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.lassaigne\Université Paris Sciences et Lettres\OSE Promo 2022 - PERSO - PERSO\Climate Finance\assignment\Code\"/>
    </mc:Choice>
  </mc:AlternateContent>
  <xr:revisionPtr revIDLastSave="1" documentId="8_{6B0488DD-D160-48AF-937B-8AA51C681D59}" xr6:coauthVersionLast="36" xr6:coauthVersionMax="36" xr10:uidLastSave="{70F8CD76-413C-4622-89EA-F28C1BE1B985}"/>
  <bookViews>
    <workbookView xWindow="0" yWindow="0" windowWidth="28800" windowHeight="12225" xr2:uid="{00B8A540-376A-4143-B507-1C0B0FD2AC5D}"/>
  </bookViews>
  <sheets>
    <sheet name="carbon footprint data" sheetId="2" r:id="rId1"/>
  </sheets>
  <definedNames>
    <definedName name="_xlnm._FilterDatabase" localSheetId="0" hidden="1">'carbon footprint data'!$A$1:$K$506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K2" i="2" s="1"/>
  <c r="G3" i="2"/>
  <c r="J3" i="2" s="1"/>
  <c r="G4" i="2"/>
  <c r="J4" i="2" s="1"/>
  <c r="G5" i="2"/>
  <c r="J5" i="2" s="1"/>
  <c r="G6" i="2"/>
  <c r="K6" i="2" s="1"/>
  <c r="G7" i="2"/>
  <c r="G8" i="2"/>
  <c r="J8" i="2" s="1"/>
  <c r="G9" i="2"/>
  <c r="J9" i="2" s="1"/>
  <c r="G10" i="2"/>
  <c r="K10" i="2" s="1"/>
  <c r="G11" i="2"/>
  <c r="J11" i="2" s="1"/>
  <c r="G12" i="2"/>
  <c r="J12" i="2" s="1"/>
  <c r="G13" i="2"/>
  <c r="J13" i="2" s="1"/>
  <c r="G14" i="2"/>
  <c r="K14" i="2" s="1"/>
  <c r="G15" i="2"/>
  <c r="G16" i="2"/>
  <c r="J16" i="2" s="1"/>
  <c r="G17" i="2"/>
  <c r="J17" i="2" s="1"/>
  <c r="G18" i="2"/>
  <c r="K18" i="2" s="1"/>
  <c r="G19" i="2"/>
  <c r="J19" i="2" s="1"/>
  <c r="G20" i="2"/>
  <c r="J20" i="2" s="1"/>
  <c r="G21" i="2"/>
  <c r="G22" i="2"/>
  <c r="K22" i="2" s="1"/>
  <c r="G23" i="2"/>
  <c r="J23" i="2" s="1"/>
  <c r="G24" i="2"/>
  <c r="J24" i="2" s="1"/>
  <c r="G25" i="2"/>
  <c r="J25" i="2" s="1"/>
  <c r="G26" i="2"/>
  <c r="K26" i="2" s="1"/>
  <c r="G27" i="2"/>
  <c r="J27" i="2" s="1"/>
  <c r="G28" i="2"/>
  <c r="K28" i="2" s="1"/>
  <c r="G29" i="2"/>
  <c r="G30" i="2"/>
  <c r="K30" i="2" s="1"/>
  <c r="G31" i="2"/>
  <c r="J31" i="2" s="1"/>
  <c r="G32" i="2"/>
  <c r="J32" i="2" s="1"/>
  <c r="G33" i="2"/>
  <c r="J33" i="2" s="1"/>
  <c r="G34" i="2"/>
  <c r="K34" i="2" s="1"/>
  <c r="G35" i="2"/>
  <c r="J35" i="2" s="1"/>
  <c r="G36" i="2"/>
  <c r="J36" i="2" s="1"/>
  <c r="G37" i="2"/>
  <c r="G38" i="2"/>
  <c r="K38" i="2" s="1"/>
  <c r="G39" i="2"/>
  <c r="J39" i="2" s="1"/>
  <c r="G40" i="2"/>
  <c r="K40" i="2" s="1"/>
  <c r="G41" i="2"/>
  <c r="J41" i="2" s="1"/>
  <c r="G42" i="2"/>
  <c r="K42" i="2" s="1"/>
  <c r="G43" i="2"/>
  <c r="J43" i="2" s="1"/>
  <c r="G44" i="2"/>
  <c r="J44" i="2" s="1"/>
  <c r="G45" i="2"/>
  <c r="G46" i="2"/>
  <c r="K46" i="2" s="1"/>
  <c r="G47" i="2"/>
  <c r="J47" i="2" s="1"/>
  <c r="G48" i="2"/>
  <c r="J48" i="2" s="1"/>
  <c r="G49" i="2"/>
  <c r="J49" i="2" s="1"/>
  <c r="G50" i="2"/>
  <c r="K50" i="2" s="1"/>
  <c r="G51" i="2"/>
  <c r="J51" i="2" s="1"/>
  <c r="G52" i="2"/>
  <c r="K52" i="2" s="1"/>
  <c r="G53" i="2"/>
  <c r="G54" i="2"/>
  <c r="K54" i="2" s="1"/>
  <c r="G55" i="2"/>
  <c r="J55" i="2" s="1"/>
  <c r="G56" i="2"/>
  <c r="J56" i="2" s="1"/>
  <c r="G57" i="2"/>
  <c r="J57" i="2" s="1"/>
  <c r="G58" i="2"/>
  <c r="K58" i="2" s="1"/>
  <c r="G59" i="2"/>
  <c r="J59" i="2" s="1"/>
  <c r="G60" i="2"/>
  <c r="J60" i="2" s="1"/>
  <c r="G61" i="2"/>
  <c r="G62" i="2"/>
  <c r="K62" i="2" s="1"/>
  <c r="G63" i="2"/>
  <c r="J63" i="2" s="1"/>
  <c r="G64" i="2"/>
  <c r="J64" i="2" s="1"/>
  <c r="G65" i="2"/>
  <c r="J65" i="2" s="1"/>
  <c r="G66" i="2"/>
  <c r="K66" i="2" s="1"/>
  <c r="G67" i="2"/>
  <c r="J67" i="2" s="1"/>
  <c r="G68" i="2"/>
  <c r="J68" i="2" s="1"/>
  <c r="G69" i="2"/>
  <c r="G70" i="2"/>
  <c r="K70" i="2" s="1"/>
  <c r="G71" i="2"/>
  <c r="J71" i="2" s="1"/>
  <c r="G72" i="2"/>
  <c r="J72" i="2" s="1"/>
  <c r="G73" i="2"/>
  <c r="J73" i="2" s="1"/>
  <c r="G74" i="2"/>
  <c r="K74" i="2" s="1"/>
  <c r="G75" i="2"/>
  <c r="J75" i="2" s="1"/>
  <c r="G76" i="2"/>
  <c r="J76" i="2" s="1"/>
  <c r="G77" i="2"/>
  <c r="G78" i="2"/>
  <c r="K78" i="2" s="1"/>
  <c r="G79" i="2"/>
  <c r="J79" i="2" s="1"/>
  <c r="G80" i="2"/>
  <c r="J80" i="2" s="1"/>
  <c r="G81" i="2"/>
  <c r="J81" i="2" s="1"/>
  <c r="G82" i="2"/>
  <c r="K82" i="2" s="1"/>
  <c r="G83" i="2"/>
  <c r="J83" i="2" s="1"/>
  <c r="G84" i="2"/>
  <c r="J84" i="2" s="1"/>
  <c r="G85" i="2"/>
  <c r="G86" i="2"/>
  <c r="K86" i="2" s="1"/>
  <c r="G87" i="2"/>
  <c r="J87" i="2" s="1"/>
  <c r="G88" i="2"/>
  <c r="K88" i="2" s="1"/>
  <c r="G89" i="2"/>
  <c r="J89" i="2" s="1"/>
  <c r="G90" i="2"/>
  <c r="K90" i="2" s="1"/>
  <c r="G91" i="2"/>
  <c r="J91" i="2" s="1"/>
  <c r="G92" i="2"/>
  <c r="K92" i="2" s="1"/>
  <c r="G93" i="2"/>
  <c r="G94" i="2"/>
  <c r="K94" i="2" s="1"/>
  <c r="G95" i="2"/>
  <c r="J95" i="2" s="1"/>
  <c r="G96" i="2"/>
  <c r="J96" i="2" s="1"/>
  <c r="G97" i="2"/>
  <c r="J97" i="2" s="1"/>
  <c r="G98" i="2"/>
  <c r="K98" i="2" s="1"/>
  <c r="G99" i="2"/>
  <c r="K99" i="2" s="1"/>
  <c r="G100" i="2"/>
  <c r="J100" i="2" s="1"/>
  <c r="G101" i="2"/>
  <c r="G102" i="2"/>
  <c r="K102" i="2" s="1"/>
  <c r="G103" i="2"/>
  <c r="J103" i="2" s="1"/>
  <c r="G104" i="2"/>
  <c r="J104" i="2" s="1"/>
  <c r="G105" i="2"/>
  <c r="J105" i="2" s="1"/>
  <c r="G106" i="2"/>
  <c r="K106" i="2" s="1"/>
  <c r="G107" i="2"/>
  <c r="J107" i="2" s="1"/>
  <c r="G108" i="2"/>
  <c r="J108" i="2" s="1"/>
  <c r="G109" i="2"/>
  <c r="G110" i="2"/>
  <c r="K110" i="2" s="1"/>
  <c r="G111" i="2"/>
  <c r="J111" i="2" s="1"/>
  <c r="G112" i="2"/>
  <c r="J112" i="2" s="1"/>
  <c r="G113" i="2"/>
  <c r="J113" i="2" s="1"/>
  <c r="G114" i="2"/>
  <c r="K114" i="2" s="1"/>
  <c r="G115" i="2"/>
  <c r="J115" i="2" s="1"/>
  <c r="G116" i="2"/>
  <c r="J116" i="2" s="1"/>
  <c r="G117" i="2"/>
  <c r="G118" i="2"/>
  <c r="K118" i="2" s="1"/>
  <c r="G119" i="2"/>
  <c r="J119" i="2" s="1"/>
  <c r="G120" i="2"/>
  <c r="J120" i="2" s="1"/>
  <c r="G121" i="2"/>
  <c r="J121" i="2" s="1"/>
  <c r="G122" i="2"/>
  <c r="K122" i="2" s="1"/>
  <c r="G123" i="2"/>
  <c r="J123" i="2" s="1"/>
  <c r="G124" i="2"/>
  <c r="J124" i="2" s="1"/>
  <c r="G125" i="2"/>
  <c r="G126" i="2"/>
  <c r="K126" i="2" s="1"/>
  <c r="G127" i="2"/>
  <c r="J127" i="2" s="1"/>
  <c r="G128" i="2"/>
  <c r="J128" i="2" s="1"/>
  <c r="G129" i="2"/>
  <c r="J129" i="2" s="1"/>
  <c r="G130" i="2"/>
  <c r="K130" i="2" s="1"/>
  <c r="G131" i="2"/>
  <c r="J131" i="2" s="1"/>
  <c r="G132" i="2"/>
  <c r="J132" i="2" s="1"/>
  <c r="G133" i="2"/>
  <c r="G134" i="2"/>
  <c r="K134" i="2" s="1"/>
  <c r="G135" i="2"/>
  <c r="J135" i="2" s="1"/>
  <c r="G136" i="2"/>
  <c r="J136" i="2" s="1"/>
  <c r="G137" i="2"/>
  <c r="J137" i="2" s="1"/>
  <c r="G138" i="2"/>
  <c r="K138" i="2" s="1"/>
  <c r="G139" i="2"/>
  <c r="J139" i="2" s="1"/>
  <c r="G140" i="2"/>
  <c r="J140" i="2" s="1"/>
  <c r="G141" i="2"/>
  <c r="G142" i="2"/>
  <c r="K142" i="2" s="1"/>
  <c r="G143" i="2"/>
  <c r="J143" i="2" s="1"/>
  <c r="G144" i="2"/>
  <c r="J144" i="2" s="1"/>
  <c r="G145" i="2"/>
  <c r="J145" i="2" s="1"/>
  <c r="G146" i="2"/>
  <c r="K146" i="2" s="1"/>
  <c r="G147" i="2"/>
  <c r="J147" i="2" s="1"/>
  <c r="G148" i="2"/>
  <c r="J148" i="2" s="1"/>
  <c r="G149" i="2"/>
  <c r="G150" i="2"/>
  <c r="K150" i="2" s="1"/>
  <c r="G151" i="2"/>
  <c r="J151" i="2" s="1"/>
  <c r="G152" i="2"/>
  <c r="J152" i="2" s="1"/>
  <c r="G153" i="2"/>
  <c r="J153" i="2" s="1"/>
  <c r="G154" i="2"/>
  <c r="K154" i="2" s="1"/>
  <c r="G155" i="2"/>
  <c r="K155" i="2" s="1"/>
  <c r="G156" i="2"/>
  <c r="J156" i="2" s="1"/>
  <c r="G157" i="2"/>
  <c r="G158" i="2"/>
  <c r="K158" i="2" s="1"/>
  <c r="G159" i="2"/>
  <c r="K159" i="2" s="1"/>
  <c r="G160" i="2"/>
  <c r="J160" i="2" s="1"/>
  <c r="G161" i="2"/>
  <c r="J161" i="2" s="1"/>
  <c r="G162" i="2"/>
  <c r="K162" i="2" s="1"/>
  <c r="G163" i="2"/>
  <c r="J163" i="2" s="1"/>
  <c r="G164" i="2"/>
  <c r="J164" i="2" s="1"/>
  <c r="G165" i="2"/>
  <c r="G166" i="2"/>
  <c r="K166" i="2" s="1"/>
  <c r="G167" i="2"/>
  <c r="J167" i="2" s="1"/>
  <c r="G168" i="2"/>
  <c r="J168" i="2" s="1"/>
  <c r="G169" i="2"/>
  <c r="J169" i="2" s="1"/>
  <c r="G170" i="2"/>
  <c r="K170" i="2" s="1"/>
  <c r="G171" i="2"/>
  <c r="J171" i="2" s="1"/>
  <c r="G172" i="2"/>
  <c r="J172" i="2" s="1"/>
  <c r="G173" i="2"/>
  <c r="G174" i="2"/>
  <c r="K174" i="2" s="1"/>
  <c r="G175" i="2"/>
  <c r="J175" i="2" s="1"/>
  <c r="G176" i="2"/>
  <c r="J176" i="2" s="1"/>
  <c r="G177" i="2"/>
  <c r="J177" i="2" s="1"/>
  <c r="G178" i="2"/>
  <c r="K178" i="2" s="1"/>
  <c r="G179" i="2"/>
  <c r="J179" i="2" s="1"/>
  <c r="G180" i="2"/>
  <c r="J180" i="2" s="1"/>
  <c r="G181" i="2"/>
  <c r="G182" i="2"/>
  <c r="K182" i="2" s="1"/>
  <c r="G183" i="2"/>
  <c r="J183" i="2" s="1"/>
  <c r="G184" i="2"/>
  <c r="J184" i="2" s="1"/>
  <c r="G185" i="2"/>
  <c r="J185" i="2" s="1"/>
  <c r="G186" i="2"/>
  <c r="K186" i="2" s="1"/>
  <c r="G187" i="2"/>
  <c r="J187" i="2" s="1"/>
  <c r="G188" i="2"/>
  <c r="J188" i="2" s="1"/>
  <c r="G189" i="2"/>
  <c r="G190" i="2"/>
  <c r="K190" i="2" s="1"/>
  <c r="G191" i="2"/>
  <c r="K191" i="2" s="1"/>
  <c r="G192" i="2"/>
  <c r="J192" i="2" s="1"/>
  <c r="G193" i="2"/>
  <c r="J193" i="2" s="1"/>
  <c r="G194" i="2"/>
  <c r="K194" i="2" s="1"/>
  <c r="G195" i="2"/>
  <c r="J195" i="2" s="1"/>
  <c r="G196" i="2"/>
  <c r="J196" i="2" s="1"/>
  <c r="G197" i="2"/>
  <c r="G198" i="2"/>
  <c r="K198" i="2" s="1"/>
  <c r="G199" i="2"/>
  <c r="J199" i="2" s="1"/>
  <c r="G200" i="2"/>
  <c r="J200" i="2" s="1"/>
  <c r="G201" i="2"/>
  <c r="J201" i="2" s="1"/>
  <c r="G202" i="2"/>
  <c r="K202" i="2" s="1"/>
  <c r="G203" i="2"/>
  <c r="K203" i="2" s="1"/>
  <c r="G204" i="2"/>
  <c r="J204" i="2" s="1"/>
  <c r="G205" i="2"/>
  <c r="G206" i="2"/>
  <c r="K206" i="2" s="1"/>
  <c r="G207" i="2"/>
  <c r="J207" i="2" s="1"/>
  <c r="G208" i="2"/>
  <c r="J208" i="2" s="1"/>
  <c r="G209" i="2"/>
  <c r="J209" i="2" s="1"/>
  <c r="G210" i="2"/>
  <c r="K210" i="2" s="1"/>
  <c r="G211" i="2"/>
  <c r="J211" i="2" s="1"/>
  <c r="G212" i="2"/>
  <c r="J212" i="2" s="1"/>
  <c r="G213" i="2"/>
  <c r="G214" i="2"/>
  <c r="K214" i="2" s="1"/>
  <c r="G215" i="2"/>
  <c r="J215" i="2" s="1"/>
  <c r="G216" i="2"/>
  <c r="K216" i="2" s="1"/>
  <c r="G217" i="2"/>
  <c r="J217" i="2" s="1"/>
  <c r="G218" i="2"/>
  <c r="K218" i="2" s="1"/>
  <c r="G219" i="2"/>
  <c r="J219" i="2" s="1"/>
  <c r="G220" i="2"/>
  <c r="K220" i="2" s="1"/>
  <c r="G221" i="2"/>
  <c r="G222" i="2"/>
  <c r="K222" i="2" s="1"/>
  <c r="G223" i="2"/>
  <c r="K223" i="2" s="1"/>
  <c r="G224" i="2"/>
  <c r="J224" i="2" s="1"/>
  <c r="G225" i="2"/>
  <c r="J225" i="2" s="1"/>
  <c r="G226" i="2"/>
  <c r="K226" i="2" s="1"/>
  <c r="G227" i="2"/>
  <c r="K227" i="2" s="1"/>
  <c r="G228" i="2"/>
  <c r="J228" i="2" s="1"/>
  <c r="G229" i="2"/>
  <c r="G230" i="2"/>
  <c r="K230" i="2" s="1"/>
  <c r="G231" i="2"/>
  <c r="J231" i="2" s="1"/>
  <c r="G232" i="2"/>
  <c r="J232" i="2" s="1"/>
  <c r="G233" i="2"/>
  <c r="J233" i="2" s="1"/>
  <c r="G234" i="2"/>
  <c r="K234" i="2" s="1"/>
  <c r="G235" i="2"/>
  <c r="J235" i="2" s="1"/>
  <c r="G236" i="2"/>
  <c r="J236" i="2" s="1"/>
  <c r="G237" i="2"/>
  <c r="J237" i="2" s="1"/>
  <c r="G238" i="2"/>
  <c r="K238" i="2" s="1"/>
  <c r="G239" i="2"/>
  <c r="J239" i="2" s="1"/>
  <c r="G240" i="2"/>
  <c r="J240" i="2" s="1"/>
  <c r="G241" i="2"/>
  <c r="J241" i="2" s="1"/>
  <c r="G242" i="2"/>
  <c r="K242" i="2" s="1"/>
  <c r="G243" i="2"/>
  <c r="J243" i="2" s="1"/>
  <c r="G244" i="2"/>
  <c r="J244" i="2" s="1"/>
  <c r="G245" i="2"/>
  <c r="J245" i="2" s="1"/>
  <c r="G246" i="2"/>
  <c r="K246" i="2" s="1"/>
  <c r="G247" i="2"/>
  <c r="J247" i="2" s="1"/>
  <c r="G248" i="2"/>
  <c r="K248" i="2" s="1"/>
  <c r="G249" i="2"/>
  <c r="J249" i="2" s="1"/>
  <c r="G250" i="2"/>
  <c r="K250" i="2" s="1"/>
  <c r="G251" i="2"/>
  <c r="J251" i="2" s="1"/>
  <c r="G252" i="2"/>
  <c r="J252" i="2" s="1"/>
  <c r="G253" i="2"/>
  <c r="J253" i="2" s="1"/>
  <c r="G254" i="2"/>
  <c r="K254" i="2" s="1"/>
  <c r="G255" i="2"/>
  <c r="J255" i="2" s="1"/>
  <c r="G256" i="2"/>
  <c r="J256" i="2" s="1"/>
  <c r="G257" i="2"/>
  <c r="J257" i="2" s="1"/>
  <c r="G258" i="2"/>
  <c r="K258" i="2" s="1"/>
  <c r="G259" i="2"/>
  <c r="J259" i="2" s="1"/>
  <c r="G260" i="2"/>
  <c r="J260" i="2" s="1"/>
  <c r="G261" i="2"/>
  <c r="J261" i="2" s="1"/>
  <c r="G262" i="2"/>
  <c r="K262" i="2" s="1"/>
  <c r="G263" i="2"/>
  <c r="J263" i="2" s="1"/>
  <c r="G264" i="2"/>
  <c r="J264" i="2" s="1"/>
  <c r="G265" i="2"/>
  <c r="J265" i="2" s="1"/>
  <c r="G266" i="2"/>
  <c r="K266" i="2" s="1"/>
  <c r="G267" i="2"/>
  <c r="J267" i="2" s="1"/>
  <c r="G268" i="2"/>
  <c r="J268" i="2" s="1"/>
  <c r="G269" i="2"/>
  <c r="J269" i="2" s="1"/>
  <c r="G270" i="2"/>
  <c r="K270" i="2" s="1"/>
  <c r="G271" i="2"/>
  <c r="J271" i="2" s="1"/>
  <c r="G272" i="2"/>
  <c r="J272" i="2" s="1"/>
  <c r="G273" i="2"/>
  <c r="J273" i="2" s="1"/>
  <c r="G274" i="2"/>
  <c r="K274" i="2" s="1"/>
  <c r="G275" i="2"/>
  <c r="J275" i="2" s="1"/>
  <c r="G276" i="2"/>
  <c r="J276" i="2" s="1"/>
  <c r="G277" i="2"/>
  <c r="J277" i="2" s="1"/>
  <c r="G278" i="2"/>
  <c r="K278" i="2" s="1"/>
  <c r="G279" i="2"/>
  <c r="J279" i="2" s="1"/>
  <c r="G280" i="2"/>
  <c r="J280" i="2" s="1"/>
  <c r="G281" i="2"/>
  <c r="J281" i="2" s="1"/>
  <c r="G282" i="2"/>
  <c r="K282" i="2" s="1"/>
  <c r="G283" i="2"/>
  <c r="J283" i="2" s="1"/>
  <c r="G284" i="2"/>
  <c r="K284" i="2" s="1"/>
  <c r="G285" i="2"/>
  <c r="J285" i="2" s="1"/>
  <c r="G286" i="2"/>
  <c r="K286" i="2" s="1"/>
  <c r="G287" i="2"/>
  <c r="J287" i="2" s="1"/>
  <c r="G288" i="2"/>
  <c r="K288" i="2" s="1"/>
  <c r="G289" i="2"/>
  <c r="J289" i="2" s="1"/>
  <c r="G290" i="2"/>
  <c r="K290" i="2" s="1"/>
  <c r="G291" i="2"/>
  <c r="J291" i="2" s="1"/>
  <c r="G292" i="2"/>
  <c r="J292" i="2" s="1"/>
  <c r="G293" i="2"/>
  <c r="J293" i="2" s="1"/>
  <c r="G294" i="2"/>
  <c r="K294" i="2" s="1"/>
  <c r="G295" i="2"/>
  <c r="J295" i="2" s="1"/>
  <c r="G296" i="2"/>
  <c r="J296" i="2" s="1"/>
  <c r="G297" i="2"/>
  <c r="J297" i="2" s="1"/>
  <c r="G298" i="2"/>
  <c r="K298" i="2" s="1"/>
  <c r="G299" i="2"/>
  <c r="J299" i="2" s="1"/>
  <c r="G300" i="2"/>
  <c r="J300" i="2" s="1"/>
  <c r="G301" i="2"/>
  <c r="J301" i="2" s="1"/>
  <c r="G302" i="2"/>
  <c r="K302" i="2" s="1"/>
  <c r="G303" i="2"/>
  <c r="J303" i="2" s="1"/>
  <c r="G304" i="2"/>
  <c r="J304" i="2" s="1"/>
  <c r="G305" i="2"/>
  <c r="J305" i="2" s="1"/>
  <c r="G306" i="2"/>
  <c r="K306" i="2" s="1"/>
  <c r="G307" i="2"/>
  <c r="J307" i="2" s="1"/>
  <c r="G308" i="2"/>
  <c r="J308" i="2" s="1"/>
  <c r="G309" i="2"/>
  <c r="J309" i="2" s="1"/>
  <c r="G310" i="2"/>
  <c r="K310" i="2" s="1"/>
  <c r="G311" i="2"/>
  <c r="J311" i="2" s="1"/>
  <c r="G312" i="2"/>
  <c r="J312" i="2" s="1"/>
  <c r="G313" i="2"/>
  <c r="J313" i="2" s="1"/>
  <c r="G314" i="2"/>
  <c r="K314" i="2" s="1"/>
  <c r="G315" i="2"/>
  <c r="J315" i="2" s="1"/>
  <c r="G316" i="2"/>
  <c r="J316" i="2" s="1"/>
  <c r="G317" i="2"/>
  <c r="J317" i="2" s="1"/>
  <c r="G318" i="2"/>
  <c r="K318" i="2" s="1"/>
  <c r="G319" i="2"/>
  <c r="J319" i="2" s="1"/>
  <c r="G320" i="2"/>
  <c r="J320" i="2" s="1"/>
  <c r="G321" i="2"/>
  <c r="J321" i="2" s="1"/>
  <c r="G322" i="2"/>
  <c r="K322" i="2" s="1"/>
  <c r="G323" i="2"/>
  <c r="J323" i="2" s="1"/>
  <c r="G324" i="2"/>
  <c r="J324" i="2" s="1"/>
  <c r="G325" i="2"/>
  <c r="J325" i="2" s="1"/>
  <c r="G326" i="2"/>
  <c r="K326" i="2" s="1"/>
  <c r="G327" i="2"/>
  <c r="J327" i="2" s="1"/>
  <c r="G328" i="2"/>
  <c r="J328" i="2" s="1"/>
  <c r="G329" i="2"/>
  <c r="J329" i="2" s="1"/>
  <c r="G330" i="2"/>
  <c r="K330" i="2" s="1"/>
  <c r="G331" i="2"/>
  <c r="J331" i="2" s="1"/>
  <c r="G332" i="2"/>
  <c r="J332" i="2" s="1"/>
  <c r="G333" i="2"/>
  <c r="J333" i="2" s="1"/>
  <c r="G334" i="2"/>
  <c r="K334" i="2" s="1"/>
  <c r="G335" i="2"/>
  <c r="J335" i="2" s="1"/>
  <c r="G336" i="2"/>
  <c r="J336" i="2" s="1"/>
  <c r="G337" i="2"/>
  <c r="J337" i="2" s="1"/>
  <c r="G338" i="2"/>
  <c r="K338" i="2" s="1"/>
  <c r="G339" i="2"/>
  <c r="J339" i="2" s="1"/>
  <c r="G340" i="2"/>
  <c r="J340" i="2" s="1"/>
  <c r="K340" i="2"/>
  <c r="G341" i="2"/>
  <c r="J341" i="2" s="1"/>
  <c r="G342" i="2"/>
  <c r="K342" i="2" s="1"/>
  <c r="G343" i="2"/>
  <c r="K343" i="2" s="1"/>
  <c r="G344" i="2"/>
  <c r="J344" i="2" s="1"/>
  <c r="G345" i="2"/>
  <c r="J345" i="2" s="1"/>
  <c r="G346" i="2"/>
  <c r="J346" i="2" s="1"/>
  <c r="G347" i="2"/>
  <c r="K347" i="2" s="1"/>
  <c r="G348" i="2"/>
  <c r="J348" i="2" s="1"/>
  <c r="G349" i="2"/>
  <c r="J349" i="2" s="1"/>
  <c r="G350" i="2"/>
  <c r="J350" i="2" s="1"/>
  <c r="G351" i="2"/>
  <c r="K351" i="2" s="1"/>
  <c r="G352" i="2"/>
  <c r="J352" i="2" s="1"/>
  <c r="G353" i="2"/>
  <c r="J353" i="2" s="1"/>
  <c r="G354" i="2"/>
  <c r="J354" i="2" s="1"/>
  <c r="G355" i="2"/>
  <c r="K355" i="2" s="1"/>
  <c r="G356" i="2"/>
  <c r="J356" i="2" s="1"/>
  <c r="G357" i="2"/>
  <c r="J357" i="2" s="1"/>
  <c r="G358" i="2"/>
  <c r="J358" i="2" s="1"/>
  <c r="G359" i="2"/>
  <c r="K359" i="2" s="1"/>
  <c r="G360" i="2"/>
  <c r="J360" i="2" s="1"/>
  <c r="G361" i="2"/>
  <c r="J361" i="2" s="1"/>
  <c r="G362" i="2"/>
  <c r="J362" i="2" s="1"/>
  <c r="G363" i="2"/>
  <c r="K363" i="2" s="1"/>
  <c r="G364" i="2"/>
  <c r="J364" i="2" s="1"/>
  <c r="G365" i="2"/>
  <c r="J365" i="2" s="1"/>
  <c r="G366" i="2"/>
  <c r="J366" i="2" s="1"/>
  <c r="G367" i="2"/>
  <c r="K367" i="2" s="1"/>
  <c r="G368" i="2"/>
  <c r="J368" i="2" s="1"/>
  <c r="G369" i="2"/>
  <c r="J369" i="2" s="1"/>
  <c r="G370" i="2"/>
  <c r="J370" i="2" s="1"/>
  <c r="G371" i="2"/>
  <c r="K371" i="2" s="1"/>
  <c r="G372" i="2"/>
  <c r="J372" i="2" s="1"/>
  <c r="G373" i="2"/>
  <c r="J373" i="2" s="1"/>
  <c r="G374" i="2"/>
  <c r="J374" i="2" s="1"/>
  <c r="G375" i="2"/>
  <c r="K375" i="2" s="1"/>
  <c r="G376" i="2"/>
  <c r="J376" i="2" s="1"/>
  <c r="G377" i="2"/>
  <c r="J377" i="2" s="1"/>
  <c r="G378" i="2"/>
  <c r="J378" i="2" s="1"/>
  <c r="G379" i="2"/>
  <c r="K379" i="2" s="1"/>
  <c r="G380" i="2"/>
  <c r="J380" i="2" s="1"/>
  <c r="G381" i="2"/>
  <c r="J381" i="2" s="1"/>
  <c r="G382" i="2"/>
  <c r="J382" i="2" s="1"/>
  <c r="G383" i="2"/>
  <c r="K383" i="2" s="1"/>
  <c r="G384" i="2"/>
  <c r="J384" i="2" s="1"/>
  <c r="G385" i="2"/>
  <c r="J385" i="2" s="1"/>
  <c r="G386" i="2"/>
  <c r="J386" i="2" s="1"/>
  <c r="G387" i="2"/>
  <c r="K387" i="2" s="1"/>
  <c r="G388" i="2"/>
  <c r="J388" i="2" s="1"/>
  <c r="G389" i="2"/>
  <c r="J389" i="2" s="1"/>
  <c r="G390" i="2"/>
  <c r="J390" i="2" s="1"/>
  <c r="G391" i="2"/>
  <c r="K391" i="2" s="1"/>
  <c r="G392" i="2"/>
  <c r="J392" i="2" s="1"/>
  <c r="G393" i="2"/>
  <c r="J393" i="2" s="1"/>
  <c r="G394" i="2"/>
  <c r="J394" i="2" s="1"/>
  <c r="G395" i="2"/>
  <c r="K395" i="2" s="1"/>
  <c r="J395" i="2"/>
  <c r="G396" i="2"/>
  <c r="J396" i="2" s="1"/>
  <c r="G397" i="2"/>
  <c r="J397" i="2" s="1"/>
  <c r="G398" i="2"/>
  <c r="J398" i="2" s="1"/>
  <c r="G399" i="2"/>
  <c r="K399" i="2" s="1"/>
  <c r="G400" i="2"/>
  <c r="J400" i="2" s="1"/>
  <c r="G401" i="2"/>
  <c r="J401" i="2" s="1"/>
  <c r="G402" i="2"/>
  <c r="J402" i="2" s="1"/>
  <c r="G403" i="2"/>
  <c r="K403" i="2" s="1"/>
  <c r="G404" i="2"/>
  <c r="J404" i="2" s="1"/>
  <c r="G405" i="2"/>
  <c r="J405" i="2" s="1"/>
  <c r="G406" i="2"/>
  <c r="J406" i="2" s="1"/>
  <c r="G407" i="2"/>
  <c r="K407" i="2" s="1"/>
  <c r="G408" i="2"/>
  <c r="J408" i="2" s="1"/>
  <c r="G409" i="2"/>
  <c r="J409" i="2" s="1"/>
  <c r="G410" i="2"/>
  <c r="J410" i="2" s="1"/>
  <c r="G411" i="2"/>
  <c r="K411" i="2" s="1"/>
  <c r="G412" i="2"/>
  <c r="J412" i="2" s="1"/>
  <c r="G413" i="2"/>
  <c r="J413" i="2" s="1"/>
  <c r="G414" i="2"/>
  <c r="J414" i="2" s="1"/>
  <c r="G415" i="2"/>
  <c r="K415" i="2" s="1"/>
  <c r="G416" i="2"/>
  <c r="J416" i="2" s="1"/>
  <c r="G417" i="2"/>
  <c r="J417" i="2" s="1"/>
  <c r="G418" i="2"/>
  <c r="J418" i="2" s="1"/>
  <c r="G419" i="2"/>
  <c r="K419" i="2" s="1"/>
  <c r="G420" i="2"/>
  <c r="J420" i="2" s="1"/>
  <c r="G421" i="2"/>
  <c r="K421" i="2" s="1"/>
  <c r="G422" i="2"/>
  <c r="J422" i="2" s="1"/>
  <c r="G423" i="2"/>
  <c r="K423" i="2" s="1"/>
  <c r="G424" i="2"/>
  <c r="J424" i="2" s="1"/>
  <c r="G425" i="2"/>
  <c r="J425" i="2" s="1"/>
  <c r="G426" i="2"/>
  <c r="J426" i="2" s="1"/>
  <c r="G427" i="2"/>
  <c r="K427" i="2" s="1"/>
  <c r="G428" i="2"/>
  <c r="J428" i="2" s="1"/>
  <c r="G429" i="2"/>
  <c r="J429" i="2" s="1"/>
  <c r="G430" i="2"/>
  <c r="J430" i="2" s="1"/>
  <c r="G431" i="2"/>
  <c r="K431" i="2" s="1"/>
  <c r="G432" i="2"/>
  <c r="J432" i="2" s="1"/>
  <c r="G433" i="2"/>
  <c r="J433" i="2" s="1"/>
  <c r="G434" i="2"/>
  <c r="J434" i="2" s="1"/>
  <c r="G435" i="2"/>
  <c r="K435" i="2" s="1"/>
  <c r="G436" i="2"/>
  <c r="J436" i="2" s="1"/>
  <c r="G437" i="2"/>
  <c r="J437" i="2" s="1"/>
  <c r="G438" i="2"/>
  <c r="J438" i="2" s="1"/>
  <c r="G439" i="2"/>
  <c r="K439" i="2" s="1"/>
  <c r="G440" i="2"/>
  <c r="J440" i="2" s="1"/>
  <c r="G441" i="2"/>
  <c r="J441" i="2" s="1"/>
  <c r="G442" i="2"/>
  <c r="J442" i="2" s="1"/>
  <c r="K442" i="2"/>
  <c r="G443" i="2"/>
  <c r="K443" i="2" s="1"/>
  <c r="G444" i="2"/>
  <c r="J444" i="2" s="1"/>
  <c r="G445" i="2"/>
  <c r="J445" i="2" s="1"/>
  <c r="G446" i="2"/>
  <c r="J446" i="2" s="1"/>
  <c r="G447" i="2"/>
  <c r="K447" i="2" s="1"/>
  <c r="G448" i="2"/>
  <c r="J448" i="2" s="1"/>
  <c r="G449" i="2"/>
  <c r="J449" i="2" s="1"/>
  <c r="G450" i="2"/>
  <c r="J450" i="2" s="1"/>
  <c r="G451" i="2"/>
  <c r="K451" i="2" s="1"/>
  <c r="G452" i="2"/>
  <c r="J452" i="2" s="1"/>
  <c r="G453" i="2"/>
  <c r="K453" i="2" s="1"/>
  <c r="G454" i="2"/>
  <c r="J454" i="2" s="1"/>
  <c r="G455" i="2"/>
  <c r="K455" i="2" s="1"/>
  <c r="G456" i="2"/>
  <c r="J456" i="2" s="1"/>
  <c r="G457" i="2"/>
  <c r="J457" i="2" s="1"/>
  <c r="G458" i="2"/>
  <c r="J458" i="2" s="1"/>
  <c r="G459" i="2"/>
  <c r="K459" i="2" s="1"/>
  <c r="G460" i="2"/>
  <c r="J460" i="2" s="1"/>
  <c r="G461" i="2"/>
  <c r="J461" i="2" s="1"/>
  <c r="G462" i="2"/>
  <c r="J462" i="2" s="1"/>
  <c r="G463" i="2"/>
  <c r="K463" i="2" s="1"/>
  <c r="G464" i="2"/>
  <c r="J464" i="2" s="1"/>
  <c r="G465" i="2"/>
  <c r="J465" i="2" s="1"/>
  <c r="G466" i="2"/>
  <c r="J466" i="2" s="1"/>
  <c r="G467" i="2"/>
  <c r="K467" i="2" s="1"/>
  <c r="G468" i="2"/>
  <c r="J468" i="2" s="1"/>
  <c r="G469" i="2"/>
  <c r="J469" i="2" s="1"/>
  <c r="G470" i="2"/>
  <c r="J470" i="2" s="1"/>
  <c r="G471" i="2"/>
  <c r="K471" i="2" s="1"/>
  <c r="G472" i="2"/>
  <c r="J472" i="2" s="1"/>
  <c r="G473" i="2"/>
  <c r="J473" i="2" s="1"/>
  <c r="G474" i="2"/>
  <c r="J474" i="2" s="1"/>
  <c r="G475" i="2"/>
  <c r="K475" i="2" s="1"/>
  <c r="G476" i="2"/>
  <c r="K476" i="2" s="1"/>
  <c r="G477" i="2"/>
  <c r="J477" i="2" s="1"/>
  <c r="G478" i="2"/>
  <c r="J478" i="2" s="1"/>
  <c r="G479" i="2"/>
  <c r="K479" i="2" s="1"/>
  <c r="G480" i="2"/>
  <c r="J480" i="2" s="1"/>
  <c r="G481" i="2"/>
  <c r="J481" i="2" s="1"/>
  <c r="G482" i="2"/>
  <c r="J482" i="2" s="1"/>
  <c r="G483" i="2"/>
  <c r="K483" i="2" s="1"/>
  <c r="G484" i="2"/>
  <c r="J484" i="2" s="1"/>
  <c r="G485" i="2"/>
  <c r="K485" i="2" s="1"/>
  <c r="G486" i="2"/>
  <c r="J486" i="2" s="1"/>
  <c r="G487" i="2"/>
  <c r="K487" i="2" s="1"/>
  <c r="G488" i="2"/>
  <c r="J488" i="2" s="1"/>
  <c r="G489" i="2"/>
  <c r="J489" i="2" s="1"/>
  <c r="G490" i="2"/>
  <c r="J490" i="2" s="1"/>
  <c r="G491" i="2"/>
  <c r="K491" i="2" s="1"/>
  <c r="G492" i="2"/>
  <c r="K492" i="2" s="1"/>
  <c r="G493" i="2"/>
  <c r="K493" i="2" s="1"/>
  <c r="G494" i="2"/>
  <c r="J494" i="2" s="1"/>
  <c r="G495" i="2"/>
  <c r="K495" i="2" s="1"/>
  <c r="G496" i="2"/>
  <c r="J496" i="2" s="1"/>
  <c r="G497" i="2"/>
  <c r="K497" i="2" s="1"/>
  <c r="G498" i="2"/>
  <c r="J498" i="2" s="1"/>
  <c r="G499" i="2"/>
  <c r="K499" i="2" s="1"/>
  <c r="G500" i="2"/>
  <c r="J500" i="2" s="1"/>
  <c r="G501" i="2"/>
  <c r="J501" i="2" s="1"/>
  <c r="G502" i="2"/>
  <c r="J502" i="2" s="1"/>
  <c r="G503" i="2"/>
  <c r="K503" i="2" s="1"/>
  <c r="G504" i="2"/>
  <c r="J504" i="2" s="1"/>
  <c r="G505" i="2"/>
  <c r="J505" i="2" s="1"/>
  <c r="G506" i="2"/>
  <c r="J506" i="2" s="1"/>
  <c r="K327" i="2" l="1"/>
  <c r="J455" i="2"/>
  <c r="J453" i="2"/>
  <c r="K84" i="2"/>
  <c r="J497" i="2"/>
  <c r="K336" i="2"/>
  <c r="J52" i="2"/>
  <c r="J443" i="2"/>
  <c r="K27" i="2"/>
  <c r="J284" i="2"/>
  <c r="K167" i="2"/>
  <c r="K152" i="2"/>
  <c r="K171" i="2"/>
  <c r="K506" i="2"/>
  <c r="J492" i="2"/>
  <c r="J485" i="2"/>
  <c r="J248" i="2"/>
  <c r="K148" i="2"/>
  <c r="K32" i="2"/>
  <c r="K353" i="2"/>
  <c r="K268" i="2"/>
  <c r="K231" i="2"/>
  <c r="J226" i="2"/>
  <c r="K187" i="2"/>
  <c r="K73" i="2"/>
  <c r="K482" i="2"/>
  <c r="K468" i="2"/>
  <c r="K129" i="2"/>
  <c r="J92" i="2"/>
  <c r="K481" i="2"/>
  <c r="J423" i="2"/>
  <c r="K417" i="2"/>
  <c r="J387" i="2"/>
  <c r="K372" i="2"/>
  <c r="K235" i="2"/>
  <c r="K128" i="2"/>
  <c r="K12" i="2"/>
  <c r="J26" i="2"/>
  <c r="K276" i="2"/>
  <c r="J421" i="2"/>
  <c r="K269" i="2"/>
  <c r="J227" i="2"/>
  <c r="J118" i="2"/>
  <c r="K81" i="2"/>
  <c r="J74" i="2"/>
  <c r="J447" i="2"/>
  <c r="K412" i="2"/>
  <c r="K405" i="2"/>
  <c r="K393" i="2"/>
  <c r="K380" i="2"/>
  <c r="K348" i="2"/>
  <c r="K280" i="2"/>
  <c r="K263" i="2"/>
  <c r="K212" i="2"/>
  <c r="K200" i="2"/>
  <c r="J99" i="2"/>
  <c r="K68" i="2"/>
  <c r="K433" i="2"/>
  <c r="K489" i="2"/>
  <c r="K357" i="2"/>
  <c r="K346" i="2"/>
  <c r="K311" i="2"/>
  <c r="K247" i="2"/>
  <c r="K240" i="2"/>
  <c r="J216" i="2"/>
  <c r="K184" i="2"/>
  <c r="K156" i="2"/>
  <c r="K72" i="2"/>
  <c r="K17" i="2"/>
  <c r="K4" i="2"/>
  <c r="K500" i="2"/>
  <c r="K477" i="2"/>
  <c r="K425" i="2"/>
  <c r="K402" i="2"/>
  <c r="J288" i="2"/>
  <c r="K283" i="2"/>
  <c r="K209" i="2"/>
  <c r="J203" i="2"/>
  <c r="K144" i="2"/>
  <c r="K83" i="2"/>
  <c r="K413" i="2"/>
  <c r="J155" i="2"/>
  <c r="K116" i="2"/>
  <c r="K35" i="2"/>
  <c r="J487" i="2"/>
  <c r="J476" i="2"/>
  <c r="K436" i="2"/>
  <c r="K401" i="2"/>
  <c r="K381" i="2"/>
  <c r="K361" i="2"/>
  <c r="K264" i="2"/>
  <c r="J220" i="2"/>
  <c r="K208" i="2"/>
  <c r="J174" i="2"/>
  <c r="J94" i="2"/>
  <c r="K41" i="2"/>
  <c r="K8" i="2"/>
  <c r="K466" i="2"/>
  <c r="J451" i="2"/>
  <c r="K445" i="2"/>
  <c r="J391" i="2"/>
  <c r="J314" i="2"/>
  <c r="K251" i="2"/>
  <c r="K192" i="2"/>
  <c r="K176" i="2"/>
  <c r="J162" i="2"/>
  <c r="J138" i="2"/>
  <c r="K121" i="2"/>
  <c r="K111" i="2"/>
  <c r="K57" i="2"/>
  <c r="K47" i="2"/>
  <c r="J22" i="2"/>
  <c r="K469" i="2"/>
  <c r="K465" i="2"/>
  <c r="J459" i="2"/>
  <c r="K444" i="2"/>
  <c r="J375" i="2"/>
  <c r="K364" i="2"/>
  <c r="K349" i="2"/>
  <c r="K301" i="2"/>
  <c r="J266" i="2"/>
  <c r="K224" i="2"/>
  <c r="K211" i="2"/>
  <c r="K175" i="2"/>
  <c r="K137" i="2"/>
  <c r="K120" i="2"/>
  <c r="J110" i="2"/>
  <c r="K104" i="2"/>
  <c r="J88" i="2"/>
  <c r="K56" i="2"/>
  <c r="J46" i="2"/>
  <c r="J30" i="2"/>
  <c r="K3" i="2"/>
  <c r="J503" i="2"/>
  <c r="J439" i="2"/>
  <c r="K428" i="2"/>
  <c r="K410" i="2"/>
  <c r="K394" i="2"/>
  <c r="K389" i="2"/>
  <c r="K369" i="2"/>
  <c r="J359" i="2"/>
  <c r="K328" i="2"/>
  <c r="K324" i="2"/>
  <c r="J282" i="2"/>
  <c r="K244" i="2"/>
  <c r="K219" i="2"/>
  <c r="K215" i="2"/>
  <c r="J206" i="2"/>
  <c r="J190" i="2"/>
  <c r="K160" i="2"/>
  <c r="K147" i="2"/>
  <c r="J130" i="2"/>
  <c r="J98" i="2"/>
  <c r="K60" i="2"/>
  <c r="J40" i="2"/>
  <c r="K20" i="2"/>
  <c r="K16" i="2"/>
  <c r="K474" i="2"/>
  <c r="K458" i="2"/>
  <c r="K404" i="2"/>
  <c r="J383" i="2"/>
  <c r="J379" i="2"/>
  <c r="J363" i="2"/>
  <c r="K260" i="2"/>
  <c r="J194" i="2"/>
  <c r="J178" i="2"/>
  <c r="K151" i="2"/>
  <c r="K136" i="2"/>
  <c r="J114" i="2"/>
  <c r="J70" i="2"/>
  <c r="J50" i="2"/>
  <c r="J34" i="2"/>
  <c r="K24" i="2"/>
  <c r="K11" i="2"/>
  <c r="K332" i="2"/>
  <c r="K304" i="2"/>
  <c r="K252" i="2"/>
  <c r="K163" i="2"/>
  <c r="K64" i="2"/>
  <c r="J54" i="2"/>
  <c r="J28" i="2"/>
  <c r="K19" i="2"/>
  <c r="J2" i="2"/>
  <c r="J491" i="2"/>
  <c r="K457" i="2"/>
  <c r="J427" i="2"/>
  <c r="K378" i="2"/>
  <c r="J342" i="2"/>
  <c r="K315" i="2"/>
  <c r="K237" i="2"/>
  <c r="K204" i="2"/>
  <c r="K193" i="2"/>
  <c r="K188" i="2"/>
  <c r="K177" i="2"/>
  <c r="K145" i="2"/>
  <c r="J122" i="2"/>
  <c r="K107" i="2"/>
  <c r="K96" i="2"/>
  <c r="J58" i="2"/>
  <c r="K43" i="2"/>
  <c r="K501" i="2"/>
  <c r="K498" i="2"/>
  <c r="J483" i="2"/>
  <c r="J479" i="2"/>
  <c r="K460" i="2"/>
  <c r="K449" i="2"/>
  <c r="K437" i="2"/>
  <c r="K434" i="2"/>
  <c r="J419" i="2"/>
  <c r="J415" i="2"/>
  <c r="K396" i="2"/>
  <c r="K385" i="2"/>
  <c r="K373" i="2"/>
  <c r="K370" i="2"/>
  <c r="J355" i="2"/>
  <c r="J351" i="2"/>
  <c r="J330" i="2"/>
  <c r="K316" i="2"/>
  <c r="K312" i="2"/>
  <c r="K308" i="2"/>
  <c r="K299" i="2"/>
  <c r="K295" i="2"/>
  <c r="K285" i="2"/>
  <c r="K272" i="2"/>
  <c r="J222" i="2"/>
  <c r="K195" i="2"/>
  <c r="K179" i="2"/>
  <c r="K172" i="2"/>
  <c r="J158" i="2"/>
  <c r="K139" i="2"/>
  <c r="K131" i="2"/>
  <c r="K123" i="2"/>
  <c r="K112" i="2"/>
  <c r="K108" i="2"/>
  <c r="K105" i="2"/>
  <c r="J90" i="2"/>
  <c r="J86" i="2"/>
  <c r="K79" i="2"/>
  <c r="K75" i="2"/>
  <c r="K49" i="2"/>
  <c r="J42" i="2"/>
  <c r="J38" i="2"/>
  <c r="J493" i="2"/>
  <c r="K505" i="2"/>
  <c r="K490" i="2"/>
  <c r="J475" i="2"/>
  <c r="J471" i="2"/>
  <c r="K452" i="2"/>
  <c r="K441" i="2"/>
  <c r="K429" i="2"/>
  <c r="K426" i="2"/>
  <c r="J411" i="2"/>
  <c r="J407" i="2"/>
  <c r="K388" i="2"/>
  <c r="K377" i="2"/>
  <c r="K365" i="2"/>
  <c r="K362" i="2"/>
  <c r="J347" i="2"/>
  <c r="J343" i="2"/>
  <c r="K333" i="2"/>
  <c r="K320" i="2"/>
  <c r="J250" i="2"/>
  <c r="K236" i="2"/>
  <c r="K232" i="2"/>
  <c r="K228" i="2"/>
  <c r="K225" i="2"/>
  <c r="J214" i="2"/>
  <c r="K207" i="2"/>
  <c r="K168" i="2"/>
  <c r="K164" i="2"/>
  <c r="K161" i="2"/>
  <c r="J150" i="2"/>
  <c r="K143" i="2"/>
  <c r="K115" i="2"/>
  <c r="K100" i="2"/>
  <c r="K97" i="2"/>
  <c r="J82" i="2"/>
  <c r="K67" i="2"/>
  <c r="J467" i="2"/>
  <c r="J463" i="2"/>
  <c r="K418" i="2"/>
  <c r="J403" i="2"/>
  <c r="J399" i="2"/>
  <c r="K354" i="2"/>
  <c r="J298" i="2"/>
  <c r="K267" i="2"/>
  <c r="K253" i="2"/>
  <c r="K217" i="2"/>
  <c r="J210" i="2"/>
  <c r="J191" i="2"/>
  <c r="K153" i="2"/>
  <c r="J146" i="2"/>
  <c r="K89" i="2"/>
  <c r="J78" i="2"/>
  <c r="K59" i="2"/>
  <c r="K48" i="2"/>
  <c r="K44" i="2"/>
  <c r="K51" i="2"/>
  <c r="K36" i="2"/>
  <c r="K33" i="2"/>
  <c r="J18" i="2"/>
  <c r="J14" i="2"/>
  <c r="J66" i="2"/>
  <c r="J62" i="2"/>
  <c r="K25" i="2"/>
  <c r="J10" i="2"/>
  <c r="J6" i="2"/>
  <c r="K484" i="2"/>
  <c r="K473" i="2"/>
  <c r="K461" i="2"/>
  <c r="K420" i="2"/>
  <c r="K409" i="2"/>
  <c r="K397" i="2"/>
  <c r="K356" i="2"/>
  <c r="K345" i="2"/>
  <c r="K300" i="2"/>
  <c r="K296" i="2"/>
  <c r="K292" i="2"/>
  <c r="K279" i="2"/>
  <c r="K256" i="2"/>
  <c r="K196" i="2"/>
  <c r="K180" i="2"/>
  <c r="K140" i="2"/>
  <c r="K132" i="2"/>
  <c r="K124" i="2"/>
  <c r="K91" i="2"/>
  <c r="K80" i="2"/>
  <c r="K76" i="2"/>
  <c r="J499" i="2"/>
  <c r="J495" i="2"/>
  <c r="K450" i="2"/>
  <c r="J435" i="2"/>
  <c r="J431" i="2"/>
  <c r="K386" i="2"/>
  <c r="J371" i="2"/>
  <c r="J367" i="2"/>
  <c r="K331" i="2"/>
  <c r="K317" i="2"/>
  <c r="J234" i="2"/>
  <c r="J223" i="2"/>
  <c r="J170" i="2"/>
  <c r="J159" i="2"/>
  <c r="K113" i="2"/>
  <c r="J106" i="2"/>
  <c r="J102" i="2"/>
  <c r="K65" i="2"/>
  <c r="K9" i="2"/>
  <c r="J205" i="2"/>
  <c r="K205" i="2"/>
  <c r="K337" i="2"/>
  <c r="J334" i="2"/>
  <c r="K321" i="2"/>
  <c r="J318" i="2"/>
  <c r="K305" i="2"/>
  <c r="J302" i="2"/>
  <c r="K289" i="2"/>
  <c r="J286" i="2"/>
  <c r="K273" i="2"/>
  <c r="J270" i="2"/>
  <c r="K257" i="2"/>
  <c r="J254" i="2"/>
  <c r="K241" i="2"/>
  <c r="J238" i="2"/>
  <c r="J218" i="2"/>
  <c r="K201" i="2"/>
  <c r="J198" i="2"/>
  <c r="J181" i="2"/>
  <c r="K181" i="2"/>
  <c r="J154" i="2"/>
  <c r="J133" i="2"/>
  <c r="K133" i="2"/>
  <c r="J126" i="2"/>
  <c r="K119" i="2"/>
  <c r="J101" i="2"/>
  <c r="K101" i="2"/>
  <c r="K87" i="2"/>
  <c r="J69" i="2"/>
  <c r="K69" i="2"/>
  <c r="K55" i="2"/>
  <c r="J37" i="2"/>
  <c r="K37" i="2"/>
  <c r="K23" i="2"/>
  <c r="J221" i="2"/>
  <c r="K221" i="2"/>
  <c r="J157" i="2"/>
  <c r="K157" i="2"/>
  <c r="J197" i="2"/>
  <c r="K197" i="2"/>
  <c r="J125" i="2"/>
  <c r="K125" i="2"/>
  <c r="J93" i="2"/>
  <c r="K93" i="2"/>
  <c r="J61" i="2"/>
  <c r="K61" i="2"/>
  <c r="J29" i="2"/>
  <c r="K29" i="2"/>
  <c r="J15" i="2"/>
  <c r="K15" i="2"/>
  <c r="K478" i="2"/>
  <c r="K470" i="2"/>
  <c r="K454" i="2"/>
  <c r="K430" i="2"/>
  <c r="K422" i="2"/>
  <c r="K414" i="2"/>
  <c r="K390" i="2"/>
  <c r="K382" i="2"/>
  <c r="K350" i="2"/>
  <c r="K339" i="2"/>
  <c r="K323" i="2"/>
  <c r="K307" i="2"/>
  <c r="K291" i="2"/>
  <c r="K275" i="2"/>
  <c r="K259" i="2"/>
  <c r="K243" i="2"/>
  <c r="K183" i="2"/>
  <c r="J173" i="2"/>
  <c r="K173" i="2"/>
  <c r="J7" i="2"/>
  <c r="K7" i="2"/>
  <c r="K502" i="2"/>
  <c r="K494" i="2"/>
  <c r="K486" i="2"/>
  <c r="K462" i="2"/>
  <c r="K446" i="2"/>
  <c r="K438" i="2"/>
  <c r="K406" i="2"/>
  <c r="K398" i="2"/>
  <c r="K374" i="2"/>
  <c r="K366" i="2"/>
  <c r="K358" i="2"/>
  <c r="K329" i="2"/>
  <c r="J326" i="2"/>
  <c r="K313" i="2"/>
  <c r="J310" i="2"/>
  <c r="K297" i="2"/>
  <c r="J294" i="2"/>
  <c r="K281" i="2"/>
  <c r="J278" i="2"/>
  <c r="K265" i="2"/>
  <c r="J262" i="2"/>
  <c r="K249" i="2"/>
  <c r="J246" i="2"/>
  <c r="K233" i="2"/>
  <c r="J230" i="2"/>
  <c r="J213" i="2"/>
  <c r="K213" i="2"/>
  <c r="J186" i="2"/>
  <c r="K169" i="2"/>
  <c r="J166" i="2"/>
  <c r="J149" i="2"/>
  <c r="K149" i="2"/>
  <c r="J142" i="2"/>
  <c r="K135" i="2"/>
  <c r="J117" i="2"/>
  <c r="K117" i="2"/>
  <c r="K103" i="2"/>
  <c r="J85" i="2"/>
  <c r="K85" i="2"/>
  <c r="K71" i="2"/>
  <c r="J53" i="2"/>
  <c r="K53" i="2"/>
  <c r="K39" i="2"/>
  <c r="J21" i="2"/>
  <c r="K21" i="2"/>
  <c r="K456" i="2"/>
  <c r="K408" i="2"/>
  <c r="K392" i="2"/>
  <c r="K384" i="2"/>
  <c r="K376" i="2"/>
  <c r="K368" i="2"/>
  <c r="K360" i="2"/>
  <c r="K352" i="2"/>
  <c r="K344" i="2"/>
  <c r="K341" i="2"/>
  <c r="K335" i="2"/>
  <c r="K319" i="2"/>
  <c r="K303" i="2"/>
  <c r="K287" i="2"/>
  <c r="K271" i="2"/>
  <c r="K255" i="2"/>
  <c r="K239" i="2"/>
  <c r="K199" i="2"/>
  <c r="J189" i="2"/>
  <c r="K189" i="2"/>
  <c r="K504" i="2"/>
  <c r="K496" i="2"/>
  <c r="K488" i="2"/>
  <c r="K480" i="2"/>
  <c r="K472" i="2"/>
  <c r="K464" i="2"/>
  <c r="K448" i="2"/>
  <c r="K440" i="2"/>
  <c r="K432" i="2"/>
  <c r="K424" i="2"/>
  <c r="K416" i="2"/>
  <c r="K400" i="2"/>
  <c r="J338" i="2"/>
  <c r="K325" i="2"/>
  <c r="J322" i="2"/>
  <c r="K309" i="2"/>
  <c r="J306" i="2"/>
  <c r="K293" i="2"/>
  <c r="J290" i="2"/>
  <c r="K277" i="2"/>
  <c r="J274" i="2"/>
  <c r="K261" i="2"/>
  <c r="J258" i="2"/>
  <c r="K245" i="2"/>
  <c r="J242" i="2"/>
  <c r="J229" i="2"/>
  <c r="K229" i="2"/>
  <c r="J202" i="2"/>
  <c r="K185" i="2"/>
  <c r="J182" i="2"/>
  <c r="J165" i="2"/>
  <c r="K165" i="2"/>
  <c r="J141" i="2"/>
  <c r="K141" i="2"/>
  <c r="J134" i="2"/>
  <c r="K127" i="2"/>
  <c r="J109" i="2"/>
  <c r="K109" i="2"/>
  <c r="K95" i="2"/>
  <c r="J77" i="2"/>
  <c r="K77" i="2"/>
  <c r="K63" i="2"/>
  <c r="J45" i="2"/>
  <c r="K45" i="2"/>
  <c r="K31" i="2"/>
  <c r="K13" i="2"/>
  <c r="K5" i="2"/>
</calcChain>
</file>

<file path=xl/sharedStrings.xml><?xml version="1.0" encoding="utf-8"?>
<sst xmlns="http://schemas.openxmlformats.org/spreadsheetml/2006/main" count="1866" uniqueCount="1019">
  <si>
    <t>NA</t>
  </si>
  <si>
    <t>Communication Services</t>
  </si>
  <si>
    <t>VIACOM 'B' DEAD - DELIST.05/12/19</t>
  </si>
  <si>
    <t>VIAB</t>
  </si>
  <si>
    <t>Consumer Discretionary</t>
  </si>
  <si>
    <t>UNDER ARMOUR 'C'</t>
  </si>
  <si>
    <t>UA</t>
  </si>
  <si>
    <t>NEWS 'B'</t>
  </si>
  <si>
    <t>NWS</t>
  </si>
  <si>
    <t>FOX B</t>
  </si>
  <si>
    <t>FOX</t>
  </si>
  <si>
    <t>DISCOVERY SERIES C</t>
  </si>
  <si>
    <t>DISCK</t>
  </si>
  <si>
    <t>ALPHABET 'C'</t>
  </si>
  <si>
    <t>GOOG</t>
  </si>
  <si>
    <t>Financial</t>
  </si>
  <si>
    <t>BERKSHIRE HATHAWAY 'B'</t>
  </si>
  <si>
    <t>BRK/B</t>
  </si>
  <si>
    <t>UNUM GROUP</t>
  </si>
  <si>
    <t>UNM</t>
  </si>
  <si>
    <t>TRIPADVISOR 'A'</t>
  </si>
  <si>
    <t>TRIP</t>
  </si>
  <si>
    <t>Industrial</t>
  </si>
  <si>
    <t>QUANTA SERVICES</t>
  </si>
  <si>
    <t>PWR</t>
  </si>
  <si>
    <t>NEWS 'A'</t>
  </si>
  <si>
    <t>NWSA</t>
  </si>
  <si>
    <t>Real Estate</t>
  </si>
  <si>
    <t>MACERICH</t>
  </si>
  <si>
    <t>MAC</t>
  </si>
  <si>
    <t>Energy</t>
  </si>
  <si>
    <t>HELMERICH &amp; PAYNE</t>
  </si>
  <si>
    <t>HP</t>
  </si>
  <si>
    <t>FLOWSERVE</t>
  </si>
  <si>
    <t>FLS</t>
  </si>
  <si>
    <t>DISCOVERY SERIES A</t>
  </si>
  <si>
    <t>DISCA</t>
  </si>
  <si>
    <t>CAPRI HOLDINGS</t>
  </si>
  <si>
    <t>CPRI</t>
  </si>
  <si>
    <t>IT</t>
  </si>
  <si>
    <t>ALLIANCE DATA SYSTEMS</t>
  </si>
  <si>
    <t>ADS</t>
  </si>
  <si>
    <t>AFFILIATED MAGERS</t>
  </si>
  <si>
    <t>AMG</t>
  </si>
  <si>
    <t>SL GREEN REALTY</t>
  </si>
  <si>
    <t>SLG</t>
  </si>
  <si>
    <t>Materials</t>
  </si>
  <si>
    <t>SEALED AIR</t>
  </si>
  <si>
    <t>SEE</t>
  </si>
  <si>
    <t>ROBERT HALF INTL.</t>
  </si>
  <si>
    <t>RHI</t>
  </si>
  <si>
    <t>Health Care</t>
  </si>
  <si>
    <t>PERRIGO</t>
  </si>
  <si>
    <t>PRGO</t>
  </si>
  <si>
    <t>PEOPLES UNITED FINCIAL</t>
  </si>
  <si>
    <t>PBCT</t>
  </si>
  <si>
    <t>PENTAIR</t>
  </si>
  <si>
    <t>PNR</t>
  </si>
  <si>
    <t>NORDSTROM</t>
  </si>
  <si>
    <t>JWN</t>
  </si>
  <si>
    <t>NEWELL BRANDS (XSC)</t>
  </si>
  <si>
    <t>NWL</t>
  </si>
  <si>
    <t>LEGGETT&amp;PLATT</t>
  </si>
  <si>
    <t>LEG</t>
  </si>
  <si>
    <t>L BRANDS</t>
  </si>
  <si>
    <t>LB</t>
  </si>
  <si>
    <t>IPG PHOTONICS</t>
  </si>
  <si>
    <t>IPGP</t>
  </si>
  <si>
    <t>HOLLYFRONTIER</t>
  </si>
  <si>
    <t>HFC</t>
  </si>
  <si>
    <t>HARLEY-DAVIDSON</t>
  </si>
  <si>
    <t>HOG</t>
  </si>
  <si>
    <t>HANESBRANDS</t>
  </si>
  <si>
    <t>HBI</t>
  </si>
  <si>
    <t>H&amp;R BLOCK</t>
  </si>
  <si>
    <t>HRB</t>
  </si>
  <si>
    <t>GAP</t>
  </si>
  <si>
    <t>GPS</t>
  </si>
  <si>
    <t>CIMAREX EN.</t>
  </si>
  <si>
    <t>XEC</t>
  </si>
  <si>
    <t>ASSURANT</t>
  </si>
  <si>
    <t>AIZ</t>
  </si>
  <si>
    <t>APARTMENT INV.&amp; MAN.'A'</t>
  </si>
  <si>
    <t>AIV</t>
  </si>
  <si>
    <t>ALBEMARLE</t>
  </si>
  <si>
    <t>ALB</t>
  </si>
  <si>
    <t>WHIRLPOOL</t>
  </si>
  <si>
    <t>WHR</t>
  </si>
  <si>
    <t>UNDER ARMOUR A</t>
  </si>
  <si>
    <t>UAA</t>
  </si>
  <si>
    <t>TAPESTRY</t>
  </si>
  <si>
    <t>TPR</t>
  </si>
  <si>
    <t>SP-ON</t>
  </si>
  <si>
    <t>S</t>
  </si>
  <si>
    <t>RALPH LAUREN CL.A</t>
  </si>
  <si>
    <t>RL</t>
  </si>
  <si>
    <t>PVH</t>
  </si>
  <si>
    <t>Util</t>
  </si>
  <si>
    <t>PINCLE WEST CAP.</t>
  </si>
  <si>
    <t>PNW</t>
  </si>
  <si>
    <t>PERKINELMER</t>
  </si>
  <si>
    <t>PKI</t>
  </si>
  <si>
    <t>NISOURCE</t>
  </si>
  <si>
    <t>NI</t>
  </si>
  <si>
    <t>NIELSEN</t>
  </si>
  <si>
    <t>NLSN</t>
  </si>
  <si>
    <t>MYLAN</t>
  </si>
  <si>
    <t>MYL</t>
  </si>
  <si>
    <t>MACY'S</t>
  </si>
  <si>
    <t>M</t>
  </si>
  <si>
    <t>KOHL'S</t>
  </si>
  <si>
    <t>KSS</t>
  </si>
  <si>
    <t>KIMCO REALTY</t>
  </si>
  <si>
    <t>KIM</t>
  </si>
  <si>
    <t>JUNIPER NETWORKS</t>
  </si>
  <si>
    <t>JNPR</t>
  </si>
  <si>
    <t>INVESCO</t>
  </si>
  <si>
    <t>IVZ</t>
  </si>
  <si>
    <t>INTERPUBLIC GROUP</t>
  </si>
  <si>
    <t>IPG</t>
  </si>
  <si>
    <t>HNTGTN.INGALLS INDS.</t>
  </si>
  <si>
    <t>HII</t>
  </si>
  <si>
    <t>HENRY SCHEIN</t>
  </si>
  <si>
    <t>HSIC</t>
  </si>
  <si>
    <t>FLIR SYSTEMS</t>
  </si>
  <si>
    <t>FLIR</t>
  </si>
  <si>
    <t>F5 NETWORKS</t>
  </si>
  <si>
    <t>FFIV</t>
  </si>
  <si>
    <t>CABOT OIL &amp; GAS 'A'</t>
  </si>
  <si>
    <t>COG</t>
  </si>
  <si>
    <t>BORGWARNER</t>
  </si>
  <si>
    <t>BWA</t>
  </si>
  <si>
    <t>ABIOMED</t>
  </si>
  <si>
    <t>ABMD</t>
  </si>
  <si>
    <t>ZIONS BANCORP.</t>
  </si>
  <si>
    <t>ZION</t>
  </si>
  <si>
    <t>WESTROCK</t>
  </si>
  <si>
    <t>WRK</t>
  </si>
  <si>
    <t>VARIAN MEDICAL SYSTEMS</t>
  </si>
  <si>
    <t>VAR</t>
  </si>
  <si>
    <t>UNITED RENTALS</t>
  </si>
  <si>
    <t>URI</t>
  </si>
  <si>
    <t>TEXTRON</t>
  </si>
  <si>
    <t>TXT</t>
  </si>
  <si>
    <t>TECHNIPFMC</t>
  </si>
  <si>
    <t>FTI</t>
  </si>
  <si>
    <t>ROLLINS</t>
  </si>
  <si>
    <t>ROL</t>
  </si>
  <si>
    <t>REGENCY CENTERS</t>
  </si>
  <si>
    <t>REG</t>
  </si>
  <si>
    <t>PULTEGROUP</t>
  </si>
  <si>
    <t>PHM</t>
  </si>
  <si>
    <t>PACKAGING CORP.OF AM.</t>
  </si>
  <si>
    <t>PKG</t>
  </si>
  <si>
    <t>NRG ENERGY</t>
  </si>
  <si>
    <t>NRG</t>
  </si>
  <si>
    <t>NORWEGIAN CRUISE LINE HDG.</t>
  </si>
  <si>
    <t>NCLH</t>
  </si>
  <si>
    <t>NOBLE ENERGY</t>
  </si>
  <si>
    <t>NBL</t>
  </si>
  <si>
    <t>TIOL OILWELL VARCO</t>
  </si>
  <si>
    <t>NOV</t>
  </si>
  <si>
    <t>MOSAIC</t>
  </si>
  <si>
    <t>MOS</t>
  </si>
  <si>
    <t>Consumer Staples</t>
  </si>
  <si>
    <t>MOLSON COORS BREWING 'B'</t>
  </si>
  <si>
    <t>TAP</t>
  </si>
  <si>
    <t>MOHAWK INDUSTRIES</t>
  </si>
  <si>
    <t>MHK</t>
  </si>
  <si>
    <t>LINCOLN TIOL</t>
  </si>
  <si>
    <t>LNC</t>
  </si>
  <si>
    <t>LAMB WESTON HOLDINGS</t>
  </si>
  <si>
    <t>LW</t>
  </si>
  <si>
    <t>JACOBS ENGR.</t>
  </si>
  <si>
    <t>JEC</t>
  </si>
  <si>
    <t>J M SMUCKER</t>
  </si>
  <si>
    <t>SJM</t>
  </si>
  <si>
    <t>IRON MOUNTAIN</t>
  </si>
  <si>
    <t>IRM</t>
  </si>
  <si>
    <t>HUNT JB TRANSPORT SVS.</t>
  </si>
  <si>
    <t>JBHT</t>
  </si>
  <si>
    <t>FORTUNE BNS.HM.&amp; SCTY.</t>
  </si>
  <si>
    <t>FBHS</t>
  </si>
  <si>
    <t>FEDERAL REALTY INV.TST.</t>
  </si>
  <si>
    <t>FRT</t>
  </si>
  <si>
    <t>EASTMAN CHEMICAL</t>
  </si>
  <si>
    <t>EMN</t>
  </si>
  <si>
    <t>E TRADE FINCIAL</t>
  </si>
  <si>
    <t>ETFC</t>
  </si>
  <si>
    <t>DXC TECHNOLOGY</t>
  </si>
  <si>
    <t>DXC</t>
  </si>
  <si>
    <t>DISH NETWORK 'A'</t>
  </si>
  <si>
    <t>DISH</t>
  </si>
  <si>
    <t>DAVITA</t>
  </si>
  <si>
    <t>DVA</t>
  </si>
  <si>
    <t>COMERICA</t>
  </si>
  <si>
    <t>CMA</t>
  </si>
  <si>
    <t>CH ROBINSON WWD.</t>
  </si>
  <si>
    <t>CHRW</t>
  </si>
  <si>
    <t>CENTERPOINT EN.</t>
  </si>
  <si>
    <t>CNP</t>
  </si>
  <si>
    <t>AVERY DENNISON</t>
  </si>
  <si>
    <t>AVY</t>
  </si>
  <si>
    <t>APACHE</t>
  </si>
  <si>
    <t>APA</t>
  </si>
  <si>
    <t>ALLEGION</t>
  </si>
  <si>
    <t>ALLE</t>
  </si>
  <si>
    <t>ALASKA AIR GROUP</t>
  </si>
  <si>
    <t>ALK</t>
  </si>
  <si>
    <t>XYLEM</t>
  </si>
  <si>
    <t>XYL</t>
  </si>
  <si>
    <t>XEROX HOLDINGS</t>
  </si>
  <si>
    <t>XRX</t>
  </si>
  <si>
    <t>WYNN RESORTS</t>
  </si>
  <si>
    <t>WYNN</t>
  </si>
  <si>
    <t>WESTERN UNION</t>
  </si>
  <si>
    <t>WU</t>
  </si>
  <si>
    <t>WATERS</t>
  </si>
  <si>
    <t>WAT</t>
  </si>
  <si>
    <t>VORDO REALTY TRUST</t>
  </si>
  <si>
    <t>VNO</t>
  </si>
  <si>
    <t>VIACOMCBS B</t>
  </si>
  <si>
    <t>VIAC</t>
  </si>
  <si>
    <t>UNIVERSAL HEALTH SVS.'B'</t>
  </si>
  <si>
    <t>UHS</t>
  </si>
  <si>
    <t>UDR</t>
  </si>
  <si>
    <t>TRACTOR SUPPLY</t>
  </si>
  <si>
    <t>TSCO</t>
  </si>
  <si>
    <t>SVB FINCIAL GROUP</t>
  </si>
  <si>
    <t>SIVB</t>
  </si>
  <si>
    <t>RAYMOND JAMES FINL.</t>
  </si>
  <si>
    <t>RJF</t>
  </si>
  <si>
    <t>QORVO</t>
  </si>
  <si>
    <t>QRVO</t>
  </si>
  <si>
    <t>JACK HENRY &amp; ASSOCS.</t>
  </si>
  <si>
    <t>JKHY</t>
  </si>
  <si>
    <t>IDEX</t>
  </si>
  <si>
    <t>IEX</t>
  </si>
  <si>
    <t>HOST HOTELS &amp; RESORTS</t>
  </si>
  <si>
    <t>HST</t>
  </si>
  <si>
    <t>HOLOGIC</t>
  </si>
  <si>
    <t>HOLX</t>
  </si>
  <si>
    <t>GLOBE LIFE</t>
  </si>
  <si>
    <t>GL</t>
  </si>
  <si>
    <t>FOX A</t>
  </si>
  <si>
    <t>FOXA</t>
  </si>
  <si>
    <t>EXTRA SPACE STRG.</t>
  </si>
  <si>
    <t>EXR</t>
  </si>
  <si>
    <t>EXPEDITOR INTL.OF WASH.</t>
  </si>
  <si>
    <t>EXPD</t>
  </si>
  <si>
    <t>EVEREST RE GP.</t>
  </si>
  <si>
    <t>RE</t>
  </si>
  <si>
    <t>DUKE REALTY</t>
  </si>
  <si>
    <t>DRE</t>
  </si>
  <si>
    <t>DIAMONDBACK ENERGY</t>
  </si>
  <si>
    <t>FANG</t>
  </si>
  <si>
    <t>DENTSPLY SIRO</t>
  </si>
  <si>
    <t>XRAY</t>
  </si>
  <si>
    <t>COTY CL.A</t>
  </si>
  <si>
    <t>COTY</t>
  </si>
  <si>
    <t>CF INDUSTRIES HDG.</t>
  </si>
  <si>
    <t>CF</t>
  </si>
  <si>
    <t>ATMOS ENERGY</t>
  </si>
  <si>
    <t>ATO</t>
  </si>
  <si>
    <t>AES</t>
  </si>
  <si>
    <t>ADV.AUTO PARTS</t>
  </si>
  <si>
    <t>AAP</t>
  </si>
  <si>
    <t>WELLCARE HEALTH PLANS</t>
  </si>
  <si>
    <t>WCG</t>
  </si>
  <si>
    <t>WABTEC</t>
  </si>
  <si>
    <t>WAB</t>
  </si>
  <si>
    <t>ULTA BEAUTY</t>
  </si>
  <si>
    <t>ULTA</t>
  </si>
  <si>
    <t>TAKE TWO INTACT.SFTW.</t>
  </si>
  <si>
    <t>TTWO</t>
  </si>
  <si>
    <t>SMITH (AO)</t>
  </si>
  <si>
    <t>AOS</t>
  </si>
  <si>
    <t>QUEST DIAGNOSTICS</t>
  </si>
  <si>
    <t>DGX</t>
  </si>
  <si>
    <t>PRINCIPAL FINL.GP.</t>
  </si>
  <si>
    <t>PFG</t>
  </si>
  <si>
    <t>NVR</t>
  </si>
  <si>
    <t>NETAPP</t>
  </si>
  <si>
    <t>NTAP</t>
  </si>
  <si>
    <t>MID-AMER.APT COMMUNITIES</t>
  </si>
  <si>
    <t>MAA</t>
  </si>
  <si>
    <t>MASCO</t>
  </si>
  <si>
    <t>MAS</t>
  </si>
  <si>
    <t>LKQ</t>
  </si>
  <si>
    <t>LEIDOS HOLDINGS</t>
  </si>
  <si>
    <t>LDOS</t>
  </si>
  <si>
    <t>KANSAS CITY SOUTHERN</t>
  </si>
  <si>
    <t>KSU</t>
  </si>
  <si>
    <t>GENUINE PARTS</t>
  </si>
  <si>
    <t>GPC</t>
  </si>
  <si>
    <t>FRANKLIN RESOURCES</t>
  </si>
  <si>
    <t>BEN</t>
  </si>
  <si>
    <t>FMC</t>
  </si>
  <si>
    <t>EXPEDIA GROUP</t>
  </si>
  <si>
    <t>EXPE</t>
  </si>
  <si>
    <t>EVERGY</t>
  </si>
  <si>
    <t>EVRG</t>
  </si>
  <si>
    <t>DEVON ENERGY</t>
  </si>
  <si>
    <t>DVN</t>
  </si>
  <si>
    <t>COOPER COS.</t>
  </si>
  <si>
    <t>COO</t>
  </si>
  <si>
    <t>CENTURYLINK</t>
  </si>
  <si>
    <t>CTL</t>
  </si>
  <si>
    <t>CELANESE</t>
  </si>
  <si>
    <t>CE</t>
  </si>
  <si>
    <t>CBOE GLOBAL MARKETS</t>
  </si>
  <si>
    <t>CBOE</t>
  </si>
  <si>
    <t>CARDIL HEALTH</t>
  </si>
  <si>
    <t>CAH</t>
  </si>
  <si>
    <t>BROADRIDGE FINL.SLTN.</t>
  </si>
  <si>
    <t>BR</t>
  </si>
  <si>
    <t>ARISTA NETWORKS</t>
  </si>
  <si>
    <t>ANET</t>
  </si>
  <si>
    <t>#N/A N/A</t>
  </si>
  <si>
    <t>ARCONIC</t>
  </si>
  <si>
    <t>ARNC</t>
  </si>
  <si>
    <t>AMERICAN AIRLINES GROUP</t>
  </si>
  <si>
    <t>AAL</t>
  </si>
  <si>
    <t>ALLIANT ENERGY (XSC)</t>
  </si>
  <si>
    <t>LNT</t>
  </si>
  <si>
    <t>AKAMAI TECHS.</t>
  </si>
  <si>
    <t>AKAM</t>
  </si>
  <si>
    <t>WESTERN DIGITAL</t>
  </si>
  <si>
    <t>WDC</t>
  </si>
  <si>
    <t>TELEFLEX</t>
  </si>
  <si>
    <t>TFX</t>
  </si>
  <si>
    <t>SEAGATE TECH.</t>
  </si>
  <si>
    <t>STX</t>
  </si>
  <si>
    <t>OMNICOM GROUP</t>
  </si>
  <si>
    <t>OMC</t>
  </si>
  <si>
    <t>NUCOR</t>
  </si>
  <si>
    <t>NUE</t>
  </si>
  <si>
    <t>NORTONLIFELOCK</t>
  </si>
  <si>
    <t>NLOK</t>
  </si>
  <si>
    <t>MGM RESORTS INTL.</t>
  </si>
  <si>
    <t>MGM</t>
  </si>
  <si>
    <t>MARKETAXESS HOLDINGS</t>
  </si>
  <si>
    <t>MKTX</t>
  </si>
  <si>
    <t>MARATHON OIL</t>
  </si>
  <si>
    <t>MRO</t>
  </si>
  <si>
    <t>LENR 'A'</t>
  </si>
  <si>
    <t>LEN</t>
  </si>
  <si>
    <t>LABORATORY CORP.OF AM. HDG.</t>
  </si>
  <si>
    <t>LH</t>
  </si>
  <si>
    <t>INTL.FLAVORS &amp; FRAG.</t>
  </si>
  <si>
    <t>IFF</t>
  </si>
  <si>
    <t>INTERTIOL PAPER</t>
  </si>
  <si>
    <t>IP</t>
  </si>
  <si>
    <t>HUNTINGTON BCSH.</t>
  </si>
  <si>
    <t>HBAN</t>
  </si>
  <si>
    <t>HASBRO</t>
  </si>
  <si>
    <t>HAS</t>
  </si>
  <si>
    <t>GARTNER 'A'</t>
  </si>
  <si>
    <t>EQUIFAX</t>
  </si>
  <si>
    <t>EFX</t>
  </si>
  <si>
    <t>DOVER</t>
  </si>
  <si>
    <t>DOV</t>
  </si>
  <si>
    <t>DARDEN RESTAURANTS</t>
  </si>
  <si>
    <t>DRI</t>
  </si>
  <si>
    <t>CONCHO RESOURCES</t>
  </si>
  <si>
    <t>CXO</t>
  </si>
  <si>
    <t>COGRA BRANDS</t>
  </si>
  <si>
    <t>CAG</t>
  </si>
  <si>
    <t>CITRIX SYS.</t>
  </si>
  <si>
    <t>CTXS</t>
  </si>
  <si>
    <t>CARMAX</t>
  </si>
  <si>
    <t>KMX</t>
  </si>
  <si>
    <t>CAMPBELL SOUP</t>
  </si>
  <si>
    <t>CPB</t>
  </si>
  <si>
    <t>BAKER HUGHES COMPANY</t>
  </si>
  <si>
    <t>BKR</t>
  </si>
  <si>
    <t>ARTHUR J GALLAGHER</t>
  </si>
  <si>
    <t>AJG</t>
  </si>
  <si>
    <t>AMEREN</t>
  </si>
  <si>
    <t>AEE</t>
  </si>
  <si>
    <t>AMCOR</t>
  </si>
  <si>
    <t>AMCR</t>
  </si>
  <si>
    <t>WW GRAINGER</t>
  </si>
  <si>
    <t>GWW</t>
  </si>
  <si>
    <t>VULCAN MATERIALS</t>
  </si>
  <si>
    <t>VMC</t>
  </si>
  <si>
    <t>SKYWORKS SOLUTIONS</t>
  </si>
  <si>
    <t>SWKS</t>
  </si>
  <si>
    <t>REGIONS FINL.NEW</t>
  </si>
  <si>
    <t>RF</t>
  </si>
  <si>
    <t>METTLER TOLEDO INTL.</t>
  </si>
  <si>
    <t>MTD</t>
  </si>
  <si>
    <t>MAXIM INTEGRATED PRDS.</t>
  </si>
  <si>
    <t>MXIM</t>
  </si>
  <si>
    <t>MARTIN MRTA.MATS.</t>
  </si>
  <si>
    <t>MLM</t>
  </si>
  <si>
    <t>GARMIN</t>
  </si>
  <si>
    <t>GRMN</t>
  </si>
  <si>
    <t>FREEPORT-MCMORAN</t>
  </si>
  <si>
    <t>FCX</t>
  </si>
  <si>
    <t>FORTINET</t>
  </si>
  <si>
    <t>FTNT</t>
  </si>
  <si>
    <t>CORTEVA</t>
  </si>
  <si>
    <t>CTVA</t>
  </si>
  <si>
    <t>CMS ENERGY</t>
  </si>
  <si>
    <t>CMS</t>
  </si>
  <si>
    <t>CINCINTI FINL.</t>
  </si>
  <si>
    <t>CINF</t>
  </si>
  <si>
    <t>CHURCH &amp; DWIGHT CO.</t>
  </si>
  <si>
    <t>CHD</t>
  </si>
  <si>
    <t>CDW</t>
  </si>
  <si>
    <t>CBRE GROUP CLASS A</t>
  </si>
  <si>
    <t>CBRE</t>
  </si>
  <si>
    <t>WEYERHAEUSER</t>
  </si>
  <si>
    <t>WY</t>
  </si>
  <si>
    <t>VENTAS</t>
  </si>
  <si>
    <t>VTR</t>
  </si>
  <si>
    <t>TIFFANY &amp; CO</t>
  </si>
  <si>
    <t>TIF</t>
  </si>
  <si>
    <t>RESMED</t>
  </si>
  <si>
    <t>RMD</t>
  </si>
  <si>
    <t>LOEWS</t>
  </si>
  <si>
    <t>L</t>
  </si>
  <si>
    <t>KEYSIGHT TECHNOLOGIES</t>
  </si>
  <si>
    <t>KEYS</t>
  </si>
  <si>
    <t>INCYTE</t>
  </si>
  <si>
    <t>INCY</t>
  </si>
  <si>
    <t>HEALTHPEAK PROPERTIES</t>
  </si>
  <si>
    <t>PEAK</t>
  </si>
  <si>
    <t>HALLIBURTON</t>
  </si>
  <si>
    <t>HAL</t>
  </si>
  <si>
    <t>ESSEX PROPERTY TST.</t>
  </si>
  <si>
    <t>ESS</t>
  </si>
  <si>
    <t>CLOROX</t>
  </si>
  <si>
    <t>CLX</t>
  </si>
  <si>
    <t>CITIZENS FINCIAL GROUP</t>
  </si>
  <si>
    <t>CFG</t>
  </si>
  <si>
    <t>CADENCE DESIGN SYS.</t>
  </si>
  <si>
    <t>CDNS</t>
  </si>
  <si>
    <t>AMERIPRISE FINL.</t>
  </si>
  <si>
    <t>AMP</t>
  </si>
  <si>
    <t>ALIGN TECHNOLOGY</t>
  </si>
  <si>
    <t>ALGN</t>
  </si>
  <si>
    <t>ALEXANDRIA RLST.EQTIES.</t>
  </si>
  <si>
    <t>ARE</t>
  </si>
  <si>
    <t>PIONEER NTRL.RES.</t>
  </si>
  <si>
    <t>PXD</t>
  </si>
  <si>
    <t>MCCORMICK &amp; COMPANY NV.</t>
  </si>
  <si>
    <t>MKC</t>
  </si>
  <si>
    <t>M&amp;T BANK</t>
  </si>
  <si>
    <t>MTB</t>
  </si>
  <si>
    <t>KROGER</t>
  </si>
  <si>
    <t>KR</t>
  </si>
  <si>
    <t>KEYCORP</t>
  </si>
  <si>
    <t>KEY</t>
  </si>
  <si>
    <t>IDEXX LABORATORIES</t>
  </si>
  <si>
    <t>IDXX</t>
  </si>
  <si>
    <t>FIRST REPUBLIC BANK</t>
  </si>
  <si>
    <t>FRC</t>
  </si>
  <si>
    <t>FIFTH THIRD BANCORP</t>
  </si>
  <si>
    <t>FITB</t>
  </si>
  <si>
    <t>D R HORTON</t>
  </si>
  <si>
    <t>DHI</t>
  </si>
  <si>
    <t>COPART</t>
  </si>
  <si>
    <t>CPRT</t>
  </si>
  <si>
    <t>BOSTON PROPERTIES</t>
  </si>
  <si>
    <t>BXP</t>
  </si>
  <si>
    <t>BALL</t>
  </si>
  <si>
    <t>BLL</t>
  </si>
  <si>
    <t>APTIV</t>
  </si>
  <si>
    <t>APTV</t>
  </si>
  <si>
    <t>ANSYS</t>
  </si>
  <si>
    <t>ANSS</t>
  </si>
  <si>
    <t>AMERISOURCEBERGEN</t>
  </si>
  <si>
    <t>ABC</t>
  </si>
  <si>
    <t>AMERICAN WATER WORKS</t>
  </si>
  <si>
    <t>AWK</t>
  </si>
  <si>
    <t>VERISK ALYTICS CL.A</t>
  </si>
  <si>
    <t>VRSK</t>
  </si>
  <si>
    <t>VERISIGN</t>
  </si>
  <si>
    <t>VRSN</t>
  </si>
  <si>
    <t>UNITED AIRLINES HOLDINGS</t>
  </si>
  <si>
    <t>UAL</t>
  </si>
  <si>
    <t>TWITTER</t>
  </si>
  <si>
    <t>TWTR</t>
  </si>
  <si>
    <t>SYNOPSYS</t>
  </si>
  <si>
    <t>SNPS</t>
  </si>
  <si>
    <t>SYNCHRONY FINCIAL</t>
  </si>
  <si>
    <t>SYF</t>
  </si>
  <si>
    <t>STANLEY BLACK &amp; DECKER</t>
  </si>
  <si>
    <t>SWK</t>
  </si>
  <si>
    <t>ROCKWELL AUTOMATION</t>
  </si>
  <si>
    <t>ROK</t>
  </si>
  <si>
    <t>PPL</t>
  </si>
  <si>
    <t>HEWLETT PACKARD ENTER.</t>
  </si>
  <si>
    <t>HPE</t>
  </si>
  <si>
    <t>HESS</t>
  </si>
  <si>
    <t>HES</t>
  </si>
  <si>
    <t>HERSHEY</t>
  </si>
  <si>
    <t>HSY</t>
  </si>
  <si>
    <t>HARTFORD FINL.SVS.GP.</t>
  </si>
  <si>
    <t>HIG</t>
  </si>
  <si>
    <t>FORTIVE</t>
  </si>
  <si>
    <t>FTV</t>
  </si>
  <si>
    <t>FIRSTENERGY</t>
  </si>
  <si>
    <t>FE</t>
  </si>
  <si>
    <t>FASTEL</t>
  </si>
  <si>
    <t>FAST</t>
  </si>
  <si>
    <t>ENTERGY</t>
  </si>
  <si>
    <t>ETR</t>
  </si>
  <si>
    <t>EDISON INTL.</t>
  </si>
  <si>
    <t>EIX</t>
  </si>
  <si>
    <t>DOLLAR TREE</t>
  </si>
  <si>
    <t>DLTR</t>
  </si>
  <si>
    <t>CERNER</t>
  </si>
  <si>
    <t>CERN</t>
  </si>
  <si>
    <t>BROWN-FORMAN 'B'</t>
  </si>
  <si>
    <t>BF/B</t>
  </si>
  <si>
    <t>AMETEK</t>
  </si>
  <si>
    <t>AME</t>
  </si>
  <si>
    <t>WEC ENERGY GROUP</t>
  </si>
  <si>
    <t>WEC</t>
  </si>
  <si>
    <t>ROYAL CARIBBEAN CRUISES</t>
  </si>
  <si>
    <t>RCL</t>
  </si>
  <si>
    <t>REALTY INCOME</t>
  </si>
  <si>
    <t>O</t>
  </si>
  <si>
    <t>NORTHERN TRUST</t>
  </si>
  <si>
    <t>NTRS</t>
  </si>
  <si>
    <t>SDAQ</t>
  </si>
  <si>
    <t>NDAQ</t>
  </si>
  <si>
    <t>MCKESSON</t>
  </si>
  <si>
    <t>MCK</t>
  </si>
  <si>
    <t>KELLOGG</t>
  </si>
  <si>
    <t>K</t>
  </si>
  <si>
    <t>HORMEL FOODS</t>
  </si>
  <si>
    <t>HRL</t>
  </si>
  <si>
    <t>DTE ENERGY</t>
  </si>
  <si>
    <t>DTE</t>
  </si>
  <si>
    <t>CUMMINS</t>
  </si>
  <si>
    <t>CMI</t>
  </si>
  <si>
    <t>CORNING</t>
  </si>
  <si>
    <t>GLW</t>
  </si>
  <si>
    <t>CHIPOTLE MEXN.GRILL</t>
  </si>
  <si>
    <t>CMG</t>
  </si>
  <si>
    <t>CARNIVAL</t>
  </si>
  <si>
    <t>CCL</t>
  </si>
  <si>
    <t>AGILENT TECHS.</t>
  </si>
  <si>
    <t>A</t>
  </si>
  <si>
    <t>ZIMMER BIOMET HDG.</t>
  </si>
  <si>
    <t>ZBH</t>
  </si>
  <si>
    <t>XILINX</t>
  </si>
  <si>
    <t>XLNX</t>
  </si>
  <si>
    <t>WILLIS TOWERS WATSON</t>
  </si>
  <si>
    <t>WLTW</t>
  </si>
  <si>
    <t>WILLIAMS</t>
  </si>
  <si>
    <t>WMB</t>
  </si>
  <si>
    <t>SBA COMMS.</t>
  </si>
  <si>
    <t>SBAC</t>
  </si>
  <si>
    <t>ONEOK</t>
  </si>
  <si>
    <t>OKE</t>
  </si>
  <si>
    <t>MOTOROLA SOLUTIONS</t>
  </si>
  <si>
    <t>MSI</t>
  </si>
  <si>
    <t>MICROCHIP TECH.</t>
  </si>
  <si>
    <t>MCHP</t>
  </si>
  <si>
    <t>IQVIA HOLDINGS</t>
  </si>
  <si>
    <t>IQV</t>
  </si>
  <si>
    <t>FLEETCOR TECHNOLOGIES</t>
  </si>
  <si>
    <t>FLT</t>
  </si>
  <si>
    <t>DISCOVER FINCIAL SVS.</t>
  </si>
  <si>
    <t>DFS</t>
  </si>
  <si>
    <t>DIGITAL REALTY TST.</t>
  </si>
  <si>
    <t>DLR</t>
  </si>
  <si>
    <t>CONSOLIDATED EDISON</t>
  </si>
  <si>
    <t>ED</t>
  </si>
  <si>
    <t>CINTAS</t>
  </si>
  <si>
    <t>CTAS</t>
  </si>
  <si>
    <t>CENTENE</t>
  </si>
  <si>
    <t>CNC</t>
  </si>
  <si>
    <t>ARCHER DANIELS MIDLAND</t>
  </si>
  <si>
    <t>ADM</t>
  </si>
  <si>
    <t>ALEXION PHARMS.</t>
  </si>
  <si>
    <t>ALXN</t>
  </si>
  <si>
    <t>TYSON FOODS 'A'</t>
  </si>
  <si>
    <t>TSN</t>
  </si>
  <si>
    <t>REPUBLIC SVS.'A'</t>
  </si>
  <si>
    <t>RSG</t>
  </si>
  <si>
    <t>PUB.SER.ENTER.GP.</t>
  </si>
  <si>
    <t>PEG</t>
  </si>
  <si>
    <t>PPG INDUSTRIES</t>
  </si>
  <si>
    <t>PPG</t>
  </si>
  <si>
    <t>PACCAR</t>
  </si>
  <si>
    <t>PCAR</t>
  </si>
  <si>
    <t>LYONDELLBASELL INDS.CL.A</t>
  </si>
  <si>
    <t>LYB</t>
  </si>
  <si>
    <t>KLA</t>
  </si>
  <si>
    <t>KLAC</t>
  </si>
  <si>
    <t>IHS MARKIT</t>
  </si>
  <si>
    <t>INFO</t>
  </si>
  <si>
    <t>EQUITY RESD.TST.PROPS. SHBI</t>
  </si>
  <si>
    <t>EQR</t>
  </si>
  <si>
    <t>CONSTELLATION BRANDS 'A'</t>
  </si>
  <si>
    <t>STZ</t>
  </si>
  <si>
    <t>BEST BUY</t>
  </si>
  <si>
    <t>BBY</t>
  </si>
  <si>
    <t>AVALONBAY COMMNS.</t>
  </si>
  <si>
    <t>AVB</t>
  </si>
  <si>
    <t>AUTOZONE</t>
  </si>
  <si>
    <t>AZO</t>
  </si>
  <si>
    <t>TRANSDIGM GROUP</t>
  </si>
  <si>
    <t>TDG</t>
  </si>
  <si>
    <t>TE CONNECTIVITY</t>
  </si>
  <si>
    <t>TEL</t>
  </si>
  <si>
    <t>T ROWE PRICE GROUP</t>
  </si>
  <si>
    <t>TROW</t>
  </si>
  <si>
    <t>STATE STREET</t>
  </si>
  <si>
    <t>STT</t>
  </si>
  <si>
    <t>SOUTHWEST AIRLINES</t>
  </si>
  <si>
    <t>LUV</t>
  </si>
  <si>
    <t>PAYCHEX</t>
  </si>
  <si>
    <t>PAYX</t>
  </si>
  <si>
    <t>NEWMONT GOLDCORP</t>
  </si>
  <si>
    <t>NEM</t>
  </si>
  <si>
    <t>HILTON WORLDWIDE HDG.</t>
  </si>
  <si>
    <t>HLT</t>
  </si>
  <si>
    <t>ELECTRONIC ARTS</t>
  </si>
  <si>
    <t>EA</t>
  </si>
  <si>
    <t>AMPHENOL 'A'</t>
  </si>
  <si>
    <t>APH</t>
  </si>
  <si>
    <t>YUM! BRANDS</t>
  </si>
  <si>
    <t>YUM</t>
  </si>
  <si>
    <t>XCEL ENERGY</t>
  </si>
  <si>
    <t>XEL</t>
  </si>
  <si>
    <t>V F</t>
  </si>
  <si>
    <t>VFC</t>
  </si>
  <si>
    <t>SUNTRUST BANKS</t>
  </si>
  <si>
    <t>STI</t>
  </si>
  <si>
    <t>O REILLY AUTOMOTIVE</t>
  </si>
  <si>
    <t>ORLY</t>
  </si>
  <si>
    <t>MONSTER BEVERAGE</t>
  </si>
  <si>
    <t>MNST</t>
  </si>
  <si>
    <t>JOHNSON CONTROLS INTL.</t>
  </si>
  <si>
    <t>JCI</t>
  </si>
  <si>
    <t>HPQ</t>
  </si>
  <si>
    <t>GENERAL MILLS</t>
  </si>
  <si>
    <t>GIS</t>
  </si>
  <si>
    <t>EVERSOURCE ENERGY</t>
  </si>
  <si>
    <t>ES</t>
  </si>
  <si>
    <t>EBAY</t>
  </si>
  <si>
    <t>WELLTOWER</t>
  </si>
  <si>
    <t>WELL</t>
  </si>
  <si>
    <t>ROPER TECHNOLOGIES</t>
  </si>
  <si>
    <t>ROP</t>
  </si>
  <si>
    <t>MSCI</t>
  </si>
  <si>
    <t>ALLSTATE ORD SHS</t>
  </si>
  <si>
    <t>ALL</t>
  </si>
  <si>
    <t>TRAVELERS COS.</t>
  </si>
  <si>
    <t>TRV</t>
  </si>
  <si>
    <t>PUBLIC STORAGE</t>
  </si>
  <si>
    <t>PSA</t>
  </si>
  <si>
    <t>OCCIDENTAL PTL.</t>
  </si>
  <si>
    <t>OXY</t>
  </si>
  <si>
    <t>DELTA AIR LINES</t>
  </si>
  <si>
    <t>DAL</t>
  </si>
  <si>
    <t>COGNIZANT TECH.SLTN.'A'</t>
  </si>
  <si>
    <t>CTSH</t>
  </si>
  <si>
    <t>VALERO ENERGY</t>
  </si>
  <si>
    <t>VLO</t>
  </si>
  <si>
    <t>SYSCO</t>
  </si>
  <si>
    <t>SYY</t>
  </si>
  <si>
    <t>REGENERON PHARMS.</t>
  </si>
  <si>
    <t>REGN</t>
  </si>
  <si>
    <t>MARATHON PETROLEUM</t>
  </si>
  <si>
    <t>MPC</t>
  </si>
  <si>
    <t>KRAFT HEINZ</t>
  </si>
  <si>
    <t>KHC</t>
  </si>
  <si>
    <t>EATON</t>
  </si>
  <si>
    <t>ETN</t>
  </si>
  <si>
    <t>DOW ORD SHS</t>
  </si>
  <si>
    <t>DOW</t>
  </si>
  <si>
    <t>BAXTER INTL.</t>
  </si>
  <si>
    <t>BAX</t>
  </si>
  <si>
    <t>AFLAC</t>
  </si>
  <si>
    <t>AFL</t>
  </si>
  <si>
    <t>SEMPRA EN.</t>
  </si>
  <si>
    <t>SRE</t>
  </si>
  <si>
    <t>ROSS STORES</t>
  </si>
  <si>
    <t>ROST</t>
  </si>
  <si>
    <t>PROGRESSIVE OHIO</t>
  </si>
  <si>
    <t>PGR</t>
  </si>
  <si>
    <t>MOODY'S</t>
  </si>
  <si>
    <t>MCO</t>
  </si>
  <si>
    <t>LAM RESEARCH</t>
  </si>
  <si>
    <t>LRCX</t>
  </si>
  <si>
    <t>FEDEX</t>
  </si>
  <si>
    <t>FDX</t>
  </si>
  <si>
    <t>EXELON</t>
  </si>
  <si>
    <t>EXC</t>
  </si>
  <si>
    <t>EOG RES.</t>
  </si>
  <si>
    <t>EOG</t>
  </si>
  <si>
    <t>DOLLAR GENERAL</t>
  </si>
  <si>
    <t>DG</t>
  </si>
  <si>
    <t>AUTODESK</t>
  </si>
  <si>
    <t>ADSK</t>
  </si>
  <si>
    <t>L3HARRIS TECHNOLOGIES</t>
  </si>
  <si>
    <t>LHX</t>
  </si>
  <si>
    <t>KINDER MORGAN</t>
  </si>
  <si>
    <t>KMI</t>
  </si>
  <si>
    <t>KIMBERLY-CLARK</t>
  </si>
  <si>
    <t>KMB</t>
  </si>
  <si>
    <t>HUMA</t>
  </si>
  <si>
    <t>HUM</t>
  </si>
  <si>
    <t>HCA HEALTHCARE</t>
  </si>
  <si>
    <t>HCA</t>
  </si>
  <si>
    <t>FORD MOTOR</t>
  </si>
  <si>
    <t>F</t>
  </si>
  <si>
    <t>EMERSON ELECTRIC</t>
  </si>
  <si>
    <t>EMR</t>
  </si>
  <si>
    <t>BB&amp;T</t>
  </si>
  <si>
    <t>BBT</t>
  </si>
  <si>
    <t>ALOG DEVICES</t>
  </si>
  <si>
    <t>ADI</t>
  </si>
  <si>
    <t>AMERICAN INTL.GP.</t>
  </si>
  <si>
    <t>AIG</t>
  </si>
  <si>
    <t>AMER.ELEC.PWR.</t>
  </si>
  <si>
    <t>AEP</t>
  </si>
  <si>
    <t>PRUDENTIAL FINL.</t>
  </si>
  <si>
    <t>PRU</t>
  </si>
  <si>
    <t>METLIFE</t>
  </si>
  <si>
    <t>MET</t>
  </si>
  <si>
    <t>LAS VEGAS SANDS</t>
  </si>
  <si>
    <t>LVS</t>
  </si>
  <si>
    <t>ILLUMI</t>
  </si>
  <si>
    <t>ILMN</t>
  </si>
  <si>
    <t>ESTEE LAUDER COS.'A'</t>
  </si>
  <si>
    <t>EL</t>
  </si>
  <si>
    <t>BANK OF NEW YORK MELLON</t>
  </si>
  <si>
    <t>BK</t>
  </si>
  <si>
    <t>AON CLASS A</t>
  </si>
  <si>
    <t>AON</t>
  </si>
  <si>
    <t>ADVANCED MICRO DEVICES</t>
  </si>
  <si>
    <t>AMD</t>
  </si>
  <si>
    <t>ACTIVISION BLIZZARD</t>
  </si>
  <si>
    <t>ATVI</t>
  </si>
  <si>
    <t>WASTE MAGEMENT</t>
  </si>
  <si>
    <t>WM</t>
  </si>
  <si>
    <t>SIMON PROPERTY GROUP</t>
  </si>
  <si>
    <t>SPG</t>
  </si>
  <si>
    <t>MARRIOTT INTL.'A'</t>
  </si>
  <si>
    <t>MAR</t>
  </si>
  <si>
    <t>EDWARDS LIFESCIENCES</t>
  </si>
  <si>
    <t>EW</t>
  </si>
  <si>
    <t>CAPITAL ONE FINL.</t>
  </si>
  <si>
    <t>COF</t>
  </si>
  <si>
    <t>SHERWIN-WILLIAMS</t>
  </si>
  <si>
    <t>SHW</t>
  </si>
  <si>
    <t>SCHLUMBERGER</t>
  </si>
  <si>
    <t>SLB</t>
  </si>
  <si>
    <t>NORFOLK SOUTHERN</t>
  </si>
  <si>
    <t>NSC</t>
  </si>
  <si>
    <t>AIR PRDS.&amp; CHEMS.</t>
  </si>
  <si>
    <t>APD</t>
  </si>
  <si>
    <t>WALGREENS BOOTS ALLIANCE</t>
  </si>
  <si>
    <t>WBA</t>
  </si>
  <si>
    <t>PHILLIPS 66</t>
  </si>
  <si>
    <t>PSX</t>
  </si>
  <si>
    <t>INTERCONTINENTAL EX.</t>
  </si>
  <si>
    <t>ICE</t>
  </si>
  <si>
    <t>EQUINIX REIT</t>
  </si>
  <si>
    <t>EQIX</t>
  </si>
  <si>
    <t>ECOLAB</t>
  </si>
  <si>
    <t>ECL</t>
  </si>
  <si>
    <t>DEERE</t>
  </si>
  <si>
    <t>DE</t>
  </si>
  <si>
    <t>SERVICENOW</t>
  </si>
  <si>
    <t>NOW</t>
  </si>
  <si>
    <t>MARSH &amp; MCLENN</t>
  </si>
  <si>
    <t>MMC</t>
  </si>
  <si>
    <t>INGERSOLL-RAND</t>
  </si>
  <si>
    <t>IR</t>
  </si>
  <si>
    <t>ILLINOIS TOOL WORKS</t>
  </si>
  <si>
    <t>ITW</t>
  </si>
  <si>
    <t>GLOBAL PAYMENTS</t>
  </si>
  <si>
    <t>GPN</t>
  </si>
  <si>
    <t>GENERAL DYMICS</t>
  </si>
  <si>
    <t>GD</t>
  </si>
  <si>
    <t>CSX</t>
  </si>
  <si>
    <t>CROWN CASTLE INTL.</t>
  </si>
  <si>
    <t>CCI</t>
  </si>
  <si>
    <t>APPLIED MATS.</t>
  </si>
  <si>
    <t>AMAT</t>
  </si>
  <si>
    <t>ZOETIS A</t>
  </si>
  <si>
    <t>ZTS</t>
  </si>
  <si>
    <t>VERTEX PHARMS.</t>
  </si>
  <si>
    <t>VRTX</t>
  </si>
  <si>
    <t>MICRON TECHNOLOGY</t>
  </si>
  <si>
    <t>MU</t>
  </si>
  <si>
    <t>DUPONT DE NEMOURS</t>
  </si>
  <si>
    <t>DD</t>
  </si>
  <si>
    <t>BIOGEN</t>
  </si>
  <si>
    <t>BIIB</t>
  </si>
  <si>
    <t>PROLOGIS REIT</t>
  </si>
  <si>
    <t>PLD</t>
  </si>
  <si>
    <t>NORTHROP GRUMMAN</t>
  </si>
  <si>
    <t>NOC</t>
  </si>
  <si>
    <t>BOSTON SCIENTIFIC</t>
  </si>
  <si>
    <t>BSX</t>
  </si>
  <si>
    <t>RAYTHEON 'B'</t>
  </si>
  <si>
    <t>RTN</t>
  </si>
  <si>
    <t>GENERAL MOTORS</t>
  </si>
  <si>
    <t>GM</t>
  </si>
  <si>
    <t>COLGATE-PALM.</t>
  </si>
  <si>
    <t>CL</t>
  </si>
  <si>
    <t>CHARLES SCHWAB</t>
  </si>
  <si>
    <t>SCHW</t>
  </si>
  <si>
    <t>ALLERGAN</t>
  </si>
  <si>
    <t>AGN</t>
  </si>
  <si>
    <t>TARGET</t>
  </si>
  <si>
    <t>TGT</t>
  </si>
  <si>
    <t>SOUTHERN</t>
  </si>
  <si>
    <t>SO</t>
  </si>
  <si>
    <t>T-MOBILE US</t>
  </si>
  <si>
    <t>TMUS</t>
  </si>
  <si>
    <t>PNC FINL.SVS.GP.</t>
  </si>
  <si>
    <t>PNC</t>
  </si>
  <si>
    <t>PARKER-HANNIFIN</t>
  </si>
  <si>
    <t>PH</t>
  </si>
  <si>
    <t>INTUITIVE SURGICAL</t>
  </si>
  <si>
    <t>ISRG</t>
  </si>
  <si>
    <t>DUKE ENERGY</t>
  </si>
  <si>
    <t>DUK</t>
  </si>
  <si>
    <t>DOMINION ENERGY</t>
  </si>
  <si>
    <t>D</t>
  </si>
  <si>
    <t>CONOCOPHILLIPS</t>
  </si>
  <si>
    <t>COP</t>
  </si>
  <si>
    <t>CHUBB</t>
  </si>
  <si>
    <t>CB</t>
  </si>
  <si>
    <t>INTUIT</t>
  </si>
  <si>
    <t>INTU</t>
  </si>
  <si>
    <t>BECTON DICKINSON</t>
  </si>
  <si>
    <t>BDX</t>
  </si>
  <si>
    <t>CME GROUP</t>
  </si>
  <si>
    <t>CME</t>
  </si>
  <si>
    <t>AUTOMATIC DATA PROC.</t>
  </si>
  <si>
    <t>ADP</t>
  </si>
  <si>
    <t>ANTHEM</t>
  </si>
  <si>
    <t>ANTM</t>
  </si>
  <si>
    <t>TJX</t>
  </si>
  <si>
    <t>S&amp;P GLOBAL</t>
  </si>
  <si>
    <t>SPGI</t>
  </si>
  <si>
    <t>CIG</t>
  </si>
  <si>
    <t>CI</t>
  </si>
  <si>
    <t>STRYKER</t>
  </si>
  <si>
    <t>SYK</t>
  </si>
  <si>
    <t>MONDELEZ INTERTIOL CL.A</t>
  </si>
  <si>
    <t>MDLZ</t>
  </si>
  <si>
    <t>BLACKROCK</t>
  </si>
  <si>
    <t>BLK</t>
  </si>
  <si>
    <t>FISERV</t>
  </si>
  <si>
    <t>FISV</t>
  </si>
  <si>
    <t>BOOKING HOLDINGS</t>
  </si>
  <si>
    <t>BKNG</t>
  </si>
  <si>
    <t>CATERPILLAR</t>
  </si>
  <si>
    <t>CAT</t>
  </si>
  <si>
    <t>UNITED PARCEL SER.'B'</t>
  </si>
  <si>
    <t>UPS</t>
  </si>
  <si>
    <t>MORGAN STANLEY</t>
  </si>
  <si>
    <t>MS</t>
  </si>
  <si>
    <t>GILEAD SCIENCES</t>
  </si>
  <si>
    <t>GILD</t>
  </si>
  <si>
    <t>FIDELITY T.INFO.SVS.</t>
  </si>
  <si>
    <t>FIS</t>
  </si>
  <si>
    <t>GOLDMAN SACHS GP.</t>
  </si>
  <si>
    <t>GS</t>
  </si>
  <si>
    <t>LOWE'S COMPANIES</t>
  </si>
  <si>
    <t>LOW</t>
  </si>
  <si>
    <t>AMERICAN TOWER</t>
  </si>
  <si>
    <t>AMT</t>
  </si>
  <si>
    <t>ALTRIA GROUP</t>
  </si>
  <si>
    <t>MO</t>
  </si>
  <si>
    <t>US BANCORP</t>
  </si>
  <si>
    <t>USB</t>
  </si>
  <si>
    <t>QUALCOMM</t>
  </si>
  <si>
    <t>QCOM</t>
  </si>
  <si>
    <t>CVS HEALTH</t>
  </si>
  <si>
    <t>CVS</t>
  </si>
  <si>
    <t>CHARTER COMMS.CL.A</t>
  </si>
  <si>
    <t>CHTR</t>
  </si>
  <si>
    <t>3M</t>
  </si>
  <si>
    <t>MMM</t>
  </si>
  <si>
    <t>AMERICAN EXPRESS</t>
  </si>
  <si>
    <t>AXP</t>
  </si>
  <si>
    <t>GENERAL ELECTRIC</t>
  </si>
  <si>
    <t>GE</t>
  </si>
  <si>
    <t>DAHER</t>
  </si>
  <si>
    <t>DHR</t>
  </si>
  <si>
    <t>STARBUCKS</t>
  </si>
  <si>
    <t>SBUX</t>
  </si>
  <si>
    <t>LINDE</t>
  </si>
  <si>
    <t>LIN</t>
  </si>
  <si>
    <t>LOCKHEED MARTIN</t>
  </si>
  <si>
    <t>LMT</t>
  </si>
  <si>
    <t>ELI LILLY</t>
  </si>
  <si>
    <t>LLY</t>
  </si>
  <si>
    <t>TEXAS INSTRUMENTS</t>
  </si>
  <si>
    <t>TXN</t>
  </si>
  <si>
    <t>NEXTERA ENERGY</t>
  </si>
  <si>
    <t>NEE</t>
  </si>
  <si>
    <t>UNION PACIFIC</t>
  </si>
  <si>
    <t>UNP</t>
  </si>
  <si>
    <t>NIKE 'B'</t>
  </si>
  <si>
    <t>NKE</t>
  </si>
  <si>
    <t>THERMO FISHER SCIENTIFIC</t>
  </si>
  <si>
    <t>TMO</t>
  </si>
  <si>
    <t>HONEYWELL INTL.</t>
  </si>
  <si>
    <t>HON</t>
  </si>
  <si>
    <t>PHILIP MORRIS INTL.</t>
  </si>
  <si>
    <t>PM</t>
  </si>
  <si>
    <t>BROADCOM</t>
  </si>
  <si>
    <t>AVGO</t>
  </si>
  <si>
    <t>UNITED TECHNOLOGIES</t>
  </si>
  <si>
    <t>UTX</t>
  </si>
  <si>
    <t>PAYPAL HOLDINGS</t>
  </si>
  <si>
    <t>PYPL</t>
  </si>
  <si>
    <t>INTERTIOL BUS.MCHS.</t>
  </si>
  <si>
    <t>IBM</t>
  </si>
  <si>
    <t>ABBVIE</t>
  </si>
  <si>
    <t>ABBV</t>
  </si>
  <si>
    <t>COSTCO WHOLESALE</t>
  </si>
  <si>
    <t>COST</t>
  </si>
  <si>
    <t>NVIDIA</t>
  </si>
  <si>
    <t>NVDA</t>
  </si>
  <si>
    <t>BRISTOL MYERS SQUIBB</t>
  </si>
  <si>
    <t>BMY</t>
  </si>
  <si>
    <t>ACCENTURE CLASS A</t>
  </si>
  <si>
    <t>ACN</t>
  </si>
  <si>
    <t>NETFLIX</t>
  </si>
  <si>
    <t>NFLX</t>
  </si>
  <si>
    <t>AMGEN</t>
  </si>
  <si>
    <t>AMGN</t>
  </si>
  <si>
    <t>SALESFORCE.COM</t>
  </si>
  <si>
    <t>CRM</t>
  </si>
  <si>
    <t>MEDTRONIC</t>
  </si>
  <si>
    <t>MDT</t>
  </si>
  <si>
    <t>MCDOLDS</t>
  </si>
  <si>
    <t>MCD</t>
  </si>
  <si>
    <t>ADOBE (S)</t>
  </si>
  <si>
    <t>ADBE</t>
  </si>
  <si>
    <t>ABBOTT LABORATORIES</t>
  </si>
  <si>
    <t>ABT</t>
  </si>
  <si>
    <t>CITIGROUP</t>
  </si>
  <si>
    <t>C</t>
  </si>
  <si>
    <t>ORACLE</t>
  </si>
  <si>
    <t>ORCL</t>
  </si>
  <si>
    <t>PEPSICO</t>
  </si>
  <si>
    <t>PEP</t>
  </si>
  <si>
    <t>CISCO SYSTEMS</t>
  </si>
  <si>
    <t>CSCO</t>
  </si>
  <si>
    <t>COMCAST A</t>
  </si>
  <si>
    <t>CMCSA</t>
  </si>
  <si>
    <t>BOEING</t>
  </si>
  <si>
    <t>BA</t>
  </si>
  <si>
    <t>PFIZER</t>
  </si>
  <si>
    <t>PFE</t>
  </si>
  <si>
    <t>MERCK &amp; COMPANY</t>
  </si>
  <si>
    <t>MRK</t>
  </si>
  <si>
    <t>CHEVRON</t>
  </si>
  <si>
    <t>CVX</t>
  </si>
  <si>
    <t>COCA COLA</t>
  </si>
  <si>
    <t>KO</t>
  </si>
  <si>
    <t>WELLS FARGO &amp; CO</t>
  </si>
  <si>
    <t>WFC</t>
  </si>
  <si>
    <t>HOME DEPOT</t>
  </si>
  <si>
    <t>HD</t>
  </si>
  <si>
    <t>VERIZON COMMUNICATIONS</t>
  </si>
  <si>
    <t>VZ</t>
  </si>
  <si>
    <t>INTEL</t>
  </si>
  <si>
    <t>INTC</t>
  </si>
  <si>
    <t>UNITEDHEALTH GROUP</t>
  </si>
  <si>
    <t>UNH</t>
  </si>
  <si>
    <t>AT&amp;T</t>
  </si>
  <si>
    <t>T</t>
  </si>
  <si>
    <t>WALT DISNEY</t>
  </si>
  <si>
    <t>DIS</t>
  </si>
  <si>
    <t>MASTERCARD</t>
  </si>
  <si>
    <t>MA</t>
  </si>
  <si>
    <t>EXXON MOBIL</t>
  </si>
  <si>
    <t>XOM</t>
  </si>
  <si>
    <t>PROCTER &amp; GAMBLE</t>
  </si>
  <si>
    <t>PG</t>
  </si>
  <si>
    <t>BANK OF AMERICA</t>
  </si>
  <si>
    <t>BAC</t>
  </si>
  <si>
    <t>VISA 'A'</t>
  </si>
  <si>
    <t>V</t>
  </si>
  <si>
    <t>WALMART</t>
  </si>
  <si>
    <t>WMT</t>
  </si>
  <si>
    <t>JOHNSON &amp; JOHNSON</t>
  </si>
  <si>
    <t>JNJ</t>
  </si>
  <si>
    <t>ALPHABET A</t>
  </si>
  <si>
    <t>GOOGL</t>
  </si>
  <si>
    <t>JP MORGAN CHASE &amp; CO.</t>
  </si>
  <si>
    <t>JPM</t>
  </si>
  <si>
    <t>FACEBOOK CLASS A</t>
  </si>
  <si>
    <t>FB</t>
  </si>
  <si>
    <t>AMAZON.COM</t>
  </si>
  <si>
    <t>AMZN</t>
  </si>
  <si>
    <t>MICROSOFT</t>
  </si>
  <si>
    <t>MSFT</t>
  </si>
  <si>
    <t>APPLE</t>
  </si>
  <si>
    <t>AAPL</t>
  </si>
  <si>
    <t>INTENSITY</t>
  </si>
  <si>
    <t>CARBON_FOOTPRINT</t>
  </si>
  <si>
    <t>REVENUES</t>
  </si>
  <si>
    <t>MARKET_VALUE</t>
  </si>
  <si>
    <t>EMISSIONS</t>
  </si>
  <si>
    <t>SCOPE2</t>
  </si>
  <si>
    <t>SCOPE1</t>
  </si>
  <si>
    <t>SECTOR_NAME</t>
  </si>
  <si>
    <t>SECTOR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</si>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</sst>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58E2-A2CC-48EE-A1B2-3C7578EC597C}">
  <dimension ref="A1:K506"/>
  <sheetViews>
    <sheetView tabSelected="1" workbookViewId="0">
      <selection activeCell="B506" sqref="B506"/>
    </sheetView>
  </sheetViews>
  <sheetFormatPr baseColWidth="10" defaultColWidth="9.140625" defaultRowHeight="15" x14ac:dyDescent="0.25"/>
  <cols>
    <col min="1" max="1" width="9.140625" style="1"/>
    <col min="2" max="2" width="22.7109375" style="1" customWidth="1"/>
    <col min="3" max="7" width="9.140625" style="1"/>
    <col min="8" max="9" width="11.5703125" style="1" customWidth="1"/>
    <col min="10" max="16384" width="9.140625" style="1"/>
  </cols>
  <sheetData>
    <row r="1" spans="1:11" x14ac:dyDescent="0.25">
      <c r="B1" s="1" t="s">
        <v>1018</v>
      </c>
      <c r="C1" s="1" t="s">
        <v>1017</v>
      </c>
      <c r="D1" s="1" t="s">
        <v>1016</v>
      </c>
      <c r="E1" s="1" t="s">
        <v>1015</v>
      </c>
      <c r="F1" s="1" t="s">
        <v>1014</v>
      </c>
      <c r="G1" s="1" t="s">
        <v>1013</v>
      </c>
      <c r="H1" s="1" t="s">
        <v>1012</v>
      </c>
      <c r="I1" s="1" t="s">
        <v>1011</v>
      </c>
      <c r="J1" s="1" t="s">
        <v>1010</v>
      </c>
      <c r="K1" s="1" t="s">
        <v>1009</v>
      </c>
    </row>
    <row r="2" spans="1:11" x14ac:dyDescent="0.25">
      <c r="A2" s="1" t="s">
        <v>1008</v>
      </c>
      <c r="B2" s="1" t="s">
        <v>1007</v>
      </c>
      <c r="C2" s="1">
        <v>45</v>
      </c>
      <c r="D2" s="1" t="s">
        <v>39</v>
      </c>
      <c r="E2" s="1">
        <v>45.396999999999998</v>
      </c>
      <c r="F2" s="1">
        <v>776.5</v>
      </c>
      <c r="G2" s="1">
        <f t="shared" ref="G2:G65" si="0">IFERROR(E2+F2,"NA")</f>
        <v>821.89700000000005</v>
      </c>
      <c r="H2" s="1">
        <v>1206167</v>
      </c>
      <c r="I2" s="1">
        <v>260174</v>
      </c>
      <c r="J2" s="1">
        <f t="shared" ref="J2:J65" si="1">IFERROR(G2/H2*1000,"NA")</f>
        <v>0.68141227541459848</v>
      </c>
      <c r="K2" s="1">
        <f t="shared" ref="K2:K65" si="2">IFERROR(G2/I2*1000,"NA")</f>
        <v>3.1590281888274769</v>
      </c>
    </row>
    <row r="3" spans="1:11" x14ac:dyDescent="0.25">
      <c r="A3" s="1" t="s">
        <v>1006</v>
      </c>
      <c r="B3" s="1" t="s">
        <v>1005</v>
      </c>
      <c r="C3" s="1">
        <v>45</v>
      </c>
      <c r="D3" s="1" t="s">
        <v>39</v>
      </c>
      <c r="E3" s="1">
        <v>97.638999999999996</v>
      </c>
      <c r="F3" s="1">
        <v>2692.7089999999998</v>
      </c>
      <c r="G3" s="1">
        <f t="shared" si="0"/>
        <v>2790.348</v>
      </c>
      <c r="H3" s="1">
        <v>1169037</v>
      </c>
      <c r="I3" s="1">
        <v>125843</v>
      </c>
      <c r="J3" s="1">
        <f t="shared" si="1"/>
        <v>2.3868774042224499</v>
      </c>
      <c r="K3" s="1">
        <f t="shared" si="2"/>
        <v>22.173247618063776</v>
      </c>
    </row>
    <row r="4" spans="1:11" x14ac:dyDescent="0.25">
      <c r="A4" s="1" t="s">
        <v>1004</v>
      </c>
      <c r="B4" s="1" t="s">
        <v>1003</v>
      </c>
      <c r="C4" s="1">
        <v>25</v>
      </c>
      <c r="D4" s="1" t="s">
        <v>4</v>
      </c>
      <c r="E4" s="1">
        <v>4980</v>
      </c>
      <c r="F4" s="1">
        <v>4710</v>
      </c>
      <c r="G4" s="1">
        <f t="shared" si="0"/>
        <v>9690</v>
      </c>
      <c r="H4" s="1">
        <v>872766.5</v>
      </c>
      <c r="I4" s="1">
        <v>232887</v>
      </c>
      <c r="J4" s="1">
        <f t="shared" si="1"/>
        <v>11.102625960093565</v>
      </c>
      <c r="K4" s="1">
        <f t="shared" si="2"/>
        <v>41.608161898259674</v>
      </c>
    </row>
    <row r="5" spans="1:11" x14ac:dyDescent="0.25">
      <c r="A5" s="1" t="s">
        <v>1002</v>
      </c>
      <c r="B5" s="1" t="s">
        <v>1001</v>
      </c>
      <c r="C5" s="1">
        <v>50</v>
      </c>
      <c r="D5" s="1" t="s">
        <v>1</v>
      </c>
      <c r="E5" s="1">
        <v>18.899999619999999</v>
      </c>
      <c r="F5" s="1">
        <v>1137</v>
      </c>
      <c r="G5" s="1">
        <f t="shared" si="0"/>
        <v>1155.89999962</v>
      </c>
      <c r="H5" s="1">
        <v>473472.7</v>
      </c>
      <c r="I5" s="1">
        <v>55838</v>
      </c>
      <c r="J5" s="1">
        <f t="shared" si="1"/>
        <v>2.4413234376976751</v>
      </c>
      <c r="K5" s="1">
        <f t="shared" si="2"/>
        <v>20.700956331172321</v>
      </c>
    </row>
    <row r="6" spans="1:11" x14ac:dyDescent="0.25">
      <c r="A6" s="1" t="s">
        <v>1000</v>
      </c>
      <c r="B6" s="1" t="s">
        <v>999</v>
      </c>
      <c r="C6" s="1">
        <v>40</v>
      </c>
      <c r="D6" s="1" t="s">
        <v>15</v>
      </c>
      <c r="E6" s="1">
        <v>78.228999999999999</v>
      </c>
      <c r="F6" s="1">
        <v>770.70399999999995</v>
      </c>
      <c r="G6" s="1">
        <f t="shared" si="0"/>
        <v>848.93299999999999</v>
      </c>
      <c r="H6" s="1">
        <v>432897.4</v>
      </c>
      <c r="I6" s="1">
        <v>131412</v>
      </c>
      <c r="J6" s="1">
        <f t="shared" si="1"/>
        <v>1.9610489691090778</v>
      </c>
      <c r="K6" s="1">
        <f t="shared" si="2"/>
        <v>6.4600873588408971</v>
      </c>
    </row>
    <row r="7" spans="1:11" x14ac:dyDescent="0.25">
      <c r="A7" s="1" t="s">
        <v>998</v>
      </c>
      <c r="B7" s="1" t="s">
        <v>997</v>
      </c>
      <c r="C7" s="1">
        <v>50</v>
      </c>
      <c r="D7" s="1" t="s">
        <v>1</v>
      </c>
      <c r="E7" s="1">
        <v>66.549000000000007</v>
      </c>
      <c r="F7" s="1">
        <v>3301.3919999999998</v>
      </c>
      <c r="G7" s="1">
        <f t="shared" si="0"/>
        <v>3367.9409999999998</v>
      </c>
      <c r="H7" s="1">
        <v>404045.5</v>
      </c>
      <c r="I7" s="1">
        <v>136819</v>
      </c>
      <c r="J7" s="1">
        <f t="shared" si="1"/>
        <v>8.3355488428902191</v>
      </c>
      <c r="K7" s="1">
        <f t="shared" si="2"/>
        <v>24.616032860933057</v>
      </c>
    </row>
    <row r="8" spans="1:11" x14ac:dyDescent="0.25">
      <c r="A8" s="1" t="s">
        <v>996</v>
      </c>
      <c r="B8" s="1" t="s">
        <v>995</v>
      </c>
      <c r="C8" s="1">
        <v>35</v>
      </c>
      <c r="D8" s="1" t="s">
        <v>51</v>
      </c>
      <c r="E8" s="1">
        <v>460.07600000000002</v>
      </c>
      <c r="F8" s="1">
        <v>673.94500000000005</v>
      </c>
      <c r="G8" s="1">
        <f t="shared" si="0"/>
        <v>1134.0210000000002</v>
      </c>
      <c r="H8" s="1">
        <v>371988.9</v>
      </c>
      <c r="I8" s="1">
        <v>81581</v>
      </c>
      <c r="J8" s="1">
        <f t="shared" si="1"/>
        <v>3.0485345127233638</v>
      </c>
      <c r="K8" s="1">
        <f t="shared" si="2"/>
        <v>13.900552824799895</v>
      </c>
    </row>
    <row r="9" spans="1:11" x14ac:dyDescent="0.25">
      <c r="A9" s="1" t="s">
        <v>994</v>
      </c>
      <c r="B9" s="1" t="s">
        <v>993</v>
      </c>
      <c r="C9" s="1">
        <v>30</v>
      </c>
      <c r="D9" s="1" t="s">
        <v>164</v>
      </c>
      <c r="E9" s="1">
        <v>6523.39</v>
      </c>
      <c r="F9" s="1">
        <v>13187.651</v>
      </c>
      <c r="G9" s="1">
        <f t="shared" si="0"/>
        <v>19711.041000000001</v>
      </c>
      <c r="H9" s="1">
        <v>339779.9</v>
      </c>
      <c r="I9" s="1">
        <v>514405</v>
      </c>
      <c r="J9" s="1">
        <f t="shared" si="1"/>
        <v>58.0112037233515</v>
      </c>
      <c r="K9" s="1">
        <f t="shared" si="2"/>
        <v>38.318136487786859</v>
      </c>
    </row>
    <row r="10" spans="1:11" x14ac:dyDescent="0.25">
      <c r="A10" s="1" t="s">
        <v>992</v>
      </c>
      <c r="B10" s="1" t="s">
        <v>991</v>
      </c>
      <c r="C10" s="1">
        <v>45</v>
      </c>
      <c r="D10" s="1" t="s">
        <v>39</v>
      </c>
      <c r="E10" s="1">
        <v>9.1434300000000004</v>
      </c>
      <c r="F10" s="1">
        <v>88.044866999999996</v>
      </c>
      <c r="G10" s="1">
        <f t="shared" si="0"/>
        <v>97.188296999999991</v>
      </c>
      <c r="H10" s="1">
        <v>312803.3</v>
      </c>
      <c r="I10" s="1">
        <v>22977</v>
      </c>
      <c r="J10" s="1">
        <f t="shared" si="1"/>
        <v>0.31070099644089433</v>
      </c>
      <c r="K10" s="1">
        <f t="shared" si="2"/>
        <v>4.2298079383731553</v>
      </c>
    </row>
    <row r="11" spans="1:11" x14ac:dyDescent="0.25">
      <c r="A11" s="1" t="s">
        <v>990</v>
      </c>
      <c r="B11" s="1" t="s">
        <v>989</v>
      </c>
      <c r="C11" s="1">
        <v>40</v>
      </c>
      <c r="D11" s="1" t="s">
        <v>15</v>
      </c>
      <c r="E11" s="1">
        <v>82.298000000000002</v>
      </c>
      <c r="F11" s="1">
        <v>836.05200000000002</v>
      </c>
      <c r="G11" s="1">
        <f t="shared" si="0"/>
        <v>918.35</v>
      </c>
      <c r="H11" s="1">
        <v>311950.09999999998</v>
      </c>
      <c r="I11" s="1">
        <v>110584</v>
      </c>
      <c r="J11" s="1">
        <f t="shared" si="1"/>
        <v>2.9439003225195317</v>
      </c>
      <c r="K11" s="1">
        <f t="shared" si="2"/>
        <v>8.3045467698762945</v>
      </c>
    </row>
    <row r="12" spans="1:11" x14ac:dyDescent="0.25">
      <c r="A12" s="1" t="s">
        <v>988</v>
      </c>
      <c r="B12" s="1" t="s">
        <v>987</v>
      </c>
      <c r="C12" s="1">
        <v>30</v>
      </c>
      <c r="D12" s="1" t="s">
        <v>164</v>
      </c>
      <c r="E12" s="1">
        <v>2174</v>
      </c>
      <c r="F12" s="1">
        <v>2750</v>
      </c>
      <c r="G12" s="1">
        <f t="shared" si="0"/>
        <v>4924</v>
      </c>
      <c r="H12" s="1">
        <v>310654.09999999998</v>
      </c>
      <c r="I12" s="1">
        <v>67684</v>
      </c>
      <c r="J12" s="1">
        <f t="shared" si="1"/>
        <v>15.850426567684123</v>
      </c>
      <c r="K12" s="1">
        <f t="shared" si="2"/>
        <v>72.749837480054367</v>
      </c>
    </row>
    <row r="13" spans="1:11" x14ac:dyDescent="0.25">
      <c r="A13" s="1" t="s">
        <v>986</v>
      </c>
      <c r="B13" s="1" t="s">
        <v>985</v>
      </c>
      <c r="C13" s="1">
        <v>10</v>
      </c>
      <c r="D13" s="1" t="s">
        <v>30</v>
      </c>
      <c r="E13" s="1" t="s">
        <v>0</v>
      </c>
      <c r="F13" s="1" t="s">
        <v>0</v>
      </c>
      <c r="G13" s="1" t="str">
        <f t="shared" si="0"/>
        <v>NA</v>
      </c>
      <c r="H13" s="1">
        <v>297616</v>
      </c>
      <c r="I13" s="1">
        <v>279332</v>
      </c>
      <c r="J13" s="1" t="str">
        <f t="shared" si="1"/>
        <v>NA</v>
      </c>
      <c r="K13" s="1" t="str">
        <f t="shared" si="2"/>
        <v>NA</v>
      </c>
    </row>
    <row r="14" spans="1:11" x14ac:dyDescent="0.25">
      <c r="A14" s="1" t="s">
        <v>984</v>
      </c>
      <c r="B14" s="1" t="s">
        <v>983</v>
      </c>
      <c r="C14" s="1">
        <v>45</v>
      </c>
      <c r="D14" s="1" t="s">
        <v>39</v>
      </c>
      <c r="E14" s="1">
        <v>6.2720700000000003</v>
      </c>
      <c r="F14" s="1">
        <v>78.489272999999997</v>
      </c>
      <c r="G14" s="1">
        <f t="shared" si="0"/>
        <v>84.761342999999997</v>
      </c>
      <c r="H14" s="1">
        <v>291464.5</v>
      </c>
      <c r="I14" s="1">
        <v>14950</v>
      </c>
      <c r="J14" s="1">
        <f t="shared" si="1"/>
        <v>0.29081189304357818</v>
      </c>
      <c r="K14" s="1">
        <f t="shared" si="2"/>
        <v>5.6696550501672238</v>
      </c>
    </row>
    <row r="15" spans="1:11" x14ac:dyDescent="0.25">
      <c r="A15" s="1" t="s">
        <v>982</v>
      </c>
      <c r="B15" s="1" t="s">
        <v>981</v>
      </c>
      <c r="C15" s="1">
        <v>50</v>
      </c>
      <c r="D15" s="1" t="s">
        <v>1</v>
      </c>
      <c r="E15" s="1">
        <v>843.27499999999998</v>
      </c>
      <c r="F15" s="1">
        <v>1002.15</v>
      </c>
      <c r="G15" s="1">
        <f t="shared" si="0"/>
        <v>1845.425</v>
      </c>
      <c r="H15" s="1">
        <v>266322.40000000002</v>
      </c>
      <c r="I15" s="1">
        <v>69570</v>
      </c>
      <c r="J15" s="1">
        <f t="shared" si="1"/>
        <v>6.9292894626963406</v>
      </c>
      <c r="K15" s="1">
        <f t="shared" si="2"/>
        <v>26.526160701451776</v>
      </c>
    </row>
    <row r="16" spans="1:11" x14ac:dyDescent="0.25">
      <c r="A16" s="1" t="s">
        <v>980</v>
      </c>
      <c r="B16" s="1" t="s">
        <v>979</v>
      </c>
      <c r="C16" s="1">
        <v>50</v>
      </c>
      <c r="D16" s="1" t="s">
        <v>1</v>
      </c>
      <c r="E16" s="1">
        <v>1048.692</v>
      </c>
      <c r="F16" s="1">
        <v>6951.085</v>
      </c>
      <c r="G16" s="1">
        <f t="shared" si="0"/>
        <v>7999.777</v>
      </c>
      <c r="H16" s="1">
        <v>280146.8</v>
      </c>
      <c r="I16" s="1">
        <v>170756</v>
      </c>
      <c r="J16" s="1">
        <f t="shared" si="1"/>
        <v>28.555660817828368</v>
      </c>
      <c r="K16" s="1">
        <f t="shared" si="2"/>
        <v>46.849170746562351</v>
      </c>
    </row>
    <row r="17" spans="1:11" x14ac:dyDescent="0.25">
      <c r="A17" s="1" t="s">
        <v>978</v>
      </c>
      <c r="B17" s="1" t="s">
        <v>977</v>
      </c>
      <c r="C17" s="1">
        <v>35</v>
      </c>
      <c r="D17" s="1" t="s">
        <v>51</v>
      </c>
      <c r="E17" s="1">
        <v>16.57</v>
      </c>
      <c r="F17" s="1">
        <v>191.64</v>
      </c>
      <c r="G17" s="1">
        <f t="shared" si="0"/>
        <v>208.20999999999998</v>
      </c>
      <c r="H17" s="1">
        <v>268696.40000000002</v>
      </c>
      <c r="I17" s="1">
        <v>226247</v>
      </c>
      <c r="J17" s="1">
        <f t="shared" si="1"/>
        <v>0.77488942911032666</v>
      </c>
      <c r="K17" s="1">
        <f t="shared" si="2"/>
        <v>0.92027739594337155</v>
      </c>
    </row>
    <row r="18" spans="1:11" x14ac:dyDescent="0.25">
      <c r="A18" s="1" t="s">
        <v>976</v>
      </c>
      <c r="B18" s="1" t="s">
        <v>975</v>
      </c>
      <c r="C18" s="1">
        <v>45</v>
      </c>
      <c r="D18" s="1" t="s">
        <v>39</v>
      </c>
      <c r="E18" s="1">
        <v>1490</v>
      </c>
      <c r="F18" s="1">
        <v>2615</v>
      </c>
      <c r="G18" s="1">
        <f t="shared" si="0"/>
        <v>4105</v>
      </c>
      <c r="H18" s="1">
        <v>250342.39999999999</v>
      </c>
      <c r="I18" s="1">
        <v>70848</v>
      </c>
      <c r="J18" s="1">
        <f t="shared" si="1"/>
        <v>16.397541926577361</v>
      </c>
      <c r="K18" s="1">
        <f t="shared" si="2"/>
        <v>57.940943992773263</v>
      </c>
    </row>
    <row r="19" spans="1:11" x14ac:dyDescent="0.25">
      <c r="A19" s="1" t="s">
        <v>974</v>
      </c>
      <c r="B19" s="1" t="s">
        <v>973</v>
      </c>
      <c r="C19" s="1">
        <v>50</v>
      </c>
      <c r="D19" s="1" t="s">
        <v>1</v>
      </c>
      <c r="E19" s="1">
        <v>382.75078100000002</v>
      </c>
      <c r="F19" s="1">
        <v>4745.6464999999998</v>
      </c>
      <c r="G19" s="1">
        <f t="shared" si="0"/>
        <v>5128.3972809999996</v>
      </c>
      <c r="H19" s="1">
        <v>252985.9</v>
      </c>
      <c r="I19" s="1">
        <v>130863</v>
      </c>
      <c r="J19" s="1">
        <f t="shared" si="1"/>
        <v>20.271474738315455</v>
      </c>
      <c r="K19" s="1">
        <f t="shared" si="2"/>
        <v>39.189054820690338</v>
      </c>
    </row>
    <row r="20" spans="1:11" x14ac:dyDescent="0.25">
      <c r="A20" s="1" t="s">
        <v>972</v>
      </c>
      <c r="B20" s="1" t="s">
        <v>971</v>
      </c>
      <c r="C20" s="1">
        <v>25</v>
      </c>
      <c r="D20" s="1" t="s">
        <v>4</v>
      </c>
      <c r="E20" s="1">
        <v>433.63299999999998</v>
      </c>
      <c r="F20" s="1">
        <v>1684.212</v>
      </c>
      <c r="G20" s="1">
        <f t="shared" si="0"/>
        <v>2117.8449999999998</v>
      </c>
      <c r="H20" s="1">
        <v>231299.8</v>
      </c>
      <c r="I20" s="1">
        <v>108203</v>
      </c>
      <c r="J20" s="1">
        <f t="shared" si="1"/>
        <v>9.1562768320595165</v>
      </c>
      <c r="K20" s="1">
        <f t="shared" si="2"/>
        <v>19.572886149182551</v>
      </c>
    </row>
    <row r="21" spans="1:11" x14ac:dyDescent="0.25">
      <c r="A21" s="1" t="s">
        <v>970</v>
      </c>
      <c r="B21" s="1" t="s">
        <v>969</v>
      </c>
      <c r="C21" s="1">
        <v>40</v>
      </c>
      <c r="D21" s="1" t="s">
        <v>15</v>
      </c>
      <c r="E21" s="1">
        <v>85.83</v>
      </c>
      <c r="F21" s="1">
        <v>848.52</v>
      </c>
      <c r="G21" s="1">
        <f t="shared" si="0"/>
        <v>934.35</v>
      </c>
      <c r="H21" s="1">
        <v>229907.9</v>
      </c>
      <c r="I21" s="1">
        <v>101060</v>
      </c>
      <c r="J21" s="1">
        <f t="shared" si="1"/>
        <v>4.0640186787839827</v>
      </c>
      <c r="K21" s="1">
        <f t="shared" si="2"/>
        <v>9.2454977241242826</v>
      </c>
    </row>
    <row r="22" spans="1:11" x14ac:dyDescent="0.25">
      <c r="A22" s="1" t="s">
        <v>968</v>
      </c>
      <c r="B22" s="1" t="s">
        <v>967</v>
      </c>
      <c r="C22" s="1">
        <v>30</v>
      </c>
      <c r="D22" s="1" t="s">
        <v>164</v>
      </c>
      <c r="E22" s="1">
        <v>400.59800000000001</v>
      </c>
      <c r="F22" s="1">
        <v>478.834</v>
      </c>
      <c r="G22" s="1">
        <f t="shared" si="0"/>
        <v>879.43200000000002</v>
      </c>
      <c r="H22" s="1">
        <v>231962.3</v>
      </c>
      <c r="I22" s="1">
        <v>34300</v>
      </c>
      <c r="J22" s="1">
        <f t="shared" si="1"/>
        <v>3.791271253992567</v>
      </c>
      <c r="K22" s="1">
        <f t="shared" si="2"/>
        <v>25.639416909620991</v>
      </c>
    </row>
    <row r="23" spans="1:11" x14ac:dyDescent="0.25">
      <c r="A23" s="1" t="s">
        <v>966</v>
      </c>
      <c r="B23" s="1" t="s">
        <v>965</v>
      </c>
      <c r="C23" s="1">
        <v>10</v>
      </c>
      <c r="D23" s="1" t="s">
        <v>30</v>
      </c>
      <c r="E23" s="1">
        <v>59000</v>
      </c>
      <c r="F23" s="1">
        <v>4000</v>
      </c>
      <c r="G23" s="1">
        <f t="shared" si="0"/>
        <v>63000</v>
      </c>
      <c r="H23" s="1">
        <v>224654.6</v>
      </c>
      <c r="I23" s="1">
        <v>158902</v>
      </c>
      <c r="J23" s="1">
        <f t="shared" si="1"/>
        <v>280.43049196410846</v>
      </c>
      <c r="K23" s="1">
        <f t="shared" si="2"/>
        <v>396.47078073277868</v>
      </c>
    </row>
    <row r="24" spans="1:11" x14ac:dyDescent="0.25">
      <c r="A24" s="1" t="s">
        <v>964</v>
      </c>
      <c r="B24" s="1" t="s">
        <v>963</v>
      </c>
      <c r="C24" s="1">
        <v>35</v>
      </c>
      <c r="D24" s="1" t="s">
        <v>51</v>
      </c>
      <c r="E24" s="1">
        <v>801.6</v>
      </c>
      <c r="F24" s="1">
        <v>450.8</v>
      </c>
      <c r="G24" s="1">
        <f t="shared" si="0"/>
        <v>1252.4000000000001</v>
      </c>
      <c r="H24" s="1">
        <v>228043.8</v>
      </c>
      <c r="I24" s="1">
        <v>42294</v>
      </c>
      <c r="J24" s="1">
        <f t="shared" si="1"/>
        <v>5.491927427976556</v>
      </c>
      <c r="K24" s="1">
        <f t="shared" si="2"/>
        <v>29.611765262212135</v>
      </c>
    </row>
    <row r="25" spans="1:11" x14ac:dyDescent="0.25">
      <c r="A25" s="1" t="s">
        <v>962</v>
      </c>
      <c r="B25" s="1" t="s">
        <v>961</v>
      </c>
      <c r="C25" s="1">
        <v>35</v>
      </c>
      <c r="D25" s="1" t="s">
        <v>51</v>
      </c>
      <c r="E25" s="1">
        <v>795.30700000000002</v>
      </c>
      <c r="F25" s="1">
        <v>912.36599999999999</v>
      </c>
      <c r="G25" s="1">
        <f t="shared" si="0"/>
        <v>1707.673</v>
      </c>
      <c r="H25" s="1">
        <v>213284.9</v>
      </c>
      <c r="I25" s="1">
        <v>53647</v>
      </c>
      <c r="J25" s="1">
        <f t="shared" si="1"/>
        <v>8.0065349211313119</v>
      </c>
      <c r="K25" s="1">
        <f t="shared" si="2"/>
        <v>31.831658806643432</v>
      </c>
    </row>
    <row r="26" spans="1:11" x14ac:dyDescent="0.25">
      <c r="A26" s="1" t="s">
        <v>960</v>
      </c>
      <c r="B26" s="1" t="s">
        <v>959</v>
      </c>
      <c r="C26" s="1">
        <v>20</v>
      </c>
      <c r="D26" s="1" t="s">
        <v>22</v>
      </c>
      <c r="E26" s="1">
        <v>626</v>
      </c>
      <c r="F26" s="1">
        <v>896</v>
      </c>
      <c r="G26" s="1">
        <f t="shared" si="0"/>
        <v>1522</v>
      </c>
      <c r="H26" s="1">
        <v>194888.9</v>
      </c>
      <c r="I26" s="1">
        <v>101127</v>
      </c>
      <c r="J26" s="1">
        <f t="shared" si="1"/>
        <v>7.8095776619397004</v>
      </c>
      <c r="K26" s="1">
        <f t="shared" si="2"/>
        <v>15.050382192688401</v>
      </c>
    </row>
    <row r="27" spans="1:11" x14ac:dyDescent="0.25">
      <c r="A27" s="1" t="s">
        <v>958</v>
      </c>
      <c r="B27" s="1" t="s">
        <v>957</v>
      </c>
      <c r="C27" s="1">
        <v>50</v>
      </c>
      <c r="D27" s="1" t="s">
        <v>1</v>
      </c>
      <c r="E27" s="1">
        <v>513.31600000000003</v>
      </c>
      <c r="F27" s="1">
        <v>1491.298</v>
      </c>
      <c r="G27" s="1">
        <f t="shared" si="0"/>
        <v>2004.614</v>
      </c>
      <c r="H27" s="1">
        <v>195256.9</v>
      </c>
      <c r="I27" s="1">
        <v>94507</v>
      </c>
      <c r="J27" s="1">
        <f t="shared" si="1"/>
        <v>10.266546278262126</v>
      </c>
      <c r="K27" s="1">
        <f t="shared" si="2"/>
        <v>21.211275355264689</v>
      </c>
    </row>
    <row r="28" spans="1:11" x14ac:dyDescent="0.25">
      <c r="A28" s="1" t="s">
        <v>956</v>
      </c>
      <c r="B28" s="1" t="s">
        <v>955</v>
      </c>
      <c r="C28" s="1">
        <v>45</v>
      </c>
      <c r="D28" s="1" t="s">
        <v>39</v>
      </c>
      <c r="E28" s="1">
        <v>41.914000000000001</v>
      </c>
      <c r="F28" s="1">
        <v>736.06399999999996</v>
      </c>
      <c r="G28" s="1">
        <f t="shared" si="0"/>
        <v>777.97799999999995</v>
      </c>
      <c r="H28" s="1">
        <v>193743.9</v>
      </c>
      <c r="I28" s="1">
        <v>51904</v>
      </c>
      <c r="J28" s="1">
        <f t="shared" si="1"/>
        <v>4.0154967459620661</v>
      </c>
      <c r="K28" s="1">
        <f t="shared" si="2"/>
        <v>14.988786991368681</v>
      </c>
    </row>
    <row r="29" spans="1:11" x14ac:dyDescent="0.25">
      <c r="A29" s="1" t="s">
        <v>954</v>
      </c>
      <c r="B29" s="1" t="s">
        <v>953</v>
      </c>
      <c r="C29" s="1">
        <v>30</v>
      </c>
      <c r="D29" s="1" t="s">
        <v>164</v>
      </c>
      <c r="E29" s="1">
        <v>3734.52</v>
      </c>
      <c r="F29" s="1">
        <v>1746.37</v>
      </c>
      <c r="G29" s="1">
        <f t="shared" si="0"/>
        <v>5480.8899999999994</v>
      </c>
      <c r="H29" s="1">
        <v>191288.6</v>
      </c>
      <c r="I29" s="1">
        <v>64661</v>
      </c>
      <c r="J29" s="1">
        <f t="shared" si="1"/>
        <v>28.652465437041201</v>
      </c>
      <c r="K29" s="1">
        <f t="shared" si="2"/>
        <v>84.763458653593347</v>
      </c>
    </row>
    <row r="30" spans="1:11" x14ac:dyDescent="0.25">
      <c r="A30" s="1" t="s">
        <v>952</v>
      </c>
      <c r="B30" s="1" t="s">
        <v>951</v>
      </c>
      <c r="C30" s="1">
        <v>45</v>
      </c>
      <c r="D30" s="1" t="s">
        <v>39</v>
      </c>
      <c r="E30" s="1">
        <v>14.763</v>
      </c>
      <c r="F30" s="1">
        <v>513.072</v>
      </c>
      <c r="G30" s="1">
        <f t="shared" si="0"/>
        <v>527.83500000000004</v>
      </c>
      <c r="H30" s="1">
        <v>185363.7</v>
      </c>
      <c r="I30" s="1">
        <v>39506</v>
      </c>
      <c r="J30" s="1">
        <f t="shared" si="1"/>
        <v>2.8475640052502191</v>
      </c>
      <c r="K30" s="1">
        <f t="shared" si="2"/>
        <v>13.360881891358275</v>
      </c>
    </row>
    <row r="31" spans="1:11" x14ac:dyDescent="0.25">
      <c r="A31" s="1" t="s">
        <v>950</v>
      </c>
      <c r="B31" s="1" t="s">
        <v>949</v>
      </c>
      <c r="C31" s="1">
        <v>40</v>
      </c>
      <c r="D31" s="1" t="s">
        <v>15</v>
      </c>
      <c r="E31" s="1">
        <v>21.097999999999999</v>
      </c>
      <c r="F31" s="1">
        <v>700.25212499999998</v>
      </c>
      <c r="G31" s="1">
        <f t="shared" si="0"/>
        <v>721.35012499999993</v>
      </c>
      <c r="H31" s="1">
        <v>168215.1</v>
      </c>
      <c r="I31" s="1">
        <v>97120</v>
      </c>
      <c r="J31" s="1">
        <f t="shared" si="1"/>
        <v>4.2882602394196478</v>
      </c>
      <c r="K31" s="1">
        <f t="shared" si="2"/>
        <v>7.4274106775123547</v>
      </c>
    </row>
    <row r="32" spans="1:11" x14ac:dyDescent="0.25">
      <c r="A32" s="1" t="s">
        <v>948</v>
      </c>
      <c r="B32" s="1" t="s">
        <v>947</v>
      </c>
      <c r="C32" s="1">
        <v>35</v>
      </c>
      <c r="D32" s="1" t="s">
        <v>51</v>
      </c>
      <c r="E32" s="1">
        <v>531</v>
      </c>
      <c r="F32" s="1">
        <v>503</v>
      </c>
      <c r="G32" s="1">
        <f t="shared" si="0"/>
        <v>1034</v>
      </c>
      <c r="H32" s="1">
        <v>152034.20000000001</v>
      </c>
      <c r="I32" s="1">
        <v>30578</v>
      </c>
      <c r="J32" s="1">
        <f t="shared" si="1"/>
        <v>6.8011013311478594</v>
      </c>
      <c r="K32" s="1">
        <f t="shared" si="2"/>
        <v>33.81516122702596</v>
      </c>
    </row>
    <row r="33" spans="1:11" x14ac:dyDescent="0.25">
      <c r="A33" s="1" t="s">
        <v>946</v>
      </c>
      <c r="B33" s="1" t="s">
        <v>945</v>
      </c>
      <c r="C33" s="1">
        <v>45</v>
      </c>
      <c r="D33" s="1" t="s">
        <v>39</v>
      </c>
      <c r="E33" s="1">
        <v>14.477</v>
      </c>
      <c r="F33" s="1">
        <v>66.268000000000001</v>
      </c>
      <c r="G33" s="1">
        <f t="shared" si="0"/>
        <v>80.745000000000005</v>
      </c>
      <c r="H33" s="1">
        <v>148108.6</v>
      </c>
      <c r="I33" s="1">
        <v>11171.297</v>
      </c>
      <c r="J33" s="1">
        <f t="shared" si="1"/>
        <v>0.54517428427518733</v>
      </c>
      <c r="K33" s="1">
        <f t="shared" si="2"/>
        <v>7.2278984257602321</v>
      </c>
    </row>
    <row r="34" spans="1:11" x14ac:dyDescent="0.25">
      <c r="A34" s="1" t="s">
        <v>944</v>
      </c>
      <c r="B34" s="1" t="s">
        <v>943</v>
      </c>
      <c r="C34" s="1">
        <v>25</v>
      </c>
      <c r="D34" s="1" t="s">
        <v>4</v>
      </c>
      <c r="E34" s="1">
        <v>176.06</v>
      </c>
      <c r="F34" s="1">
        <v>775.745</v>
      </c>
      <c r="G34" s="1">
        <f t="shared" si="0"/>
        <v>951.80500000000006</v>
      </c>
      <c r="H34" s="1">
        <v>147839.70000000001</v>
      </c>
      <c r="I34" s="1">
        <v>21025.200000000001</v>
      </c>
      <c r="J34" s="1">
        <f t="shared" si="1"/>
        <v>6.4380880101894142</v>
      </c>
      <c r="K34" s="1">
        <f t="shared" si="2"/>
        <v>45.269723950307252</v>
      </c>
    </row>
    <row r="35" spans="1:11" x14ac:dyDescent="0.25">
      <c r="A35" s="1" t="s">
        <v>942</v>
      </c>
      <c r="B35" s="1" t="s">
        <v>941</v>
      </c>
      <c r="C35" s="1">
        <v>35</v>
      </c>
      <c r="D35" s="1" t="s">
        <v>51</v>
      </c>
      <c r="E35" s="1">
        <v>65.311999999999998</v>
      </c>
      <c r="F35" s="1">
        <v>233.364</v>
      </c>
      <c r="G35" s="1">
        <f t="shared" si="0"/>
        <v>298.67599999999999</v>
      </c>
      <c r="H35" s="1">
        <v>150631.79999999999</v>
      </c>
      <c r="I35" s="1">
        <v>30557</v>
      </c>
      <c r="J35" s="1">
        <f t="shared" si="1"/>
        <v>1.982821688381869</v>
      </c>
      <c r="K35" s="1">
        <f t="shared" si="2"/>
        <v>9.7743888470726823</v>
      </c>
    </row>
    <row r="36" spans="1:11" x14ac:dyDescent="0.25">
      <c r="A36" s="1" t="s">
        <v>940</v>
      </c>
      <c r="B36" s="1" t="s">
        <v>939</v>
      </c>
      <c r="C36" s="1">
        <v>45</v>
      </c>
      <c r="D36" s="1" t="s">
        <v>39</v>
      </c>
      <c r="E36" s="1">
        <v>4.4850000000000003</v>
      </c>
      <c r="F36" s="1">
        <v>235.79</v>
      </c>
      <c r="G36" s="1">
        <f t="shared" si="0"/>
        <v>240.27500000000001</v>
      </c>
      <c r="H36" s="1">
        <v>140669.29999999999</v>
      </c>
      <c r="I36" s="1">
        <v>13282</v>
      </c>
      <c r="J36" s="1">
        <f t="shared" si="1"/>
        <v>1.7080841377614022</v>
      </c>
      <c r="K36" s="1">
        <f t="shared" si="2"/>
        <v>18.090272549314861</v>
      </c>
    </row>
    <row r="37" spans="1:11" x14ac:dyDescent="0.25">
      <c r="A37" s="1" t="s">
        <v>938</v>
      </c>
      <c r="B37" s="1" t="s">
        <v>937</v>
      </c>
      <c r="C37" s="1">
        <v>35</v>
      </c>
      <c r="D37" s="1" t="s">
        <v>51</v>
      </c>
      <c r="E37" s="1">
        <v>163.36199999999999</v>
      </c>
      <c r="F37" s="1">
        <v>153.73400000000001</v>
      </c>
      <c r="G37" s="1">
        <f t="shared" si="0"/>
        <v>317.096</v>
      </c>
      <c r="H37" s="1">
        <v>140221.29999999999</v>
      </c>
      <c r="I37" s="1">
        <v>23747</v>
      </c>
      <c r="J37" s="1">
        <f t="shared" si="1"/>
        <v>2.261396806333988</v>
      </c>
      <c r="K37" s="1">
        <f t="shared" si="2"/>
        <v>13.353097233334736</v>
      </c>
    </row>
    <row r="38" spans="1:11" x14ac:dyDescent="0.25">
      <c r="A38" s="1" t="s">
        <v>936</v>
      </c>
      <c r="B38" s="1" t="s">
        <v>935</v>
      </c>
      <c r="C38" s="1">
        <v>50</v>
      </c>
      <c r="D38" s="1" t="s">
        <v>1</v>
      </c>
      <c r="E38" s="1" t="s">
        <v>0</v>
      </c>
      <c r="F38" s="1" t="s">
        <v>0</v>
      </c>
      <c r="G38" s="1" t="str">
        <f t="shared" si="0"/>
        <v>NA</v>
      </c>
      <c r="H38" s="1">
        <v>130791.6</v>
      </c>
      <c r="I38" s="1">
        <v>15794.341</v>
      </c>
      <c r="J38" s="1" t="str">
        <f t="shared" si="1"/>
        <v>NA</v>
      </c>
      <c r="K38" s="1" t="str">
        <f t="shared" si="2"/>
        <v>NA</v>
      </c>
    </row>
    <row r="39" spans="1:11" x14ac:dyDescent="0.25">
      <c r="A39" s="1" t="s">
        <v>934</v>
      </c>
      <c r="B39" s="1" t="s">
        <v>933</v>
      </c>
      <c r="C39" s="1">
        <v>45</v>
      </c>
      <c r="D39" s="1" t="s">
        <v>39</v>
      </c>
      <c r="E39" s="1">
        <v>24.094999999999999</v>
      </c>
      <c r="F39" s="1">
        <v>303.99799999999999</v>
      </c>
      <c r="G39" s="1">
        <f t="shared" si="0"/>
        <v>328.09299999999996</v>
      </c>
      <c r="H39" s="1">
        <v>133964.4</v>
      </c>
      <c r="I39" s="1">
        <v>43215.012999999999</v>
      </c>
      <c r="J39" s="1">
        <f t="shared" si="1"/>
        <v>2.4491058818611511</v>
      </c>
      <c r="K39" s="1">
        <f t="shared" si="2"/>
        <v>7.5921069374663839</v>
      </c>
    </row>
    <row r="40" spans="1:11" x14ac:dyDescent="0.25">
      <c r="A40" s="1" t="s">
        <v>932</v>
      </c>
      <c r="B40" s="1" t="s">
        <v>931</v>
      </c>
      <c r="C40" s="1">
        <v>35</v>
      </c>
      <c r="D40" s="1" t="s">
        <v>51</v>
      </c>
      <c r="E40" s="1">
        <v>243.8</v>
      </c>
      <c r="F40" s="1">
        <v>130.67599999999999</v>
      </c>
      <c r="G40" s="1">
        <f t="shared" si="0"/>
        <v>374.476</v>
      </c>
      <c r="H40" s="1">
        <v>149887.79999999999</v>
      </c>
      <c r="I40" s="1">
        <v>22561</v>
      </c>
      <c r="J40" s="1">
        <f t="shared" si="1"/>
        <v>2.4983754515043923</v>
      </c>
      <c r="K40" s="1">
        <f t="shared" si="2"/>
        <v>16.598377731483534</v>
      </c>
    </row>
    <row r="41" spans="1:11" x14ac:dyDescent="0.25">
      <c r="A41" s="1" t="s">
        <v>930</v>
      </c>
      <c r="B41" s="1" t="s">
        <v>929</v>
      </c>
      <c r="C41" s="1">
        <v>45</v>
      </c>
      <c r="D41" s="1" t="s">
        <v>39</v>
      </c>
      <c r="E41" s="1">
        <v>2.3559999999999999</v>
      </c>
      <c r="F41" s="1">
        <v>51.23</v>
      </c>
      <c r="G41" s="1">
        <f t="shared" si="0"/>
        <v>53.585999999999999</v>
      </c>
      <c r="H41" s="1">
        <v>137130.79999999999</v>
      </c>
      <c r="I41" s="1">
        <v>11716</v>
      </c>
      <c r="J41" s="1">
        <f t="shared" si="1"/>
        <v>0.39076560480942285</v>
      </c>
      <c r="K41" s="1">
        <f t="shared" si="2"/>
        <v>4.5737453055650388</v>
      </c>
    </row>
    <row r="42" spans="1:11" x14ac:dyDescent="0.25">
      <c r="A42" s="1" t="s">
        <v>928</v>
      </c>
      <c r="B42" s="1" t="s">
        <v>927</v>
      </c>
      <c r="C42" s="1">
        <v>30</v>
      </c>
      <c r="D42" s="1" t="s">
        <v>164</v>
      </c>
      <c r="E42" s="1">
        <v>970.13800000000003</v>
      </c>
      <c r="F42" s="1">
        <v>1388.491</v>
      </c>
      <c r="G42" s="1">
        <f t="shared" si="0"/>
        <v>2358.6289999999999</v>
      </c>
      <c r="H42" s="1">
        <v>131358.29999999999</v>
      </c>
      <c r="I42" s="1">
        <v>152703</v>
      </c>
      <c r="J42" s="1">
        <f t="shared" si="1"/>
        <v>17.955690656776159</v>
      </c>
      <c r="K42" s="1">
        <f t="shared" si="2"/>
        <v>15.445858954964866</v>
      </c>
    </row>
    <row r="43" spans="1:11" x14ac:dyDescent="0.25">
      <c r="A43" s="1" t="s">
        <v>926</v>
      </c>
      <c r="B43" s="1" t="s">
        <v>925</v>
      </c>
      <c r="C43" s="1">
        <v>35</v>
      </c>
      <c r="D43" s="1" t="s">
        <v>51</v>
      </c>
      <c r="E43" s="1">
        <v>293.27100000000002</v>
      </c>
      <c r="F43" s="1">
        <v>334.13099999999997</v>
      </c>
      <c r="G43" s="1">
        <f t="shared" si="0"/>
        <v>627.40200000000004</v>
      </c>
      <c r="H43" s="1">
        <v>131220</v>
      </c>
      <c r="I43" s="1">
        <v>32753</v>
      </c>
      <c r="J43" s="1">
        <f t="shared" si="1"/>
        <v>4.7812985825331511</v>
      </c>
      <c r="K43" s="1">
        <f t="shared" si="2"/>
        <v>19.155558269471499</v>
      </c>
    </row>
    <row r="44" spans="1:11" x14ac:dyDescent="0.25">
      <c r="A44" s="1" t="s">
        <v>924</v>
      </c>
      <c r="B44" s="1" t="s">
        <v>923</v>
      </c>
      <c r="C44" s="1">
        <v>45</v>
      </c>
      <c r="D44" s="1" t="s">
        <v>39</v>
      </c>
      <c r="E44" s="1">
        <v>124.901</v>
      </c>
      <c r="F44" s="1">
        <v>1371.616</v>
      </c>
      <c r="G44" s="1">
        <f t="shared" si="0"/>
        <v>1496.5170000000001</v>
      </c>
      <c r="H44" s="1">
        <v>119844.4</v>
      </c>
      <c r="I44" s="1">
        <v>79591</v>
      </c>
      <c r="J44" s="1">
        <f t="shared" si="1"/>
        <v>12.48716669281168</v>
      </c>
      <c r="K44" s="1">
        <f t="shared" si="2"/>
        <v>18.802590745184759</v>
      </c>
    </row>
    <row r="45" spans="1:11" x14ac:dyDescent="0.25">
      <c r="A45" s="1" t="s">
        <v>922</v>
      </c>
      <c r="B45" s="1" t="s">
        <v>921</v>
      </c>
      <c r="C45" s="1">
        <v>45</v>
      </c>
      <c r="D45" s="1" t="s">
        <v>39</v>
      </c>
      <c r="E45" s="1">
        <v>10.7</v>
      </c>
      <c r="F45" s="1">
        <v>57.4</v>
      </c>
      <c r="G45" s="1">
        <f t="shared" si="0"/>
        <v>68.099999999999994</v>
      </c>
      <c r="H45" s="1">
        <v>124076.9</v>
      </c>
      <c r="I45" s="1">
        <v>15451</v>
      </c>
      <c r="J45" s="1">
        <f t="shared" si="1"/>
        <v>0.54885317089643593</v>
      </c>
      <c r="K45" s="1">
        <f t="shared" si="2"/>
        <v>4.407481716393761</v>
      </c>
    </row>
    <row r="46" spans="1:11" x14ac:dyDescent="0.25">
      <c r="A46" s="1" t="s">
        <v>920</v>
      </c>
      <c r="B46" s="1" t="s">
        <v>919</v>
      </c>
      <c r="C46" s="1">
        <v>20</v>
      </c>
      <c r="D46" s="1" t="s">
        <v>22</v>
      </c>
      <c r="E46" s="1">
        <v>785.31600000000003</v>
      </c>
      <c r="F46" s="1">
        <v>1071.0709999999999</v>
      </c>
      <c r="G46" s="1">
        <f t="shared" si="0"/>
        <v>1856.3869999999999</v>
      </c>
      <c r="H46" s="1">
        <v>128980.9</v>
      </c>
      <c r="I46" s="1">
        <v>66501</v>
      </c>
      <c r="J46" s="1">
        <f t="shared" si="1"/>
        <v>14.39272791552858</v>
      </c>
      <c r="K46" s="1">
        <f t="shared" si="2"/>
        <v>27.915174207906649</v>
      </c>
    </row>
    <row r="47" spans="1:11" x14ac:dyDescent="0.25">
      <c r="A47" s="1" t="s">
        <v>918</v>
      </c>
      <c r="B47" s="1" t="s">
        <v>917</v>
      </c>
      <c r="C47" s="1">
        <v>45</v>
      </c>
      <c r="D47" s="1" t="s">
        <v>39</v>
      </c>
      <c r="E47" s="1" t="s">
        <v>0</v>
      </c>
      <c r="F47" s="1" t="s">
        <v>0</v>
      </c>
      <c r="G47" s="1" t="str">
        <f t="shared" si="0"/>
        <v>NA</v>
      </c>
      <c r="H47" s="1">
        <v>130028.6</v>
      </c>
      <c r="I47" s="1">
        <v>22597</v>
      </c>
      <c r="J47" s="1" t="str">
        <f t="shared" si="1"/>
        <v>NA</v>
      </c>
      <c r="K47" s="1" t="str">
        <f t="shared" si="2"/>
        <v>NA</v>
      </c>
    </row>
    <row r="48" spans="1:11" x14ac:dyDescent="0.25">
      <c r="A48" s="1" t="s">
        <v>916</v>
      </c>
      <c r="B48" s="1" t="s">
        <v>915</v>
      </c>
      <c r="C48" s="1">
        <v>30</v>
      </c>
      <c r="D48" s="1" t="s">
        <v>164</v>
      </c>
      <c r="E48" s="1">
        <v>388.38400000000001</v>
      </c>
      <c r="F48" s="1">
        <v>438.89600000000002</v>
      </c>
      <c r="G48" s="1">
        <f t="shared" si="0"/>
        <v>827.28</v>
      </c>
      <c r="H48" s="1">
        <v>130771.3</v>
      </c>
      <c r="I48" s="1">
        <v>29625</v>
      </c>
      <c r="J48" s="1">
        <f t="shared" si="1"/>
        <v>6.3261587213708204</v>
      </c>
      <c r="K48" s="1">
        <f t="shared" si="2"/>
        <v>27.925063291139242</v>
      </c>
    </row>
    <row r="49" spans="1:11" x14ac:dyDescent="0.25">
      <c r="A49" s="1" t="s">
        <v>914</v>
      </c>
      <c r="B49" s="1" t="s">
        <v>913</v>
      </c>
      <c r="C49" s="1">
        <v>20</v>
      </c>
      <c r="D49" s="1" t="s">
        <v>22</v>
      </c>
      <c r="E49" s="1">
        <v>1355.42</v>
      </c>
      <c r="F49" s="1">
        <v>1228.4570000000001</v>
      </c>
      <c r="G49" s="1">
        <f t="shared" si="0"/>
        <v>2583.8770000000004</v>
      </c>
      <c r="H49" s="1">
        <v>126751</v>
      </c>
      <c r="I49" s="1">
        <v>41802</v>
      </c>
      <c r="J49" s="1">
        <f t="shared" si="1"/>
        <v>20.385456524997831</v>
      </c>
      <c r="K49" s="1">
        <f t="shared" si="2"/>
        <v>61.812281709009149</v>
      </c>
    </row>
    <row r="50" spans="1:11" x14ac:dyDescent="0.25">
      <c r="A50" s="1" t="s">
        <v>912</v>
      </c>
      <c r="B50" s="1" t="s">
        <v>911</v>
      </c>
      <c r="C50" s="1">
        <v>35</v>
      </c>
      <c r="D50" s="1" t="s">
        <v>51</v>
      </c>
      <c r="E50" s="1" t="s">
        <v>0</v>
      </c>
      <c r="F50" s="1" t="s">
        <v>0</v>
      </c>
      <c r="G50" s="1" t="str">
        <f t="shared" si="0"/>
        <v>NA</v>
      </c>
      <c r="H50" s="1">
        <v>128060.6</v>
      </c>
      <c r="I50" s="1">
        <v>24358</v>
      </c>
      <c r="J50" s="1" t="str">
        <f t="shared" si="1"/>
        <v>NA</v>
      </c>
      <c r="K50" s="1" t="str">
        <f t="shared" si="2"/>
        <v>NA</v>
      </c>
    </row>
    <row r="51" spans="1:11" x14ac:dyDescent="0.25">
      <c r="A51" s="1" t="s">
        <v>910</v>
      </c>
      <c r="B51" s="1" t="s">
        <v>909</v>
      </c>
      <c r="C51" s="1">
        <v>25</v>
      </c>
      <c r="D51" s="1" t="s">
        <v>4</v>
      </c>
      <c r="E51" s="1">
        <v>26.338999999999999</v>
      </c>
      <c r="F51" s="1">
        <v>289.55599999999998</v>
      </c>
      <c r="G51" s="1">
        <f t="shared" si="0"/>
        <v>315.89499999999998</v>
      </c>
      <c r="H51" s="1">
        <v>121761.9</v>
      </c>
      <c r="I51" s="1">
        <v>39117</v>
      </c>
      <c r="J51" s="1">
        <f t="shared" si="1"/>
        <v>2.5943665465141392</v>
      </c>
      <c r="K51" s="1">
        <f t="shared" si="2"/>
        <v>8.0756448602909217</v>
      </c>
    </row>
    <row r="52" spans="1:11" x14ac:dyDescent="0.25">
      <c r="A52" s="1" t="s">
        <v>908</v>
      </c>
      <c r="B52" s="1" t="s">
        <v>907</v>
      </c>
      <c r="C52" s="1">
        <v>20</v>
      </c>
      <c r="D52" s="1" t="s">
        <v>22</v>
      </c>
      <c r="E52" s="1">
        <v>10613.883</v>
      </c>
      <c r="F52" s="1">
        <v>356.01499999999999</v>
      </c>
      <c r="G52" s="1">
        <f t="shared" si="0"/>
        <v>10969.897999999999</v>
      </c>
      <c r="H52" s="1">
        <v>121637.6</v>
      </c>
      <c r="I52" s="1">
        <v>22832</v>
      </c>
      <c r="J52" s="1">
        <f t="shared" si="1"/>
        <v>90.185090794293856</v>
      </c>
      <c r="K52" s="1">
        <f t="shared" si="2"/>
        <v>480.46154519971969</v>
      </c>
    </row>
    <row r="53" spans="1:11" x14ac:dyDescent="0.25">
      <c r="A53" s="1" t="s">
        <v>906</v>
      </c>
      <c r="B53" s="1" t="s">
        <v>905</v>
      </c>
      <c r="C53" s="1">
        <v>55</v>
      </c>
      <c r="D53" s="1" t="s">
        <v>97</v>
      </c>
      <c r="E53" s="1">
        <v>42109.199220000002</v>
      </c>
      <c r="F53" s="1" t="s">
        <v>0</v>
      </c>
      <c r="G53" s="1" t="str">
        <f t="shared" si="0"/>
        <v>NA</v>
      </c>
      <c r="H53" s="1">
        <v>114294.1</v>
      </c>
      <c r="I53" s="1">
        <v>16727</v>
      </c>
      <c r="J53" s="1" t="str">
        <f t="shared" si="1"/>
        <v>NA</v>
      </c>
      <c r="K53" s="1" t="str">
        <f t="shared" si="2"/>
        <v>NA</v>
      </c>
    </row>
    <row r="54" spans="1:11" x14ac:dyDescent="0.25">
      <c r="A54" s="1" t="s">
        <v>904</v>
      </c>
      <c r="B54" s="1" t="s">
        <v>903</v>
      </c>
      <c r="C54" s="1">
        <v>45</v>
      </c>
      <c r="D54" s="1" t="s">
        <v>39</v>
      </c>
      <c r="E54" s="1">
        <v>1161.654</v>
      </c>
      <c r="F54" s="1">
        <v>1234.444</v>
      </c>
      <c r="G54" s="1">
        <f t="shared" si="0"/>
        <v>2396.098</v>
      </c>
      <c r="H54" s="1">
        <v>117847.1</v>
      </c>
      <c r="I54" s="1">
        <v>15784</v>
      </c>
      <c r="J54" s="1">
        <f t="shared" si="1"/>
        <v>20.332261039940736</v>
      </c>
      <c r="K54" s="1">
        <f t="shared" si="2"/>
        <v>151.80549923973643</v>
      </c>
    </row>
    <row r="55" spans="1:11" x14ac:dyDescent="0.25">
      <c r="A55" s="1" t="s">
        <v>902</v>
      </c>
      <c r="B55" s="1" t="s">
        <v>901</v>
      </c>
      <c r="C55" s="1">
        <v>35</v>
      </c>
      <c r="D55" s="1" t="s">
        <v>51</v>
      </c>
      <c r="E55" s="1">
        <v>484.78</v>
      </c>
      <c r="F55" s="1">
        <v>994.404</v>
      </c>
      <c r="G55" s="1">
        <f t="shared" si="0"/>
        <v>1479.184</v>
      </c>
      <c r="H55" s="1">
        <v>116847.9</v>
      </c>
      <c r="I55" s="1">
        <v>24555.7</v>
      </c>
      <c r="J55" s="1">
        <f t="shared" si="1"/>
        <v>12.659055062179124</v>
      </c>
      <c r="K55" s="1">
        <f t="shared" si="2"/>
        <v>60.237908102803011</v>
      </c>
    </row>
    <row r="56" spans="1:11" x14ac:dyDescent="0.25">
      <c r="A56" s="1" t="s">
        <v>900</v>
      </c>
      <c r="B56" s="1" t="s">
        <v>899</v>
      </c>
      <c r="C56" s="1">
        <v>20</v>
      </c>
      <c r="D56" s="1" t="s">
        <v>22</v>
      </c>
      <c r="E56" s="1">
        <v>291.52300000000002</v>
      </c>
      <c r="F56" s="1">
        <v>745.68200000000002</v>
      </c>
      <c r="G56" s="1">
        <f t="shared" si="0"/>
        <v>1037.2049999999999</v>
      </c>
      <c r="H56" s="1">
        <v>108329.4</v>
      </c>
      <c r="I56" s="1">
        <v>53762</v>
      </c>
      <c r="J56" s="1">
        <f t="shared" si="1"/>
        <v>9.5745476297293255</v>
      </c>
      <c r="K56" s="1">
        <f t="shared" si="2"/>
        <v>19.292530039805065</v>
      </c>
    </row>
    <row r="57" spans="1:11" x14ac:dyDescent="0.25">
      <c r="A57" s="1" t="s">
        <v>898</v>
      </c>
      <c r="B57" s="1" t="s">
        <v>897</v>
      </c>
      <c r="C57" s="1">
        <v>15</v>
      </c>
      <c r="D57" s="1" t="s">
        <v>46</v>
      </c>
      <c r="E57" s="1">
        <v>9700</v>
      </c>
      <c r="F57" s="1">
        <v>15200</v>
      </c>
      <c r="G57" s="1">
        <f t="shared" si="0"/>
        <v>24900</v>
      </c>
      <c r="H57" s="1">
        <v>112763.9</v>
      </c>
      <c r="I57" s="1">
        <v>14900</v>
      </c>
      <c r="J57" s="1">
        <f t="shared" si="1"/>
        <v>220.81534959326524</v>
      </c>
      <c r="K57" s="1">
        <f t="shared" si="2"/>
        <v>1671.1409395973153</v>
      </c>
    </row>
    <row r="58" spans="1:11" x14ac:dyDescent="0.25">
      <c r="A58" s="1" t="s">
        <v>896</v>
      </c>
      <c r="B58" s="1" t="s">
        <v>895</v>
      </c>
      <c r="C58" s="1">
        <v>25</v>
      </c>
      <c r="D58" s="1" t="s">
        <v>4</v>
      </c>
      <c r="E58" s="1">
        <v>291.27100000000002</v>
      </c>
      <c r="F58" s="1">
        <v>808.91399999999999</v>
      </c>
      <c r="G58" s="1">
        <f t="shared" si="0"/>
        <v>1100.1849999999999</v>
      </c>
      <c r="H58" s="1">
        <v>104176.1</v>
      </c>
      <c r="I58" s="1">
        <v>26508.6</v>
      </c>
      <c r="J58" s="1">
        <f t="shared" si="1"/>
        <v>10.560819612175919</v>
      </c>
      <c r="K58" s="1">
        <f t="shared" si="2"/>
        <v>41.502946213681597</v>
      </c>
    </row>
    <row r="59" spans="1:11" x14ac:dyDescent="0.25">
      <c r="A59" s="1" t="s">
        <v>894</v>
      </c>
      <c r="B59" s="1" t="s">
        <v>893</v>
      </c>
      <c r="C59" s="1">
        <v>35</v>
      </c>
      <c r="D59" s="1" t="s">
        <v>51</v>
      </c>
      <c r="E59" s="1" t="s">
        <v>0</v>
      </c>
      <c r="F59" s="1" t="s">
        <v>0</v>
      </c>
      <c r="G59" s="1" t="str">
        <f t="shared" si="0"/>
        <v>NA</v>
      </c>
      <c r="H59" s="1">
        <v>108675.9</v>
      </c>
      <c r="I59" s="1">
        <v>19893</v>
      </c>
      <c r="J59" s="1" t="str">
        <f t="shared" si="1"/>
        <v>NA</v>
      </c>
      <c r="K59" s="1" t="str">
        <f t="shared" si="2"/>
        <v>NA</v>
      </c>
    </row>
    <row r="60" spans="1:11" x14ac:dyDescent="0.25">
      <c r="A60" s="1" t="s">
        <v>892</v>
      </c>
      <c r="B60" s="1" t="s">
        <v>891</v>
      </c>
      <c r="C60" s="1">
        <v>20</v>
      </c>
      <c r="D60" s="1" t="s">
        <v>22</v>
      </c>
      <c r="E60" s="1">
        <v>1665.61</v>
      </c>
      <c r="F60" s="1">
        <v>2126.1410000000001</v>
      </c>
      <c r="G60" s="1">
        <f t="shared" si="0"/>
        <v>3791.7510000000002</v>
      </c>
      <c r="H60" s="1">
        <v>99911.75</v>
      </c>
      <c r="I60" s="1">
        <v>121616</v>
      </c>
      <c r="J60" s="1">
        <f t="shared" si="1"/>
        <v>37.951001759052367</v>
      </c>
      <c r="K60" s="1">
        <f t="shared" si="2"/>
        <v>31.178060452572034</v>
      </c>
    </row>
    <row r="61" spans="1:11" x14ac:dyDescent="0.25">
      <c r="A61" s="1" t="s">
        <v>890</v>
      </c>
      <c r="B61" s="1" t="s">
        <v>889</v>
      </c>
      <c r="C61" s="1">
        <v>40</v>
      </c>
      <c r="D61" s="1" t="s">
        <v>15</v>
      </c>
      <c r="E61" s="1">
        <v>24.161999999999999</v>
      </c>
      <c r="F61" s="1">
        <v>119.932</v>
      </c>
      <c r="G61" s="1">
        <f t="shared" si="0"/>
        <v>144.09399999999999</v>
      </c>
      <c r="H61" s="1">
        <v>100352.7</v>
      </c>
      <c r="I61" s="1">
        <v>43281</v>
      </c>
      <c r="J61" s="1">
        <f t="shared" si="1"/>
        <v>1.4358756665241692</v>
      </c>
      <c r="K61" s="1">
        <f t="shared" si="2"/>
        <v>3.3292668838520365</v>
      </c>
    </row>
    <row r="62" spans="1:11" x14ac:dyDescent="0.25">
      <c r="A62" s="1" t="s">
        <v>888</v>
      </c>
      <c r="B62" s="1" t="s">
        <v>887</v>
      </c>
      <c r="C62" s="1">
        <v>20</v>
      </c>
      <c r="D62" s="1" t="s">
        <v>22</v>
      </c>
      <c r="E62" s="1">
        <v>3960</v>
      </c>
      <c r="F62" s="1">
        <v>1880</v>
      </c>
      <c r="G62" s="1">
        <f t="shared" si="0"/>
        <v>5840</v>
      </c>
      <c r="H62" s="1">
        <v>96930.44</v>
      </c>
      <c r="I62" s="1">
        <v>32765</v>
      </c>
      <c r="J62" s="1">
        <f t="shared" si="1"/>
        <v>60.249391212915157</v>
      </c>
      <c r="K62" s="1">
        <f t="shared" si="2"/>
        <v>178.23897451548908</v>
      </c>
    </row>
    <row r="63" spans="1:11" x14ac:dyDescent="0.25">
      <c r="A63" s="1" t="s">
        <v>886</v>
      </c>
      <c r="B63" s="1" t="s">
        <v>885</v>
      </c>
      <c r="C63" s="1">
        <v>50</v>
      </c>
      <c r="D63" s="1" t="s">
        <v>1</v>
      </c>
      <c r="E63" s="1" t="s">
        <v>0</v>
      </c>
      <c r="F63" s="1" t="s">
        <v>0</v>
      </c>
      <c r="G63" s="1" t="str">
        <f t="shared" si="0"/>
        <v>NA</v>
      </c>
      <c r="H63" s="1">
        <v>100860.6</v>
      </c>
      <c r="I63" s="1">
        <v>43634</v>
      </c>
      <c r="J63" s="1" t="str">
        <f t="shared" si="1"/>
        <v>NA</v>
      </c>
      <c r="K63" s="1" t="str">
        <f t="shared" si="2"/>
        <v>NA</v>
      </c>
    </row>
    <row r="64" spans="1:11" x14ac:dyDescent="0.25">
      <c r="A64" s="1" t="s">
        <v>884</v>
      </c>
      <c r="B64" s="1" t="s">
        <v>883</v>
      </c>
      <c r="C64" s="1">
        <v>35</v>
      </c>
      <c r="D64" s="1" t="s">
        <v>51</v>
      </c>
      <c r="E64" s="1">
        <v>206.08600000000001</v>
      </c>
      <c r="F64" s="1">
        <v>1131.0129999999999</v>
      </c>
      <c r="G64" s="1">
        <f t="shared" si="0"/>
        <v>1337.0989999999999</v>
      </c>
      <c r="H64" s="1">
        <v>96609.63</v>
      </c>
      <c r="I64" s="1">
        <v>194579</v>
      </c>
      <c r="J64" s="1">
        <f t="shared" si="1"/>
        <v>13.840224830588834</v>
      </c>
      <c r="K64" s="1">
        <f t="shared" si="2"/>
        <v>6.8717538891658396</v>
      </c>
    </row>
    <row r="65" spans="1:11" x14ac:dyDescent="0.25">
      <c r="A65" s="1" t="s">
        <v>882</v>
      </c>
      <c r="B65" s="1" t="s">
        <v>881</v>
      </c>
      <c r="C65" s="1">
        <v>45</v>
      </c>
      <c r="D65" s="1" t="s">
        <v>39</v>
      </c>
      <c r="E65" s="1">
        <v>80.179000000000002</v>
      </c>
      <c r="F65" s="1">
        <v>130.297</v>
      </c>
      <c r="G65" s="1">
        <f t="shared" si="0"/>
        <v>210.476</v>
      </c>
      <c r="H65" s="1">
        <v>101681.3</v>
      </c>
      <c r="I65" s="1">
        <v>24273</v>
      </c>
      <c r="J65" s="1">
        <f t="shared" si="1"/>
        <v>2.0699577995167253</v>
      </c>
      <c r="K65" s="1">
        <f t="shared" si="2"/>
        <v>8.6711984509537334</v>
      </c>
    </row>
    <row r="66" spans="1:11" x14ac:dyDescent="0.25">
      <c r="A66" s="1" t="s">
        <v>880</v>
      </c>
      <c r="B66" s="1" t="s">
        <v>879</v>
      </c>
      <c r="C66" s="1">
        <v>40</v>
      </c>
      <c r="D66" s="1" t="s">
        <v>15</v>
      </c>
      <c r="E66" s="1">
        <v>55.029000000000003</v>
      </c>
      <c r="F66" s="1">
        <v>287.19600000000003</v>
      </c>
      <c r="G66" s="1">
        <f t="shared" ref="G66:G129" si="3">IFERROR(E66+F66,"NA")</f>
        <v>342.22500000000002</v>
      </c>
      <c r="H66" s="1">
        <v>94570.5</v>
      </c>
      <c r="I66" s="1">
        <v>25775</v>
      </c>
      <c r="J66" s="1">
        <f t="shared" ref="J66:J129" si="4">IFERROR(G66/H66*1000,"NA")</f>
        <v>3.6187288848002286</v>
      </c>
      <c r="K66" s="1">
        <f t="shared" ref="K66:K129" si="5">IFERROR(G66/I66*1000,"NA")</f>
        <v>13.277400581959263</v>
      </c>
    </row>
    <row r="67" spans="1:11" x14ac:dyDescent="0.25">
      <c r="A67" s="1" t="s">
        <v>878</v>
      </c>
      <c r="B67" s="1" t="s">
        <v>877</v>
      </c>
      <c r="C67" s="1">
        <v>30</v>
      </c>
      <c r="D67" s="1" t="s">
        <v>164</v>
      </c>
      <c r="E67" s="1">
        <v>167.69499999999999</v>
      </c>
      <c r="F67" s="1">
        <v>172.31200000000001</v>
      </c>
      <c r="G67" s="1">
        <f t="shared" si="3"/>
        <v>340.00700000000001</v>
      </c>
      <c r="H67" s="1">
        <v>93275.5</v>
      </c>
      <c r="I67" s="1">
        <v>19627</v>
      </c>
      <c r="J67" s="1">
        <f t="shared" si="4"/>
        <v>3.6451908593360529</v>
      </c>
      <c r="K67" s="1">
        <f t="shared" si="5"/>
        <v>17.323432006929231</v>
      </c>
    </row>
    <row r="68" spans="1:11" x14ac:dyDescent="0.25">
      <c r="A68" s="1" t="s">
        <v>876</v>
      </c>
      <c r="B68" s="1" t="s">
        <v>875</v>
      </c>
      <c r="C68" s="1">
        <v>60</v>
      </c>
      <c r="D68" s="1" t="s">
        <v>27</v>
      </c>
      <c r="E68" s="1">
        <v>619.25599999999997</v>
      </c>
      <c r="F68" s="1">
        <v>1778.6759999999999</v>
      </c>
      <c r="G68" s="1">
        <f t="shared" si="3"/>
        <v>2397.9319999999998</v>
      </c>
      <c r="H68" s="1">
        <v>92880.06</v>
      </c>
      <c r="I68" s="1">
        <v>7440.1</v>
      </c>
      <c r="J68" s="1">
        <f t="shared" si="4"/>
        <v>25.817511315130499</v>
      </c>
      <c r="K68" s="1">
        <f t="shared" si="5"/>
        <v>322.29835620488967</v>
      </c>
    </row>
    <row r="69" spans="1:11" x14ac:dyDescent="0.25">
      <c r="A69" s="1" t="s">
        <v>874</v>
      </c>
      <c r="B69" s="1" t="s">
        <v>873</v>
      </c>
      <c r="C69" s="1">
        <v>25</v>
      </c>
      <c r="D69" s="1" t="s">
        <v>4</v>
      </c>
      <c r="E69" s="1">
        <v>399.56700000000001</v>
      </c>
      <c r="F69" s="1">
        <v>2021.567</v>
      </c>
      <c r="G69" s="1">
        <f t="shared" si="3"/>
        <v>2421.134</v>
      </c>
      <c r="H69" s="1">
        <v>90597.38</v>
      </c>
      <c r="I69" s="1">
        <v>71309</v>
      </c>
      <c r="J69" s="1">
        <f t="shared" si="4"/>
        <v>26.724106149648033</v>
      </c>
      <c r="K69" s="1">
        <f t="shared" si="5"/>
        <v>33.952712841296325</v>
      </c>
    </row>
    <row r="70" spans="1:11" x14ac:dyDescent="0.25">
      <c r="A70" s="1" t="s">
        <v>872</v>
      </c>
      <c r="B70" s="1" t="s">
        <v>871</v>
      </c>
      <c r="C70" s="1">
        <v>40</v>
      </c>
      <c r="D70" s="1" t="s">
        <v>15</v>
      </c>
      <c r="E70" s="1">
        <v>11.147</v>
      </c>
      <c r="F70" s="1">
        <v>186.99100000000001</v>
      </c>
      <c r="G70" s="1">
        <f t="shared" si="3"/>
        <v>198.13800000000001</v>
      </c>
      <c r="H70" s="1">
        <v>80041.31</v>
      </c>
      <c r="I70" s="1">
        <v>52528</v>
      </c>
      <c r="J70" s="1">
        <f t="shared" si="4"/>
        <v>2.4754467411890189</v>
      </c>
      <c r="K70" s="1">
        <f t="shared" si="5"/>
        <v>3.7720453853183065</v>
      </c>
    </row>
    <row r="71" spans="1:11" x14ac:dyDescent="0.25">
      <c r="A71" s="1" t="s">
        <v>870</v>
      </c>
      <c r="B71" s="1" t="s">
        <v>869</v>
      </c>
      <c r="C71" s="1">
        <v>45</v>
      </c>
      <c r="D71" s="1" t="s">
        <v>39</v>
      </c>
      <c r="E71" s="1" t="s">
        <v>0</v>
      </c>
      <c r="F71" s="1" t="s">
        <v>0</v>
      </c>
      <c r="G71" s="1" t="str">
        <f t="shared" si="3"/>
        <v>NA</v>
      </c>
      <c r="H71" s="1">
        <v>84034.25</v>
      </c>
      <c r="I71" s="1">
        <v>8423</v>
      </c>
      <c r="J71" s="1" t="str">
        <f t="shared" si="4"/>
        <v>NA</v>
      </c>
      <c r="K71" s="1" t="str">
        <f t="shared" si="5"/>
        <v>NA</v>
      </c>
    </row>
    <row r="72" spans="1:11" x14ac:dyDescent="0.25">
      <c r="A72" s="1" t="s">
        <v>868</v>
      </c>
      <c r="B72" s="1" t="s">
        <v>867</v>
      </c>
      <c r="C72" s="1">
        <v>35</v>
      </c>
      <c r="D72" s="1" t="s">
        <v>51</v>
      </c>
      <c r="E72" s="1" t="s">
        <v>0</v>
      </c>
      <c r="F72" s="1" t="s">
        <v>0</v>
      </c>
      <c r="G72" s="1" t="str">
        <f t="shared" si="3"/>
        <v>NA</v>
      </c>
      <c r="H72" s="1">
        <v>85561.88</v>
      </c>
      <c r="I72" s="1">
        <v>22127</v>
      </c>
      <c r="J72" s="1" t="str">
        <f t="shared" si="4"/>
        <v>NA</v>
      </c>
      <c r="K72" s="1" t="str">
        <f t="shared" si="5"/>
        <v>NA</v>
      </c>
    </row>
    <row r="73" spans="1:11" x14ac:dyDescent="0.25">
      <c r="A73" s="1" t="s">
        <v>866</v>
      </c>
      <c r="B73" s="1" t="s">
        <v>865</v>
      </c>
      <c r="C73" s="1">
        <v>40</v>
      </c>
      <c r="D73" s="1" t="s">
        <v>15</v>
      </c>
      <c r="E73" s="1">
        <v>29.45</v>
      </c>
      <c r="F73" s="1">
        <v>209.3</v>
      </c>
      <c r="G73" s="1">
        <f t="shared" si="3"/>
        <v>238.75</v>
      </c>
      <c r="H73" s="1">
        <v>82046.75</v>
      </c>
      <c r="I73" s="1">
        <v>50193</v>
      </c>
      <c r="J73" s="1">
        <f t="shared" si="4"/>
        <v>2.9099263529634021</v>
      </c>
      <c r="K73" s="1">
        <f t="shared" si="5"/>
        <v>4.7566393720239875</v>
      </c>
    </row>
    <row r="74" spans="1:11" x14ac:dyDescent="0.25">
      <c r="A74" s="1" t="s">
        <v>864</v>
      </c>
      <c r="B74" s="1" t="s">
        <v>863</v>
      </c>
      <c r="C74" s="1">
        <v>20</v>
      </c>
      <c r="D74" s="1" t="s">
        <v>22</v>
      </c>
      <c r="E74" s="1">
        <v>13047</v>
      </c>
      <c r="F74" s="1">
        <v>745</v>
      </c>
      <c r="G74" s="1">
        <f t="shared" si="3"/>
        <v>13792</v>
      </c>
      <c r="H74" s="1">
        <v>81953.25</v>
      </c>
      <c r="I74" s="1">
        <v>71861</v>
      </c>
      <c r="J74" s="1">
        <f t="shared" si="4"/>
        <v>168.29106838349912</v>
      </c>
      <c r="K74" s="1">
        <f t="shared" si="5"/>
        <v>191.92607951461849</v>
      </c>
    </row>
    <row r="75" spans="1:11" x14ac:dyDescent="0.25">
      <c r="A75" s="1" t="s">
        <v>862</v>
      </c>
      <c r="B75" s="1" t="s">
        <v>861</v>
      </c>
      <c r="C75" s="1">
        <v>20</v>
      </c>
      <c r="D75" s="1" t="s">
        <v>22</v>
      </c>
      <c r="E75" s="1">
        <v>930</v>
      </c>
      <c r="F75" s="1">
        <v>1320</v>
      </c>
      <c r="G75" s="1">
        <f t="shared" si="3"/>
        <v>2250</v>
      </c>
      <c r="H75" s="1">
        <v>81119.19</v>
      </c>
      <c r="I75" s="1">
        <v>54722</v>
      </c>
      <c r="J75" s="1">
        <f t="shared" si="4"/>
        <v>27.736963349855934</v>
      </c>
      <c r="K75" s="1">
        <f t="shared" si="5"/>
        <v>41.116918241292346</v>
      </c>
    </row>
    <row r="76" spans="1:11" x14ac:dyDescent="0.25">
      <c r="A76" s="1" t="s">
        <v>860</v>
      </c>
      <c r="B76" s="1" t="s">
        <v>859</v>
      </c>
      <c r="C76" s="1">
        <v>25</v>
      </c>
      <c r="D76" s="1" t="s">
        <v>4</v>
      </c>
      <c r="E76" s="1" t="s">
        <v>0</v>
      </c>
      <c r="F76" s="1" t="s">
        <v>0</v>
      </c>
      <c r="G76" s="1" t="str">
        <f t="shared" si="3"/>
        <v>NA</v>
      </c>
      <c r="H76" s="1">
        <v>81554.94</v>
      </c>
      <c r="I76" s="1">
        <v>14527</v>
      </c>
      <c r="J76" s="1" t="str">
        <f t="shared" si="4"/>
        <v>NA</v>
      </c>
      <c r="K76" s="1" t="str">
        <f t="shared" si="5"/>
        <v>NA</v>
      </c>
    </row>
    <row r="77" spans="1:11" x14ac:dyDescent="0.25">
      <c r="A77" s="1" t="s">
        <v>858</v>
      </c>
      <c r="B77" s="1" t="s">
        <v>857</v>
      </c>
      <c r="C77" s="1">
        <v>45</v>
      </c>
      <c r="D77" s="1" t="s">
        <v>39</v>
      </c>
      <c r="E77" s="1">
        <v>2.7559999999999998</v>
      </c>
      <c r="F77" s="1">
        <v>92.701999999999998</v>
      </c>
      <c r="G77" s="1">
        <f t="shared" si="3"/>
        <v>95.457999999999998</v>
      </c>
      <c r="H77" s="1">
        <v>78310.25</v>
      </c>
      <c r="I77" s="1">
        <v>5823</v>
      </c>
      <c r="J77" s="1">
        <f t="shared" si="4"/>
        <v>1.2189719736560667</v>
      </c>
      <c r="K77" s="1">
        <f t="shared" si="5"/>
        <v>16.393268074875493</v>
      </c>
    </row>
    <row r="78" spans="1:11" x14ac:dyDescent="0.25">
      <c r="A78" s="1" t="s">
        <v>856</v>
      </c>
      <c r="B78" s="1" t="s">
        <v>855</v>
      </c>
      <c r="C78" s="1">
        <v>40</v>
      </c>
      <c r="D78" s="1" t="s">
        <v>15</v>
      </c>
      <c r="E78" s="1">
        <v>5.0613000000000001</v>
      </c>
      <c r="F78" s="1">
        <v>22.134599999999999</v>
      </c>
      <c r="G78" s="1">
        <f t="shared" si="3"/>
        <v>27.195899999999998</v>
      </c>
      <c r="H78" s="1">
        <v>77512.56</v>
      </c>
      <c r="I78" s="1">
        <v>14198</v>
      </c>
      <c r="J78" s="1">
        <f t="shared" si="4"/>
        <v>0.35085797708139171</v>
      </c>
      <c r="K78" s="1">
        <f t="shared" si="5"/>
        <v>1.9154740104240031</v>
      </c>
    </row>
    <row r="79" spans="1:11" x14ac:dyDescent="0.25">
      <c r="A79" s="1" t="s">
        <v>854</v>
      </c>
      <c r="B79" s="1" t="s">
        <v>853</v>
      </c>
      <c r="C79" s="1">
        <v>30</v>
      </c>
      <c r="D79" s="1" t="s">
        <v>164</v>
      </c>
      <c r="E79" s="1">
        <v>778.30399999999997</v>
      </c>
      <c r="F79" s="1">
        <v>852.93899999999996</v>
      </c>
      <c r="G79" s="1">
        <f t="shared" si="3"/>
        <v>1631.2429999999999</v>
      </c>
      <c r="H79" s="1">
        <v>76281.81</v>
      </c>
      <c r="I79" s="1">
        <v>25938</v>
      </c>
      <c r="J79" s="1">
        <f t="shared" si="4"/>
        <v>21.384429656296831</v>
      </c>
      <c r="K79" s="1">
        <f t="shared" si="5"/>
        <v>62.890084046572589</v>
      </c>
    </row>
    <row r="80" spans="1:11" x14ac:dyDescent="0.25">
      <c r="A80" s="1" t="s">
        <v>852</v>
      </c>
      <c r="B80" s="1" t="s">
        <v>851</v>
      </c>
      <c r="C80" s="1">
        <v>35</v>
      </c>
      <c r="D80" s="1" t="s">
        <v>51</v>
      </c>
      <c r="E80" s="1">
        <v>20.021999999999998</v>
      </c>
      <c r="F80" s="1">
        <v>83.561000000000007</v>
      </c>
      <c r="G80" s="1">
        <f t="shared" si="3"/>
        <v>103.583</v>
      </c>
      <c r="H80" s="1">
        <v>74787.19</v>
      </c>
      <c r="I80" s="1">
        <v>13601</v>
      </c>
      <c r="J80" s="1">
        <f t="shared" si="4"/>
        <v>1.3850366620272803</v>
      </c>
      <c r="K80" s="1">
        <f t="shared" si="5"/>
        <v>7.615837070803618</v>
      </c>
    </row>
    <row r="81" spans="1:11" x14ac:dyDescent="0.25">
      <c r="A81" s="1" t="s">
        <v>850</v>
      </c>
      <c r="B81" s="1" t="s">
        <v>849</v>
      </c>
      <c r="C81" s="1">
        <v>35</v>
      </c>
      <c r="D81" s="1" t="s">
        <v>51</v>
      </c>
      <c r="E81" s="1">
        <v>10.448</v>
      </c>
      <c r="F81" s="1">
        <v>54.5</v>
      </c>
      <c r="G81" s="1">
        <f t="shared" si="3"/>
        <v>64.948000000000008</v>
      </c>
      <c r="H81" s="1">
        <v>72280.13</v>
      </c>
      <c r="I81" s="1">
        <v>48650</v>
      </c>
      <c r="J81" s="1">
        <f t="shared" si="4"/>
        <v>0.89855953496486518</v>
      </c>
      <c r="K81" s="1">
        <f t="shared" si="5"/>
        <v>1.3350051387461461</v>
      </c>
    </row>
    <row r="82" spans="1:11" x14ac:dyDescent="0.25">
      <c r="A82" s="1" t="s">
        <v>848</v>
      </c>
      <c r="B82" s="1" t="s">
        <v>847</v>
      </c>
      <c r="C82" s="1">
        <v>40</v>
      </c>
      <c r="D82" s="1" t="s">
        <v>15</v>
      </c>
      <c r="E82" s="1">
        <v>2.4255</v>
      </c>
      <c r="F82" s="1">
        <v>41.839730000000003</v>
      </c>
      <c r="G82" s="1">
        <f t="shared" si="3"/>
        <v>44.265230000000003</v>
      </c>
      <c r="H82" s="1">
        <v>66058.81</v>
      </c>
      <c r="I82" s="1">
        <v>6258</v>
      </c>
      <c r="J82" s="1">
        <f t="shared" si="4"/>
        <v>0.67008821382038219</v>
      </c>
      <c r="K82" s="1">
        <f t="shared" si="5"/>
        <v>7.073382869926494</v>
      </c>
    </row>
    <row r="83" spans="1:11" x14ac:dyDescent="0.25">
      <c r="A83" s="1" t="s">
        <v>846</v>
      </c>
      <c r="B83" s="1" t="s">
        <v>846</v>
      </c>
      <c r="C83" s="1">
        <v>25</v>
      </c>
      <c r="D83" s="1" t="s">
        <v>4</v>
      </c>
      <c r="E83" s="1">
        <v>99.906000000000006</v>
      </c>
      <c r="F83" s="1">
        <v>684.375</v>
      </c>
      <c r="G83" s="1">
        <f t="shared" si="3"/>
        <v>784.28099999999995</v>
      </c>
      <c r="H83" s="1">
        <v>73225.81</v>
      </c>
      <c r="I83" s="1">
        <v>38972.934000000001</v>
      </c>
      <c r="J83" s="1">
        <f t="shared" si="4"/>
        <v>10.710444855440997</v>
      </c>
      <c r="K83" s="1">
        <f t="shared" si="5"/>
        <v>20.123735102930663</v>
      </c>
    </row>
    <row r="84" spans="1:11" x14ac:dyDescent="0.25">
      <c r="A84" s="1" t="s">
        <v>845</v>
      </c>
      <c r="B84" s="1" t="s">
        <v>844</v>
      </c>
      <c r="C84" s="1">
        <v>35</v>
      </c>
      <c r="D84" s="1" t="s">
        <v>51</v>
      </c>
      <c r="E84" s="1">
        <v>6.0110000000000001</v>
      </c>
      <c r="F84" s="1">
        <v>115.851</v>
      </c>
      <c r="G84" s="1">
        <f t="shared" si="3"/>
        <v>121.86199999999999</v>
      </c>
      <c r="H84" s="1">
        <v>72118.5</v>
      </c>
      <c r="I84" s="1">
        <v>92105</v>
      </c>
      <c r="J84" s="1">
        <f t="shared" si="4"/>
        <v>1.6897467362743261</v>
      </c>
      <c r="K84" s="1">
        <f t="shared" si="5"/>
        <v>1.323076923076923</v>
      </c>
    </row>
    <row r="85" spans="1:11" x14ac:dyDescent="0.25">
      <c r="A85" s="1" t="s">
        <v>843</v>
      </c>
      <c r="B85" s="1" t="s">
        <v>842</v>
      </c>
      <c r="C85" s="1">
        <v>45</v>
      </c>
      <c r="D85" s="1" t="s">
        <v>39</v>
      </c>
      <c r="E85" s="1">
        <v>17.978999999999999</v>
      </c>
      <c r="F85" s="1">
        <v>150.71100000000001</v>
      </c>
      <c r="G85" s="1">
        <f t="shared" si="3"/>
        <v>168.69</v>
      </c>
      <c r="H85" s="1">
        <v>72329.69</v>
      </c>
      <c r="I85" s="1">
        <v>14175.2</v>
      </c>
      <c r="J85" s="1">
        <f t="shared" si="4"/>
        <v>2.3322372873435513</v>
      </c>
      <c r="K85" s="1">
        <f t="shared" si="5"/>
        <v>11.900361194198316</v>
      </c>
    </row>
    <row r="86" spans="1:11" x14ac:dyDescent="0.25">
      <c r="A86" s="1" t="s">
        <v>841</v>
      </c>
      <c r="B86" s="1" t="s">
        <v>840</v>
      </c>
      <c r="C86" s="1">
        <v>40</v>
      </c>
      <c r="D86" s="1" t="s">
        <v>15</v>
      </c>
      <c r="E86" s="1" t="s">
        <v>0</v>
      </c>
      <c r="F86" s="1" t="s">
        <v>0</v>
      </c>
      <c r="G86" s="1" t="str">
        <f t="shared" si="3"/>
        <v>NA</v>
      </c>
      <c r="H86" s="1">
        <v>72797.25</v>
      </c>
      <c r="I86" s="1">
        <v>4309.3999999999996</v>
      </c>
      <c r="J86" s="1" t="str">
        <f t="shared" si="4"/>
        <v>NA</v>
      </c>
      <c r="K86" s="1" t="str">
        <f t="shared" si="5"/>
        <v>NA</v>
      </c>
    </row>
    <row r="87" spans="1:11" x14ac:dyDescent="0.25">
      <c r="A87" s="1" t="s">
        <v>839</v>
      </c>
      <c r="B87" s="1" t="s">
        <v>838</v>
      </c>
      <c r="C87" s="1">
        <v>35</v>
      </c>
      <c r="D87" s="1" t="s">
        <v>51</v>
      </c>
      <c r="E87" s="1">
        <v>87.638000000000005</v>
      </c>
      <c r="F87" s="1">
        <v>402.29</v>
      </c>
      <c r="G87" s="1">
        <f t="shared" si="3"/>
        <v>489.928</v>
      </c>
      <c r="H87" s="1">
        <v>71790.81</v>
      </c>
      <c r="I87" s="1">
        <v>17290</v>
      </c>
      <c r="J87" s="1">
        <f t="shared" si="4"/>
        <v>6.824383232338513</v>
      </c>
      <c r="K87" s="1">
        <f t="shared" si="5"/>
        <v>28.335916714864084</v>
      </c>
    </row>
    <row r="88" spans="1:11" x14ac:dyDescent="0.25">
      <c r="A88" s="1" t="s">
        <v>837</v>
      </c>
      <c r="B88" s="1" t="s">
        <v>836</v>
      </c>
      <c r="C88" s="1">
        <v>45</v>
      </c>
      <c r="D88" s="1" t="s">
        <v>39</v>
      </c>
      <c r="E88" s="1">
        <v>3.1760000000000002</v>
      </c>
      <c r="F88" s="1">
        <v>22.443000000000001</v>
      </c>
      <c r="G88" s="1">
        <f t="shared" si="3"/>
        <v>25.619</v>
      </c>
      <c r="H88" s="1">
        <v>65792.44</v>
      </c>
      <c r="I88" s="1">
        <v>6784</v>
      </c>
      <c r="J88" s="1">
        <f t="shared" si="4"/>
        <v>0.38939124312762985</v>
      </c>
      <c r="K88" s="1">
        <f t="shared" si="5"/>
        <v>3.7763856132075468</v>
      </c>
    </row>
    <row r="89" spans="1:11" x14ac:dyDescent="0.25">
      <c r="A89" s="1" t="s">
        <v>835</v>
      </c>
      <c r="B89" s="1" t="s">
        <v>834</v>
      </c>
      <c r="C89" s="1">
        <v>40</v>
      </c>
      <c r="D89" s="1" t="s">
        <v>15</v>
      </c>
      <c r="E89" s="1">
        <v>27.210999999999999</v>
      </c>
      <c r="F89" s="1">
        <v>56.061</v>
      </c>
      <c r="G89" s="1">
        <f t="shared" si="3"/>
        <v>83.271999999999991</v>
      </c>
      <c r="H89" s="1">
        <v>69648.06</v>
      </c>
      <c r="I89" s="1">
        <v>32717</v>
      </c>
      <c r="J89" s="1">
        <f t="shared" si="4"/>
        <v>1.1956111914675009</v>
      </c>
      <c r="K89" s="1">
        <f t="shared" si="5"/>
        <v>2.5452211388574746</v>
      </c>
    </row>
    <row r="90" spans="1:11" x14ac:dyDescent="0.25">
      <c r="A90" s="1" t="s">
        <v>833</v>
      </c>
      <c r="B90" s="1" t="s">
        <v>832</v>
      </c>
      <c r="C90" s="1">
        <v>10</v>
      </c>
      <c r="D90" s="1" t="s">
        <v>30</v>
      </c>
      <c r="E90" s="1">
        <v>19333.788</v>
      </c>
      <c r="F90" s="1">
        <v>1219.404</v>
      </c>
      <c r="G90" s="1">
        <f t="shared" si="3"/>
        <v>20553.191999999999</v>
      </c>
      <c r="H90" s="1">
        <v>68678</v>
      </c>
      <c r="I90" s="1">
        <v>36417</v>
      </c>
      <c r="J90" s="1">
        <f t="shared" si="4"/>
        <v>299.26893619499697</v>
      </c>
      <c r="K90" s="1">
        <f t="shared" si="5"/>
        <v>564.38454567921565</v>
      </c>
    </row>
    <row r="91" spans="1:11" x14ac:dyDescent="0.25">
      <c r="A91" s="1" t="s">
        <v>831</v>
      </c>
      <c r="B91" s="1" t="s">
        <v>830</v>
      </c>
      <c r="C91" s="1">
        <v>55</v>
      </c>
      <c r="D91" s="1" t="s">
        <v>97</v>
      </c>
      <c r="E91" s="1">
        <v>30155.245999999999</v>
      </c>
      <c r="F91" s="1">
        <v>55.783999999999999</v>
      </c>
      <c r="G91" s="1">
        <f t="shared" si="3"/>
        <v>30211.03</v>
      </c>
      <c r="H91" s="1">
        <v>66415.31</v>
      </c>
      <c r="I91" s="1">
        <v>13366</v>
      </c>
      <c r="J91" s="1">
        <f t="shared" si="4"/>
        <v>454.88050872607539</v>
      </c>
      <c r="K91" s="1">
        <f t="shared" si="5"/>
        <v>2260.2895406254679</v>
      </c>
    </row>
    <row r="92" spans="1:11" x14ac:dyDescent="0.25">
      <c r="A92" s="1" t="s">
        <v>829</v>
      </c>
      <c r="B92" s="1" t="s">
        <v>828</v>
      </c>
      <c r="C92" s="1">
        <v>55</v>
      </c>
      <c r="D92" s="1" t="s">
        <v>97</v>
      </c>
      <c r="E92" s="1">
        <v>95213.4</v>
      </c>
      <c r="F92" s="1" t="s">
        <v>0</v>
      </c>
      <c r="G92" s="1" t="str">
        <f t="shared" si="3"/>
        <v>NA</v>
      </c>
      <c r="H92" s="1">
        <v>67866.94</v>
      </c>
      <c r="I92" s="1">
        <v>24521</v>
      </c>
      <c r="J92" s="1" t="str">
        <f t="shared" si="4"/>
        <v>NA</v>
      </c>
      <c r="K92" s="1" t="str">
        <f t="shared" si="5"/>
        <v>NA</v>
      </c>
    </row>
    <row r="93" spans="1:11" x14ac:dyDescent="0.25">
      <c r="A93" s="1" t="s">
        <v>827</v>
      </c>
      <c r="B93" s="1" t="s">
        <v>826</v>
      </c>
      <c r="C93" s="1">
        <v>35</v>
      </c>
      <c r="D93" s="1" t="s">
        <v>51</v>
      </c>
      <c r="E93" s="1" t="s">
        <v>0</v>
      </c>
      <c r="F93" s="1" t="s">
        <v>0</v>
      </c>
      <c r="G93" s="1" t="str">
        <f t="shared" si="3"/>
        <v>NA</v>
      </c>
      <c r="H93" s="1">
        <v>67144.69</v>
      </c>
      <c r="I93" s="1">
        <v>3724.2</v>
      </c>
      <c r="J93" s="1" t="str">
        <f t="shared" si="4"/>
        <v>NA</v>
      </c>
      <c r="K93" s="1" t="str">
        <f t="shared" si="5"/>
        <v>NA</v>
      </c>
    </row>
    <row r="94" spans="1:11" x14ac:dyDescent="0.25">
      <c r="A94" s="1" t="s">
        <v>825</v>
      </c>
      <c r="B94" s="1" t="s">
        <v>824</v>
      </c>
      <c r="C94" s="1">
        <v>20</v>
      </c>
      <c r="D94" s="1" t="s">
        <v>22</v>
      </c>
      <c r="E94" s="1">
        <v>67.942999999999998</v>
      </c>
      <c r="F94" s="1">
        <v>534.04899999999998</v>
      </c>
      <c r="G94" s="1">
        <f t="shared" si="3"/>
        <v>601.99199999999996</v>
      </c>
      <c r="H94" s="1">
        <v>26887.66</v>
      </c>
      <c r="I94" s="1">
        <v>14320.324000000001</v>
      </c>
      <c r="J94" s="1">
        <f t="shared" si="4"/>
        <v>22.389155471320301</v>
      </c>
      <c r="K94" s="1">
        <f t="shared" si="5"/>
        <v>42.037596356060092</v>
      </c>
    </row>
    <row r="95" spans="1:11" x14ac:dyDescent="0.25">
      <c r="A95" s="1" t="s">
        <v>823</v>
      </c>
      <c r="B95" s="1" t="s">
        <v>822</v>
      </c>
      <c r="C95" s="1">
        <v>40</v>
      </c>
      <c r="D95" s="1" t="s">
        <v>15</v>
      </c>
      <c r="E95" s="1">
        <v>37.122999999999998</v>
      </c>
      <c r="F95" s="1">
        <v>235.76900000000001</v>
      </c>
      <c r="G95" s="1">
        <f t="shared" si="3"/>
        <v>272.892</v>
      </c>
      <c r="H95" s="1">
        <v>69669.06</v>
      </c>
      <c r="I95" s="1">
        <v>19993</v>
      </c>
      <c r="J95" s="1">
        <f t="shared" si="4"/>
        <v>3.9169754838087383</v>
      </c>
      <c r="K95" s="1">
        <f t="shared" si="5"/>
        <v>13.649377282048716</v>
      </c>
    </row>
    <row r="96" spans="1:11" x14ac:dyDescent="0.25">
      <c r="A96" s="1" t="s">
        <v>821</v>
      </c>
      <c r="B96" s="1" t="s">
        <v>820</v>
      </c>
      <c r="C96" s="1">
        <v>50</v>
      </c>
      <c r="D96" s="1" t="s">
        <v>1</v>
      </c>
      <c r="E96" s="1">
        <v>32</v>
      </c>
      <c r="F96" s="1">
        <v>1113</v>
      </c>
      <c r="G96" s="1">
        <f t="shared" si="3"/>
        <v>1145</v>
      </c>
      <c r="H96" s="1">
        <v>64073.97</v>
      </c>
      <c r="I96" s="1">
        <v>43310</v>
      </c>
      <c r="J96" s="1">
        <f t="shared" si="4"/>
        <v>17.869971222323201</v>
      </c>
      <c r="K96" s="1">
        <f t="shared" si="5"/>
        <v>26.437312398984069</v>
      </c>
    </row>
    <row r="97" spans="1:11" x14ac:dyDescent="0.25">
      <c r="A97" s="1" t="s">
        <v>819</v>
      </c>
      <c r="B97" s="1" t="s">
        <v>818</v>
      </c>
      <c r="C97" s="1">
        <v>55</v>
      </c>
      <c r="D97" s="1" t="s">
        <v>97</v>
      </c>
      <c r="E97" s="1">
        <v>97534.304000000004</v>
      </c>
      <c r="F97" s="1">
        <v>3931.6129999999998</v>
      </c>
      <c r="G97" s="1">
        <f t="shared" si="3"/>
        <v>101465.917</v>
      </c>
      <c r="H97" s="1">
        <v>63668.67</v>
      </c>
      <c r="I97" s="1">
        <v>23495</v>
      </c>
      <c r="J97" s="1">
        <f t="shared" si="4"/>
        <v>1593.6553567084093</v>
      </c>
      <c r="K97" s="1">
        <f t="shared" si="5"/>
        <v>4318.6174505213876</v>
      </c>
    </row>
    <row r="98" spans="1:11" x14ac:dyDescent="0.25">
      <c r="A98" s="1" t="s">
        <v>817</v>
      </c>
      <c r="B98" s="1" t="s">
        <v>816</v>
      </c>
      <c r="C98" s="1">
        <v>25</v>
      </c>
      <c r="D98" s="1" t="s">
        <v>4</v>
      </c>
      <c r="E98" s="1">
        <v>706.17600000000004</v>
      </c>
      <c r="F98" s="1">
        <v>2186.6509999999998</v>
      </c>
      <c r="G98" s="1">
        <f t="shared" si="3"/>
        <v>2892.8269999999998</v>
      </c>
      <c r="H98" s="1">
        <v>64619.11</v>
      </c>
      <c r="I98" s="1">
        <v>75356</v>
      </c>
      <c r="J98" s="1">
        <f t="shared" si="4"/>
        <v>44.767360615149293</v>
      </c>
      <c r="K98" s="1">
        <f t="shared" si="5"/>
        <v>38.388807792345666</v>
      </c>
    </row>
    <row r="99" spans="1:11" x14ac:dyDescent="0.25">
      <c r="A99" s="1" t="s">
        <v>815</v>
      </c>
      <c r="B99" s="1" t="s">
        <v>814</v>
      </c>
      <c r="C99" s="1">
        <v>35</v>
      </c>
      <c r="D99" s="1" t="s">
        <v>51</v>
      </c>
      <c r="E99" s="1">
        <v>88.19</v>
      </c>
      <c r="F99" s="1">
        <v>76.123999999999995</v>
      </c>
      <c r="G99" s="1">
        <f t="shared" si="3"/>
        <v>164.31399999999999</v>
      </c>
      <c r="H99" s="1">
        <v>61804.75</v>
      </c>
      <c r="I99" s="1">
        <v>15787.4</v>
      </c>
      <c r="J99" s="1">
        <f t="shared" si="4"/>
        <v>2.658598246898499</v>
      </c>
      <c r="K99" s="1">
        <f t="shared" si="5"/>
        <v>10.407920240191546</v>
      </c>
    </row>
    <row r="100" spans="1:11" x14ac:dyDescent="0.25">
      <c r="A100" s="1" t="s">
        <v>813</v>
      </c>
      <c r="B100" s="1" t="s">
        <v>812</v>
      </c>
      <c r="C100" s="1">
        <v>40</v>
      </c>
      <c r="D100" s="1" t="s">
        <v>15</v>
      </c>
      <c r="E100" s="1">
        <v>2.1579999999999999</v>
      </c>
      <c r="F100" s="1">
        <v>48.115000000000002</v>
      </c>
      <c r="G100" s="1">
        <f t="shared" si="3"/>
        <v>50.273000000000003</v>
      </c>
      <c r="H100" s="1">
        <v>65486.48</v>
      </c>
      <c r="I100" s="1">
        <v>10989</v>
      </c>
      <c r="J100" s="1">
        <f t="shared" si="4"/>
        <v>0.76768517715412399</v>
      </c>
      <c r="K100" s="1">
        <f t="shared" si="5"/>
        <v>4.574847574847575</v>
      </c>
    </row>
    <row r="101" spans="1:11" x14ac:dyDescent="0.25">
      <c r="A101" s="1" t="s">
        <v>811</v>
      </c>
      <c r="B101" s="1" t="s">
        <v>810</v>
      </c>
      <c r="C101" s="1">
        <v>30</v>
      </c>
      <c r="D101" s="1" t="s">
        <v>164</v>
      </c>
      <c r="E101" s="1">
        <v>201.42699999999999</v>
      </c>
      <c r="F101" s="1">
        <v>415.88600000000002</v>
      </c>
      <c r="G101" s="1">
        <f t="shared" si="3"/>
        <v>617.31299999999999</v>
      </c>
      <c r="H101" s="1">
        <v>57619.040000000001</v>
      </c>
      <c r="I101" s="1">
        <v>15544</v>
      </c>
      <c r="J101" s="1">
        <f t="shared" si="4"/>
        <v>10.713698110902229</v>
      </c>
      <c r="K101" s="1">
        <f t="shared" si="5"/>
        <v>39.713908903757073</v>
      </c>
    </row>
    <row r="102" spans="1:11" x14ac:dyDescent="0.25">
      <c r="A102" s="1" t="s">
        <v>809</v>
      </c>
      <c r="B102" s="1" t="s">
        <v>808</v>
      </c>
      <c r="C102" s="1">
        <v>25</v>
      </c>
      <c r="D102" s="1" t="s">
        <v>4</v>
      </c>
      <c r="E102" s="1">
        <v>1848.8040000000001</v>
      </c>
      <c r="F102" s="1">
        <v>4572.7340000000004</v>
      </c>
      <c r="G102" s="1">
        <f t="shared" si="3"/>
        <v>6421.5380000000005</v>
      </c>
      <c r="H102" s="1">
        <v>51579.13</v>
      </c>
      <c r="I102" s="1">
        <v>147049</v>
      </c>
      <c r="J102" s="1">
        <f t="shared" si="4"/>
        <v>124.49876529518821</v>
      </c>
      <c r="K102" s="1">
        <f t="shared" si="5"/>
        <v>43.669375514284354</v>
      </c>
    </row>
    <row r="103" spans="1:11" x14ac:dyDescent="0.25">
      <c r="A103" s="1" t="s">
        <v>807</v>
      </c>
      <c r="B103" s="1" t="s">
        <v>806</v>
      </c>
      <c r="C103" s="1">
        <v>20</v>
      </c>
      <c r="D103" s="1" t="s">
        <v>22</v>
      </c>
      <c r="E103" s="1">
        <v>88.135999999999996</v>
      </c>
      <c r="F103" s="1">
        <v>331.00599999999997</v>
      </c>
      <c r="G103" s="1">
        <f t="shared" si="3"/>
        <v>419.14199999999994</v>
      </c>
      <c r="H103" s="1">
        <v>60761.33</v>
      </c>
      <c r="I103" s="1">
        <v>27058</v>
      </c>
      <c r="J103" s="1">
        <f t="shared" si="4"/>
        <v>6.8981702671748613</v>
      </c>
      <c r="K103" s="1">
        <f t="shared" si="5"/>
        <v>15.49050188483997</v>
      </c>
    </row>
    <row r="104" spans="1:11" x14ac:dyDescent="0.25">
      <c r="A104" s="1" t="s">
        <v>805</v>
      </c>
      <c r="B104" s="1" t="s">
        <v>804</v>
      </c>
      <c r="C104" s="1">
        <v>35</v>
      </c>
      <c r="D104" s="1" t="s">
        <v>51</v>
      </c>
      <c r="E104" s="1">
        <v>31.256999969999999</v>
      </c>
      <c r="F104" s="1">
        <v>53.869998930000001</v>
      </c>
      <c r="G104" s="1">
        <f t="shared" si="3"/>
        <v>85.126998900000004</v>
      </c>
      <c r="H104" s="1">
        <v>62262.15</v>
      </c>
      <c r="I104" s="1">
        <v>9823</v>
      </c>
      <c r="J104" s="1">
        <f t="shared" si="4"/>
        <v>1.3672351324199372</v>
      </c>
      <c r="K104" s="1">
        <f t="shared" si="5"/>
        <v>8.6660896772879976</v>
      </c>
    </row>
    <row r="105" spans="1:11" x14ac:dyDescent="0.25">
      <c r="A105" s="1" t="s">
        <v>803</v>
      </c>
      <c r="B105" s="1" t="s">
        <v>802</v>
      </c>
      <c r="C105" s="1">
        <v>20</v>
      </c>
      <c r="D105" s="1" t="s">
        <v>22</v>
      </c>
      <c r="E105" s="1">
        <v>140.53700000000001</v>
      </c>
      <c r="F105" s="1">
        <v>370.67700000000002</v>
      </c>
      <c r="G105" s="1">
        <f t="shared" si="3"/>
        <v>511.21400000000006</v>
      </c>
      <c r="H105" s="1">
        <v>58295.46</v>
      </c>
      <c r="I105" s="1">
        <v>30095</v>
      </c>
      <c r="J105" s="1">
        <f t="shared" si="4"/>
        <v>8.7693621424378509</v>
      </c>
      <c r="K105" s="1">
        <f t="shared" si="5"/>
        <v>16.986675527496264</v>
      </c>
    </row>
    <row r="106" spans="1:11" x14ac:dyDescent="0.25">
      <c r="A106" s="1" t="s">
        <v>801</v>
      </c>
      <c r="B106" s="1" t="s">
        <v>800</v>
      </c>
      <c r="C106" s="1">
        <v>60</v>
      </c>
      <c r="D106" s="1" t="s">
        <v>27</v>
      </c>
      <c r="E106" s="1">
        <v>2.7719999999999998</v>
      </c>
      <c r="F106" s="1">
        <v>3.5329999999999999</v>
      </c>
      <c r="G106" s="1">
        <f t="shared" si="3"/>
        <v>6.3049999999999997</v>
      </c>
      <c r="H106" s="1">
        <v>56174.67</v>
      </c>
      <c r="I106" s="1">
        <v>2804.4490000000001</v>
      </c>
      <c r="J106" s="1">
        <f t="shared" si="4"/>
        <v>0.11223919962502672</v>
      </c>
      <c r="K106" s="1">
        <f t="shared" si="5"/>
        <v>2.2482134636786046</v>
      </c>
    </row>
    <row r="107" spans="1:11" x14ac:dyDescent="0.25">
      <c r="A107" s="1" t="s">
        <v>799</v>
      </c>
      <c r="B107" s="1" t="s">
        <v>798</v>
      </c>
      <c r="C107" s="1">
        <v>35</v>
      </c>
      <c r="D107" s="1" t="s">
        <v>51</v>
      </c>
      <c r="E107" s="1">
        <v>61.616</v>
      </c>
      <c r="F107" s="1">
        <v>41.652999999999999</v>
      </c>
      <c r="G107" s="1">
        <f t="shared" si="3"/>
        <v>103.26900000000001</v>
      </c>
      <c r="H107" s="1">
        <v>53022.84</v>
      </c>
      <c r="I107" s="1">
        <v>13452.9</v>
      </c>
      <c r="J107" s="1">
        <f t="shared" si="4"/>
        <v>1.9476323788012868</v>
      </c>
      <c r="K107" s="1">
        <f t="shared" si="5"/>
        <v>7.6763374439711889</v>
      </c>
    </row>
    <row r="108" spans="1:11" x14ac:dyDescent="0.25">
      <c r="A108" s="1" t="s">
        <v>797</v>
      </c>
      <c r="B108" s="1" t="s">
        <v>796</v>
      </c>
      <c r="C108" s="1">
        <v>15</v>
      </c>
      <c r="D108" s="1" t="s">
        <v>46</v>
      </c>
      <c r="E108" s="1" t="s">
        <v>0</v>
      </c>
      <c r="F108" s="1" t="s">
        <v>0</v>
      </c>
      <c r="G108" s="1" t="str">
        <f t="shared" si="3"/>
        <v>NA</v>
      </c>
      <c r="H108" s="1">
        <v>49033.95</v>
      </c>
      <c r="I108" s="1">
        <v>85977</v>
      </c>
      <c r="J108" s="1" t="str">
        <f t="shared" si="4"/>
        <v>NA</v>
      </c>
      <c r="K108" s="1" t="str">
        <f t="shared" si="5"/>
        <v>NA</v>
      </c>
    </row>
    <row r="109" spans="1:11" x14ac:dyDescent="0.25">
      <c r="A109" s="1" t="s">
        <v>795</v>
      </c>
      <c r="B109" s="1" t="s">
        <v>794</v>
      </c>
      <c r="C109" s="1">
        <v>45</v>
      </c>
      <c r="D109" s="1" t="s">
        <v>39</v>
      </c>
      <c r="E109" s="1">
        <v>2843.9929999999999</v>
      </c>
      <c r="F109" s="1">
        <v>2455.4540000000002</v>
      </c>
      <c r="G109" s="1">
        <f t="shared" si="3"/>
        <v>5299.4470000000001</v>
      </c>
      <c r="H109" s="1">
        <v>56485.07</v>
      </c>
      <c r="I109" s="1">
        <v>23406</v>
      </c>
      <c r="J109" s="1">
        <f t="shared" si="4"/>
        <v>93.820313934283874</v>
      </c>
      <c r="K109" s="1">
        <f t="shared" si="5"/>
        <v>226.41403913526449</v>
      </c>
    </row>
    <row r="110" spans="1:11" x14ac:dyDescent="0.25">
      <c r="A110" s="1" t="s">
        <v>793</v>
      </c>
      <c r="B110" s="1" t="s">
        <v>792</v>
      </c>
      <c r="C110" s="1">
        <v>35</v>
      </c>
      <c r="D110" s="1" t="s">
        <v>51</v>
      </c>
      <c r="E110" s="1" t="s">
        <v>0</v>
      </c>
      <c r="F110" s="1" t="s">
        <v>0</v>
      </c>
      <c r="G110" s="1" t="str">
        <f t="shared" si="3"/>
        <v>NA</v>
      </c>
      <c r="H110" s="1">
        <v>56714.28</v>
      </c>
      <c r="I110" s="1">
        <v>3047.5970000000002</v>
      </c>
      <c r="J110" s="1" t="str">
        <f t="shared" si="4"/>
        <v>NA</v>
      </c>
      <c r="K110" s="1" t="str">
        <f t="shared" si="5"/>
        <v>NA</v>
      </c>
    </row>
    <row r="111" spans="1:11" x14ac:dyDescent="0.25">
      <c r="A111" s="1" t="s">
        <v>791</v>
      </c>
      <c r="B111" s="1" t="s">
        <v>790</v>
      </c>
      <c r="C111" s="1">
        <v>35</v>
      </c>
      <c r="D111" s="1" t="s">
        <v>51</v>
      </c>
      <c r="E111" s="1" t="s">
        <v>0</v>
      </c>
      <c r="F111" s="1" t="s">
        <v>0</v>
      </c>
      <c r="G111" s="1" t="str">
        <f t="shared" si="3"/>
        <v>NA</v>
      </c>
      <c r="H111" s="1">
        <v>59218.25</v>
      </c>
      <c r="I111" s="1">
        <v>5825</v>
      </c>
      <c r="J111" s="1" t="str">
        <f t="shared" si="4"/>
        <v>NA</v>
      </c>
      <c r="K111" s="1" t="str">
        <f t="shared" si="5"/>
        <v>NA</v>
      </c>
    </row>
    <row r="112" spans="1:11" x14ac:dyDescent="0.25">
      <c r="A112" s="1" t="s">
        <v>789</v>
      </c>
      <c r="B112" s="1" t="s">
        <v>788</v>
      </c>
      <c r="C112" s="1">
        <v>45</v>
      </c>
      <c r="D112" s="1" t="s">
        <v>39</v>
      </c>
      <c r="E112" s="1">
        <v>41.08</v>
      </c>
      <c r="F112" s="1">
        <v>150.87</v>
      </c>
      <c r="G112" s="1">
        <f t="shared" si="3"/>
        <v>191.95</v>
      </c>
      <c r="H112" s="1">
        <v>55757.74</v>
      </c>
      <c r="I112" s="1">
        <v>14608</v>
      </c>
      <c r="J112" s="1">
        <f t="shared" si="4"/>
        <v>3.4425713811212577</v>
      </c>
      <c r="K112" s="1">
        <f t="shared" si="5"/>
        <v>13.140060240963855</v>
      </c>
    </row>
    <row r="113" spans="1:11" x14ac:dyDescent="0.25">
      <c r="A113" s="1" t="s">
        <v>787</v>
      </c>
      <c r="B113" s="1" t="s">
        <v>786</v>
      </c>
      <c r="C113" s="1">
        <v>60</v>
      </c>
      <c r="D113" s="1" t="s">
        <v>27</v>
      </c>
      <c r="E113" s="1" t="s">
        <v>0</v>
      </c>
      <c r="F113" s="1" t="s">
        <v>0</v>
      </c>
      <c r="G113" s="1" t="str">
        <f t="shared" si="3"/>
        <v>NA</v>
      </c>
      <c r="H113" s="1">
        <v>54881.4</v>
      </c>
      <c r="I113" s="1">
        <v>5423</v>
      </c>
      <c r="J113" s="1" t="str">
        <f t="shared" si="4"/>
        <v>NA</v>
      </c>
      <c r="K113" s="1" t="str">
        <f t="shared" si="5"/>
        <v>NA</v>
      </c>
    </row>
    <row r="114" spans="1:11" x14ac:dyDescent="0.25">
      <c r="A114" s="1" t="s">
        <v>785</v>
      </c>
      <c r="B114" s="1" t="s">
        <v>785</v>
      </c>
      <c r="C114" s="1">
        <v>20</v>
      </c>
      <c r="D114" s="1" t="s">
        <v>22</v>
      </c>
      <c r="E114" s="1">
        <v>4706.7070000000003</v>
      </c>
      <c r="F114" s="1">
        <v>220.696</v>
      </c>
      <c r="G114" s="1">
        <f t="shared" si="3"/>
        <v>4927.4030000000002</v>
      </c>
      <c r="H114" s="1">
        <v>56547.24</v>
      </c>
      <c r="I114" s="1">
        <v>12250</v>
      </c>
      <c r="J114" s="1">
        <f t="shared" si="4"/>
        <v>87.137816098539915</v>
      </c>
      <c r="K114" s="1">
        <f t="shared" si="5"/>
        <v>402.23697959183676</v>
      </c>
    </row>
    <row r="115" spans="1:11" x14ac:dyDescent="0.25">
      <c r="A115" s="1" t="s">
        <v>784</v>
      </c>
      <c r="B115" s="1" t="s">
        <v>783</v>
      </c>
      <c r="C115" s="1">
        <v>20</v>
      </c>
      <c r="D115" s="1" t="s">
        <v>22</v>
      </c>
      <c r="E115" s="1" t="s">
        <v>0</v>
      </c>
      <c r="F115" s="1" t="s">
        <v>0</v>
      </c>
      <c r="G115" s="1" t="str">
        <f t="shared" si="3"/>
        <v>NA</v>
      </c>
      <c r="H115" s="1">
        <v>52211.05</v>
      </c>
      <c r="I115" s="1">
        <v>36193</v>
      </c>
      <c r="J115" s="1" t="str">
        <f t="shared" si="4"/>
        <v>NA</v>
      </c>
      <c r="K115" s="1" t="str">
        <f t="shared" si="5"/>
        <v>NA</v>
      </c>
    </row>
    <row r="116" spans="1:11" x14ac:dyDescent="0.25">
      <c r="A116" s="1" t="s">
        <v>782</v>
      </c>
      <c r="B116" s="1" t="s">
        <v>781</v>
      </c>
      <c r="C116" s="1">
        <v>45</v>
      </c>
      <c r="D116" s="1" t="s">
        <v>39</v>
      </c>
      <c r="E116" s="1" t="s">
        <v>0</v>
      </c>
      <c r="F116" s="1" t="s">
        <v>0</v>
      </c>
      <c r="G116" s="1" t="str">
        <f t="shared" si="3"/>
        <v>NA</v>
      </c>
      <c r="H116" s="1">
        <v>52616.93</v>
      </c>
      <c r="I116" s="1">
        <v>3366.366</v>
      </c>
      <c r="J116" s="1" t="str">
        <f t="shared" si="4"/>
        <v>NA</v>
      </c>
      <c r="K116" s="1" t="str">
        <f t="shared" si="5"/>
        <v>NA</v>
      </c>
    </row>
    <row r="117" spans="1:11" x14ac:dyDescent="0.25">
      <c r="A117" s="1" t="s">
        <v>780</v>
      </c>
      <c r="B117" s="1" t="s">
        <v>779</v>
      </c>
      <c r="C117" s="1">
        <v>20</v>
      </c>
      <c r="D117" s="1" t="s">
        <v>22</v>
      </c>
      <c r="E117" s="1">
        <v>111.89400000000001</v>
      </c>
      <c r="F117" s="1">
        <v>547.05499999999995</v>
      </c>
      <c r="G117" s="1">
        <f t="shared" si="3"/>
        <v>658.94899999999996</v>
      </c>
      <c r="H117" s="1">
        <v>57563.79</v>
      </c>
      <c r="I117" s="1">
        <v>14768</v>
      </c>
      <c r="J117" s="1">
        <f t="shared" si="4"/>
        <v>11.447283092374564</v>
      </c>
      <c r="K117" s="1">
        <f t="shared" si="5"/>
        <v>44.620056879739977</v>
      </c>
    </row>
    <row r="118" spans="1:11" x14ac:dyDescent="0.25">
      <c r="A118" s="1" t="s">
        <v>778</v>
      </c>
      <c r="B118" s="1" t="s">
        <v>777</v>
      </c>
      <c r="C118" s="1">
        <v>20</v>
      </c>
      <c r="D118" s="1" t="s">
        <v>22</v>
      </c>
      <c r="E118" s="1">
        <v>364.65800000000002</v>
      </c>
      <c r="F118" s="1">
        <v>194.34800000000001</v>
      </c>
      <c r="G118" s="1">
        <f t="shared" si="3"/>
        <v>559.00600000000009</v>
      </c>
      <c r="H118" s="1">
        <v>32199.41</v>
      </c>
      <c r="I118" s="1">
        <v>15668.2</v>
      </c>
      <c r="J118" s="1">
        <f t="shared" si="4"/>
        <v>17.360752883360288</v>
      </c>
      <c r="K118" s="1">
        <f t="shared" si="5"/>
        <v>35.677742178425092</v>
      </c>
    </row>
    <row r="119" spans="1:11" x14ac:dyDescent="0.25">
      <c r="A119" s="1" t="s">
        <v>776</v>
      </c>
      <c r="B119" s="1" t="s">
        <v>775</v>
      </c>
      <c r="C119" s="1">
        <v>40</v>
      </c>
      <c r="D119" s="1" t="s">
        <v>15</v>
      </c>
      <c r="E119" s="1">
        <v>14.405799999999999</v>
      </c>
      <c r="F119" s="1">
        <v>94.269570000000002</v>
      </c>
      <c r="G119" s="1">
        <f t="shared" si="3"/>
        <v>108.67537</v>
      </c>
      <c r="H119" s="1">
        <v>55654.77</v>
      </c>
      <c r="I119" s="1">
        <v>14950</v>
      </c>
      <c r="J119" s="1">
        <f t="shared" si="4"/>
        <v>1.9526694657079708</v>
      </c>
      <c r="K119" s="1">
        <f t="shared" si="5"/>
        <v>7.2692555183946492</v>
      </c>
    </row>
    <row r="120" spans="1:11" x14ac:dyDescent="0.25">
      <c r="A120" s="1" t="s">
        <v>774</v>
      </c>
      <c r="B120" s="1" t="s">
        <v>773</v>
      </c>
      <c r="C120" s="1">
        <v>45</v>
      </c>
      <c r="D120" s="1" t="s">
        <v>39</v>
      </c>
      <c r="E120" s="1" t="s">
        <v>0</v>
      </c>
      <c r="F120" s="1" t="s">
        <v>0</v>
      </c>
      <c r="G120" s="1" t="str">
        <f t="shared" si="3"/>
        <v>NA</v>
      </c>
      <c r="H120" s="1">
        <v>50101.53</v>
      </c>
      <c r="I120" s="1">
        <v>2608.8159999999998</v>
      </c>
      <c r="J120" s="1" t="str">
        <f t="shared" si="4"/>
        <v>NA</v>
      </c>
      <c r="K120" s="1" t="str">
        <f t="shared" si="5"/>
        <v>NA</v>
      </c>
    </row>
    <row r="121" spans="1:11" x14ac:dyDescent="0.25">
      <c r="A121" s="1" t="s">
        <v>772</v>
      </c>
      <c r="B121" s="1" t="s">
        <v>771</v>
      </c>
      <c r="C121" s="1">
        <v>20</v>
      </c>
      <c r="D121" s="1" t="s">
        <v>22</v>
      </c>
      <c r="E121" s="1">
        <v>348.75400000000002</v>
      </c>
      <c r="F121" s="1">
        <v>784.55399999999997</v>
      </c>
      <c r="G121" s="1">
        <f t="shared" si="3"/>
        <v>1133.308</v>
      </c>
      <c r="H121" s="1">
        <v>54731.16</v>
      </c>
      <c r="I121" s="1">
        <v>39258</v>
      </c>
      <c r="J121" s="1">
        <f t="shared" si="4"/>
        <v>20.706814911286365</v>
      </c>
      <c r="K121" s="1">
        <f t="shared" si="5"/>
        <v>28.868205206582097</v>
      </c>
    </row>
    <row r="122" spans="1:11" x14ac:dyDescent="0.25">
      <c r="A122" s="1" t="s">
        <v>770</v>
      </c>
      <c r="B122" s="1" t="s">
        <v>769</v>
      </c>
      <c r="C122" s="1">
        <v>15</v>
      </c>
      <c r="D122" s="1" t="s">
        <v>46</v>
      </c>
      <c r="E122" s="1">
        <v>393.98</v>
      </c>
      <c r="F122" s="1">
        <v>247.202</v>
      </c>
      <c r="G122" s="1">
        <f t="shared" si="3"/>
        <v>641.18200000000002</v>
      </c>
      <c r="H122" s="1">
        <v>53377.06</v>
      </c>
      <c r="I122" s="1">
        <v>14668.2</v>
      </c>
      <c r="J122" s="1">
        <f t="shared" si="4"/>
        <v>12.012313904137846</v>
      </c>
      <c r="K122" s="1">
        <f t="shared" si="5"/>
        <v>43.712384614335768</v>
      </c>
    </row>
    <row r="123" spans="1:11" x14ac:dyDescent="0.25">
      <c r="A123" s="1" t="s">
        <v>768</v>
      </c>
      <c r="B123" s="1" t="s">
        <v>767</v>
      </c>
      <c r="C123" s="1">
        <v>60</v>
      </c>
      <c r="D123" s="1" t="s">
        <v>27</v>
      </c>
      <c r="E123" s="1">
        <v>14.765879999999999</v>
      </c>
      <c r="F123" s="1">
        <v>1756.166375</v>
      </c>
      <c r="G123" s="1">
        <f t="shared" si="3"/>
        <v>1770.9322549999999</v>
      </c>
      <c r="H123" s="1">
        <v>46715.78</v>
      </c>
      <c r="I123" s="1">
        <v>5071.6540000000005</v>
      </c>
      <c r="J123" s="1">
        <f t="shared" si="4"/>
        <v>37.908652172777593</v>
      </c>
      <c r="K123" s="1">
        <f t="shared" si="5"/>
        <v>349.18238803356849</v>
      </c>
    </row>
    <row r="124" spans="1:11" x14ac:dyDescent="0.25">
      <c r="A124" s="1" t="s">
        <v>766</v>
      </c>
      <c r="B124" s="1" t="s">
        <v>765</v>
      </c>
      <c r="C124" s="1">
        <v>40</v>
      </c>
      <c r="D124" s="1" t="s">
        <v>15</v>
      </c>
      <c r="E124" s="1" t="s">
        <v>0</v>
      </c>
      <c r="F124" s="1" t="s">
        <v>0</v>
      </c>
      <c r="G124" s="1" t="str">
        <f t="shared" si="3"/>
        <v>NA</v>
      </c>
      <c r="H124" s="1">
        <v>50517.36</v>
      </c>
      <c r="I124" s="1">
        <v>4979</v>
      </c>
      <c r="J124" s="1" t="str">
        <f t="shared" si="4"/>
        <v>NA</v>
      </c>
      <c r="K124" s="1" t="str">
        <f t="shared" si="5"/>
        <v>NA</v>
      </c>
    </row>
    <row r="125" spans="1:11" x14ac:dyDescent="0.25">
      <c r="A125" s="1" t="s">
        <v>764</v>
      </c>
      <c r="B125" s="1" t="s">
        <v>763</v>
      </c>
      <c r="C125" s="1">
        <v>10</v>
      </c>
      <c r="D125" s="1" t="s">
        <v>30</v>
      </c>
      <c r="E125" s="1">
        <v>26500</v>
      </c>
      <c r="F125" s="1">
        <v>9200</v>
      </c>
      <c r="G125" s="1">
        <f t="shared" si="3"/>
        <v>35700</v>
      </c>
      <c r="H125" s="1">
        <v>50536.73</v>
      </c>
      <c r="I125" s="1">
        <v>111461</v>
      </c>
      <c r="J125" s="1">
        <f t="shared" si="4"/>
        <v>706.41689717557904</v>
      </c>
      <c r="K125" s="1">
        <f t="shared" si="5"/>
        <v>320.29140237392448</v>
      </c>
    </row>
    <row r="126" spans="1:11" x14ac:dyDescent="0.25">
      <c r="A126" s="1" t="s">
        <v>762</v>
      </c>
      <c r="B126" s="1" t="s">
        <v>761</v>
      </c>
      <c r="C126" s="1">
        <v>30</v>
      </c>
      <c r="D126" s="1" t="s">
        <v>164</v>
      </c>
      <c r="E126" s="1">
        <v>376</v>
      </c>
      <c r="F126" s="1">
        <v>1863</v>
      </c>
      <c r="G126" s="1">
        <f t="shared" si="3"/>
        <v>2239</v>
      </c>
      <c r="H126" s="1">
        <v>52018.3</v>
      </c>
      <c r="I126" s="1">
        <v>136866</v>
      </c>
      <c r="J126" s="1">
        <f t="shared" si="4"/>
        <v>43.042544642942964</v>
      </c>
      <c r="K126" s="1">
        <f t="shared" si="5"/>
        <v>16.359066532228603</v>
      </c>
    </row>
    <row r="127" spans="1:11" x14ac:dyDescent="0.25">
      <c r="A127" s="1" t="s">
        <v>760</v>
      </c>
      <c r="B127" s="1" t="s">
        <v>759</v>
      </c>
      <c r="C127" s="1">
        <v>15</v>
      </c>
      <c r="D127" s="1" t="s">
        <v>46</v>
      </c>
      <c r="E127" s="1">
        <v>17200</v>
      </c>
      <c r="F127" s="1">
        <v>11500</v>
      </c>
      <c r="G127" s="1">
        <f t="shared" si="3"/>
        <v>28700</v>
      </c>
      <c r="H127" s="1">
        <v>51241</v>
      </c>
      <c r="I127" s="1">
        <v>8918.9</v>
      </c>
      <c r="J127" s="1">
        <f t="shared" si="4"/>
        <v>560.09835873616828</v>
      </c>
      <c r="K127" s="1">
        <f t="shared" si="5"/>
        <v>3217.8856136967565</v>
      </c>
    </row>
    <row r="128" spans="1:11" x14ac:dyDescent="0.25">
      <c r="A128" s="1" t="s">
        <v>758</v>
      </c>
      <c r="B128" s="1" t="s">
        <v>757</v>
      </c>
      <c r="C128" s="1">
        <v>20</v>
      </c>
      <c r="D128" s="1" t="s">
        <v>22</v>
      </c>
      <c r="E128" s="1">
        <v>4872.4740000000002</v>
      </c>
      <c r="F128" s="1">
        <v>228.81399999999999</v>
      </c>
      <c r="G128" s="1">
        <f t="shared" si="3"/>
        <v>5101.2880000000005</v>
      </c>
      <c r="H128" s="1">
        <v>49674.81</v>
      </c>
      <c r="I128" s="1">
        <v>11458</v>
      </c>
      <c r="J128" s="1">
        <f t="shared" si="4"/>
        <v>102.69365901953124</v>
      </c>
      <c r="K128" s="1">
        <f t="shared" si="5"/>
        <v>445.21626810961777</v>
      </c>
    </row>
    <row r="129" spans="1:11" x14ac:dyDescent="0.25">
      <c r="A129" s="1" t="s">
        <v>756</v>
      </c>
      <c r="B129" s="1" t="s">
        <v>755</v>
      </c>
      <c r="C129" s="1">
        <v>10</v>
      </c>
      <c r="D129" s="1" t="s">
        <v>30</v>
      </c>
      <c r="E129" s="1">
        <v>1423</v>
      </c>
      <c r="F129" s="1">
        <v>642</v>
      </c>
      <c r="G129" s="1">
        <f t="shared" si="3"/>
        <v>2065</v>
      </c>
      <c r="H129" s="1">
        <v>54088.05</v>
      </c>
      <c r="I129" s="1">
        <v>32815</v>
      </c>
      <c r="J129" s="1">
        <f t="shared" si="4"/>
        <v>38.17848859406098</v>
      </c>
      <c r="K129" s="1">
        <f t="shared" si="5"/>
        <v>62.928538777997865</v>
      </c>
    </row>
    <row r="130" spans="1:11" x14ac:dyDescent="0.25">
      <c r="A130" s="1" t="s">
        <v>754</v>
      </c>
      <c r="B130" s="1" t="s">
        <v>753</v>
      </c>
      <c r="C130" s="1">
        <v>15</v>
      </c>
      <c r="D130" s="1" t="s">
        <v>46</v>
      </c>
      <c r="E130" s="1">
        <v>446.79599999999999</v>
      </c>
      <c r="F130" s="1">
        <v>390.58600000000001</v>
      </c>
      <c r="G130" s="1">
        <f t="shared" ref="G130:G193" si="6">IFERROR(E130+F130,"NA")</f>
        <v>837.38200000000006</v>
      </c>
      <c r="H130" s="1">
        <v>53244.93</v>
      </c>
      <c r="I130" s="1">
        <v>17534.492999999999</v>
      </c>
      <c r="J130" s="1">
        <f t="shared" ref="J130:J193" si="7">IFERROR(G130/H130*1000,"NA")</f>
        <v>15.726980953867344</v>
      </c>
      <c r="K130" s="1">
        <f t="shared" ref="K130:K193" si="8">IFERROR(G130/I130*1000,"NA")</f>
        <v>47.756271025344169</v>
      </c>
    </row>
    <row r="131" spans="1:11" x14ac:dyDescent="0.25">
      <c r="A131" s="1" t="s">
        <v>752</v>
      </c>
      <c r="B131" s="1" t="s">
        <v>751</v>
      </c>
      <c r="C131" s="1">
        <v>40</v>
      </c>
      <c r="D131" s="1" t="s">
        <v>15</v>
      </c>
      <c r="E131" s="1">
        <v>11.569000000000001</v>
      </c>
      <c r="F131" s="1">
        <v>172.86799999999999</v>
      </c>
      <c r="G131" s="1">
        <f t="shared" si="6"/>
        <v>184.43699999999998</v>
      </c>
      <c r="H131" s="1">
        <v>48448.92</v>
      </c>
      <c r="I131" s="1">
        <v>32377</v>
      </c>
      <c r="J131" s="1">
        <f t="shared" si="7"/>
        <v>3.8068340842272641</v>
      </c>
      <c r="K131" s="1">
        <f t="shared" si="8"/>
        <v>5.6965438428514057</v>
      </c>
    </row>
    <row r="132" spans="1:11" x14ac:dyDescent="0.25">
      <c r="A132" s="1" t="s">
        <v>750</v>
      </c>
      <c r="B132" s="1" t="s">
        <v>749</v>
      </c>
      <c r="C132" s="1">
        <v>35</v>
      </c>
      <c r="D132" s="1" t="s">
        <v>51</v>
      </c>
      <c r="E132" s="1">
        <v>10.9</v>
      </c>
      <c r="F132" s="1">
        <v>27.7</v>
      </c>
      <c r="G132" s="1">
        <f t="shared" si="6"/>
        <v>38.6</v>
      </c>
      <c r="H132" s="1">
        <v>48117.06</v>
      </c>
      <c r="I132" s="1">
        <v>3722.8</v>
      </c>
      <c r="J132" s="1">
        <f t="shared" si="7"/>
        <v>0.80221027635520548</v>
      </c>
      <c r="K132" s="1">
        <f t="shared" si="8"/>
        <v>10.368539808746105</v>
      </c>
    </row>
    <row r="133" spans="1:11" x14ac:dyDescent="0.25">
      <c r="A133" s="1" t="s">
        <v>748</v>
      </c>
      <c r="B133" s="1" t="s">
        <v>747</v>
      </c>
      <c r="C133" s="1">
        <v>25</v>
      </c>
      <c r="D133" s="1" t="s">
        <v>4</v>
      </c>
      <c r="E133" s="1">
        <v>1358.825</v>
      </c>
      <c r="F133" s="1">
        <v>4878.9920000000002</v>
      </c>
      <c r="G133" s="1">
        <f t="shared" si="6"/>
        <v>6237.817</v>
      </c>
      <c r="H133" s="1">
        <v>47438.559999999998</v>
      </c>
      <c r="I133" s="1">
        <v>20758</v>
      </c>
      <c r="J133" s="1">
        <f t="shared" si="7"/>
        <v>131.49254530491652</v>
      </c>
      <c r="K133" s="1">
        <f t="shared" si="8"/>
        <v>300.50183061952021</v>
      </c>
    </row>
    <row r="134" spans="1:11" x14ac:dyDescent="0.25">
      <c r="A134" s="1" t="s">
        <v>746</v>
      </c>
      <c r="B134" s="1" t="s">
        <v>745</v>
      </c>
      <c r="C134" s="1">
        <v>60</v>
      </c>
      <c r="D134" s="1" t="s">
        <v>27</v>
      </c>
      <c r="E134" s="1">
        <v>19.260999999999999</v>
      </c>
      <c r="F134" s="1">
        <v>291.245</v>
      </c>
      <c r="G134" s="1">
        <f t="shared" si="6"/>
        <v>310.50600000000003</v>
      </c>
      <c r="H134" s="1">
        <v>44356.98</v>
      </c>
      <c r="I134" s="1">
        <v>5657.9189999999999</v>
      </c>
      <c r="J134" s="1">
        <f t="shared" si="7"/>
        <v>7.0001609667745637</v>
      </c>
      <c r="K134" s="1">
        <f t="shared" si="8"/>
        <v>54.879894887148446</v>
      </c>
    </row>
    <row r="135" spans="1:11" x14ac:dyDescent="0.25">
      <c r="A135" s="1" t="s">
        <v>744</v>
      </c>
      <c r="B135" s="1" t="s">
        <v>743</v>
      </c>
      <c r="C135" s="1">
        <v>20</v>
      </c>
      <c r="D135" s="1" t="s">
        <v>22</v>
      </c>
      <c r="E135" s="1">
        <v>15689.993</v>
      </c>
      <c r="F135" s="1">
        <v>244.828</v>
      </c>
      <c r="G135" s="1">
        <f t="shared" si="6"/>
        <v>15934.821</v>
      </c>
      <c r="H135" s="1">
        <v>46946.51</v>
      </c>
      <c r="I135" s="1">
        <v>14914</v>
      </c>
      <c r="J135" s="1">
        <f t="shared" si="7"/>
        <v>339.42503926276947</v>
      </c>
      <c r="K135" s="1">
        <f t="shared" si="8"/>
        <v>1068.4471637387689</v>
      </c>
    </row>
    <row r="136" spans="1:11" x14ac:dyDescent="0.25">
      <c r="A136" s="1" t="s">
        <v>742</v>
      </c>
      <c r="B136" s="1" t="s">
        <v>741</v>
      </c>
      <c r="C136" s="1">
        <v>50</v>
      </c>
      <c r="D136" s="1" t="s">
        <v>1</v>
      </c>
      <c r="E136" s="1" t="s">
        <v>0</v>
      </c>
      <c r="F136" s="1" t="s">
        <v>0</v>
      </c>
      <c r="G136" s="1" t="str">
        <f t="shared" si="6"/>
        <v>NA</v>
      </c>
      <c r="H136" s="1">
        <v>44989.27</v>
      </c>
      <c r="I136" s="1">
        <v>7500</v>
      </c>
      <c r="J136" s="1" t="str">
        <f t="shared" si="7"/>
        <v>NA</v>
      </c>
      <c r="K136" s="1" t="str">
        <f t="shared" si="8"/>
        <v>NA</v>
      </c>
    </row>
    <row r="137" spans="1:11" x14ac:dyDescent="0.25">
      <c r="A137" s="1" t="s">
        <v>740</v>
      </c>
      <c r="B137" s="1" t="s">
        <v>739</v>
      </c>
      <c r="C137" s="1">
        <v>45</v>
      </c>
      <c r="D137" s="1" t="s">
        <v>39</v>
      </c>
      <c r="E137" s="1">
        <v>2.802</v>
      </c>
      <c r="F137" s="1">
        <v>42.457999999999998</v>
      </c>
      <c r="G137" s="1">
        <f t="shared" si="6"/>
        <v>45.26</v>
      </c>
      <c r="H137" s="1">
        <v>47429.43</v>
      </c>
      <c r="I137" s="1">
        <v>6475</v>
      </c>
      <c r="J137" s="1">
        <f t="shared" si="7"/>
        <v>0.95425983403131753</v>
      </c>
      <c r="K137" s="1">
        <f t="shared" si="8"/>
        <v>6.9899613899613895</v>
      </c>
    </row>
    <row r="138" spans="1:11" x14ac:dyDescent="0.25">
      <c r="A138" s="1" t="s">
        <v>738</v>
      </c>
      <c r="B138" s="1" t="s">
        <v>737</v>
      </c>
      <c r="C138" s="1">
        <v>40</v>
      </c>
      <c r="D138" s="1" t="s">
        <v>15</v>
      </c>
      <c r="E138" s="1">
        <v>23.542999999999999</v>
      </c>
      <c r="F138" s="1">
        <v>71.668999999999997</v>
      </c>
      <c r="G138" s="1">
        <f t="shared" si="6"/>
        <v>95.211999999999989</v>
      </c>
      <c r="H138" s="1">
        <v>48204.14</v>
      </c>
      <c r="I138" s="1">
        <v>10770</v>
      </c>
      <c r="J138" s="1">
        <f t="shared" si="7"/>
        <v>1.9751830444439</v>
      </c>
      <c r="K138" s="1">
        <f t="shared" si="8"/>
        <v>8.8404828226555239</v>
      </c>
    </row>
    <row r="139" spans="1:11" x14ac:dyDescent="0.25">
      <c r="A139" s="1" t="s">
        <v>736</v>
      </c>
      <c r="B139" s="1" t="s">
        <v>735</v>
      </c>
      <c r="C139" s="1">
        <v>40</v>
      </c>
      <c r="D139" s="1" t="s">
        <v>15</v>
      </c>
      <c r="E139" s="1">
        <v>8.2650000000000006</v>
      </c>
      <c r="F139" s="1">
        <v>146.65700000000001</v>
      </c>
      <c r="G139" s="1">
        <f t="shared" si="6"/>
        <v>154.92200000000003</v>
      </c>
      <c r="H139" s="1">
        <v>47235.03</v>
      </c>
      <c r="I139" s="1">
        <v>19213</v>
      </c>
      <c r="J139" s="1">
        <f t="shared" si="7"/>
        <v>3.2798116143887288</v>
      </c>
      <c r="K139" s="1">
        <f t="shared" si="8"/>
        <v>8.0633945765887702</v>
      </c>
    </row>
    <row r="140" spans="1:11" x14ac:dyDescent="0.25">
      <c r="A140" s="1" t="s">
        <v>734</v>
      </c>
      <c r="B140" s="1" t="s">
        <v>733</v>
      </c>
      <c r="C140" s="1">
        <v>30</v>
      </c>
      <c r="D140" s="1" t="s">
        <v>164</v>
      </c>
      <c r="E140" s="1">
        <v>35.182879</v>
      </c>
      <c r="F140" s="1">
        <v>60.372397999999997</v>
      </c>
      <c r="G140" s="1">
        <f t="shared" si="6"/>
        <v>95.55527699999999</v>
      </c>
      <c r="H140" s="1">
        <v>44648.08</v>
      </c>
      <c r="I140" s="1">
        <v>14863</v>
      </c>
      <c r="J140" s="1">
        <f t="shared" si="7"/>
        <v>2.1401878199465685</v>
      </c>
      <c r="K140" s="1">
        <f t="shared" si="8"/>
        <v>6.4290706452264006</v>
      </c>
    </row>
    <row r="141" spans="1:11" x14ac:dyDescent="0.25">
      <c r="A141" s="1" t="s">
        <v>732</v>
      </c>
      <c r="B141" s="1" t="s">
        <v>731</v>
      </c>
      <c r="C141" s="1">
        <v>35</v>
      </c>
      <c r="D141" s="1" t="s">
        <v>51</v>
      </c>
      <c r="E141" s="1" t="s">
        <v>0</v>
      </c>
      <c r="F141" s="1" t="s">
        <v>0</v>
      </c>
      <c r="G141" s="1" t="str">
        <f t="shared" si="6"/>
        <v>NA</v>
      </c>
      <c r="H141" s="1">
        <v>47332.52</v>
      </c>
      <c r="I141" s="1">
        <v>3333</v>
      </c>
      <c r="J141" s="1" t="str">
        <f t="shared" si="7"/>
        <v>NA</v>
      </c>
      <c r="K141" s="1" t="str">
        <f t="shared" si="8"/>
        <v>NA</v>
      </c>
    </row>
    <row r="142" spans="1:11" x14ac:dyDescent="0.25">
      <c r="A142" s="1" t="s">
        <v>730</v>
      </c>
      <c r="B142" s="1" t="s">
        <v>729</v>
      </c>
      <c r="C142" s="1">
        <v>25</v>
      </c>
      <c r="D142" s="1" t="s">
        <v>4</v>
      </c>
      <c r="E142" s="1">
        <v>249.971</v>
      </c>
      <c r="F142" s="1">
        <v>824.32100000000003</v>
      </c>
      <c r="G142" s="1">
        <f t="shared" si="6"/>
        <v>1074.2919999999999</v>
      </c>
      <c r="H142" s="1">
        <v>52764.1</v>
      </c>
      <c r="I142" s="1">
        <v>13729</v>
      </c>
      <c r="J142" s="1">
        <f t="shared" si="7"/>
        <v>20.360282843827527</v>
      </c>
      <c r="K142" s="1">
        <f t="shared" si="8"/>
        <v>78.249836113336727</v>
      </c>
    </row>
    <row r="143" spans="1:11" x14ac:dyDescent="0.25">
      <c r="A143" s="1" t="s">
        <v>728</v>
      </c>
      <c r="B143" s="1" t="s">
        <v>727</v>
      </c>
      <c r="C143" s="1">
        <v>40</v>
      </c>
      <c r="D143" s="1" t="s">
        <v>15</v>
      </c>
      <c r="E143" s="1">
        <v>15.929</v>
      </c>
      <c r="F143" s="1">
        <v>108.01900000000001</v>
      </c>
      <c r="G143" s="1">
        <f t="shared" si="6"/>
        <v>123.94800000000001</v>
      </c>
      <c r="H143" s="1">
        <v>46478.13</v>
      </c>
      <c r="I143" s="1">
        <v>67941</v>
      </c>
      <c r="J143" s="1">
        <f t="shared" si="7"/>
        <v>2.6668026445986532</v>
      </c>
      <c r="K143" s="1">
        <f t="shared" si="8"/>
        <v>1.8243475957080408</v>
      </c>
    </row>
    <row r="144" spans="1:11" x14ac:dyDescent="0.25">
      <c r="A144" s="1" t="s">
        <v>726</v>
      </c>
      <c r="B144" s="1" t="s">
        <v>725</v>
      </c>
      <c r="C144" s="1">
        <v>40</v>
      </c>
      <c r="D144" s="1" t="s">
        <v>15</v>
      </c>
      <c r="E144" s="1">
        <v>13.57216</v>
      </c>
      <c r="F144" s="1">
        <v>57.054789</v>
      </c>
      <c r="G144" s="1">
        <f t="shared" si="6"/>
        <v>70.626948999999996</v>
      </c>
      <c r="H144" s="1">
        <v>38009.1</v>
      </c>
      <c r="I144" s="1">
        <v>62992</v>
      </c>
      <c r="J144" s="1">
        <f t="shared" si="7"/>
        <v>1.8581589408852091</v>
      </c>
      <c r="K144" s="1">
        <f t="shared" si="8"/>
        <v>1.1212050577851156</v>
      </c>
    </row>
    <row r="145" spans="1:11" x14ac:dyDescent="0.25">
      <c r="A145" s="1" t="s">
        <v>724</v>
      </c>
      <c r="B145" s="1" t="s">
        <v>723</v>
      </c>
      <c r="C145" s="1">
        <v>55</v>
      </c>
      <c r="D145" s="1" t="s">
        <v>97</v>
      </c>
      <c r="E145" s="1">
        <v>78760.415999999997</v>
      </c>
      <c r="F145" s="1">
        <v>12957.602000000001</v>
      </c>
      <c r="G145" s="1">
        <f t="shared" si="6"/>
        <v>91718.017999999996</v>
      </c>
      <c r="H145" s="1">
        <v>45018.720000000001</v>
      </c>
      <c r="I145" s="1">
        <v>16195.7</v>
      </c>
      <c r="J145" s="1">
        <f t="shared" si="7"/>
        <v>2037.3306482281146</v>
      </c>
      <c r="K145" s="1">
        <f t="shared" si="8"/>
        <v>5663.1092203486105</v>
      </c>
    </row>
    <row r="146" spans="1:11" x14ac:dyDescent="0.25">
      <c r="A146" s="1" t="s">
        <v>722</v>
      </c>
      <c r="B146" s="1" t="s">
        <v>721</v>
      </c>
      <c r="C146" s="1">
        <v>40</v>
      </c>
      <c r="D146" s="1" t="s">
        <v>15</v>
      </c>
      <c r="E146" s="1">
        <v>0.26500000000000001</v>
      </c>
      <c r="F146" s="1">
        <v>9.7810000000000006</v>
      </c>
      <c r="G146" s="1">
        <f t="shared" si="6"/>
        <v>10.046000000000001</v>
      </c>
      <c r="H146" s="1">
        <v>44393.59</v>
      </c>
      <c r="I146" s="1">
        <v>47389</v>
      </c>
      <c r="J146" s="1">
        <f t="shared" si="7"/>
        <v>0.22629393117339694</v>
      </c>
      <c r="K146" s="1">
        <f t="shared" si="8"/>
        <v>0.21199012429044717</v>
      </c>
    </row>
    <row r="147" spans="1:11" x14ac:dyDescent="0.25">
      <c r="A147" s="1" t="s">
        <v>720</v>
      </c>
      <c r="B147" s="1" t="s">
        <v>719</v>
      </c>
      <c r="C147" s="1">
        <v>45</v>
      </c>
      <c r="D147" s="1" t="s">
        <v>39</v>
      </c>
      <c r="E147" s="1">
        <v>49.805999999999997</v>
      </c>
      <c r="F147" s="1">
        <v>148.09</v>
      </c>
      <c r="G147" s="1">
        <f t="shared" si="6"/>
        <v>197.89600000000002</v>
      </c>
      <c r="H147" s="1">
        <v>43389.66</v>
      </c>
      <c r="I147" s="1">
        <v>5991.0649999999996</v>
      </c>
      <c r="J147" s="1">
        <f t="shared" si="7"/>
        <v>4.560902297920749</v>
      </c>
      <c r="K147" s="1">
        <f t="shared" si="8"/>
        <v>33.03185660646313</v>
      </c>
    </row>
    <row r="148" spans="1:11" x14ac:dyDescent="0.25">
      <c r="A148" s="1" t="s">
        <v>718</v>
      </c>
      <c r="B148" s="1" t="s">
        <v>717</v>
      </c>
      <c r="C148" s="1">
        <v>40</v>
      </c>
      <c r="D148" s="1" t="s">
        <v>15</v>
      </c>
      <c r="E148" s="1" t="s">
        <v>0</v>
      </c>
      <c r="F148" s="1" t="s">
        <v>0</v>
      </c>
      <c r="G148" s="1" t="str">
        <f t="shared" si="6"/>
        <v>NA</v>
      </c>
      <c r="H148" s="1" t="s">
        <v>0</v>
      </c>
      <c r="I148" s="1" t="e">
        <v>#N/A</v>
      </c>
      <c r="J148" s="1" t="str">
        <f t="shared" si="7"/>
        <v>NA</v>
      </c>
      <c r="K148" s="1" t="str">
        <f t="shared" si="8"/>
        <v>NA</v>
      </c>
    </row>
    <row r="149" spans="1:11" x14ac:dyDescent="0.25">
      <c r="A149" s="1" t="s">
        <v>716</v>
      </c>
      <c r="B149" s="1" t="s">
        <v>715</v>
      </c>
      <c r="C149" s="1">
        <v>20</v>
      </c>
      <c r="D149" s="1" t="s">
        <v>22</v>
      </c>
      <c r="E149" s="1">
        <v>120.619</v>
      </c>
      <c r="F149" s="1">
        <v>506.65868799999998</v>
      </c>
      <c r="G149" s="1">
        <f t="shared" si="6"/>
        <v>627.27768800000001</v>
      </c>
      <c r="H149" s="1">
        <v>46886.54</v>
      </c>
      <c r="I149" s="1">
        <v>18372</v>
      </c>
      <c r="J149" s="1">
        <f t="shared" si="7"/>
        <v>13.378630370251249</v>
      </c>
      <c r="K149" s="1">
        <f t="shared" si="8"/>
        <v>34.143135641193119</v>
      </c>
    </row>
    <row r="150" spans="1:11" x14ac:dyDescent="0.25">
      <c r="A150" s="1" t="s">
        <v>714</v>
      </c>
      <c r="B150" s="1" t="s">
        <v>713</v>
      </c>
      <c r="C150" s="1">
        <v>25</v>
      </c>
      <c r="D150" s="1" t="s">
        <v>4</v>
      </c>
      <c r="E150" s="1">
        <v>1391.127</v>
      </c>
      <c r="F150" s="1">
        <v>3482.444</v>
      </c>
      <c r="G150" s="1">
        <f t="shared" si="6"/>
        <v>4873.5709999999999</v>
      </c>
      <c r="H150" s="1">
        <v>36292.49</v>
      </c>
      <c r="I150" s="1">
        <v>160338</v>
      </c>
      <c r="J150" s="1">
        <f t="shared" si="7"/>
        <v>134.28593629150274</v>
      </c>
      <c r="K150" s="1">
        <f t="shared" si="8"/>
        <v>30.395608028040762</v>
      </c>
    </row>
    <row r="151" spans="1:11" x14ac:dyDescent="0.25">
      <c r="A151" s="1" t="s">
        <v>712</v>
      </c>
      <c r="B151" s="1" t="s">
        <v>711</v>
      </c>
      <c r="C151" s="1">
        <v>35</v>
      </c>
      <c r="D151" s="1" t="s">
        <v>51</v>
      </c>
      <c r="E151" s="1" t="s">
        <v>0</v>
      </c>
      <c r="F151" s="1" t="s">
        <v>0</v>
      </c>
      <c r="G151" s="1" t="str">
        <f t="shared" si="6"/>
        <v>NA</v>
      </c>
      <c r="H151" s="1">
        <v>48699.18</v>
      </c>
      <c r="I151" s="1">
        <v>46677</v>
      </c>
      <c r="J151" s="1" t="str">
        <f t="shared" si="7"/>
        <v>NA</v>
      </c>
      <c r="K151" s="1" t="str">
        <f t="shared" si="8"/>
        <v>NA</v>
      </c>
    </row>
    <row r="152" spans="1:11" x14ac:dyDescent="0.25">
      <c r="A152" s="1" t="s">
        <v>710</v>
      </c>
      <c r="B152" s="1" t="s">
        <v>709</v>
      </c>
      <c r="C152" s="1">
        <v>35</v>
      </c>
      <c r="D152" s="1" t="s">
        <v>51</v>
      </c>
      <c r="E152" s="1">
        <v>16.427</v>
      </c>
      <c r="F152" s="1">
        <v>96.037000000000006</v>
      </c>
      <c r="G152" s="1">
        <f t="shared" si="6"/>
        <v>112.464</v>
      </c>
      <c r="H152" s="1">
        <v>45955.81</v>
      </c>
      <c r="I152" s="1">
        <v>56912</v>
      </c>
      <c r="J152" s="1">
        <f t="shared" si="7"/>
        <v>2.4472204929039441</v>
      </c>
      <c r="K152" s="1">
        <f t="shared" si="8"/>
        <v>1.9761034579701995</v>
      </c>
    </row>
    <row r="153" spans="1:11" x14ac:dyDescent="0.25">
      <c r="A153" s="1" t="s">
        <v>708</v>
      </c>
      <c r="B153" s="1" t="s">
        <v>707</v>
      </c>
      <c r="C153" s="1">
        <v>30</v>
      </c>
      <c r="D153" s="1" t="s">
        <v>164</v>
      </c>
      <c r="E153" s="1">
        <v>2091.8670000000002</v>
      </c>
      <c r="F153" s="1">
        <v>2441.19</v>
      </c>
      <c r="G153" s="1">
        <f t="shared" si="6"/>
        <v>4533.0570000000007</v>
      </c>
      <c r="H153" s="1">
        <v>46594.13</v>
      </c>
      <c r="I153" s="1">
        <v>18486</v>
      </c>
      <c r="J153" s="1">
        <f t="shared" si="7"/>
        <v>97.288156254875901</v>
      </c>
      <c r="K153" s="1">
        <f t="shared" si="8"/>
        <v>245.21567672833498</v>
      </c>
    </row>
    <row r="154" spans="1:11" x14ac:dyDescent="0.25">
      <c r="A154" s="1" t="s">
        <v>706</v>
      </c>
      <c r="B154" s="1" t="s">
        <v>705</v>
      </c>
      <c r="C154" s="1">
        <v>10</v>
      </c>
      <c r="D154" s="1" t="s">
        <v>30</v>
      </c>
      <c r="E154" s="1" t="s">
        <v>0</v>
      </c>
      <c r="F154" s="1" t="s">
        <v>0</v>
      </c>
      <c r="G154" s="1" t="str">
        <f t="shared" si="6"/>
        <v>NA</v>
      </c>
      <c r="H154" s="1">
        <v>45639.02</v>
      </c>
      <c r="I154" s="1">
        <v>14144</v>
      </c>
      <c r="J154" s="1" t="str">
        <f t="shared" si="7"/>
        <v>NA</v>
      </c>
      <c r="K154" s="1" t="str">
        <f t="shared" si="8"/>
        <v>NA</v>
      </c>
    </row>
    <row r="155" spans="1:11" x14ac:dyDescent="0.25">
      <c r="A155" s="1" t="s">
        <v>704</v>
      </c>
      <c r="B155" s="1" t="s">
        <v>703</v>
      </c>
      <c r="C155" s="1">
        <v>20</v>
      </c>
      <c r="D155" s="1" t="s">
        <v>22</v>
      </c>
      <c r="E155" s="1">
        <v>0.66346000000000005</v>
      </c>
      <c r="F155" s="1">
        <v>154.40100000000001</v>
      </c>
      <c r="G155" s="1">
        <f t="shared" si="6"/>
        <v>155.06446</v>
      </c>
      <c r="H155" s="1">
        <v>43390.559999999998</v>
      </c>
      <c r="I155" s="1">
        <v>6182</v>
      </c>
      <c r="J155" s="1">
        <f t="shared" si="7"/>
        <v>3.573691143880144</v>
      </c>
      <c r="K155" s="1">
        <f t="shared" si="8"/>
        <v>25.08321902296991</v>
      </c>
    </row>
    <row r="156" spans="1:11" x14ac:dyDescent="0.25">
      <c r="A156" s="1" t="s">
        <v>702</v>
      </c>
      <c r="B156" s="1" t="s">
        <v>701</v>
      </c>
      <c r="C156" s="1">
        <v>45</v>
      </c>
      <c r="D156" s="1" t="s">
        <v>39</v>
      </c>
      <c r="E156" s="1">
        <v>2.27</v>
      </c>
      <c r="F156" s="1">
        <v>13.206</v>
      </c>
      <c r="G156" s="1">
        <f t="shared" si="6"/>
        <v>15.475999999999999</v>
      </c>
      <c r="H156" s="1">
        <v>39143.86</v>
      </c>
      <c r="I156" s="1">
        <v>2569.8000000000002</v>
      </c>
      <c r="J156" s="1">
        <f t="shared" si="7"/>
        <v>0.39536213342271298</v>
      </c>
      <c r="K156" s="1">
        <f t="shared" si="8"/>
        <v>6.0222585415207401</v>
      </c>
    </row>
    <row r="157" spans="1:11" x14ac:dyDescent="0.25">
      <c r="A157" s="1" t="s">
        <v>700</v>
      </c>
      <c r="B157" s="1" t="s">
        <v>699</v>
      </c>
      <c r="C157" s="1">
        <v>25</v>
      </c>
      <c r="D157" s="1" t="s">
        <v>4</v>
      </c>
      <c r="E157" s="1" t="s">
        <v>0</v>
      </c>
      <c r="F157" s="1" t="s">
        <v>0</v>
      </c>
      <c r="G157" s="1" t="str">
        <f t="shared" si="6"/>
        <v>NA</v>
      </c>
      <c r="H157" s="1">
        <v>39610.69</v>
      </c>
      <c r="I157" s="1">
        <v>25625.043000000001</v>
      </c>
      <c r="J157" s="1" t="str">
        <f t="shared" si="7"/>
        <v>NA</v>
      </c>
      <c r="K157" s="1" t="str">
        <f t="shared" si="8"/>
        <v>NA</v>
      </c>
    </row>
    <row r="158" spans="1:11" x14ac:dyDescent="0.25">
      <c r="A158" s="1" t="s">
        <v>698</v>
      </c>
      <c r="B158" s="1" t="s">
        <v>697</v>
      </c>
      <c r="C158" s="1">
        <v>10</v>
      </c>
      <c r="D158" s="1" t="s">
        <v>30</v>
      </c>
      <c r="E158" s="1">
        <v>4584.4065000000001</v>
      </c>
      <c r="F158" s="1" t="s">
        <v>0</v>
      </c>
      <c r="G158" s="1" t="str">
        <f t="shared" si="6"/>
        <v>NA</v>
      </c>
      <c r="H158" s="1">
        <v>44627.11</v>
      </c>
      <c r="I158" s="1">
        <v>17007.571</v>
      </c>
      <c r="J158" s="1" t="str">
        <f t="shared" si="7"/>
        <v>NA</v>
      </c>
      <c r="K158" s="1" t="str">
        <f t="shared" si="8"/>
        <v>NA</v>
      </c>
    </row>
    <row r="159" spans="1:11" x14ac:dyDescent="0.25">
      <c r="A159" s="1" t="s">
        <v>696</v>
      </c>
      <c r="B159" s="1" t="s">
        <v>695</v>
      </c>
      <c r="C159" s="1">
        <v>55</v>
      </c>
      <c r="D159" s="1" t="s">
        <v>97</v>
      </c>
      <c r="E159" s="1">
        <v>10200.499</v>
      </c>
      <c r="F159" s="1">
        <v>6520.8429999999998</v>
      </c>
      <c r="G159" s="1">
        <f t="shared" si="6"/>
        <v>16721.342000000001</v>
      </c>
      <c r="H159" s="1">
        <v>42870</v>
      </c>
      <c r="I159" s="1">
        <v>35985</v>
      </c>
      <c r="J159" s="1">
        <f t="shared" si="7"/>
        <v>390.04763237695363</v>
      </c>
      <c r="K159" s="1">
        <f t="shared" si="8"/>
        <v>464.67533694594971</v>
      </c>
    </row>
    <row r="160" spans="1:11" x14ac:dyDescent="0.25">
      <c r="A160" s="1" t="s">
        <v>694</v>
      </c>
      <c r="B160" s="1" t="s">
        <v>693</v>
      </c>
      <c r="C160" s="1">
        <v>20</v>
      </c>
      <c r="D160" s="1" t="s">
        <v>22</v>
      </c>
      <c r="E160" s="1">
        <v>14028.691999999999</v>
      </c>
      <c r="F160" s="1">
        <v>1094.1089999999999</v>
      </c>
      <c r="G160" s="1">
        <f t="shared" si="6"/>
        <v>15122.800999999999</v>
      </c>
      <c r="H160" s="1">
        <v>43021.47</v>
      </c>
      <c r="I160" s="1">
        <v>69693</v>
      </c>
      <c r="J160" s="1">
        <f t="shared" si="7"/>
        <v>351.51753298992338</v>
      </c>
      <c r="K160" s="1">
        <f t="shared" si="8"/>
        <v>216.99167778686524</v>
      </c>
    </row>
    <row r="161" spans="1:11" x14ac:dyDescent="0.25">
      <c r="A161" s="1" t="s">
        <v>692</v>
      </c>
      <c r="B161" s="1" t="s">
        <v>691</v>
      </c>
      <c r="C161" s="1">
        <v>45</v>
      </c>
      <c r="D161" s="1" t="s">
        <v>39</v>
      </c>
      <c r="E161" s="1">
        <v>26.482589999999998</v>
      </c>
      <c r="F161" s="1">
        <v>53.068390999999998</v>
      </c>
      <c r="G161" s="1">
        <f t="shared" si="6"/>
        <v>79.550980999999993</v>
      </c>
      <c r="H161" s="1">
        <v>41303.949999999997</v>
      </c>
      <c r="I161" s="1">
        <v>9653.5589999999993</v>
      </c>
      <c r="J161" s="1">
        <f t="shared" si="7"/>
        <v>1.9259896692689198</v>
      </c>
      <c r="K161" s="1">
        <f t="shared" si="8"/>
        <v>8.2405857777426945</v>
      </c>
    </row>
    <row r="162" spans="1:11" x14ac:dyDescent="0.25">
      <c r="A162" s="1" t="s">
        <v>690</v>
      </c>
      <c r="B162" s="1" t="s">
        <v>689</v>
      </c>
      <c r="C162" s="1">
        <v>40</v>
      </c>
      <c r="D162" s="1" t="s">
        <v>15</v>
      </c>
      <c r="E162" s="1">
        <v>0.157</v>
      </c>
      <c r="F162" s="1">
        <v>16.937999999999999</v>
      </c>
      <c r="G162" s="1">
        <f t="shared" si="6"/>
        <v>17.094999999999999</v>
      </c>
      <c r="H162" s="1">
        <v>44241.47</v>
      </c>
      <c r="I162" s="1">
        <v>4442.7</v>
      </c>
      <c r="J162" s="1">
        <f t="shared" si="7"/>
        <v>0.38640216972898955</v>
      </c>
      <c r="K162" s="1">
        <f t="shared" si="8"/>
        <v>3.8478852949782789</v>
      </c>
    </row>
    <row r="163" spans="1:11" x14ac:dyDescent="0.25">
      <c r="A163" s="1" t="s">
        <v>688</v>
      </c>
      <c r="B163" s="1" t="s">
        <v>687</v>
      </c>
      <c r="C163" s="1">
        <v>40</v>
      </c>
      <c r="D163" s="1" t="s">
        <v>15</v>
      </c>
      <c r="E163" s="1" t="s">
        <v>0</v>
      </c>
      <c r="F163" s="1" t="s">
        <v>0</v>
      </c>
      <c r="G163" s="1" t="str">
        <f t="shared" si="6"/>
        <v>NA</v>
      </c>
      <c r="H163" s="1">
        <v>42496.75</v>
      </c>
      <c r="I163" s="1">
        <v>31954.7</v>
      </c>
      <c r="J163" s="1" t="str">
        <f t="shared" si="7"/>
        <v>NA</v>
      </c>
      <c r="K163" s="1" t="str">
        <f t="shared" si="8"/>
        <v>NA</v>
      </c>
    </row>
    <row r="164" spans="1:11" x14ac:dyDescent="0.25">
      <c r="A164" s="1" t="s">
        <v>686</v>
      </c>
      <c r="B164" s="1" t="s">
        <v>685</v>
      </c>
      <c r="C164" s="1">
        <v>25</v>
      </c>
      <c r="D164" s="1" t="s">
        <v>4</v>
      </c>
      <c r="E164" s="1" t="s">
        <v>0</v>
      </c>
      <c r="F164" s="1" t="s">
        <v>0</v>
      </c>
      <c r="G164" s="1" t="str">
        <f t="shared" si="6"/>
        <v>NA</v>
      </c>
      <c r="H164" s="1">
        <v>42123.5</v>
      </c>
      <c r="I164" s="1">
        <v>14983.540999999999</v>
      </c>
      <c r="J164" s="1" t="str">
        <f t="shared" si="7"/>
        <v>NA</v>
      </c>
      <c r="K164" s="1" t="str">
        <f t="shared" si="8"/>
        <v>NA</v>
      </c>
    </row>
    <row r="165" spans="1:11" x14ac:dyDescent="0.25">
      <c r="A165" s="1" t="s">
        <v>684</v>
      </c>
      <c r="B165" s="1" t="s">
        <v>683</v>
      </c>
      <c r="C165" s="1">
        <v>55</v>
      </c>
      <c r="D165" s="1" t="s">
        <v>97</v>
      </c>
      <c r="E165" s="1">
        <v>5113.0050000000001</v>
      </c>
      <c r="F165" s="1">
        <v>247.31399999999999</v>
      </c>
      <c r="G165" s="1">
        <f t="shared" si="6"/>
        <v>5360.3190000000004</v>
      </c>
      <c r="H165" s="1">
        <v>41407.68</v>
      </c>
      <c r="I165" s="1">
        <v>11687</v>
      </c>
      <c r="J165" s="1">
        <f t="shared" si="7"/>
        <v>129.45229000996918</v>
      </c>
      <c r="K165" s="1">
        <f t="shared" si="8"/>
        <v>458.65654145631902</v>
      </c>
    </row>
    <row r="166" spans="1:11" x14ac:dyDescent="0.25">
      <c r="A166" s="1" t="s">
        <v>682</v>
      </c>
      <c r="B166" s="1" t="s">
        <v>681</v>
      </c>
      <c r="C166" s="1">
        <v>40</v>
      </c>
      <c r="D166" s="1" t="s">
        <v>15</v>
      </c>
      <c r="E166" s="1">
        <v>3.4359999999999999</v>
      </c>
      <c r="F166" s="1">
        <v>11.718</v>
      </c>
      <c r="G166" s="1">
        <f t="shared" si="6"/>
        <v>15.154</v>
      </c>
      <c r="H166" s="1">
        <v>39563.56</v>
      </c>
      <c r="I166" s="1">
        <v>21758</v>
      </c>
      <c r="J166" s="1">
        <f t="shared" si="7"/>
        <v>0.38302923194980432</v>
      </c>
      <c r="K166" s="1">
        <f t="shared" si="8"/>
        <v>0.6964794558323375</v>
      </c>
    </row>
    <row r="167" spans="1:11" x14ac:dyDescent="0.25">
      <c r="A167" s="1" t="s">
        <v>680</v>
      </c>
      <c r="B167" s="1" t="s">
        <v>679</v>
      </c>
      <c r="C167" s="1">
        <v>35</v>
      </c>
      <c r="D167" s="1" t="s">
        <v>51</v>
      </c>
      <c r="E167" s="1">
        <v>295</v>
      </c>
      <c r="F167" s="1">
        <v>424</v>
      </c>
      <c r="G167" s="1">
        <f t="shared" si="6"/>
        <v>719</v>
      </c>
      <c r="H167" s="1">
        <v>42636.51</v>
      </c>
      <c r="I167" s="1">
        <v>11127</v>
      </c>
      <c r="J167" s="1">
        <f t="shared" si="7"/>
        <v>16.863481556065448</v>
      </c>
      <c r="K167" s="1">
        <f t="shared" si="8"/>
        <v>64.617596836523759</v>
      </c>
    </row>
    <row r="168" spans="1:11" x14ac:dyDescent="0.25">
      <c r="A168" s="1" t="s">
        <v>678</v>
      </c>
      <c r="B168" s="1" t="s">
        <v>677</v>
      </c>
      <c r="C168" s="1">
        <v>15</v>
      </c>
      <c r="D168" s="1" t="s">
        <v>46</v>
      </c>
      <c r="E168" s="1">
        <v>25760.54</v>
      </c>
      <c r="F168" s="1">
        <v>8814.9660000000003</v>
      </c>
      <c r="G168" s="1">
        <f t="shared" si="6"/>
        <v>34575.506000000001</v>
      </c>
      <c r="H168" s="1">
        <v>40374.449999999997</v>
      </c>
      <c r="I168" s="1">
        <v>49852</v>
      </c>
      <c r="J168" s="1">
        <f t="shared" si="7"/>
        <v>856.37094746801517</v>
      </c>
      <c r="K168" s="1">
        <f t="shared" si="8"/>
        <v>693.56306667736499</v>
      </c>
    </row>
    <row r="169" spans="1:11" x14ac:dyDescent="0.25">
      <c r="A169" s="1" t="s">
        <v>676</v>
      </c>
      <c r="B169" s="1" t="s">
        <v>675</v>
      </c>
      <c r="C169" s="1">
        <v>20</v>
      </c>
      <c r="D169" s="1" t="s">
        <v>22</v>
      </c>
      <c r="E169" s="1">
        <v>150.67400000000001</v>
      </c>
      <c r="F169" s="1">
        <v>740.49300000000005</v>
      </c>
      <c r="G169" s="1">
        <f t="shared" si="6"/>
        <v>891.16700000000003</v>
      </c>
      <c r="H169" s="1">
        <v>39045.629999999997</v>
      </c>
      <c r="I169" s="1">
        <v>21609</v>
      </c>
      <c r="J169" s="1">
        <f t="shared" si="7"/>
        <v>22.823732130842814</v>
      </c>
      <c r="K169" s="1">
        <f t="shared" si="8"/>
        <v>41.240547919848211</v>
      </c>
    </row>
    <row r="170" spans="1:11" x14ac:dyDescent="0.25">
      <c r="A170" s="1" t="s">
        <v>674</v>
      </c>
      <c r="B170" s="1" t="s">
        <v>673</v>
      </c>
      <c r="C170" s="1">
        <v>30</v>
      </c>
      <c r="D170" s="1" t="s">
        <v>164</v>
      </c>
      <c r="E170" s="1">
        <v>709.69200000000001</v>
      </c>
      <c r="F170" s="1">
        <v>756.91800000000001</v>
      </c>
      <c r="G170" s="1">
        <f t="shared" si="6"/>
        <v>1466.6100000000001</v>
      </c>
      <c r="H170" s="1">
        <v>39003.879999999997</v>
      </c>
      <c r="I170" s="1">
        <v>26268</v>
      </c>
      <c r="J170" s="1">
        <f t="shared" si="7"/>
        <v>37.601643733905455</v>
      </c>
      <c r="K170" s="1">
        <f t="shared" si="8"/>
        <v>55.832571950662405</v>
      </c>
    </row>
    <row r="171" spans="1:11" x14ac:dyDescent="0.25">
      <c r="A171" s="1" t="s">
        <v>672</v>
      </c>
      <c r="B171" s="1" t="s">
        <v>671</v>
      </c>
      <c r="C171" s="1">
        <v>10</v>
      </c>
      <c r="D171" s="1" t="s">
        <v>30</v>
      </c>
      <c r="E171" s="1">
        <v>36400</v>
      </c>
      <c r="F171" s="1">
        <v>8000</v>
      </c>
      <c r="G171" s="1">
        <f t="shared" si="6"/>
        <v>44400</v>
      </c>
      <c r="H171" s="1">
        <v>38309.97</v>
      </c>
      <c r="I171" s="1">
        <v>96504</v>
      </c>
      <c r="J171" s="1">
        <f t="shared" si="7"/>
        <v>1158.9672348999488</v>
      </c>
      <c r="K171" s="1">
        <f t="shared" si="8"/>
        <v>460.08455608057699</v>
      </c>
    </row>
    <row r="172" spans="1:11" x14ac:dyDescent="0.25">
      <c r="A172" s="1" t="s">
        <v>670</v>
      </c>
      <c r="B172" s="1" t="s">
        <v>669</v>
      </c>
      <c r="C172" s="1">
        <v>35</v>
      </c>
      <c r="D172" s="1" t="s">
        <v>51</v>
      </c>
      <c r="E172" s="1">
        <v>48.8</v>
      </c>
      <c r="F172" s="1">
        <v>32.9</v>
      </c>
      <c r="G172" s="1">
        <f t="shared" si="6"/>
        <v>81.699999999999989</v>
      </c>
      <c r="H172" s="1">
        <v>40173.47</v>
      </c>
      <c r="I172" s="1">
        <v>6710.8</v>
      </c>
      <c r="J172" s="1">
        <f t="shared" si="7"/>
        <v>2.0336804363675824</v>
      </c>
      <c r="K172" s="1">
        <f t="shared" si="8"/>
        <v>12.174405436013588</v>
      </c>
    </row>
    <row r="173" spans="1:11" x14ac:dyDescent="0.25">
      <c r="A173" s="1" t="s">
        <v>668</v>
      </c>
      <c r="B173" s="1" t="s">
        <v>667</v>
      </c>
      <c r="C173" s="1">
        <v>30</v>
      </c>
      <c r="D173" s="1" t="s">
        <v>164</v>
      </c>
      <c r="E173" s="1">
        <v>968.83100000000002</v>
      </c>
      <c r="F173" s="1">
        <v>301</v>
      </c>
      <c r="G173" s="1">
        <f t="shared" si="6"/>
        <v>1269.8310000000001</v>
      </c>
      <c r="H173" s="1">
        <v>42486.58</v>
      </c>
      <c r="I173" s="1">
        <v>60113.921999999999</v>
      </c>
      <c r="J173" s="1">
        <f t="shared" si="7"/>
        <v>29.887813987381428</v>
      </c>
      <c r="K173" s="1">
        <f t="shared" si="8"/>
        <v>21.123742350399301</v>
      </c>
    </row>
    <row r="174" spans="1:11" x14ac:dyDescent="0.25">
      <c r="A174" s="1" t="s">
        <v>666</v>
      </c>
      <c r="B174" s="1" t="s">
        <v>665</v>
      </c>
      <c r="C174" s="1">
        <v>10</v>
      </c>
      <c r="D174" s="1" t="s">
        <v>30</v>
      </c>
      <c r="E174" s="1" t="s">
        <v>0</v>
      </c>
      <c r="F174" s="1" t="s">
        <v>0</v>
      </c>
      <c r="G174" s="1" t="str">
        <f t="shared" si="6"/>
        <v>NA</v>
      </c>
      <c r="H174" s="1">
        <v>38819.01</v>
      </c>
      <c r="I174" s="1">
        <v>111407</v>
      </c>
      <c r="J174" s="1" t="str">
        <f t="shared" si="7"/>
        <v>NA</v>
      </c>
      <c r="K174" s="1" t="str">
        <f t="shared" si="8"/>
        <v>NA</v>
      </c>
    </row>
    <row r="175" spans="1:11" x14ac:dyDescent="0.25">
      <c r="A175" s="1" t="s">
        <v>664</v>
      </c>
      <c r="B175" s="1" t="s">
        <v>663</v>
      </c>
      <c r="C175" s="1">
        <v>45</v>
      </c>
      <c r="D175" s="1" t="s">
        <v>39</v>
      </c>
      <c r="E175" s="1" t="s">
        <v>0</v>
      </c>
      <c r="F175" s="1" t="s">
        <v>0</v>
      </c>
      <c r="G175" s="1" t="str">
        <f t="shared" si="6"/>
        <v>NA</v>
      </c>
      <c r="H175" s="1">
        <v>33823.14</v>
      </c>
      <c r="I175" s="1">
        <v>16125</v>
      </c>
      <c r="J175" s="1" t="str">
        <f t="shared" si="7"/>
        <v>NA</v>
      </c>
      <c r="K175" s="1" t="str">
        <f t="shared" si="8"/>
        <v>NA</v>
      </c>
    </row>
    <row r="176" spans="1:11" x14ac:dyDescent="0.25">
      <c r="A176" s="1" t="s">
        <v>662</v>
      </c>
      <c r="B176" s="1" t="s">
        <v>661</v>
      </c>
      <c r="C176" s="1">
        <v>20</v>
      </c>
      <c r="D176" s="1" t="s">
        <v>22</v>
      </c>
      <c r="E176" s="1">
        <v>35782.447999999997</v>
      </c>
      <c r="F176" s="1">
        <v>296.26900000000001</v>
      </c>
      <c r="G176" s="1">
        <f t="shared" si="6"/>
        <v>36078.716999999997</v>
      </c>
      <c r="H176" s="1">
        <v>36663.85</v>
      </c>
      <c r="I176" s="1">
        <v>44438</v>
      </c>
      <c r="J176" s="1">
        <f t="shared" si="7"/>
        <v>984.04060130073628</v>
      </c>
      <c r="K176" s="1">
        <f t="shared" si="8"/>
        <v>811.8888563841756</v>
      </c>
    </row>
    <row r="177" spans="1:11" x14ac:dyDescent="0.25">
      <c r="A177" s="1" t="s">
        <v>660</v>
      </c>
      <c r="B177" s="1" t="s">
        <v>659</v>
      </c>
      <c r="C177" s="1">
        <v>10</v>
      </c>
      <c r="D177" s="1" t="s">
        <v>30</v>
      </c>
      <c r="E177" s="1">
        <v>11300</v>
      </c>
      <c r="F177" s="1">
        <v>4200</v>
      </c>
      <c r="G177" s="1">
        <f t="shared" si="6"/>
        <v>15500</v>
      </c>
      <c r="H177" s="1">
        <v>34169.39</v>
      </c>
      <c r="I177" s="1">
        <v>17824</v>
      </c>
      <c r="J177" s="1">
        <f t="shared" si="7"/>
        <v>453.62237956252659</v>
      </c>
      <c r="K177" s="1">
        <f t="shared" si="8"/>
        <v>869.61400359066431</v>
      </c>
    </row>
    <row r="178" spans="1:11" x14ac:dyDescent="0.25">
      <c r="A178" s="1" t="s">
        <v>658</v>
      </c>
      <c r="B178" s="1" t="s">
        <v>657</v>
      </c>
      <c r="C178" s="1">
        <v>60</v>
      </c>
      <c r="D178" s="1" t="s">
        <v>27</v>
      </c>
      <c r="E178" s="1" t="s">
        <v>0</v>
      </c>
      <c r="F178" s="1" t="s">
        <v>0</v>
      </c>
      <c r="G178" s="1" t="str">
        <f t="shared" si="6"/>
        <v>NA</v>
      </c>
      <c r="H178" s="1">
        <v>35678.480000000003</v>
      </c>
      <c r="I178" s="1">
        <v>2754.28</v>
      </c>
      <c r="J178" s="1" t="str">
        <f t="shared" si="7"/>
        <v>NA</v>
      </c>
      <c r="K178" s="1" t="str">
        <f t="shared" si="8"/>
        <v>NA</v>
      </c>
    </row>
    <row r="179" spans="1:11" x14ac:dyDescent="0.25">
      <c r="A179" s="1" t="s">
        <v>656</v>
      </c>
      <c r="B179" s="1" t="s">
        <v>655</v>
      </c>
      <c r="C179" s="1">
        <v>40</v>
      </c>
      <c r="D179" s="1" t="s">
        <v>15</v>
      </c>
      <c r="E179" s="1">
        <v>26.64</v>
      </c>
      <c r="F179" s="1">
        <v>28.25</v>
      </c>
      <c r="G179" s="1">
        <f t="shared" si="6"/>
        <v>54.89</v>
      </c>
      <c r="H179" s="1">
        <v>35002.67</v>
      </c>
      <c r="I179" s="1">
        <v>30282</v>
      </c>
      <c r="J179" s="1">
        <f t="shared" si="7"/>
        <v>1.5681660856157544</v>
      </c>
      <c r="K179" s="1">
        <f t="shared" si="8"/>
        <v>1.8126279638068821</v>
      </c>
    </row>
    <row r="180" spans="1:11" x14ac:dyDescent="0.25">
      <c r="A180" s="1" t="s">
        <v>654</v>
      </c>
      <c r="B180" s="1" t="s">
        <v>653</v>
      </c>
      <c r="C180" s="1">
        <v>40</v>
      </c>
      <c r="D180" s="1" t="s">
        <v>15</v>
      </c>
      <c r="E180" s="1">
        <v>53.817999999999998</v>
      </c>
      <c r="F180" s="1">
        <v>91.209000000000003</v>
      </c>
      <c r="G180" s="1">
        <f t="shared" si="6"/>
        <v>145.02699999999999</v>
      </c>
      <c r="H180" s="1">
        <v>35748.559999999998</v>
      </c>
      <c r="I180" s="1">
        <v>39815</v>
      </c>
      <c r="J180" s="1">
        <f t="shared" si="7"/>
        <v>4.0568627099944727</v>
      </c>
      <c r="K180" s="1">
        <f t="shared" si="8"/>
        <v>3.6425216626899406</v>
      </c>
    </row>
    <row r="181" spans="1:11" x14ac:dyDescent="0.25">
      <c r="A181" s="1" t="s">
        <v>652</v>
      </c>
      <c r="B181" s="1" t="s">
        <v>652</v>
      </c>
      <c r="C181" s="1">
        <v>40</v>
      </c>
      <c r="D181" s="1" t="s">
        <v>15</v>
      </c>
      <c r="E181" s="1" t="s">
        <v>0</v>
      </c>
      <c r="F181" s="1" t="s">
        <v>0</v>
      </c>
      <c r="G181" s="1" t="str">
        <f t="shared" si="6"/>
        <v>NA</v>
      </c>
      <c r="H181" s="1">
        <v>22012.05</v>
      </c>
      <c r="I181" s="1">
        <v>1433.9839999999999</v>
      </c>
      <c r="J181" s="1" t="str">
        <f t="shared" si="7"/>
        <v>NA</v>
      </c>
      <c r="K181" s="1" t="str">
        <f t="shared" si="8"/>
        <v>NA</v>
      </c>
    </row>
    <row r="182" spans="1:11" x14ac:dyDescent="0.25">
      <c r="A182" s="1" t="s">
        <v>651</v>
      </c>
      <c r="B182" s="1" t="s">
        <v>650</v>
      </c>
      <c r="C182" s="1">
        <v>20</v>
      </c>
      <c r="D182" s="1" t="s">
        <v>22</v>
      </c>
      <c r="E182" s="1" t="s">
        <v>0</v>
      </c>
      <c r="F182" s="1" t="s">
        <v>0</v>
      </c>
      <c r="G182" s="1" t="str">
        <f t="shared" si="6"/>
        <v>NA</v>
      </c>
      <c r="H182" s="1">
        <v>36082.089999999997</v>
      </c>
      <c r="I182" s="1">
        <v>5191.2</v>
      </c>
      <c r="J182" s="1" t="str">
        <f t="shared" si="7"/>
        <v>NA</v>
      </c>
      <c r="K182" s="1" t="str">
        <f t="shared" si="8"/>
        <v>NA</v>
      </c>
    </row>
    <row r="183" spans="1:11" x14ac:dyDescent="0.25">
      <c r="A183" s="1" t="s">
        <v>649</v>
      </c>
      <c r="B183" s="1" t="s">
        <v>648</v>
      </c>
      <c r="C183" s="1">
        <v>60</v>
      </c>
      <c r="D183" s="1" t="s">
        <v>27</v>
      </c>
      <c r="E183" s="1">
        <v>7.6829999999999998</v>
      </c>
      <c r="F183" s="1">
        <v>171.80500000000001</v>
      </c>
      <c r="G183" s="1">
        <f t="shared" si="6"/>
        <v>179.488</v>
      </c>
      <c r="H183" s="1">
        <v>32067.17</v>
      </c>
      <c r="I183" s="1">
        <v>4700.4989999999998</v>
      </c>
      <c r="J183" s="1">
        <f t="shared" si="7"/>
        <v>5.5972510202802432</v>
      </c>
      <c r="K183" s="1">
        <f t="shared" si="8"/>
        <v>38.184882073158612</v>
      </c>
    </row>
    <row r="184" spans="1:11" x14ac:dyDescent="0.25">
      <c r="A184" s="1" t="s">
        <v>647</v>
      </c>
      <c r="B184" s="1" t="s">
        <v>647</v>
      </c>
      <c r="C184" s="1">
        <v>25</v>
      </c>
      <c r="D184" s="1" t="s">
        <v>4</v>
      </c>
      <c r="E184" s="1">
        <v>28.36918</v>
      </c>
      <c r="F184" s="1">
        <v>157.49543800000001</v>
      </c>
      <c r="G184" s="1">
        <f t="shared" si="6"/>
        <v>185.86461800000001</v>
      </c>
      <c r="H184" s="1">
        <v>28725.56</v>
      </c>
      <c r="I184" s="1">
        <v>10746</v>
      </c>
      <c r="J184" s="1">
        <f t="shared" si="7"/>
        <v>6.4703566440480191</v>
      </c>
      <c r="K184" s="1">
        <f t="shared" si="8"/>
        <v>17.296167690303367</v>
      </c>
    </row>
    <row r="185" spans="1:11" x14ac:dyDescent="0.25">
      <c r="A185" s="1" t="s">
        <v>646</v>
      </c>
      <c r="B185" s="1" t="s">
        <v>645</v>
      </c>
      <c r="C185" s="1">
        <v>55</v>
      </c>
      <c r="D185" s="1" t="s">
        <v>97</v>
      </c>
      <c r="E185" s="1">
        <v>713.39700000000005</v>
      </c>
      <c r="F185" s="1">
        <v>542.57000000000005</v>
      </c>
      <c r="G185" s="1">
        <f t="shared" si="6"/>
        <v>1255.9670000000001</v>
      </c>
      <c r="H185" s="1">
        <v>26176.1</v>
      </c>
      <c r="I185" s="1">
        <v>8448.2009999999991</v>
      </c>
      <c r="J185" s="1">
        <f t="shared" si="7"/>
        <v>47.981441085570431</v>
      </c>
      <c r="K185" s="1">
        <f t="shared" si="8"/>
        <v>148.66679900253325</v>
      </c>
    </row>
    <row r="186" spans="1:11" x14ac:dyDescent="0.25">
      <c r="A186" s="1" t="s">
        <v>644</v>
      </c>
      <c r="B186" s="1" t="s">
        <v>643</v>
      </c>
      <c r="C186" s="1">
        <v>30</v>
      </c>
      <c r="D186" s="1" t="s">
        <v>164</v>
      </c>
      <c r="E186" s="1">
        <v>324.74900000000002</v>
      </c>
      <c r="F186" s="1">
        <v>638.98500000000001</v>
      </c>
      <c r="G186" s="1">
        <f t="shared" si="6"/>
        <v>963.73400000000004</v>
      </c>
      <c r="H186" s="1">
        <v>31222.98</v>
      </c>
      <c r="I186" s="1">
        <v>16865.2</v>
      </c>
      <c r="J186" s="1">
        <f t="shared" si="7"/>
        <v>30.866176130529503</v>
      </c>
      <c r="K186" s="1">
        <f t="shared" si="8"/>
        <v>57.143348433460616</v>
      </c>
    </row>
    <row r="187" spans="1:11" x14ac:dyDescent="0.25">
      <c r="A187" s="1" t="s">
        <v>642</v>
      </c>
      <c r="B187" s="1" t="s">
        <v>32</v>
      </c>
      <c r="C187" s="1">
        <v>45</v>
      </c>
      <c r="D187" s="1" t="s">
        <v>39</v>
      </c>
      <c r="E187" s="1">
        <v>69.94</v>
      </c>
      <c r="F187" s="1">
        <v>301.57799999999997</v>
      </c>
      <c r="G187" s="1">
        <f t="shared" si="6"/>
        <v>371.51799999999997</v>
      </c>
      <c r="H187" s="1">
        <v>29688.59</v>
      </c>
      <c r="I187" s="1">
        <v>58756</v>
      </c>
      <c r="J187" s="1">
        <f t="shared" si="7"/>
        <v>12.513831071128672</v>
      </c>
      <c r="K187" s="1">
        <f t="shared" si="8"/>
        <v>6.323064878480495</v>
      </c>
    </row>
    <row r="188" spans="1:11" x14ac:dyDescent="0.25">
      <c r="A188" s="1" t="s">
        <v>641</v>
      </c>
      <c r="B188" s="1" t="s">
        <v>640</v>
      </c>
      <c r="C188" s="1">
        <v>20</v>
      </c>
      <c r="D188" s="1" t="s">
        <v>22</v>
      </c>
      <c r="E188" s="1">
        <v>964.37800000000004</v>
      </c>
      <c r="F188" s="1">
        <v>1423.3910000000001</v>
      </c>
      <c r="G188" s="1">
        <f t="shared" si="6"/>
        <v>2387.7690000000002</v>
      </c>
      <c r="H188" s="1">
        <v>32407.33</v>
      </c>
      <c r="I188" s="1">
        <v>23968</v>
      </c>
      <c r="J188" s="1">
        <f t="shared" si="7"/>
        <v>73.679905132573396</v>
      </c>
      <c r="K188" s="1">
        <f t="shared" si="8"/>
        <v>99.623205941255009</v>
      </c>
    </row>
    <row r="189" spans="1:11" x14ac:dyDescent="0.25">
      <c r="A189" s="1" t="s">
        <v>639</v>
      </c>
      <c r="B189" s="1" t="s">
        <v>638</v>
      </c>
      <c r="C189" s="1">
        <v>30</v>
      </c>
      <c r="D189" s="1" t="s">
        <v>164</v>
      </c>
      <c r="E189" s="1" t="s">
        <v>0</v>
      </c>
      <c r="F189" s="1" t="s">
        <v>0</v>
      </c>
      <c r="G189" s="1" t="str">
        <f t="shared" si="6"/>
        <v>NA</v>
      </c>
      <c r="H189" s="1">
        <v>33913.279999999999</v>
      </c>
      <c r="I189" s="1">
        <v>3807.183</v>
      </c>
      <c r="J189" s="1" t="str">
        <f t="shared" si="7"/>
        <v>NA</v>
      </c>
      <c r="K189" s="1" t="str">
        <f t="shared" si="8"/>
        <v>NA</v>
      </c>
    </row>
    <row r="190" spans="1:11" x14ac:dyDescent="0.25">
      <c r="A190" s="1" t="s">
        <v>637</v>
      </c>
      <c r="B190" s="1" t="s">
        <v>636</v>
      </c>
      <c r="C190" s="1">
        <v>25</v>
      </c>
      <c r="D190" s="1" t="s">
        <v>4</v>
      </c>
      <c r="E190" s="1" t="s">
        <v>0</v>
      </c>
      <c r="F190" s="1" t="s">
        <v>0</v>
      </c>
      <c r="G190" s="1" t="str">
        <f t="shared" si="6"/>
        <v>NA</v>
      </c>
      <c r="H190" s="1">
        <v>33380.71</v>
      </c>
      <c r="I190" s="1">
        <v>9536.4279999999999</v>
      </c>
      <c r="J190" s="1" t="str">
        <f t="shared" si="7"/>
        <v>NA</v>
      </c>
      <c r="K190" s="1" t="str">
        <f t="shared" si="8"/>
        <v>NA</v>
      </c>
    </row>
    <row r="191" spans="1:11" x14ac:dyDescent="0.25">
      <c r="A191" s="1" t="s">
        <v>635</v>
      </c>
      <c r="B191" s="1" t="s">
        <v>634</v>
      </c>
      <c r="C191" s="1">
        <v>40</v>
      </c>
      <c r="D191" s="1" t="s">
        <v>15</v>
      </c>
      <c r="E191" s="1" t="s">
        <v>0</v>
      </c>
      <c r="F191" s="1" t="s">
        <v>0</v>
      </c>
      <c r="G191" s="1" t="str">
        <f t="shared" si="6"/>
        <v>NA</v>
      </c>
      <c r="H191" s="1">
        <v>31140.52</v>
      </c>
      <c r="I191" s="1" t="e">
        <v>#N/A</v>
      </c>
      <c r="J191" s="1" t="str">
        <f t="shared" si="7"/>
        <v>NA</v>
      </c>
      <c r="K191" s="1" t="str">
        <f t="shared" si="8"/>
        <v>NA</v>
      </c>
    </row>
    <row r="192" spans="1:11" x14ac:dyDescent="0.25">
      <c r="A192" s="1" t="s">
        <v>633</v>
      </c>
      <c r="B192" s="1" t="s">
        <v>632</v>
      </c>
      <c r="C192" s="1">
        <v>25</v>
      </c>
      <c r="D192" s="1" t="s">
        <v>4</v>
      </c>
      <c r="E192" s="1">
        <v>72.528999999999996</v>
      </c>
      <c r="F192" s="1">
        <v>161.006</v>
      </c>
      <c r="G192" s="1">
        <f t="shared" si="6"/>
        <v>233.535</v>
      </c>
      <c r="H192" s="1">
        <v>37285.519999999997</v>
      </c>
      <c r="I192" s="1">
        <v>13848.66</v>
      </c>
      <c r="J192" s="1">
        <f t="shared" si="7"/>
        <v>6.2634234415934129</v>
      </c>
      <c r="K192" s="1">
        <f t="shared" si="8"/>
        <v>16.863364397710683</v>
      </c>
    </row>
    <row r="193" spans="1:11" x14ac:dyDescent="0.25">
      <c r="A193" s="1" t="s">
        <v>631</v>
      </c>
      <c r="B193" s="1" t="s">
        <v>630</v>
      </c>
      <c r="C193" s="1">
        <v>55</v>
      </c>
      <c r="D193" s="1" t="s">
        <v>97</v>
      </c>
      <c r="E193" s="1">
        <v>47192.1</v>
      </c>
      <c r="F193" s="1">
        <v>846.25387499999999</v>
      </c>
      <c r="G193" s="1">
        <f t="shared" si="6"/>
        <v>48038.353875000001</v>
      </c>
      <c r="H193" s="1">
        <v>32903.26</v>
      </c>
      <c r="I193" s="1">
        <v>11537</v>
      </c>
      <c r="J193" s="1">
        <f t="shared" si="7"/>
        <v>1459.9876691549712</v>
      </c>
      <c r="K193" s="1">
        <f t="shared" si="8"/>
        <v>4163.851423680333</v>
      </c>
    </row>
    <row r="194" spans="1:11" x14ac:dyDescent="0.25">
      <c r="A194" s="1" t="s">
        <v>629</v>
      </c>
      <c r="B194" s="1" t="s">
        <v>628</v>
      </c>
      <c r="C194" s="1">
        <v>25</v>
      </c>
      <c r="D194" s="1" t="s">
        <v>4</v>
      </c>
      <c r="E194" s="1">
        <v>107.30189799999999</v>
      </c>
      <c r="F194" s="1">
        <v>351.4425</v>
      </c>
      <c r="G194" s="1">
        <f t="shared" ref="G194:G257" si="9">IFERROR(E194+F194,"NA")</f>
        <v>458.74439799999999</v>
      </c>
      <c r="H194" s="1">
        <v>30194.79</v>
      </c>
      <c r="I194" s="1">
        <v>5688</v>
      </c>
      <c r="J194" s="1">
        <f t="shared" ref="J194:J257" si="10">IFERROR(G194/H194*1000,"NA")</f>
        <v>15.192832869511594</v>
      </c>
      <c r="K194" s="1">
        <f t="shared" ref="K194:K257" si="11">IFERROR(G194/I194*1000,"NA")</f>
        <v>80.651265471167363</v>
      </c>
    </row>
    <row r="195" spans="1:11" x14ac:dyDescent="0.25">
      <c r="A195" s="1" t="s">
        <v>627</v>
      </c>
      <c r="B195" s="1" t="s">
        <v>626</v>
      </c>
      <c r="C195" s="1">
        <v>45</v>
      </c>
      <c r="D195" s="1" t="s">
        <v>39</v>
      </c>
      <c r="E195" s="1">
        <v>67.197000000000003</v>
      </c>
      <c r="F195" s="1">
        <v>278.786</v>
      </c>
      <c r="G195" s="1">
        <f t="shared" si="9"/>
        <v>345.983</v>
      </c>
      <c r="H195" s="1">
        <v>32027.03</v>
      </c>
      <c r="I195" s="1">
        <v>8202</v>
      </c>
      <c r="J195" s="1">
        <f t="shared" si="10"/>
        <v>10.802843722942779</v>
      </c>
      <c r="K195" s="1">
        <f t="shared" si="11"/>
        <v>42.182760302365281</v>
      </c>
    </row>
    <row r="196" spans="1:11" x14ac:dyDescent="0.25">
      <c r="A196" s="1" t="s">
        <v>625</v>
      </c>
      <c r="B196" s="1" t="s">
        <v>624</v>
      </c>
      <c r="C196" s="1">
        <v>50</v>
      </c>
      <c r="D196" s="1" t="s">
        <v>1</v>
      </c>
      <c r="E196" s="1" t="s">
        <v>0</v>
      </c>
      <c r="F196" s="1" t="s">
        <v>0</v>
      </c>
      <c r="G196" s="1" t="str">
        <f t="shared" si="9"/>
        <v>NA</v>
      </c>
      <c r="H196" s="1">
        <v>30684.05</v>
      </c>
      <c r="I196" s="1">
        <v>4950</v>
      </c>
      <c r="J196" s="1" t="str">
        <f t="shared" si="10"/>
        <v>NA</v>
      </c>
      <c r="K196" s="1" t="str">
        <f t="shared" si="11"/>
        <v>NA</v>
      </c>
    </row>
    <row r="197" spans="1:11" x14ac:dyDescent="0.25">
      <c r="A197" s="1" t="s">
        <v>623</v>
      </c>
      <c r="B197" s="1" t="s">
        <v>622</v>
      </c>
      <c r="C197" s="1">
        <v>25</v>
      </c>
      <c r="D197" s="1" t="s">
        <v>4</v>
      </c>
      <c r="E197" s="1">
        <v>505.64</v>
      </c>
      <c r="F197" s="1">
        <v>1811.0650000000001</v>
      </c>
      <c r="G197" s="1">
        <f t="shared" si="9"/>
        <v>2316.7049999999999</v>
      </c>
      <c r="H197" s="1">
        <v>30056</v>
      </c>
      <c r="I197" s="1">
        <v>8906</v>
      </c>
      <c r="J197" s="1">
        <f t="shared" si="10"/>
        <v>77.079618046313541</v>
      </c>
      <c r="K197" s="1">
        <f t="shared" si="11"/>
        <v>260.1285650123512</v>
      </c>
    </row>
    <row r="198" spans="1:11" x14ac:dyDescent="0.25">
      <c r="A198" s="1" t="s">
        <v>621</v>
      </c>
      <c r="B198" s="1" t="s">
        <v>620</v>
      </c>
      <c r="C198" s="1">
        <v>15</v>
      </c>
      <c r="D198" s="1" t="s">
        <v>46</v>
      </c>
      <c r="E198" s="1">
        <v>3083.9090000000001</v>
      </c>
      <c r="F198" s="1">
        <v>1602.45</v>
      </c>
      <c r="G198" s="1">
        <f t="shared" si="9"/>
        <v>4686.3590000000004</v>
      </c>
      <c r="H198" s="1">
        <v>33711.75</v>
      </c>
      <c r="I198" s="1">
        <v>7253</v>
      </c>
      <c r="J198" s="1">
        <f t="shared" si="10"/>
        <v>139.01262912782636</v>
      </c>
      <c r="K198" s="1">
        <f t="shared" si="11"/>
        <v>646.12698193850827</v>
      </c>
    </row>
    <row r="199" spans="1:11" x14ac:dyDescent="0.25">
      <c r="A199" s="1" t="s">
        <v>619</v>
      </c>
      <c r="B199" s="1" t="s">
        <v>618</v>
      </c>
      <c r="C199" s="1">
        <v>45</v>
      </c>
      <c r="D199" s="1" t="s">
        <v>39</v>
      </c>
      <c r="E199" s="1" t="s">
        <v>0</v>
      </c>
      <c r="F199" s="1" t="s">
        <v>0</v>
      </c>
      <c r="G199" s="1" t="str">
        <f t="shared" si="9"/>
        <v>NA</v>
      </c>
      <c r="H199" s="1">
        <v>30332.19</v>
      </c>
      <c r="I199" s="1">
        <v>3772.5</v>
      </c>
      <c r="J199" s="1" t="str">
        <f t="shared" si="10"/>
        <v>NA</v>
      </c>
      <c r="K199" s="1" t="str">
        <f t="shared" si="11"/>
        <v>NA</v>
      </c>
    </row>
    <row r="200" spans="1:11" x14ac:dyDescent="0.25">
      <c r="A200" s="1" t="s">
        <v>617</v>
      </c>
      <c r="B200" s="1" t="s">
        <v>616</v>
      </c>
      <c r="C200" s="1">
        <v>20</v>
      </c>
      <c r="D200" s="1" t="s">
        <v>22</v>
      </c>
      <c r="E200" s="1">
        <v>20148.91</v>
      </c>
      <c r="F200" s="1">
        <v>57.634</v>
      </c>
      <c r="G200" s="1">
        <f t="shared" si="9"/>
        <v>20206.543999999998</v>
      </c>
      <c r="H200" s="1">
        <v>28676.79</v>
      </c>
      <c r="I200" s="1">
        <v>21965</v>
      </c>
      <c r="J200" s="1">
        <f t="shared" si="10"/>
        <v>704.63060893496083</v>
      </c>
      <c r="K200" s="1">
        <f t="shared" si="11"/>
        <v>919.94281811973588</v>
      </c>
    </row>
    <row r="201" spans="1:11" x14ac:dyDescent="0.25">
      <c r="A201" s="1" t="s">
        <v>615</v>
      </c>
      <c r="B201" s="1" t="s">
        <v>614</v>
      </c>
      <c r="C201" s="1">
        <v>40</v>
      </c>
      <c r="D201" s="1" t="s">
        <v>15</v>
      </c>
      <c r="E201" s="1">
        <v>9.68</v>
      </c>
      <c r="F201" s="1">
        <v>78.677999999999997</v>
      </c>
      <c r="G201" s="1">
        <f t="shared" si="9"/>
        <v>88.358000000000004</v>
      </c>
      <c r="H201" s="1">
        <v>29242.57</v>
      </c>
      <c r="I201" s="1">
        <v>12973</v>
      </c>
      <c r="J201" s="1">
        <f t="shared" si="10"/>
        <v>3.0215538511150011</v>
      </c>
      <c r="K201" s="1">
        <f t="shared" si="11"/>
        <v>6.8109149772604649</v>
      </c>
    </row>
    <row r="202" spans="1:11" x14ac:dyDescent="0.25">
      <c r="A202" s="1" t="s">
        <v>613</v>
      </c>
      <c r="B202" s="1" t="s">
        <v>612</v>
      </c>
      <c r="C202" s="1">
        <v>40</v>
      </c>
      <c r="D202" s="1" t="s">
        <v>15</v>
      </c>
      <c r="E202" s="1">
        <v>1.33138</v>
      </c>
      <c r="F202" s="1">
        <v>28.844329999999999</v>
      </c>
      <c r="G202" s="1">
        <f t="shared" si="9"/>
        <v>30.175709999999999</v>
      </c>
      <c r="H202" s="1">
        <v>29291.45</v>
      </c>
      <c r="I202" s="1">
        <v>5372.6</v>
      </c>
      <c r="J202" s="1">
        <f t="shared" si="10"/>
        <v>1.0301883314072877</v>
      </c>
      <c r="K202" s="1">
        <f t="shared" si="11"/>
        <v>5.6165934556825361</v>
      </c>
    </row>
    <row r="203" spans="1:11" x14ac:dyDescent="0.25">
      <c r="A203" s="1" t="s">
        <v>611</v>
      </c>
      <c r="B203" s="1" t="s">
        <v>610</v>
      </c>
      <c r="C203" s="1">
        <v>45</v>
      </c>
      <c r="D203" s="1" t="s">
        <v>39</v>
      </c>
      <c r="E203" s="1">
        <v>162.833</v>
      </c>
      <c r="F203" s="1">
        <v>466.65100000000001</v>
      </c>
      <c r="G203" s="1">
        <f t="shared" si="9"/>
        <v>629.48400000000004</v>
      </c>
      <c r="H203" s="1">
        <v>31591.119999999999</v>
      </c>
      <c r="I203" s="1">
        <v>13448</v>
      </c>
      <c r="J203" s="1">
        <f t="shared" si="10"/>
        <v>19.925979199218009</v>
      </c>
      <c r="K203" s="1">
        <f t="shared" si="11"/>
        <v>46.808744794765026</v>
      </c>
    </row>
    <row r="204" spans="1:11" x14ac:dyDescent="0.25">
      <c r="A204" s="1" t="s">
        <v>609</v>
      </c>
      <c r="B204" s="1" t="s">
        <v>608</v>
      </c>
      <c r="C204" s="1">
        <v>20</v>
      </c>
      <c r="D204" s="1" t="s">
        <v>22</v>
      </c>
      <c r="E204" s="1" t="s">
        <v>0</v>
      </c>
      <c r="F204" s="1" t="s">
        <v>0</v>
      </c>
      <c r="G204" s="1" t="str">
        <f t="shared" si="9"/>
        <v>NA</v>
      </c>
      <c r="H204" s="1">
        <v>30392.97</v>
      </c>
      <c r="I204" s="1">
        <v>5223.2030000000004</v>
      </c>
      <c r="J204" s="1" t="str">
        <f t="shared" si="10"/>
        <v>NA</v>
      </c>
      <c r="K204" s="1" t="str">
        <f t="shared" si="11"/>
        <v>NA</v>
      </c>
    </row>
    <row r="205" spans="1:11" x14ac:dyDescent="0.25">
      <c r="A205" s="1" t="s">
        <v>607</v>
      </c>
      <c r="B205" s="1" t="s">
        <v>606</v>
      </c>
      <c r="C205" s="1">
        <v>25</v>
      </c>
      <c r="D205" s="1" t="s">
        <v>4</v>
      </c>
      <c r="E205" s="1" t="s">
        <v>0</v>
      </c>
      <c r="F205" s="1" t="s">
        <v>0</v>
      </c>
      <c r="G205" s="1" t="str">
        <f t="shared" si="9"/>
        <v>NA</v>
      </c>
      <c r="H205" s="1">
        <v>29329.73</v>
      </c>
      <c r="I205" s="1">
        <v>11863.743</v>
      </c>
      <c r="J205" s="1" t="str">
        <f t="shared" si="10"/>
        <v>NA</v>
      </c>
      <c r="K205" s="1" t="str">
        <f t="shared" si="11"/>
        <v>NA</v>
      </c>
    </row>
    <row r="206" spans="1:11" x14ac:dyDescent="0.25">
      <c r="A206" s="1" t="s">
        <v>605</v>
      </c>
      <c r="B206" s="1" t="s">
        <v>604</v>
      </c>
      <c r="C206" s="1">
        <v>60</v>
      </c>
      <c r="D206" s="1" t="s">
        <v>27</v>
      </c>
      <c r="E206" s="1">
        <v>19.007999999999999</v>
      </c>
      <c r="F206" s="1">
        <v>62.243000000000002</v>
      </c>
      <c r="G206" s="1">
        <f t="shared" si="9"/>
        <v>81.251000000000005</v>
      </c>
      <c r="H206" s="1">
        <v>29211.66</v>
      </c>
      <c r="I206" s="1">
        <v>2284.5349999999999</v>
      </c>
      <c r="J206" s="1">
        <f t="shared" si="10"/>
        <v>2.7814578151327245</v>
      </c>
      <c r="K206" s="1">
        <f t="shared" si="11"/>
        <v>35.565662158820075</v>
      </c>
    </row>
    <row r="207" spans="1:11" x14ac:dyDescent="0.25">
      <c r="A207" s="1" t="s">
        <v>603</v>
      </c>
      <c r="B207" s="1" t="s">
        <v>602</v>
      </c>
      <c r="C207" s="1">
        <v>25</v>
      </c>
      <c r="D207" s="1" t="s">
        <v>4</v>
      </c>
      <c r="E207" s="1">
        <v>219.636</v>
      </c>
      <c r="F207" s="1">
        <v>413.25</v>
      </c>
      <c r="G207" s="1">
        <f t="shared" si="9"/>
        <v>632.88599999999997</v>
      </c>
      <c r="H207" s="1">
        <v>22086.639999999999</v>
      </c>
      <c r="I207" s="1">
        <v>42879</v>
      </c>
      <c r="J207" s="1">
        <f t="shared" si="10"/>
        <v>28.654698043704247</v>
      </c>
      <c r="K207" s="1">
        <f t="shared" si="11"/>
        <v>14.759812495627228</v>
      </c>
    </row>
    <row r="208" spans="1:11" x14ac:dyDescent="0.25">
      <c r="A208" s="1" t="s">
        <v>601</v>
      </c>
      <c r="B208" s="1" t="s">
        <v>600</v>
      </c>
      <c r="C208" s="1">
        <v>30</v>
      </c>
      <c r="D208" s="1" t="s">
        <v>164</v>
      </c>
      <c r="E208" s="1">
        <v>237.57599999999999</v>
      </c>
      <c r="F208" s="1">
        <v>66.266999999999996</v>
      </c>
      <c r="G208" s="1">
        <f t="shared" si="9"/>
        <v>303.84299999999996</v>
      </c>
      <c r="H208" s="1">
        <v>30114.52</v>
      </c>
      <c r="I208" s="1">
        <v>8116</v>
      </c>
      <c r="J208" s="1">
        <f t="shared" si="10"/>
        <v>10.089584692035601</v>
      </c>
      <c r="K208" s="1">
        <f t="shared" si="11"/>
        <v>37.4375308033514</v>
      </c>
    </row>
    <row r="209" spans="1:11" x14ac:dyDescent="0.25">
      <c r="A209" s="1" t="s">
        <v>599</v>
      </c>
      <c r="B209" s="1" t="s">
        <v>598</v>
      </c>
      <c r="C209" s="1">
        <v>60</v>
      </c>
      <c r="D209" s="1" t="s">
        <v>27</v>
      </c>
      <c r="E209" s="1">
        <v>81.088996890000004</v>
      </c>
      <c r="F209" s="1">
        <v>51.993999479999999</v>
      </c>
      <c r="G209" s="1">
        <f t="shared" si="9"/>
        <v>133.08299636999999</v>
      </c>
      <c r="H209" s="1">
        <v>30369.360000000001</v>
      </c>
      <c r="I209" s="1">
        <v>2578.4340000000002</v>
      </c>
      <c r="J209" s="1">
        <f t="shared" si="10"/>
        <v>4.3821468865330049</v>
      </c>
      <c r="K209" s="1">
        <f t="shared" si="11"/>
        <v>51.613885160527659</v>
      </c>
    </row>
    <row r="210" spans="1:11" x14ac:dyDescent="0.25">
      <c r="A210" s="1" t="s">
        <v>597</v>
      </c>
      <c r="B210" s="1" t="s">
        <v>596</v>
      </c>
      <c r="C210" s="1">
        <v>20</v>
      </c>
      <c r="D210" s="1" t="s">
        <v>22</v>
      </c>
      <c r="E210" s="1">
        <v>0.55200000000000005</v>
      </c>
      <c r="F210" s="1">
        <v>18.178000000000001</v>
      </c>
      <c r="G210" s="1">
        <f t="shared" si="9"/>
        <v>18.73</v>
      </c>
      <c r="H210" s="1">
        <v>29689.14</v>
      </c>
      <c r="I210" s="1">
        <v>4009.2</v>
      </c>
      <c r="J210" s="1">
        <f t="shared" si="10"/>
        <v>0.63087041254815734</v>
      </c>
      <c r="K210" s="1">
        <f t="shared" si="11"/>
        <v>4.6717549635837585</v>
      </c>
    </row>
    <row r="211" spans="1:11" x14ac:dyDescent="0.25">
      <c r="A211" s="1" t="s">
        <v>595</v>
      </c>
      <c r="B211" s="1" t="s">
        <v>594</v>
      </c>
      <c r="C211" s="1">
        <v>45</v>
      </c>
      <c r="D211" s="1" t="s">
        <v>39</v>
      </c>
      <c r="E211" s="1">
        <v>2.3220000000000001</v>
      </c>
      <c r="F211" s="1">
        <v>17.747</v>
      </c>
      <c r="G211" s="1">
        <f t="shared" si="9"/>
        <v>20.068999999999999</v>
      </c>
      <c r="H211" s="1">
        <v>27055.45</v>
      </c>
      <c r="I211" s="1">
        <v>4568.9040000000005</v>
      </c>
      <c r="J211" s="1">
        <f t="shared" si="10"/>
        <v>0.74177291451445082</v>
      </c>
      <c r="K211" s="1">
        <f t="shared" si="11"/>
        <v>4.3925195189043142</v>
      </c>
    </row>
    <row r="212" spans="1:11" x14ac:dyDescent="0.25">
      <c r="A212" s="1" t="s">
        <v>593</v>
      </c>
      <c r="B212" s="1" t="s">
        <v>592</v>
      </c>
      <c r="C212" s="1">
        <v>15</v>
      </c>
      <c r="D212" s="1" t="s">
        <v>46</v>
      </c>
      <c r="E212" s="1">
        <v>13928</v>
      </c>
      <c r="F212" s="1">
        <v>9017</v>
      </c>
      <c r="G212" s="1">
        <f t="shared" si="9"/>
        <v>22945</v>
      </c>
      <c r="H212" s="1">
        <v>31330.6</v>
      </c>
      <c r="I212" s="1">
        <v>39004</v>
      </c>
      <c r="J212" s="1">
        <f t="shared" si="10"/>
        <v>732.35111999131846</v>
      </c>
      <c r="K212" s="1">
        <f t="shared" si="11"/>
        <v>588.27299764126758</v>
      </c>
    </row>
    <row r="213" spans="1:11" x14ac:dyDescent="0.25">
      <c r="A213" s="1" t="s">
        <v>591</v>
      </c>
      <c r="B213" s="1" t="s">
        <v>590</v>
      </c>
      <c r="C213" s="1">
        <v>20</v>
      </c>
      <c r="D213" s="1" t="s">
        <v>22</v>
      </c>
      <c r="E213" s="1">
        <v>109.976</v>
      </c>
      <c r="F213" s="1">
        <v>165.48699999999999</v>
      </c>
      <c r="G213" s="1">
        <f t="shared" si="9"/>
        <v>275.46299999999997</v>
      </c>
      <c r="H213" s="1">
        <v>28690.21</v>
      </c>
      <c r="I213" s="1">
        <v>23495.7</v>
      </c>
      <c r="J213" s="1">
        <f t="shared" si="10"/>
        <v>9.60128908083977</v>
      </c>
      <c r="K213" s="1">
        <f t="shared" si="11"/>
        <v>11.723975025217378</v>
      </c>
    </row>
    <row r="214" spans="1:11" x14ac:dyDescent="0.25">
      <c r="A214" s="1" t="s">
        <v>589</v>
      </c>
      <c r="B214" s="1" t="s">
        <v>588</v>
      </c>
      <c r="C214" s="1">
        <v>15</v>
      </c>
      <c r="D214" s="1" t="s">
        <v>46</v>
      </c>
      <c r="E214" s="1">
        <v>474</v>
      </c>
      <c r="F214" s="1">
        <v>693</v>
      </c>
      <c r="G214" s="1">
        <f t="shared" si="9"/>
        <v>1167</v>
      </c>
      <c r="H214" s="1">
        <v>31629.29</v>
      </c>
      <c r="I214" s="1">
        <v>15374</v>
      </c>
      <c r="J214" s="1">
        <f t="shared" si="10"/>
        <v>36.896180723626735</v>
      </c>
      <c r="K214" s="1">
        <f t="shared" si="11"/>
        <v>75.907376089501753</v>
      </c>
    </row>
    <row r="215" spans="1:11" x14ac:dyDescent="0.25">
      <c r="A215" s="1" t="s">
        <v>587</v>
      </c>
      <c r="B215" s="1" t="s">
        <v>586</v>
      </c>
      <c r="C215" s="1">
        <v>55</v>
      </c>
      <c r="D215" s="1" t="s">
        <v>97</v>
      </c>
      <c r="E215" s="1">
        <v>12080.838</v>
      </c>
      <c r="F215" s="1">
        <v>962.34574999999995</v>
      </c>
      <c r="G215" s="1">
        <f t="shared" si="9"/>
        <v>13043.18375</v>
      </c>
      <c r="H215" s="1">
        <v>29584.99</v>
      </c>
      <c r="I215" s="1">
        <v>9696</v>
      </c>
      <c r="J215" s="1">
        <f t="shared" si="10"/>
        <v>440.87166329953124</v>
      </c>
      <c r="K215" s="1">
        <f t="shared" si="11"/>
        <v>1345.2128455033003</v>
      </c>
    </row>
    <row r="216" spans="1:11" x14ac:dyDescent="0.25">
      <c r="A216" s="1" t="s">
        <v>585</v>
      </c>
      <c r="B216" s="1" t="s">
        <v>584</v>
      </c>
      <c r="C216" s="1">
        <v>20</v>
      </c>
      <c r="D216" s="1" t="s">
        <v>22</v>
      </c>
      <c r="E216" s="1">
        <v>13486.262000000001</v>
      </c>
      <c r="F216" s="1">
        <v>261.04399999999998</v>
      </c>
      <c r="G216" s="1">
        <f t="shared" si="9"/>
        <v>13747.306</v>
      </c>
      <c r="H216" s="1">
        <v>28269.84</v>
      </c>
      <c r="I216" s="1">
        <v>10040.9</v>
      </c>
      <c r="J216" s="1">
        <f t="shared" si="10"/>
        <v>486.28877984452691</v>
      </c>
      <c r="K216" s="1">
        <f t="shared" si="11"/>
        <v>1369.1308548038523</v>
      </c>
    </row>
    <row r="217" spans="1:11" x14ac:dyDescent="0.25">
      <c r="A217" s="1" t="s">
        <v>583</v>
      </c>
      <c r="B217" s="1" t="s">
        <v>582</v>
      </c>
      <c r="C217" s="1">
        <v>30</v>
      </c>
      <c r="D217" s="1" t="s">
        <v>164</v>
      </c>
      <c r="E217" s="1">
        <v>3044.7040000000002</v>
      </c>
      <c r="F217" s="1">
        <v>2597.6190000000001</v>
      </c>
      <c r="G217" s="1">
        <f t="shared" si="9"/>
        <v>5642.3230000000003</v>
      </c>
      <c r="H217" s="1">
        <v>25831.56</v>
      </c>
      <c r="I217" s="1">
        <v>42405</v>
      </c>
      <c r="J217" s="1">
        <f t="shared" si="10"/>
        <v>218.42749721658313</v>
      </c>
      <c r="K217" s="1">
        <f t="shared" si="11"/>
        <v>133.05796486263412</v>
      </c>
    </row>
    <row r="218" spans="1:11" x14ac:dyDescent="0.25">
      <c r="A218" s="1" t="s">
        <v>581</v>
      </c>
      <c r="B218" s="1" t="s">
        <v>580</v>
      </c>
      <c r="C218" s="1">
        <v>35</v>
      </c>
      <c r="D218" s="1" t="s">
        <v>51</v>
      </c>
      <c r="E218" s="1" t="s">
        <v>0</v>
      </c>
      <c r="F218" s="1" t="s">
        <v>0</v>
      </c>
      <c r="G218" s="1" t="str">
        <f t="shared" si="9"/>
        <v>NA</v>
      </c>
      <c r="H218" s="1">
        <v>24888.55</v>
      </c>
      <c r="I218" s="1">
        <v>4131.2</v>
      </c>
      <c r="J218" s="1" t="str">
        <f t="shared" si="10"/>
        <v>NA</v>
      </c>
      <c r="K218" s="1" t="str">
        <f t="shared" si="11"/>
        <v>NA</v>
      </c>
    </row>
    <row r="219" spans="1:11" x14ac:dyDescent="0.25">
      <c r="A219" s="1" t="s">
        <v>579</v>
      </c>
      <c r="B219" s="1" t="s">
        <v>578</v>
      </c>
      <c r="C219" s="1">
        <v>30</v>
      </c>
      <c r="D219" s="1" t="s">
        <v>164</v>
      </c>
      <c r="E219" s="1">
        <v>14612</v>
      </c>
      <c r="F219" s="1">
        <v>2858.9</v>
      </c>
      <c r="G219" s="1">
        <f t="shared" si="9"/>
        <v>17470.900000000001</v>
      </c>
      <c r="H219" s="1">
        <v>25000.78</v>
      </c>
      <c r="I219" s="1">
        <v>64341</v>
      </c>
      <c r="J219" s="1">
        <f t="shared" si="10"/>
        <v>698.81419699705384</v>
      </c>
      <c r="K219" s="1">
        <f t="shared" si="11"/>
        <v>271.53603456582897</v>
      </c>
    </row>
    <row r="220" spans="1:11" x14ac:dyDescent="0.25">
      <c r="A220" s="1" t="s">
        <v>577</v>
      </c>
      <c r="B220" s="1" t="s">
        <v>576</v>
      </c>
      <c r="C220" s="1">
        <v>35</v>
      </c>
      <c r="D220" s="1" t="s">
        <v>51</v>
      </c>
      <c r="E220" s="1" t="s">
        <v>0</v>
      </c>
      <c r="F220" s="1" t="s">
        <v>0</v>
      </c>
      <c r="G220" s="1" t="str">
        <f t="shared" si="9"/>
        <v>NA</v>
      </c>
      <c r="H220" s="1">
        <v>24215.34</v>
      </c>
      <c r="I220" s="1">
        <v>60116</v>
      </c>
      <c r="J220" s="1" t="str">
        <f t="shared" si="10"/>
        <v>NA</v>
      </c>
      <c r="K220" s="1" t="str">
        <f t="shared" si="11"/>
        <v>NA</v>
      </c>
    </row>
    <row r="221" spans="1:11" x14ac:dyDescent="0.25">
      <c r="A221" s="1" t="s">
        <v>575</v>
      </c>
      <c r="B221" s="1" t="s">
        <v>574</v>
      </c>
      <c r="C221" s="1">
        <v>20</v>
      </c>
      <c r="D221" s="1" t="s">
        <v>22</v>
      </c>
      <c r="E221" s="1" t="s">
        <v>0</v>
      </c>
      <c r="F221" s="1" t="s">
        <v>0</v>
      </c>
      <c r="G221" s="1" t="str">
        <f t="shared" si="9"/>
        <v>NA</v>
      </c>
      <c r="H221" s="1">
        <v>26832.29</v>
      </c>
      <c r="I221" s="1">
        <v>6892.3029999999999</v>
      </c>
      <c r="J221" s="1" t="str">
        <f t="shared" si="10"/>
        <v>NA</v>
      </c>
      <c r="K221" s="1" t="str">
        <f t="shared" si="11"/>
        <v>NA</v>
      </c>
    </row>
    <row r="222" spans="1:11" x14ac:dyDescent="0.25">
      <c r="A222" s="1" t="s">
        <v>573</v>
      </c>
      <c r="B222" s="1" t="s">
        <v>572</v>
      </c>
      <c r="C222" s="1">
        <v>55</v>
      </c>
      <c r="D222" s="1" t="s">
        <v>97</v>
      </c>
      <c r="E222" s="1">
        <v>3068</v>
      </c>
      <c r="F222" s="1">
        <v>1240</v>
      </c>
      <c r="G222" s="1">
        <f t="shared" si="9"/>
        <v>4308</v>
      </c>
      <c r="H222" s="1">
        <v>29094.3</v>
      </c>
      <c r="I222" s="1">
        <v>12337</v>
      </c>
      <c r="J222" s="1">
        <f t="shared" si="10"/>
        <v>148.07024056258442</v>
      </c>
      <c r="K222" s="1">
        <f t="shared" si="11"/>
        <v>349.19348301856206</v>
      </c>
    </row>
    <row r="223" spans="1:11" x14ac:dyDescent="0.25">
      <c r="A223" s="1" t="s">
        <v>571</v>
      </c>
      <c r="B223" s="1" t="s">
        <v>570</v>
      </c>
      <c r="C223" s="1">
        <v>60</v>
      </c>
      <c r="D223" s="1" t="s">
        <v>27</v>
      </c>
      <c r="E223" s="1">
        <v>11.067</v>
      </c>
      <c r="F223" s="1">
        <v>1769.6369999999999</v>
      </c>
      <c r="G223" s="1">
        <f t="shared" si="9"/>
        <v>1780.704</v>
      </c>
      <c r="H223" s="1">
        <v>23933.96</v>
      </c>
      <c r="I223" s="1">
        <v>3046.4780000000001</v>
      </c>
      <c r="J223" s="1">
        <f t="shared" si="10"/>
        <v>74.400725997703688</v>
      </c>
      <c r="K223" s="1">
        <f t="shared" si="11"/>
        <v>584.51234507519837</v>
      </c>
    </row>
    <row r="224" spans="1:11" x14ac:dyDescent="0.25">
      <c r="A224" s="1" t="s">
        <v>569</v>
      </c>
      <c r="B224" s="1" t="s">
        <v>568</v>
      </c>
      <c r="C224" s="1">
        <v>40</v>
      </c>
      <c r="D224" s="1" t="s">
        <v>15</v>
      </c>
      <c r="E224" s="1" t="s">
        <v>0</v>
      </c>
      <c r="F224" s="1" t="s">
        <v>0</v>
      </c>
      <c r="G224" s="1" t="str">
        <f t="shared" si="9"/>
        <v>NA</v>
      </c>
      <c r="H224" s="1">
        <v>27077.38</v>
      </c>
      <c r="I224" s="1">
        <v>12848</v>
      </c>
      <c r="J224" s="1" t="str">
        <f t="shared" si="10"/>
        <v>NA</v>
      </c>
      <c r="K224" s="1" t="str">
        <f t="shared" si="11"/>
        <v>NA</v>
      </c>
    </row>
    <row r="225" spans="1:11" x14ac:dyDescent="0.25">
      <c r="A225" s="1" t="s">
        <v>567</v>
      </c>
      <c r="B225" s="1" t="s">
        <v>566</v>
      </c>
      <c r="C225" s="1">
        <v>45</v>
      </c>
      <c r="D225" s="1" t="s">
        <v>39</v>
      </c>
      <c r="E225" s="1" t="s">
        <v>0</v>
      </c>
      <c r="F225" s="1" t="s">
        <v>0</v>
      </c>
      <c r="G225" s="1" t="str">
        <f t="shared" si="9"/>
        <v>NA</v>
      </c>
      <c r="H225" s="1">
        <v>26166.26</v>
      </c>
      <c r="I225" s="1">
        <v>2433.4920000000002</v>
      </c>
      <c r="J225" s="1" t="str">
        <f t="shared" si="10"/>
        <v>NA</v>
      </c>
      <c r="K225" s="1" t="str">
        <f t="shared" si="11"/>
        <v>NA</v>
      </c>
    </row>
    <row r="226" spans="1:11" x14ac:dyDescent="0.25">
      <c r="A226" s="1" t="s">
        <v>565</v>
      </c>
      <c r="B226" s="1" t="s">
        <v>564</v>
      </c>
      <c r="C226" s="1">
        <v>35</v>
      </c>
      <c r="D226" s="1" t="s">
        <v>51</v>
      </c>
      <c r="E226" s="1">
        <v>36.783999999999999</v>
      </c>
      <c r="F226" s="1">
        <v>51.679000000000002</v>
      </c>
      <c r="G226" s="1">
        <f t="shared" si="9"/>
        <v>88.462999999999994</v>
      </c>
      <c r="H226" s="1">
        <v>28191.7</v>
      </c>
      <c r="I226" s="1">
        <v>10412</v>
      </c>
      <c r="J226" s="1">
        <f t="shared" si="10"/>
        <v>3.1379093846770503</v>
      </c>
      <c r="K226" s="1">
        <f t="shared" si="11"/>
        <v>8.4962543219362274</v>
      </c>
    </row>
    <row r="227" spans="1:11" x14ac:dyDescent="0.25">
      <c r="A227" s="1" t="s">
        <v>563</v>
      </c>
      <c r="B227" s="1" t="s">
        <v>562</v>
      </c>
      <c r="C227" s="1">
        <v>45</v>
      </c>
      <c r="D227" s="1" t="s">
        <v>39</v>
      </c>
      <c r="E227" s="1">
        <v>488.04399999999998</v>
      </c>
      <c r="F227" s="1">
        <v>209.81899999999999</v>
      </c>
      <c r="G227" s="1">
        <f t="shared" si="9"/>
        <v>697.86299999999994</v>
      </c>
      <c r="H227" s="1">
        <v>24652.93</v>
      </c>
      <c r="I227" s="1">
        <v>5349.5</v>
      </c>
      <c r="J227" s="1">
        <f t="shared" si="10"/>
        <v>28.30750746462996</v>
      </c>
      <c r="K227" s="1">
        <f t="shared" si="11"/>
        <v>130.45387419384988</v>
      </c>
    </row>
    <row r="228" spans="1:11" x14ac:dyDescent="0.25">
      <c r="A228" s="1" t="s">
        <v>561</v>
      </c>
      <c r="B228" s="1" t="s">
        <v>560</v>
      </c>
      <c r="C228" s="1">
        <v>45</v>
      </c>
      <c r="D228" s="1" t="s">
        <v>39</v>
      </c>
      <c r="E228" s="1">
        <v>10.65</v>
      </c>
      <c r="F228" s="1">
        <v>87.6</v>
      </c>
      <c r="G228" s="1">
        <f t="shared" si="9"/>
        <v>98.25</v>
      </c>
      <c r="H228" s="1">
        <v>27751.29</v>
      </c>
      <c r="I228" s="1">
        <v>7343</v>
      </c>
      <c r="J228" s="1">
        <f t="shared" si="10"/>
        <v>3.5403759609012773</v>
      </c>
      <c r="K228" s="1">
        <f t="shared" si="11"/>
        <v>13.380089881519815</v>
      </c>
    </row>
    <row r="229" spans="1:11" x14ac:dyDescent="0.25">
      <c r="A229" s="1" t="s">
        <v>559</v>
      </c>
      <c r="B229" s="1" t="s">
        <v>558</v>
      </c>
      <c r="C229" s="1">
        <v>10</v>
      </c>
      <c r="D229" s="1" t="s">
        <v>30</v>
      </c>
      <c r="E229" s="1">
        <v>2900</v>
      </c>
      <c r="F229" s="1">
        <v>2100</v>
      </c>
      <c r="G229" s="1">
        <f t="shared" si="9"/>
        <v>5000</v>
      </c>
      <c r="H229" s="1">
        <v>30118</v>
      </c>
      <c r="I229" s="1">
        <v>12593.196</v>
      </c>
      <c r="J229" s="1">
        <f t="shared" si="10"/>
        <v>166.01367952719303</v>
      </c>
      <c r="K229" s="1">
        <f t="shared" si="11"/>
        <v>397.03979831648775</v>
      </c>
    </row>
    <row r="230" spans="1:11" x14ac:dyDescent="0.25">
      <c r="A230" s="1" t="s">
        <v>557</v>
      </c>
      <c r="B230" s="1" t="s">
        <v>556</v>
      </c>
      <c r="C230" s="1">
        <v>60</v>
      </c>
      <c r="D230" s="1" t="s">
        <v>27</v>
      </c>
      <c r="E230" s="1" t="s">
        <v>0</v>
      </c>
      <c r="F230" s="1" t="s">
        <v>0</v>
      </c>
      <c r="G230" s="1" t="str">
        <f t="shared" si="9"/>
        <v>NA</v>
      </c>
      <c r="H230" s="1">
        <v>25678.67</v>
      </c>
      <c r="I230" s="1">
        <v>1865.6949999999999</v>
      </c>
      <c r="J230" s="1" t="str">
        <f t="shared" si="10"/>
        <v>NA</v>
      </c>
      <c r="K230" s="1" t="str">
        <f t="shared" si="11"/>
        <v>NA</v>
      </c>
    </row>
    <row r="231" spans="1:11" x14ac:dyDescent="0.25">
      <c r="A231" s="1" t="s">
        <v>555</v>
      </c>
      <c r="B231" s="1" t="s">
        <v>554</v>
      </c>
      <c r="C231" s="1">
        <v>10</v>
      </c>
      <c r="D231" s="1" t="s">
        <v>30</v>
      </c>
      <c r="E231" s="1">
        <v>10480</v>
      </c>
      <c r="F231" s="1">
        <v>1096</v>
      </c>
      <c r="G231" s="1">
        <f t="shared" si="9"/>
        <v>11576</v>
      </c>
      <c r="H231" s="1">
        <v>27452.9</v>
      </c>
      <c r="I231" s="1">
        <v>8686</v>
      </c>
      <c r="J231" s="1">
        <f t="shared" si="10"/>
        <v>421.66765624032433</v>
      </c>
      <c r="K231" s="1">
        <f t="shared" si="11"/>
        <v>1332.7193184434723</v>
      </c>
    </row>
    <row r="232" spans="1:11" x14ac:dyDescent="0.25">
      <c r="A232" s="1" t="s">
        <v>553</v>
      </c>
      <c r="B232" s="1" t="s">
        <v>552</v>
      </c>
      <c r="C232" s="1">
        <v>40</v>
      </c>
      <c r="D232" s="1" t="s">
        <v>15</v>
      </c>
      <c r="E232" s="1" t="s">
        <v>0</v>
      </c>
      <c r="F232" s="1" t="s">
        <v>0</v>
      </c>
      <c r="G232" s="1" t="str">
        <f t="shared" si="9"/>
        <v>NA</v>
      </c>
      <c r="H232" s="1">
        <v>25511.39</v>
      </c>
      <c r="I232" s="1">
        <v>8513</v>
      </c>
      <c r="J232" s="1" t="str">
        <f t="shared" si="10"/>
        <v>NA</v>
      </c>
      <c r="K232" s="1" t="str">
        <f t="shared" si="11"/>
        <v>NA</v>
      </c>
    </row>
    <row r="233" spans="1:11" x14ac:dyDescent="0.25">
      <c r="A233" s="1" t="s">
        <v>551</v>
      </c>
      <c r="B233" s="1" t="s">
        <v>550</v>
      </c>
      <c r="C233" s="1">
        <v>45</v>
      </c>
      <c r="D233" s="1" t="s">
        <v>39</v>
      </c>
      <c r="E233" s="1">
        <v>1.4930000000000001</v>
      </c>
      <c r="F233" s="1">
        <v>25.533000000000001</v>
      </c>
      <c r="G233" s="1">
        <f t="shared" si="9"/>
        <v>27.026</v>
      </c>
      <c r="H233" s="1">
        <v>24276.66</v>
      </c>
      <c r="I233" s="1">
        <v>3059.04</v>
      </c>
      <c r="J233" s="1">
        <f t="shared" si="10"/>
        <v>1.1132503400385392</v>
      </c>
      <c r="K233" s="1">
        <f t="shared" si="11"/>
        <v>8.8347978450755793</v>
      </c>
    </row>
    <row r="234" spans="1:11" x14ac:dyDescent="0.25">
      <c r="A234" s="1" t="s">
        <v>549</v>
      </c>
      <c r="B234" s="1" t="s">
        <v>548</v>
      </c>
      <c r="C234" s="1">
        <v>35</v>
      </c>
      <c r="D234" s="1" t="s">
        <v>51</v>
      </c>
      <c r="E234" s="1">
        <v>9.3460000000000001</v>
      </c>
      <c r="F234" s="1">
        <v>127.916</v>
      </c>
      <c r="G234" s="1">
        <f t="shared" si="9"/>
        <v>137.262</v>
      </c>
      <c r="H234" s="1">
        <v>30319.919999999998</v>
      </c>
      <c r="I234" s="1">
        <v>7932.9</v>
      </c>
      <c r="J234" s="1">
        <f t="shared" si="10"/>
        <v>4.5271227628568944</v>
      </c>
      <c r="K234" s="1">
        <f t="shared" si="11"/>
        <v>17.302877888288016</v>
      </c>
    </row>
    <row r="235" spans="1:11" x14ac:dyDescent="0.25">
      <c r="A235" s="1" t="s">
        <v>547</v>
      </c>
      <c r="B235" s="1" t="s">
        <v>546</v>
      </c>
      <c r="C235" s="1">
        <v>35</v>
      </c>
      <c r="D235" s="1" t="s">
        <v>51</v>
      </c>
      <c r="E235" s="1">
        <v>8.1959999999999997</v>
      </c>
      <c r="F235" s="1">
        <v>51.856000000000002</v>
      </c>
      <c r="G235" s="1">
        <f t="shared" si="9"/>
        <v>60.052</v>
      </c>
      <c r="H235" s="1">
        <v>26245.95</v>
      </c>
      <c r="I235" s="1">
        <v>5163</v>
      </c>
      <c r="J235" s="1">
        <f t="shared" si="10"/>
        <v>2.2880482512540028</v>
      </c>
      <c r="K235" s="1">
        <f t="shared" si="11"/>
        <v>11.631222157660275</v>
      </c>
    </row>
    <row r="236" spans="1:11" x14ac:dyDescent="0.25">
      <c r="A236" s="1" t="s">
        <v>545</v>
      </c>
      <c r="B236" s="1" t="s">
        <v>544</v>
      </c>
      <c r="C236" s="1">
        <v>25</v>
      </c>
      <c r="D236" s="1" t="s">
        <v>4</v>
      </c>
      <c r="E236" s="1">
        <v>10642.209000000001</v>
      </c>
      <c r="F236" s="1">
        <v>45.436999999999998</v>
      </c>
      <c r="G236" s="1">
        <f t="shared" si="9"/>
        <v>10687.646000000001</v>
      </c>
      <c r="H236" s="1">
        <v>24718.880000000001</v>
      </c>
      <c r="I236" s="1">
        <v>20825</v>
      </c>
      <c r="J236" s="1">
        <f t="shared" si="10"/>
        <v>432.36772863495435</v>
      </c>
      <c r="K236" s="1">
        <f t="shared" si="11"/>
        <v>513.21229291716691</v>
      </c>
    </row>
    <row r="237" spans="1:11" x14ac:dyDescent="0.25">
      <c r="A237" s="1" t="s">
        <v>543</v>
      </c>
      <c r="B237" s="1" t="s">
        <v>542</v>
      </c>
      <c r="C237" s="1">
        <v>25</v>
      </c>
      <c r="D237" s="1" t="s">
        <v>4</v>
      </c>
      <c r="E237" s="1" t="s">
        <v>0</v>
      </c>
      <c r="F237" s="1" t="s">
        <v>0</v>
      </c>
      <c r="G237" s="1" t="str">
        <f t="shared" si="9"/>
        <v>NA</v>
      </c>
      <c r="H237" s="1">
        <v>22547.46</v>
      </c>
      <c r="I237" s="1">
        <v>4864.9849999999997</v>
      </c>
      <c r="J237" s="1" t="str">
        <f t="shared" si="10"/>
        <v>NA</v>
      </c>
      <c r="K237" s="1" t="str">
        <f t="shared" si="11"/>
        <v>NA</v>
      </c>
    </row>
    <row r="238" spans="1:11" x14ac:dyDescent="0.25">
      <c r="A238" s="1" t="s">
        <v>541</v>
      </c>
      <c r="B238" s="1" t="s">
        <v>540</v>
      </c>
      <c r="C238" s="1">
        <v>45</v>
      </c>
      <c r="D238" s="1" t="s">
        <v>39</v>
      </c>
      <c r="E238" s="1" t="s">
        <v>0</v>
      </c>
      <c r="F238" s="1" t="s">
        <v>0</v>
      </c>
      <c r="G238" s="1" t="str">
        <f t="shared" si="9"/>
        <v>NA</v>
      </c>
      <c r="H238" s="1">
        <v>22496.46</v>
      </c>
      <c r="I238" s="1">
        <v>11290</v>
      </c>
      <c r="J238" s="1" t="str">
        <f t="shared" si="10"/>
        <v>NA</v>
      </c>
      <c r="K238" s="1" t="str">
        <f t="shared" si="11"/>
        <v>NA</v>
      </c>
    </row>
    <row r="239" spans="1:11" x14ac:dyDescent="0.25">
      <c r="A239" s="1" t="s">
        <v>539</v>
      </c>
      <c r="B239" s="1" t="s">
        <v>538</v>
      </c>
      <c r="C239" s="1">
        <v>20</v>
      </c>
      <c r="D239" s="1" t="s">
        <v>22</v>
      </c>
      <c r="E239" s="1">
        <v>304.80599999999998</v>
      </c>
      <c r="F239" s="1">
        <v>540.66600000000005</v>
      </c>
      <c r="G239" s="1">
        <f t="shared" si="9"/>
        <v>845.47199999999998</v>
      </c>
      <c r="H239" s="1">
        <v>28324.29</v>
      </c>
      <c r="I239" s="1">
        <v>23771</v>
      </c>
      <c r="J239" s="1">
        <f t="shared" si="10"/>
        <v>29.849715562155307</v>
      </c>
      <c r="K239" s="1">
        <f t="shared" si="11"/>
        <v>35.567372007908801</v>
      </c>
    </row>
    <row r="240" spans="1:11" x14ac:dyDescent="0.25">
      <c r="A240" s="1" t="s">
        <v>537</v>
      </c>
      <c r="B240" s="1" t="s">
        <v>536</v>
      </c>
      <c r="C240" s="1">
        <v>55</v>
      </c>
      <c r="D240" s="1" t="s">
        <v>97</v>
      </c>
      <c r="E240" s="1">
        <v>31857</v>
      </c>
      <c r="F240" s="1">
        <v>1715</v>
      </c>
      <c r="G240" s="1">
        <f t="shared" si="9"/>
        <v>33572</v>
      </c>
      <c r="H240" s="1">
        <v>23999.67</v>
      </c>
      <c r="I240" s="1">
        <v>14212</v>
      </c>
      <c r="J240" s="1">
        <f t="shared" si="10"/>
        <v>1398.8525675561375</v>
      </c>
      <c r="K240" s="1">
        <f t="shared" si="11"/>
        <v>2362.2291021671826</v>
      </c>
    </row>
    <row r="241" spans="1:11" x14ac:dyDescent="0.25">
      <c r="A241" s="1" t="s">
        <v>535</v>
      </c>
      <c r="B241" s="1" t="s">
        <v>534</v>
      </c>
      <c r="C241" s="1">
        <v>30</v>
      </c>
      <c r="D241" s="1" t="s">
        <v>164</v>
      </c>
      <c r="E241" s="1">
        <v>960.82500000000005</v>
      </c>
      <c r="F241" s="1">
        <v>507.73</v>
      </c>
      <c r="G241" s="1">
        <f t="shared" si="9"/>
        <v>1468.5550000000001</v>
      </c>
      <c r="H241" s="1">
        <v>24250.32</v>
      </c>
      <c r="I241" s="1">
        <v>9497.3169999999991</v>
      </c>
      <c r="J241" s="1">
        <f t="shared" si="10"/>
        <v>60.558169954045972</v>
      </c>
      <c r="K241" s="1">
        <f t="shared" si="11"/>
        <v>154.62840715962207</v>
      </c>
    </row>
    <row r="242" spans="1:11" x14ac:dyDescent="0.25">
      <c r="A242" s="1" t="s">
        <v>533</v>
      </c>
      <c r="B242" s="1" t="s">
        <v>532</v>
      </c>
      <c r="C242" s="1">
        <v>30</v>
      </c>
      <c r="D242" s="1" t="s">
        <v>164</v>
      </c>
      <c r="E242" s="1">
        <v>540.27499999999998</v>
      </c>
      <c r="F242" s="1">
        <v>765.50450000000001</v>
      </c>
      <c r="G242" s="1">
        <f t="shared" si="9"/>
        <v>1305.7795000000001</v>
      </c>
      <c r="H242" s="1">
        <v>22577.02</v>
      </c>
      <c r="I242" s="1">
        <v>13547</v>
      </c>
      <c r="J242" s="1">
        <f t="shared" si="10"/>
        <v>57.836663120287795</v>
      </c>
      <c r="K242" s="1">
        <f t="shared" si="11"/>
        <v>96.388831475603467</v>
      </c>
    </row>
    <row r="243" spans="1:11" x14ac:dyDescent="0.25">
      <c r="A243" s="1" t="s">
        <v>531</v>
      </c>
      <c r="B243" s="1" t="s">
        <v>530</v>
      </c>
      <c r="C243" s="1">
        <v>35</v>
      </c>
      <c r="D243" s="1" t="s">
        <v>51</v>
      </c>
      <c r="E243" s="1">
        <v>124.911</v>
      </c>
      <c r="F243" s="1">
        <v>178.38499999999999</v>
      </c>
      <c r="G243" s="1">
        <f t="shared" si="9"/>
        <v>303.29599999999999</v>
      </c>
      <c r="H243" s="1">
        <v>25934.43</v>
      </c>
      <c r="I243" s="1">
        <v>214319</v>
      </c>
      <c r="J243" s="1">
        <f t="shared" si="10"/>
        <v>11.694723963472494</v>
      </c>
      <c r="K243" s="1">
        <f t="shared" si="11"/>
        <v>1.4151615115785348</v>
      </c>
    </row>
    <row r="244" spans="1:11" x14ac:dyDescent="0.25">
      <c r="A244" s="1" t="s">
        <v>529</v>
      </c>
      <c r="B244" s="1" t="s">
        <v>528</v>
      </c>
      <c r="C244" s="1">
        <v>40</v>
      </c>
      <c r="D244" s="1" t="s">
        <v>15</v>
      </c>
      <c r="E244" s="1">
        <v>0</v>
      </c>
      <c r="F244" s="1">
        <v>14.435</v>
      </c>
      <c r="G244" s="1">
        <f t="shared" si="9"/>
        <v>14.435</v>
      </c>
      <c r="H244" s="1">
        <v>17068.47</v>
      </c>
      <c r="I244" s="1">
        <v>2526</v>
      </c>
      <c r="J244" s="1">
        <f t="shared" si="10"/>
        <v>0.8457114199456659</v>
      </c>
      <c r="K244" s="1">
        <f t="shared" si="11"/>
        <v>5.7145684877276333</v>
      </c>
    </row>
    <row r="245" spans="1:11" x14ac:dyDescent="0.25">
      <c r="A245" s="1" t="s">
        <v>527</v>
      </c>
      <c r="B245" s="1" t="s">
        <v>526</v>
      </c>
      <c r="C245" s="1">
        <v>40</v>
      </c>
      <c r="D245" s="1" t="s">
        <v>15</v>
      </c>
      <c r="E245" s="1">
        <v>2.637</v>
      </c>
      <c r="F245" s="1">
        <v>36.808999999999997</v>
      </c>
      <c r="G245" s="1">
        <f t="shared" si="9"/>
        <v>39.445999999999998</v>
      </c>
      <c r="H245" s="1">
        <v>23281.55</v>
      </c>
      <c r="I245" s="1">
        <v>6658.9</v>
      </c>
      <c r="J245" s="1">
        <f t="shared" si="10"/>
        <v>1.6943029995855088</v>
      </c>
      <c r="K245" s="1">
        <f t="shared" si="11"/>
        <v>5.9238012284311221</v>
      </c>
    </row>
    <row r="246" spans="1:11" x14ac:dyDescent="0.25">
      <c r="A246" s="1" t="s">
        <v>525</v>
      </c>
      <c r="B246" s="1" t="s">
        <v>524</v>
      </c>
      <c r="C246" s="1">
        <v>60</v>
      </c>
      <c r="D246" s="1" t="s">
        <v>27</v>
      </c>
      <c r="E246" s="1" t="s">
        <v>0</v>
      </c>
      <c r="F246" s="1" t="s">
        <v>0</v>
      </c>
      <c r="G246" s="1" t="str">
        <f t="shared" si="9"/>
        <v>NA</v>
      </c>
      <c r="H246" s="1">
        <v>23837.71</v>
      </c>
      <c r="I246" s="1">
        <v>1327.838</v>
      </c>
      <c r="J246" s="1" t="str">
        <f t="shared" si="10"/>
        <v>NA</v>
      </c>
      <c r="K246" s="1" t="str">
        <f t="shared" si="11"/>
        <v>NA</v>
      </c>
    </row>
    <row r="247" spans="1:11" x14ac:dyDescent="0.25">
      <c r="A247" s="1" t="s">
        <v>523</v>
      </c>
      <c r="B247" s="1" t="s">
        <v>522</v>
      </c>
      <c r="C247" s="1">
        <v>25</v>
      </c>
      <c r="D247" s="1" t="s">
        <v>4</v>
      </c>
      <c r="E247" s="1">
        <v>4225.4530000000004</v>
      </c>
      <c r="F247" s="1">
        <v>9.3170000000000002</v>
      </c>
      <c r="G247" s="1">
        <f t="shared" si="9"/>
        <v>4234.7700000000004</v>
      </c>
      <c r="H247" s="1">
        <v>26201.78</v>
      </c>
      <c r="I247" s="1">
        <v>9493.8490000000002</v>
      </c>
      <c r="J247" s="1">
        <f t="shared" si="10"/>
        <v>161.62146235866419</v>
      </c>
      <c r="K247" s="1">
        <f t="shared" si="11"/>
        <v>446.05407143088121</v>
      </c>
    </row>
    <row r="248" spans="1:11" x14ac:dyDescent="0.25">
      <c r="A248" s="1" t="s">
        <v>521</v>
      </c>
      <c r="B248" s="1" t="s">
        <v>520</v>
      </c>
      <c r="C248" s="1">
        <v>55</v>
      </c>
      <c r="D248" s="1" t="s">
        <v>97</v>
      </c>
      <c r="E248" s="1">
        <v>30206.3</v>
      </c>
      <c r="F248" s="1">
        <v>3138</v>
      </c>
      <c r="G248" s="1">
        <f t="shared" si="9"/>
        <v>33344.300000000003</v>
      </c>
      <c r="H248" s="1">
        <v>28004.38</v>
      </c>
      <c r="I248" s="1">
        <v>7679.5</v>
      </c>
      <c r="J248" s="1">
        <f t="shared" si="10"/>
        <v>1190.6816005210615</v>
      </c>
      <c r="K248" s="1">
        <f t="shared" si="11"/>
        <v>4341.9884107038215</v>
      </c>
    </row>
    <row r="249" spans="1:11" x14ac:dyDescent="0.25">
      <c r="A249" s="1" t="s">
        <v>519</v>
      </c>
      <c r="B249" s="1" t="s">
        <v>518</v>
      </c>
      <c r="C249" s="1">
        <v>20</v>
      </c>
      <c r="D249" s="1" t="s">
        <v>22</v>
      </c>
      <c r="E249" s="1" t="s">
        <v>0</v>
      </c>
      <c r="F249" s="1" t="s">
        <v>0</v>
      </c>
      <c r="G249" s="1" t="str">
        <f t="shared" si="9"/>
        <v>NA</v>
      </c>
      <c r="H249" s="1">
        <v>22699.26</v>
      </c>
      <c r="I249" s="1">
        <v>4845.8720000000003</v>
      </c>
      <c r="J249" s="1" t="str">
        <f t="shared" si="10"/>
        <v>NA</v>
      </c>
      <c r="K249" s="1" t="str">
        <f t="shared" si="11"/>
        <v>NA</v>
      </c>
    </row>
    <row r="250" spans="1:11" x14ac:dyDescent="0.25">
      <c r="A250" s="1" t="s">
        <v>517</v>
      </c>
      <c r="B250" s="1" t="s">
        <v>516</v>
      </c>
      <c r="C250" s="1">
        <v>30</v>
      </c>
      <c r="D250" s="1" t="s">
        <v>164</v>
      </c>
      <c r="E250" s="1">
        <v>99.053421999999998</v>
      </c>
      <c r="F250" s="1">
        <v>68.997602000000001</v>
      </c>
      <c r="G250" s="1">
        <f t="shared" si="9"/>
        <v>168.05102399999998</v>
      </c>
      <c r="H250" s="1">
        <v>19538.23</v>
      </c>
      <c r="I250" s="1">
        <v>3324</v>
      </c>
      <c r="J250" s="1">
        <f t="shared" si="10"/>
        <v>8.6011385882958677</v>
      </c>
      <c r="K250" s="1">
        <f t="shared" si="11"/>
        <v>50.556866425992773</v>
      </c>
    </row>
    <row r="251" spans="1:11" x14ac:dyDescent="0.25">
      <c r="A251" s="1" t="s">
        <v>515</v>
      </c>
      <c r="B251" s="1" t="s">
        <v>514</v>
      </c>
      <c r="C251" s="1">
        <v>35</v>
      </c>
      <c r="D251" s="1" t="s">
        <v>51</v>
      </c>
      <c r="E251" s="1" t="s">
        <v>0</v>
      </c>
      <c r="F251" s="1" t="s">
        <v>0</v>
      </c>
      <c r="G251" s="1" t="str">
        <f t="shared" si="9"/>
        <v>NA</v>
      </c>
      <c r="H251" s="1">
        <v>22558.46</v>
      </c>
      <c r="I251" s="1">
        <v>5366.3249999999998</v>
      </c>
      <c r="J251" s="1" t="str">
        <f t="shared" si="10"/>
        <v>NA</v>
      </c>
      <c r="K251" s="1" t="str">
        <f t="shared" si="11"/>
        <v>NA</v>
      </c>
    </row>
    <row r="252" spans="1:11" x14ac:dyDescent="0.25">
      <c r="A252" s="1" t="s">
        <v>513</v>
      </c>
      <c r="B252" s="1" t="s">
        <v>512</v>
      </c>
      <c r="C252" s="1">
        <v>25</v>
      </c>
      <c r="D252" s="1" t="s">
        <v>4</v>
      </c>
      <c r="E252" s="1" t="s">
        <v>0</v>
      </c>
      <c r="F252" s="1" t="s">
        <v>0</v>
      </c>
      <c r="G252" s="1" t="str">
        <f t="shared" si="9"/>
        <v>NA</v>
      </c>
      <c r="H252" s="1">
        <v>21903.09</v>
      </c>
      <c r="I252" s="1">
        <v>22823.3</v>
      </c>
      <c r="J252" s="1" t="str">
        <f t="shared" si="10"/>
        <v>NA</v>
      </c>
      <c r="K252" s="1" t="str">
        <f t="shared" si="11"/>
        <v>NA</v>
      </c>
    </row>
    <row r="253" spans="1:11" x14ac:dyDescent="0.25">
      <c r="A253" s="1" t="s">
        <v>511</v>
      </c>
      <c r="B253" s="1" t="s">
        <v>510</v>
      </c>
      <c r="C253" s="1">
        <v>55</v>
      </c>
      <c r="D253" s="1" t="s">
        <v>97</v>
      </c>
      <c r="E253" s="1">
        <v>1100</v>
      </c>
      <c r="F253" s="1">
        <v>1100</v>
      </c>
      <c r="G253" s="1">
        <f t="shared" si="9"/>
        <v>2200</v>
      </c>
      <c r="H253" s="1">
        <v>25622.04</v>
      </c>
      <c r="I253" s="1">
        <v>12657</v>
      </c>
      <c r="J253" s="1">
        <f t="shared" si="10"/>
        <v>85.86357682682565</v>
      </c>
      <c r="K253" s="1">
        <f t="shared" si="11"/>
        <v>173.81686023544285</v>
      </c>
    </row>
    <row r="254" spans="1:11" x14ac:dyDescent="0.25">
      <c r="A254" s="1" t="s">
        <v>509</v>
      </c>
      <c r="B254" s="1" t="s">
        <v>508</v>
      </c>
      <c r="C254" s="1">
        <v>55</v>
      </c>
      <c r="D254" s="1" t="s">
        <v>97</v>
      </c>
      <c r="E254" s="1" t="s">
        <v>0</v>
      </c>
      <c r="F254" s="1" t="s">
        <v>0</v>
      </c>
      <c r="G254" s="1" t="str">
        <f t="shared" si="9"/>
        <v>NA</v>
      </c>
      <c r="H254" s="1">
        <v>23278.99</v>
      </c>
      <c r="I254" s="1">
        <v>11009.451999999999</v>
      </c>
      <c r="J254" s="1" t="str">
        <f t="shared" si="10"/>
        <v>NA</v>
      </c>
      <c r="K254" s="1" t="str">
        <f t="shared" si="11"/>
        <v>NA</v>
      </c>
    </row>
    <row r="255" spans="1:11" x14ac:dyDescent="0.25">
      <c r="A255" s="1" t="s">
        <v>507</v>
      </c>
      <c r="B255" s="1" t="s">
        <v>506</v>
      </c>
      <c r="C255" s="1">
        <v>20</v>
      </c>
      <c r="D255" s="1" t="s">
        <v>22</v>
      </c>
      <c r="E255" s="1" t="s">
        <v>0</v>
      </c>
      <c r="F255" s="1" t="s">
        <v>0</v>
      </c>
      <c r="G255" s="1" t="str">
        <f t="shared" si="9"/>
        <v>NA</v>
      </c>
      <c r="H255" s="1">
        <v>21593.29</v>
      </c>
      <c r="I255" s="1">
        <v>4965.1000000000004</v>
      </c>
      <c r="J255" s="1" t="str">
        <f t="shared" si="10"/>
        <v>NA</v>
      </c>
      <c r="K255" s="1" t="str">
        <f t="shared" si="11"/>
        <v>NA</v>
      </c>
    </row>
    <row r="256" spans="1:11" x14ac:dyDescent="0.25">
      <c r="A256" s="1" t="s">
        <v>505</v>
      </c>
      <c r="B256" s="1" t="s">
        <v>504</v>
      </c>
      <c r="C256" s="1">
        <v>55</v>
      </c>
      <c r="D256" s="1" t="s">
        <v>97</v>
      </c>
      <c r="E256" s="1">
        <v>42474.080000000002</v>
      </c>
      <c r="F256" s="1">
        <v>54.018999999999998</v>
      </c>
      <c r="G256" s="1">
        <f t="shared" si="9"/>
        <v>42528.099000000002</v>
      </c>
      <c r="H256" s="1">
        <v>25853.91</v>
      </c>
      <c r="I256" s="1">
        <v>11261</v>
      </c>
      <c r="J256" s="1">
        <f t="shared" si="10"/>
        <v>1644.9387732841958</v>
      </c>
      <c r="K256" s="1">
        <f t="shared" si="11"/>
        <v>3776.5828079211442</v>
      </c>
    </row>
    <row r="257" spans="1:11" x14ac:dyDescent="0.25">
      <c r="A257" s="1" t="s">
        <v>503</v>
      </c>
      <c r="B257" s="1" t="s">
        <v>502</v>
      </c>
      <c r="C257" s="1">
        <v>20</v>
      </c>
      <c r="D257" s="1" t="s">
        <v>22</v>
      </c>
      <c r="E257" s="1">
        <v>34.844999999999999</v>
      </c>
      <c r="F257" s="1">
        <v>67.581999999999994</v>
      </c>
      <c r="G257" s="1">
        <f t="shared" si="9"/>
        <v>102.42699999999999</v>
      </c>
      <c r="H257" s="1">
        <v>25578.2</v>
      </c>
      <c r="I257" s="1">
        <v>6452.7</v>
      </c>
      <c r="J257" s="1">
        <f t="shared" si="10"/>
        <v>4.0044647395047344</v>
      </c>
      <c r="K257" s="1">
        <f t="shared" si="11"/>
        <v>15.873510313512172</v>
      </c>
    </row>
    <row r="258" spans="1:11" x14ac:dyDescent="0.25">
      <c r="A258" s="1" t="s">
        <v>501</v>
      </c>
      <c r="B258" s="1" t="s">
        <v>500</v>
      </c>
      <c r="C258" s="1">
        <v>40</v>
      </c>
      <c r="D258" s="1" t="s">
        <v>15</v>
      </c>
      <c r="E258" s="1">
        <v>14.769</v>
      </c>
      <c r="F258" s="1">
        <v>21.206</v>
      </c>
      <c r="G258" s="1">
        <f t="shared" ref="G258:G321" si="12">IFERROR(E258+F258,"NA")</f>
        <v>35.975000000000001</v>
      </c>
      <c r="H258" s="1">
        <v>22086.61</v>
      </c>
      <c r="I258" s="1">
        <v>18955</v>
      </c>
      <c r="J258" s="1">
        <f t="shared" ref="J258:J321" si="13">IFERROR(G258/H258*1000,"NA")</f>
        <v>1.6288149245176149</v>
      </c>
      <c r="K258" s="1">
        <f t="shared" ref="K258:K321" si="14">IFERROR(G258/I258*1000,"NA")</f>
        <v>1.8979161171194938</v>
      </c>
    </row>
    <row r="259" spans="1:11" x14ac:dyDescent="0.25">
      <c r="A259" s="1" t="s">
        <v>499</v>
      </c>
      <c r="B259" s="1" t="s">
        <v>498</v>
      </c>
      <c r="C259" s="1">
        <v>30</v>
      </c>
      <c r="D259" s="1" t="s">
        <v>164</v>
      </c>
      <c r="E259" s="1">
        <v>114.928</v>
      </c>
      <c r="F259" s="1">
        <v>195.886</v>
      </c>
      <c r="G259" s="1">
        <f t="shared" si="12"/>
        <v>310.81399999999996</v>
      </c>
      <c r="H259" s="1">
        <v>21774.53</v>
      </c>
      <c r="I259" s="1">
        <v>7791.0690000000004</v>
      </c>
      <c r="J259" s="1">
        <f t="shared" si="13"/>
        <v>14.274200177914286</v>
      </c>
      <c r="K259" s="1">
        <f t="shared" si="14"/>
        <v>39.893626920772995</v>
      </c>
    </row>
    <row r="260" spans="1:11" x14ac:dyDescent="0.25">
      <c r="A260" s="1" t="s">
        <v>497</v>
      </c>
      <c r="B260" s="1" t="s">
        <v>496</v>
      </c>
      <c r="C260" s="1">
        <v>10</v>
      </c>
      <c r="D260" s="1" t="s">
        <v>30</v>
      </c>
      <c r="E260" s="1">
        <v>3723.444</v>
      </c>
      <c r="F260" s="1">
        <v>423.70299999999997</v>
      </c>
      <c r="G260" s="1">
        <f t="shared" si="12"/>
        <v>4147.1469999999999</v>
      </c>
      <c r="H260" s="1">
        <v>19312.28</v>
      </c>
      <c r="I260" s="1">
        <v>6323</v>
      </c>
      <c r="J260" s="1">
        <f t="shared" si="13"/>
        <v>214.74144948188408</v>
      </c>
      <c r="K260" s="1">
        <f t="shared" si="14"/>
        <v>655.88280879329432</v>
      </c>
    </row>
    <row r="261" spans="1:11" x14ac:dyDescent="0.25">
      <c r="A261" s="1" t="s">
        <v>495</v>
      </c>
      <c r="B261" s="1" t="s">
        <v>494</v>
      </c>
      <c r="C261" s="1">
        <v>45</v>
      </c>
      <c r="D261" s="1" t="s">
        <v>39</v>
      </c>
      <c r="E261" s="1">
        <v>77.302999999999997</v>
      </c>
      <c r="F261" s="1">
        <v>391.12200000000001</v>
      </c>
      <c r="G261" s="1">
        <f t="shared" si="12"/>
        <v>468.42500000000001</v>
      </c>
      <c r="H261" s="1">
        <v>21411.85</v>
      </c>
      <c r="I261" s="1">
        <v>29135</v>
      </c>
      <c r="J261" s="1">
        <f t="shared" si="13"/>
        <v>21.876904611231634</v>
      </c>
      <c r="K261" s="1">
        <f t="shared" si="14"/>
        <v>16.077741547966362</v>
      </c>
    </row>
    <row r="262" spans="1:11" x14ac:dyDescent="0.25">
      <c r="A262" s="1" t="s">
        <v>493</v>
      </c>
      <c r="B262" s="1" t="s">
        <v>493</v>
      </c>
      <c r="C262" s="1">
        <v>55</v>
      </c>
      <c r="D262" s="1" t="s">
        <v>97</v>
      </c>
      <c r="E262" s="1">
        <v>28587.423999999999</v>
      </c>
      <c r="F262" s="1">
        <v>504.517</v>
      </c>
      <c r="G262" s="1">
        <f t="shared" si="12"/>
        <v>29091.940999999999</v>
      </c>
      <c r="H262" s="1">
        <v>24293.91</v>
      </c>
      <c r="I262" s="1">
        <v>7785</v>
      </c>
      <c r="J262" s="1">
        <f t="shared" si="13"/>
        <v>1197.4993321371487</v>
      </c>
      <c r="K262" s="1">
        <f t="shared" si="14"/>
        <v>3736.9224149004494</v>
      </c>
    </row>
    <row r="263" spans="1:11" x14ac:dyDescent="0.25">
      <c r="A263" s="1" t="s">
        <v>492</v>
      </c>
      <c r="B263" s="1" t="s">
        <v>491</v>
      </c>
      <c r="C263" s="1">
        <v>20</v>
      </c>
      <c r="D263" s="1" t="s">
        <v>22</v>
      </c>
      <c r="E263" s="1">
        <v>32.225000000000001</v>
      </c>
      <c r="F263" s="1">
        <v>91.688000000000002</v>
      </c>
      <c r="G263" s="1">
        <f t="shared" si="12"/>
        <v>123.91300000000001</v>
      </c>
      <c r="H263" s="1">
        <v>23741.43</v>
      </c>
      <c r="I263" s="1">
        <v>6694.8</v>
      </c>
      <c r="J263" s="1">
        <f t="shared" si="13"/>
        <v>5.2192728070718575</v>
      </c>
      <c r="K263" s="1">
        <f t="shared" si="14"/>
        <v>18.508842683874054</v>
      </c>
    </row>
    <row r="264" spans="1:11" x14ac:dyDescent="0.25">
      <c r="A264" s="1" t="s">
        <v>490</v>
      </c>
      <c r="B264" s="1" t="s">
        <v>489</v>
      </c>
      <c r="C264" s="1">
        <v>20</v>
      </c>
      <c r="D264" s="1" t="s">
        <v>22</v>
      </c>
      <c r="E264" s="1">
        <v>114.274</v>
      </c>
      <c r="F264" s="1">
        <v>334.98200000000003</v>
      </c>
      <c r="G264" s="1">
        <f t="shared" si="12"/>
        <v>449.25600000000003</v>
      </c>
      <c r="H264" s="1">
        <v>25501.5</v>
      </c>
      <c r="I264" s="1">
        <v>13982.4</v>
      </c>
      <c r="J264" s="1">
        <f t="shared" si="13"/>
        <v>17.61684606787836</v>
      </c>
      <c r="K264" s="1">
        <f t="shared" si="14"/>
        <v>32.130106419498802</v>
      </c>
    </row>
    <row r="265" spans="1:11" x14ac:dyDescent="0.25">
      <c r="A265" s="1" t="s">
        <v>488</v>
      </c>
      <c r="B265" s="1" t="s">
        <v>487</v>
      </c>
      <c r="C265" s="1">
        <v>40</v>
      </c>
      <c r="D265" s="1" t="s">
        <v>15</v>
      </c>
      <c r="E265" s="1" t="s">
        <v>0</v>
      </c>
      <c r="F265" s="1" t="s">
        <v>0</v>
      </c>
      <c r="G265" s="1" t="str">
        <f t="shared" si="12"/>
        <v>NA</v>
      </c>
      <c r="H265" s="1">
        <v>24355.01</v>
      </c>
      <c r="I265" s="1">
        <v>18253</v>
      </c>
      <c r="J265" s="1" t="str">
        <f t="shared" si="13"/>
        <v>NA</v>
      </c>
      <c r="K265" s="1" t="str">
        <f t="shared" si="14"/>
        <v>NA</v>
      </c>
    </row>
    <row r="266" spans="1:11" x14ac:dyDescent="0.25">
      <c r="A266" s="1" t="s">
        <v>486</v>
      </c>
      <c r="B266" s="1" t="s">
        <v>485</v>
      </c>
      <c r="C266" s="1">
        <v>45</v>
      </c>
      <c r="D266" s="1" t="s">
        <v>39</v>
      </c>
      <c r="E266" s="1" t="s">
        <v>0</v>
      </c>
      <c r="F266" s="1" t="s">
        <v>0</v>
      </c>
      <c r="G266" s="1" t="str">
        <f t="shared" si="12"/>
        <v>NA</v>
      </c>
      <c r="H266" s="1">
        <v>20420.939999999999</v>
      </c>
      <c r="I266" s="1">
        <v>3360.694</v>
      </c>
      <c r="J266" s="1" t="str">
        <f t="shared" si="13"/>
        <v>NA</v>
      </c>
      <c r="K266" s="1" t="str">
        <f t="shared" si="14"/>
        <v>NA</v>
      </c>
    </row>
    <row r="267" spans="1:11" x14ac:dyDescent="0.25">
      <c r="A267" s="1" t="s">
        <v>484</v>
      </c>
      <c r="B267" s="1" t="s">
        <v>483</v>
      </c>
      <c r="C267" s="1">
        <v>50</v>
      </c>
      <c r="D267" s="1" t="s">
        <v>1</v>
      </c>
      <c r="E267" s="1" t="s">
        <v>0</v>
      </c>
      <c r="F267" s="1" t="s">
        <v>0</v>
      </c>
      <c r="G267" s="1" t="str">
        <f t="shared" si="12"/>
        <v>NA</v>
      </c>
      <c r="H267" s="1">
        <v>23523.61</v>
      </c>
      <c r="I267" s="1">
        <v>3042.3589999999999</v>
      </c>
      <c r="J267" s="1" t="str">
        <f t="shared" si="13"/>
        <v>NA</v>
      </c>
      <c r="K267" s="1" t="str">
        <f t="shared" si="14"/>
        <v>NA</v>
      </c>
    </row>
    <row r="268" spans="1:11" x14ac:dyDescent="0.25">
      <c r="A268" s="1" t="s">
        <v>482</v>
      </c>
      <c r="B268" s="1" t="s">
        <v>481</v>
      </c>
      <c r="C268" s="1">
        <v>20</v>
      </c>
      <c r="D268" s="1" t="s">
        <v>22</v>
      </c>
      <c r="E268" s="1">
        <v>32429.263999999999</v>
      </c>
      <c r="F268" s="1">
        <v>331.52699999999999</v>
      </c>
      <c r="G268" s="1">
        <f t="shared" si="12"/>
        <v>32760.790999999997</v>
      </c>
      <c r="H268" s="1">
        <v>22386.77</v>
      </c>
      <c r="I268" s="1">
        <v>41303</v>
      </c>
      <c r="J268" s="1">
        <f t="shared" si="13"/>
        <v>1463.3996329081863</v>
      </c>
      <c r="K268" s="1">
        <f t="shared" si="14"/>
        <v>793.18187540856593</v>
      </c>
    </row>
    <row r="269" spans="1:11" x14ac:dyDescent="0.25">
      <c r="A269" s="1" t="s">
        <v>480</v>
      </c>
      <c r="B269" s="1" t="s">
        <v>479</v>
      </c>
      <c r="C269" s="1">
        <v>45</v>
      </c>
      <c r="D269" s="1" t="s">
        <v>39</v>
      </c>
      <c r="E269" s="1" t="s">
        <v>0</v>
      </c>
      <c r="F269" s="1" t="s">
        <v>0</v>
      </c>
      <c r="G269" s="1" t="str">
        <f t="shared" si="12"/>
        <v>NA</v>
      </c>
      <c r="H269" s="1">
        <v>22304.2</v>
      </c>
      <c r="I269" s="1">
        <v>1214.9690000000001</v>
      </c>
      <c r="J269" s="1" t="str">
        <f t="shared" si="13"/>
        <v>NA</v>
      </c>
      <c r="K269" s="1" t="str">
        <f t="shared" si="14"/>
        <v>NA</v>
      </c>
    </row>
    <row r="270" spans="1:11" x14ac:dyDescent="0.25">
      <c r="A270" s="1" t="s">
        <v>478</v>
      </c>
      <c r="B270" s="1" t="s">
        <v>477</v>
      </c>
      <c r="C270" s="1">
        <v>20</v>
      </c>
      <c r="D270" s="1" t="s">
        <v>22</v>
      </c>
      <c r="E270" s="1">
        <v>4.6079400000000001</v>
      </c>
      <c r="F270" s="1">
        <v>11.776</v>
      </c>
      <c r="G270" s="1">
        <f t="shared" si="12"/>
        <v>16.383939999999999</v>
      </c>
      <c r="H270" s="1">
        <v>24156.05</v>
      </c>
      <c r="I270" s="1">
        <v>2395.1</v>
      </c>
      <c r="J270" s="1">
        <f t="shared" si="13"/>
        <v>0.67825410197445357</v>
      </c>
      <c r="K270" s="1">
        <f t="shared" si="14"/>
        <v>6.8406079078117825</v>
      </c>
    </row>
    <row r="271" spans="1:11" x14ac:dyDescent="0.25">
      <c r="A271" s="1" t="s">
        <v>476</v>
      </c>
      <c r="B271" s="1" t="s">
        <v>475</v>
      </c>
      <c r="C271" s="1">
        <v>55</v>
      </c>
      <c r="D271" s="1" t="s">
        <v>97</v>
      </c>
      <c r="E271" s="1">
        <v>61.576999999999998</v>
      </c>
      <c r="F271" s="1">
        <v>528.94500000000005</v>
      </c>
      <c r="G271" s="1">
        <f t="shared" si="12"/>
        <v>590.52200000000005</v>
      </c>
      <c r="H271" s="1">
        <v>21409.32</v>
      </c>
      <c r="I271" s="1">
        <v>3440</v>
      </c>
      <c r="J271" s="1">
        <f t="shared" si="13"/>
        <v>27.582473427460567</v>
      </c>
      <c r="K271" s="1">
        <f t="shared" si="14"/>
        <v>171.66337209302327</v>
      </c>
    </row>
    <row r="272" spans="1:11" x14ac:dyDescent="0.25">
      <c r="A272" s="1" t="s">
        <v>474</v>
      </c>
      <c r="B272" s="1" t="s">
        <v>473</v>
      </c>
      <c r="C272" s="1">
        <v>35</v>
      </c>
      <c r="D272" s="1" t="s">
        <v>51</v>
      </c>
      <c r="E272" s="1">
        <v>37.500698999999997</v>
      </c>
      <c r="F272" s="1">
        <v>85.882242000000005</v>
      </c>
      <c r="G272" s="1">
        <f t="shared" si="12"/>
        <v>123.382941</v>
      </c>
      <c r="H272" s="1">
        <v>17871.97</v>
      </c>
      <c r="I272" s="1">
        <v>179589.12100000001</v>
      </c>
      <c r="J272" s="1">
        <f t="shared" si="13"/>
        <v>6.903712405515452</v>
      </c>
      <c r="K272" s="1">
        <f t="shared" si="14"/>
        <v>0.6870290378001237</v>
      </c>
    </row>
    <row r="273" spans="1:11" x14ac:dyDescent="0.25">
      <c r="A273" s="1" t="s">
        <v>472</v>
      </c>
      <c r="B273" s="1" t="s">
        <v>471</v>
      </c>
      <c r="C273" s="1">
        <v>45</v>
      </c>
      <c r="D273" s="1" t="s">
        <v>39</v>
      </c>
      <c r="E273" s="1" t="s">
        <v>0</v>
      </c>
      <c r="F273" s="1" t="s">
        <v>0</v>
      </c>
      <c r="G273" s="1" t="str">
        <f t="shared" si="12"/>
        <v>NA</v>
      </c>
      <c r="H273" s="1">
        <v>21133.32</v>
      </c>
      <c r="I273" s="1">
        <v>1293.636</v>
      </c>
      <c r="J273" s="1" t="str">
        <f t="shared" si="13"/>
        <v>NA</v>
      </c>
      <c r="K273" s="1" t="str">
        <f t="shared" si="14"/>
        <v>NA</v>
      </c>
    </row>
    <row r="274" spans="1:11" x14ac:dyDescent="0.25">
      <c r="A274" s="1" t="s">
        <v>470</v>
      </c>
      <c r="B274" s="1" t="s">
        <v>469</v>
      </c>
      <c r="C274" s="1">
        <v>25</v>
      </c>
      <c r="D274" s="1" t="s">
        <v>4</v>
      </c>
      <c r="E274" s="1">
        <v>19.458608999999999</v>
      </c>
      <c r="F274" s="1">
        <v>372.218594</v>
      </c>
      <c r="G274" s="1">
        <f t="shared" si="12"/>
        <v>391.67720300000002</v>
      </c>
      <c r="H274" s="1">
        <v>24459.14</v>
      </c>
      <c r="I274" s="1">
        <v>14435</v>
      </c>
      <c r="J274" s="1">
        <f t="shared" si="13"/>
        <v>16.013531260706635</v>
      </c>
      <c r="K274" s="1">
        <f t="shared" si="14"/>
        <v>27.133855420852097</v>
      </c>
    </row>
    <row r="275" spans="1:11" x14ac:dyDescent="0.25">
      <c r="A275" s="1" t="s">
        <v>468</v>
      </c>
      <c r="B275" s="1" t="s">
        <v>467</v>
      </c>
      <c r="C275" s="1">
        <v>15</v>
      </c>
      <c r="D275" s="1" t="s">
        <v>46</v>
      </c>
      <c r="E275" s="1">
        <v>452.81099999999998</v>
      </c>
      <c r="F275" s="1">
        <v>944.70399999999995</v>
      </c>
      <c r="G275" s="1">
        <f t="shared" si="12"/>
        <v>1397.5149999999999</v>
      </c>
      <c r="H275" s="1">
        <v>20743.28</v>
      </c>
      <c r="I275" s="1">
        <v>11635</v>
      </c>
      <c r="J275" s="1">
        <f t="shared" si="13"/>
        <v>67.371939249723269</v>
      </c>
      <c r="K275" s="1">
        <f t="shared" si="14"/>
        <v>120.11302105715512</v>
      </c>
    </row>
    <row r="276" spans="1:11" x14ac:dyDescent="0.25">
      <c r="A276" s="1" t="s">
        <v>466</v>
      </c>
      <c r="B276" s="1" t="s">
        <v>465</v>
      </c>
      <c r="C276" s="1">
        <v>60</v>
      </c>
      <c r="D276" s="1" t="s">
        <v>27</v>
      </c>
      <c r="E276" s="1">
        <v>11.065</v>
      </c>
      <c r="F276" s="1">
        <v>209.517</v>
      </c>
      <c r="G276" s="1">
        <f t="shared" si="12"/>
        <v>220.58199999999999</v>
      </c>
      <c r="H276" s="1">
        <v>20894.02</v>
      </c>
      <c r="I276" s="1">
        <v>2717.076</v>
      </c>
      <c r="J276" s="1">
        <f t="shared" si="13"/>
        <v>10.557183347196949</v>
      </c>
      <c r="K276" s="1">
        <f t="shared" si="14"/>
        <v>81.183595894998888</v>
      </c>
    </row>
    <row r="277" spans="1:11" x14ac:dyDescent="0.25">
      <c r="A277" s="1" t="s">
        <v>464</v>
      </c>
      <c r="B277" s="1" t="s">
        <v>463</v>
      </c>
      <c r="C277" s="1">
        <v>20</v>
      </c>
      <c r="D277" s="1" t="s">
        <v>22</v>
      </c>
      <c r="E277" s="1" t="s">
        <v>0</v>
      </c>
      <c r="F277" s="1" t="s">
        <v>0</v>
      </c>
      <c r="G277" s="1" t="str">
        <f t="shared" si="12"/>
        <v>NA</v>
      </c>
      <c r="H277" s="1">
        <v>20567.53</v>
      </c>
      <c r="I277" s="1">
        <v>2041.9570000000001</v>
      </c>
      <c r="J277" s="1" t="str">
        <f t="shared" si="13"/>
        <v>NA</v>
      </c>
      <c r="K277" s="1" t="str">
        <f t="shared" si="14"/>
        <v>NA</v>
      </c>
    </row>
    <row r="278" spans="1:11" x14ac:dyDescent="0.25">
      <c r="A278" s="1" t="s">
        <v>462</v>
      </c>
      <c r="B278" s="1" t="s">
        <v>461</v>
      </c>
      <c r="C278" s="1">
        <v>25</v>
      </c>
      <c r="D278" s="1" t="s">
        <v>4</v>
      </c>
      <c r="E278" s="1" t="s">
        <v>0</v>
      </c>
      <c r="F278" s="1" t="s">
        <v>0</v>
      </c>
      <c r="G278" s="1" t="str">
        <f t="shared" si="12"/>
        <v>NA</v>
      </c>
      <c r="H278" s="1">
        <v>20031.29</v>
      </c>
      <c r="I278" s="1">
        <v>17592.900000000001</v>
      </c>
      <c r="J278" s="1" t="str">
        <f t="shared" si="13"/>
        <v>NA</v>
      </c>
      <c r="K278" s="1" t="str">
        <f t="shared" si="14"/>
        <v>NA</v>
      </c>
    </row>
    <row r="279" spans="1:11" x14ac:dyDescent="0.25">
      <c r="A279" s="1" t="s">
        <v>460</v>
      </c>
      <c r="B279" s="1" t="s">
        <v>459</v>
      </c>
      <c r="C279" s="1">
        <v>40</v>
      </c>
      <c r="D279" s="1" t="s">
        <v>15</v>
      </c>
      <c r="E279" s="1">
        <v>12.116</v>
      </c>
      <c r="F279" s="1">
        <v>94.617000000000004</v>
      </c>
      <c r="G279" s="1">
        <f t="shared" si="12"/>
        <v>106.733</v>
      </c>
      <c r="H279" s="1">
        <v>22347.43</v>
      </c>
      <c r="I279" s="1">
        <v>7973</v>
      </c>
      <c r="J279" s="1">
        <f t="shared" si="13"/>
        <v>4.7760749222617545</v>
      </c>
      <c r="K279" s="1">
        <f t="shared" si="14"/>
        <v>13.386805468456039</v>
      </c>
    </row>
    <row r="280" spans="1:11" x14ac:dyDescent="0.25">
      <c r="A280" s="1" t="s">
        <v>458</v>
      </c>
      <c r="B280" s="1" t="s">
        <v>457</v>
      </c>
      <c r="C280" s="1">
        <v>40</v>
      </c>
      <c r="D280" s="1" t="s">
        <v>15</v>
      </c>
      <c r="E280" s="1" t="s">
        <v>0</v>
      </c>
      <c r="F280" s="1" t="s">
        <v>0</v>
      </c>
      <c r="G280" s="1" t="str">
        <f t="shared" si="12"/>
        <v>NA</v>
      </c>
      <c r="H280" s="1">
        <v>19449.759999999998</v>
      </c>
      <c r="I280" s="1">
        <v>3575.0509999999999</v>
      </c>
      <c r="J280" s="1" t="str">
        <f t="shared" si="13"/>
        <v>NA</v>
      </c>
      <c r="K280" s="1" t="str">
        <f t="shared" si="14"/>
        <v>NA</v>
      </c>
    </row>
    <row r="281" spans="1:11" x14ac:dyDescent="0.25">
      <c r="A281" s="1" t="s">
        <v>456</v>
      </c>
      <c r="B281" s="1" t="s">
        <v>455</v>
      </c>
      <c r="C281" s="1">
        <v>35</v>
      </c>
      <c r="D281" s="1" t="s">
        <v>51</v>
      </c>
      <c r="E281" s="1" t="s">
        <v>0</v>
      </c>
      <c r="F281" s="1" t="s">
        <v>0</v>
      </c>
      <c r="G281" s="1" t="str">
        <f t="shared" si="12"/>
        <v>NA</v>
      </c>
      <c r="H281" s="1">
        <v>21606.91</v>
      </c>
      <c r="I281" s="1">
        <v>2213.2420000000002</v>
      </c>
      <c r="J281" s="1" t="str">
        <f t="shared" si="13"/>
        <v>NA</v>
      </c>
      <c r="K281" s="1" t="str">
        <f t="shared" si="14"/>
        <v>NA</v>
      </c>
    </row>
    <row r="282" spans="1:11" x14ac:dyDescent="0.25">
      <c r="A282" s="1" t="s">
        <v>454</v>
      </c>
      <c r="B282" s="1" t="s">
        <v>453</v>
      </c>
      <c r="C282" s="1">
        <v>40</v>
      </c>
      <c r="D282" s="1" t="s">
        <v>15</v>
      </c>
      <c r="E282" s="1">
        <v>13.670999999999999</v>
      </c>
      <c r="F282" s="1">
        <v>47.273000000000003</v>
      </c>
      <c r="G282" s="1">
        <f t="shared" si="12"/>
        <v>60.944000000000003</v>
      </c>
      <c r="H282" s="1">
        <v>20083.29</v>
      </c>
      <c r="I282" s="1">
        <v>7393</v>
      </c>
      <c r="J282" s="1">
        <f t="shared" si="13"/>
        <v>3.0345625642013832</v>
      </c>
      <c r="K282" s="1">
        <f t="shared" si="14"/>
        <v>8.2434735560665491</v>
      </c>
    </row>
    <row r="283" spans="1:11" x14ac:dyDescent="0.25">
      <c r="A283" s="1" t="s">
        <v>452</v>
      </c>
      <c r="B283" s="1" t="s">
        <v>451</v>
      </c>
      <c r="C283" s="1">
        <v>30</v>
      </c>
      <c r="D283" s="1" t="s">
        <v>164</v>
      </c>
      <c r="E283" s="1">
        <v>2791.3040000000001</v>
      </c>
      <c r="F283" s="1">
        <v>4035.7242500000002</v>
      </c>
      <c r="G283" s="1">
        <f t="shared" si="12"/>
        <v>6827.0282500000003</v>
      </c>
      <c r="H283" s="1">
        <v>22605.71</v>
      </c>
      <c r="I283" s="1">
        <v>121162</v>
      </c>
      <c r="J283" s="1">
        <f t="shared" si="13"/>
        <v>302.00459308732172</v>
      </c>
      <c r="K283" s="1">
        <f t="shared" si="14"/>
        <v>56.346282250210471</v>
      </c>
    </row>
    <row r="284" spans="1:11" x14ac:dyDescent="0.25">
      <c r="A284" s="1" t="s">
        <v>450</v>
      </c>
      <c r="B284" s="1" t="s">
        <v>449</v>
      </c>
      <c r="C284" s="1">
        <v>40</v>
      </c>
      <c r="D284" s="1" t="s">
        <v>15</v>
      </c>
      <c r="E284" s="1" t="s">
        <v>0</v>
      </c>
      <c r="F284" s="1" t="s">
        <v>0</v>
      </c>
      <c r="G284" s="1" t="str">
        <f t="shared" si="12"/>
        <v>NA</v>
      </c>
      <c r="H284" s="1">
        <v>22694.49</v>
      </c>
      <c r="I284" s="1">
        <v>6454.7110000000002</v>
      </c>
      <c r="J284" s="1" t="str">
        <f t="shared" si="13"/>
        <v>NA</v>
      </c>
      <c r="K284" s="1" t="str">
        <f t="shared" si="14"/>
        <v>NA</v>
      </c>
    </row>
    <row r="285" spans="1:11" x14ac:dyDescent="0.25">
      <c r="A285" s="1" t="s">
        <v>448</v>
      </c>
      <c r="B285" s="1" t="s">
        <v>447</v>
      </c>
      <c r="C285" s="1">
        <v>30</v>
      </c>
      <c r="D285" s="1" t="s">
        <v>164</v>
      </c>
      <c r="E285" s="1">
        <v>27.949000000000002</v>
      </c>
      <c r="F285" s="1">
        <v>89.046999999999997</v>
      </c>
      <c r="G285" s="1">
        <f t="shared" si="12"/>
        <v>116.996</v>
      </c>
      <c r="H285" s="1">
        <v>20569.41</v>
      </c>
      <c r="I285" s="1">
        <v>5408.9</v>
      </c>
      <c r="J285" s="1">
        <f t="shared" si="13"/>
        <v>5.6878636771788784</v>
      </c>
      <c r="K285" s="1">
        <f t="shared" si="14"/>
        <v>21.630276026548838</v>
      </c>
    </row>
    <row r="286" spans="1:11" x14ac:dyDescent="0.25">
      <c r="A286" s="1" t="s">
        <v>446</v>
      </c>
      <c r="B286" s="1" t="s">
        <v>445</v>
      </c>
      <c r="C286" s="1">
        <v>10</v>
      </c>
      <c r="D286" s="1" t="s">
        <v>30</v>
      </c>
      <c r="E286" s="1" t="s">
        <v>0</v>
      </c>
      <c r="F286" s="1" t="s">
        <v>0</v>
      </c>
      <c r="G286" s="1" t="str">
        <f t="shared" si="12"/>
        <v>NA</v>
      </c>
      <c r="H286" s="1">
        <v>23115.97</v>
      </c>
      <c r="I286" s="1">
        <v>8817</v>
      </c>
      <c r="J286" s="1" t="str">
        <f t="shared" si="13"/>
        <v>NA</v>
      </c>
      <c r="K286" s="1" t="str">
        <f t="shared" si="14"/>
        <v>NA</v>
      </c>
    </row>
    <row r="287" spans="1:11" x14ac:dyDescent="0.25">
      <c r="A287" s="1" t="s">
        <v>444</v>
      </c>
      <c r="B287" s="1" t="s">
        <v>443</v>
      </c>
      <c r="C287" s="1">
        <v>60</v>
      </c>
      <c r="D287" s="1" t="s">
        <v>27</v>
      </c>
      <c r="E287" s="1" t="s">
        <v>0</v>
      </c>
      <c r="F287" s="1" t="s">
        <v>0</v>
      </c>
      <c r="G287" s="1" t="str">
        <f t="shared" si="12"/>
        <v>NA</v>
      </c>
      <c r="H287" s="1">
        <v>18061.400000000001</v>
      </c>
      <c r="I287" s="1">
        <v>1327.4590000000001</v>
      </c>
      <c r="J287" s="1" t="str">
        <f t="shared" si="13"/>
        <v>NA</v>
      </c>
      <c r="K287" s="1" t="str">
        <f t="shared" si="14"/>
        <v>NA</v>
      </c>
    </row>
    <row r="288" spans="1:11" x14ac:dyDescent="0.25">
      <c r="A288" s="1" t="s">
        <v>442</v>
      </c>
      <c r="B288" s="1" t="s">
        <v>441</v>
      </c>
      <c r="C288" s="1">
        <v>35</v>
      </c>
      <c r="D288" s="1" t="s">
        <v>51</v>
      </c>
      <c r="E288" s="1" t="s">
        <v>0</v>
      </c>
      <c r="F288" s="1" t="s">
        <v>0</v>
      </c>
      <c r="G288" s="1" t="str">
        <f t="shared" si="12"/>
        <v>NA</v>
      </c>
      <c r="H288" s="1">
        <v>21152.59</v>
      </c>
      <c r="I288" s="1">
        <v>1966.492</v>
      </c>
      <c r="J288" s="1" t="str">
        <f t="shared" si="13"/>
        <v>NA</v>
      </c>
      <c r="K288" s="1" t="str">
        <f t="shared" si="14"/>
        <v>NA</v>
      </c>
    </row>
    <row r="289" spans="1:11" x14ac:dyDescent="0.25">
      <c r="A289" s="1" t="s">
        <v>440</v>
      </c>
      <c r="B289" s="1" t="s">
        <v>439</v>
      </c>
      <c r="C289" s="1">
        <v>40</v>
      </c>
      <c r="D289" s="1" t="s">
        <v>15</v>
      </c>
      <c r="E289" s="1">
        <v>1.72725</v>
      </c>
      <c r="F289" s="1">
        <v>16.950278999999998</v>
      </c>
      <c r="G289" s="1">
        <f t="shared" si="12"/>
        <v>18.677529</v>
      </c>
      <c r="H289" s="1">
        <v>21339.33</v>
      </c>
      <c r="I289" s="1">
        <v>12924</v>
      </c>
      <c r="J289" s="1">
        <f t="shared" si="13"/>
        <v>0.87526314087649426</v>
      </c>
      <c r="K289" s="1">
        <f t="shared" si="14"/>
        <v>1.4451817548746517</v>
      </c>
    </row>
    <row r="290" spans="1:11" x14ac:dyDescent="0.25">
      <c r="A290" s="1" t="s">
        <v>438</v>
      </c>
      <c r="B290" s="1" t="s">
        <v>437</v>
      </c>
      <c r="C290" s="1">
        <v>45</v>
      </c>
      <c r="D290" s="1" t="s">
        <v>39</v>
      </c>
      <c r="E290" s="1" t="s">
        <v>0</v>
      </c>
      <c r="F290" s="1" t="s">
        <v>0</v>
      </c>
      <c r="G290" s="1" t="str">
        <f t="shared" si="12"/>
        <v>NA</v>
      </c>
      <c r="H290" s="1">
        <v>18766.05</v>
      </c>
      <c r="I290" s="1">
        <v>2138.0219999999999</v>
      </c>
      <c r="J290" s="1" t="str">
        <f t="shared" si="13"/>
        <v>NA</v>
      </c>
      <c r="K290" s="1" t="str">
        <f t="shared" si="14"/>
        <v>NA</v>
      </c>
    </row>
    <row r="291" spans="1:11" x14ac:dyDescent="0.25">
      <c r="A291" s="1" t="s">
        <v>436</v>
      </c>
      <c r="B291" s="1" t="s">
        <v>435</v>
      </c>
      <c r="C291" s="1">
        <v>40</v>
      </c>
      <c r="D291" s="1" t="s">
        <v>15</v>
      </c>
      <c r="E291" s="1">
        <v>11.481999999999999</v>
      </c>
      <c r="F291" s="1">
        <v>41.392000000000003</v>
      </c>
      <c r="G291" s="1">
        <f t="shared" si="12"/>
        <v>52.874000000000002</v>
      </c>
      <c r="H291" s="1">
        <v>17632.189999999999</v>
      </c>
      <c r="I291" s="1">
        <v>7354</v>
      </c>
      <c r="J291" s="1">
        <f t="shared" si="13"/>
        <v>2.9987199548099248</v>
      </c>
      <c r="K291" s="1">
        <f t="shared" si="14"/>
        <v>7.1898286646722873</v>
      </c>
    </row>
    <row r="292" spans="1:11" x14ac:dyDescent="0.25">
      <c r="A292" s="1" t="s">
        <v>434</v>
      </c>
      <c r="B292" s="1" t="s">
        <v>433</v>
      </c>
      <c r="C292" s="1">
        <v>30</v>
      </c>
      <c r="D292" s="1" t="s">
        <v>164</v>
      </c>
      <c r="E292" s="1">
        <v>74.834999999999994</v>
      </c>
      <c r="F292" s="1">
        <v>199.26400000000001</v>
      </c>
      <c r="G292" s="1">
        <f t="shared" si="12"/>
        <v>274.09899999999999</v>
      </c>
      <c r="H292" s="1">
        <v>19109.150000000001</v>
      </c>
      <c r="I292" s="1">
        <v>6214</v>
      </c>
      <c r="J292" s="1">
        <f t="shared" si="13"/>
        <v>14.343861448573064</v>
      </c>
      <c r="K292" s="1">
        <f t="shared" si="14"/>
        <v>44.109913099452847</v>
      </c>
    </row>
    <row r="293" spans="1:11" x14ac:dyDescent="0.25">
      <c r="A293" s="1" t="s">
        <v>432</v>
      </c>
      <c r="B293" s="1" t="s">
        <v>431</v>
      </c>
      <c r="C293" s="1">
        <v>60</v>
      </c>
      <c r="D293" s="1" t="s">
        <v>27</v>
      </c>
      <c r="E293" s="1" t="s">
        <v>0</v>
      </c>
      <c r="F293" s="1" t="s">
        <v>0</v>
      </c>
      <c r="G293" s="1" t="str">
        <f t="shared" si="12"/>
        <v>NA</v>
      </c>
      <c r="H293" s="1">
        <v>19844.330000000002</v>
      </c>
      <c r="I293" s="1">
        <v>1400.0530000000001</v>
      </c>
      <c r="J293" s="1" t="str">
        <f t="shared" si="13"/>
        <v>NA</v>
      </c>
      <c r="K293" s="1" t="str">
        <f t="shared" si="14"/>
        <v>NA</v>
      </c>
    </row>
    <row r="294" spans="1:11" x14ac:dyDescent="0.25">
      <c r="A294" s="1" t="s">
        <v>430</v>
      </c>
      <c r="B294" s="1" t="s">
        <v>429</v>
      </c>
      <c r="C294" s="1">
        <v>10</v>
      </c>
      <c r="D294" s="1" t="s">
        <v>30</v>
      </c>
      <c r="E294" s="1">
        <v>1837.7360000000001</v>
      </c>
      <c r="F294" s="1">
        <v>260.78399999999999</v>
      </c>
      <c r="G294" s="1">
        <f t="shared" si="12"/>
        <v>2098.52</v>
      </c>
      <c r="H294" s="1">
        <v>21330.639999999999</v>
      </c>
      <c r="I294" s="1">
        <v>23995</v>
      </c>
      <c r="J294" s="1">
        <f t="shared" si="13"/>
        <v>98.380545543874916</v>
      </c>
      <c r="K294" s="1">
        <f t="shared" si="14"/>
        <v>87.456553448635134</v>
      </c>
    </row>
    <row r="295" spans="1:11" x14ac:dyDescent="0.25">
      <c r="A295" s="1" t="s">
        <v>428</v>
      </c>
      <c r="B295" s="1" t="s">
        <v>427</v>
      </c>
      <c r="C295" s="1">
        <v>60</v>
      </c>
      <c r="D295" s="1" t="s">
        <v>27</v>
      </c>
      <c r="E295" s="1">
        <v>50.551000000000002</v>
      </c>
      <c r="F295" s="1">
        <v>267.19099999999997</v>
      </c>
      <c r="G295" s="1">
        <f t="shared" si="12"/>
        <v>317.74199999999996</v>
      </c>
      <c r="H295" s="1">
        <v>16476.59</v>
      </c>
      <c r="I295" s="1">
        <v>1846.6890000000001</v>
      </c>
      <c r="J295" s="1">
        <f t="shared" si="13"/>
        <v>19.284451455064424</v>
      </c>
      <c r="K295" s="1">
        <f t="shared" si="14"/>
        <v>172.06037399908701</v>
      </c>
    </row>
    <row r="296" spans="1:11" x14ac:dyDescent="0.25">
      <c r="A296" s="1" t="s">
        <v>426</v>
      </c>
      <c r="B296" s="1" t="s">
        <v>425</v>
      </c>
      <c r="C296" s="1">
        <v>35</v>
      </c>
      <c r="D296" s="1" t="s">
        <v>51</v>
      </c>
      <c r="E296" s="1" t="s">
        <v>0</v>
      </c>
      <c r="F296" s="1" t="s">
        <v>0</v>
      </c>
      <c r="G296" s="1" t="str">
        <f t="shared" si="12"/>
        <v>NA</v>
      </c>
      <c r="H296" s="1">
        <v>19999.63</v>
      </c>
      <c r="I296" s="1">
        <v>1881.883</v>
      </c>
      <c r="J296" s="1" t="str">
        <f t="shared" si="13"/>
        <v>NA</v>
      </c>
      <c r="K296" s="1" t="str">
        <f t="shared" si="14"/>
        <v>NA</v>
      </c>
    </row>
    <row r="297" spans="1:11" x14ac:dyDescent="0.25">
      <c r="A297" s="1" t="s">
        <v>424</v>
      </c>
      <c r="B297" s="1" t="s">
        <v>423</v>
      </c>
      <c r="C297" s="1">
        <v>45</v>
      </c>
      <c r="D297" s="1" t="s">
        <v>39</v>
      </c>
      <c r="E297" s="1">
        <v>8.5208999999999993</v>
      </c>
      <c r="F297" s="1">
        <v>67.089299999999994</v>
      </c>
      <c r="G297" s="1">
        <f t="shared" si="12"/>
        <v>75.610199999999992</v>
      </c>
      <c r="H297" s="1">
        <v>20127.11</v>
      </c>
      <c r="I297" s="1">
        <v>4303</v>
      </c>
      <c r="J297" s="1">
        <f t="shared" si="13"/>
        <v>3.7566347081125899</v>
      </c>
      <c r="K297" s="1">
        <f t="shared" si="14"/>
        <v>17.571508250058098</v>
      </c>
    </row>
    <row r="298" spans="1:11" x14ac:dyDescent="0.25">
      <c r="A298" s="1" t="s">
        <v>422</v>
      </c>
      <c r="B298" s="1" t="s">
        <v>421</v>
      </c>
      <c r="C298" s="1">
        <v>40</v>
      </c>
      <c r="D298" s="1" t="s">
        <v>15</v>
      </c>
      <c r="E298" s="1" t="s">
        <v>0</v>
      </c>
      <c r="F298" s="1" t="s">
        <v>0</v>
      </c>
      <c r="G298" s="1" t="str">
        <f t="shared" si="12"/>
        <v>NA</v>
      </c>
      <c r="H298" s="1">
        <v>15196.16</v>
      </c>
      <c r="I298" s="1">
        <v>14066</v>
      </c>
      <c r="J298" s="1" t="str">
        <f t="shared" si="13"/>
        <v>NA</v>
      </c>
      <c r="K298" s="1" t="str">
        <f t="shared" si="14"/>
        <v>NA</v>
      </c>
    </row>
    <row r="299" spans="1:11" x14ac:dyDescent="0.25">
      <c r="A299" s="1" t="s">
        <v>420</v>
      </c>
      <c r="B299" s="1" t="s">
        <v>419</v>
      </c>
      <c r="C299" s="1">
        <v>35</v>
      </c>
      <c r="D299" s="1" t="s">
        <v>51</v>
      </c>
      <c r="E299" s="1" t="s">
        <v>0</v>
      </c>
      <c r="F299" s="1" t="s">
        <v>0</v>
      </c>
      <c r="G299" s="1" t="str">
        <f t="shared" si="12"/>
        <v>NA</v>
      </c>
      <c r="H299" s="1">
        <v>21891.45</v>
      </c>
      <c r="I299" s="1">
        <v>2606.5720000000001</v>
      </c>
      <c r="J299" s="1" t="str">
        <f t="shared" si="13"/>
        <v>NA</v>
      </c>
      <c r="K299" s="1" t="str">
        <f t="shared" si="14"/>
        <v>NA</v>
      </c>
    </row>
    <row r="300" spans="1:11" x14ac:dyDescent="0.25">
      <c r="A300" s="1" t="s">
        <v>418</v>
      </c>
      <c r="B300" s="1" t="s">
        <v>417</v>
      </c>
      <c r="C300" s="1">
        <v>25</v>
      </c>
      <c r="D300" s="1" t="s">
        <v>4</v>
      </c>
      <c r="E300" s="1">
        <v>3.1240000000000001</v>
      </c>
      <c r="F300" s="1">
        <v>40.201000000000001</v>
      </c>
      <c r="G300" s="1">
        <f t="shared" si="12"/>
        <v>43.325000000000003</v>
      </c>
      <c r="H300" s="1">
        <v>16020.79</v>
      </c>
      <c r="I300" s="1">
        <v>4442.1000000000004</v>
      </c>
      <c r="J300" s="1">
        <f t="shared" si="13"/>
        <v>2.7042986020040214</v>
      </c>
      <c r="K300" s="1">
        <f t="shared" si="14"/>
        <v>9.7532698498457933</v>
      </c>
    </row>
    <row r="301" spans="1:11" x14ac:dyDescent="0.25">
      <c r="A301" s="1" t="s">
        <v>416</v>
      </c>
      <c r="B301" s="1" t="s">
        <v>415</v>
      </c>
      <c r="C301" s="1">
        <v>60</v>
      </c>
      <c r="D301" s="1" t="s">
        <v>27</v>
      </c>
      <c r="E301" s="1">
        <v>77.502992000000006</v>
      </c>
      <c r="F301" s="1">
        <v>363.66078099999999</v>
      </c>
      <c r="G301" s="1">
        <f t="shared" si="12"/>
        <v>441.16377299999999</v>
      </c>
      <c r="H301" s="1">
        <v>20556.39</v>
      </c>
      <c r="I301" s="1">
        <v>3745.81</v>
      </c>
      <c r="J301" s="1">
        <f t="shared" si="13"/>
        <v>21.461150182497999</v>
      </c>
      <c r="K301" s="1">
        <f t="shared" si="14"/>
        <v>117.77526703169674</v>
      </c>
    </row>
    <row r="302" spans="1:11" x14ac:dyDescent="0.25">
      <c r="A302" s="1" t="s">
        <v>414</v>
      </c>
      <c r="B302" s="1" t="s">
        <v>413</v>
      </c>
      <c r="C302" s="1">
        <v>60</v>
      </c>
      <c r="D302" s="1" t="s">
        <v>27</v>
      </c>
      <c r="E302" s="1">
        <v>430</v>
      </c>
      <c r="F302" s="1">
        <v>700</v>
      </c>
      <c r="G302" s="1">
        <f t="shared" si="12"/>
        <v>1130</v>
      </c>
      <c r="H302" s="1">
        <v>22018.959999999999</v>
      </c>
      <c r="I302" s="1">
        <v>7476</v>
      </c>
      <c r="J302" s="1">
        <f t="shared" si="13"/>
        <v>51.319408364427751</v>
      </c>
      <c r="K302" s="1">
        <f t="shared" si="14"/>
        <v>151.15034777956126</v>
      </c>
    </row>
    <row r="303" spans="1:11" x14ac:dyDescent="0.25">
      <c r="A303" s="1" t="s">
        <v>412</v>
      </c>
      <c r="B303" s="1" t="s">
        <v>411</v>
      </c>
      <c r="C303" s="1">
        <v>60</v>
      </c>
      <c r="D303" s="1" t="s">
        <v>27</v>
      </c>
      <c r="E303" s="1">
        <v>46.057000000000002</v>
      </c>
      <c r="F303" s="1">
        <v>25.01</v>
      </c>
      <c r="G303" s="1">
        <f t="shared" si="12"/>
        <v>71.067000000000007</v>
      </c>
      <c r="H303" s="1">
        <v>19736.96</v>
      </c>
      <c r="I303" s="1">
        <v>21340.088</v>
      </c>
      <c r="J303" s="1">
        <f t="shared" si="13"/>
        <v>3.6007064917798899</v>
      </c>
      <c r="K303" s="1">
        <f t="shared" si="14"/>
        <v>3.3302111968797887</v>
      </c>
    </row>
    <row r="304" spans="1:11" x14ac:dyDescent="0.25">
      <c r="A304" s="1" t="s">
        <v>410</v>
      </c>
      <c r="B304" s="1" t="s">
        <v>410</v>
      </c>
      <c r="C304" s="1">
        <v>45</v>
      </c>
      <c r="D304" s="1" t="s">
        <v>39</v>
      </c>
      <c r="E304" s="1" t="s">
        <v>0</v>
      </c>
      <c r="F304" s="1" t="s">
        <v>0</v>
      </c>
      <c r="G304" s="1" t="str">
        <f t="shared" si="12"/>
        <v>NA</v>
      </c>
      <c r="H304" s="1">
        <v>19655.52</v>
      </c>
      <c r="I304" s="1">
        <v>16240.5</v>
      </c>
      <c r="J304" s="1" t="str">
        <f t="shared" si="13"/>
        <v>NA</v>
      </c>
      <c r="K304" s="1" t="str">
        <f t="shared" si="14"/>
        <v>NA</v>
      </c>
    </row>
    <row r="305" spans="1:11" x14ac:dyDescent="0.25">
      <c r="A305" s="1" t="s">
        <v>409</v>
      </c>
      <c r="B305" s="1" t="s">
        <v>408</v>
      </c>
      <c r="C305" s="1">
        <v>30</v>
      </c>
      <c r="D305" s="1" t="s">
        <v>164</v>
      </c>
      <c r="E305" s="1">
        <v>80.596000000000004</v>
      </c>
      <c r="F305" s="1">
        <v>91.744</v>
      </c>
      <c r="G305" s="1">
        <f t="shared" si="12"/>
        <v>172.34</v>
      </c>
      <c r="H305" s="1">
        <v>17067.7</v>
      </c>
      <c r="I305" s="1">
        <v>4145.8999999999996</v>
      </c>
      <c r="J305" s="1">
        <f t="shared" si="13"/>
        <v>10.097435506834547</v>
      </c>
      <c r="K305" s="1">
        <f t="shared" si="14"/>
        <v>41.568778793506844</v>
      </c>
    </row>
    <row r="306" spans="1:11" x14ac:dyDescent="0.25">
      <c r="A306" s="1" t="s">
        <v>407</v>
      </c>
      <c r="B306" s="1" t="s">
        <v>406</v>
      </c>
      <c r="C306" s="1">
        <v>40</v>
      </c>
      <c r="D306" s="1" t="s">
        <v>15</v>
      </c>
      <c r="E306" s="1">
        <v>17.224150000000002</v>
      </c>
      <c r="F306" s="1">
        <v>16.52908</v>
      </c>
      <c r="G306" s="1">
        <f t="shared" si="12"/>
        <v>33.753230000000002</v>
      </c>
      <c r="H306" s="1">
        <v>17347.05</v>
      </c>
      <c r="I306" s="1">
        <v>5407</v>
      </c>
      <c r="J306" s="1">
        <f t="shared" si="13"/>
        <v>1.9457619595262596</v>
      </c>
      <c r="K306" s="1">
        <f t="shared" si="14"/>
        <v>6.242506010726836</v>
      </c>
    </row>
    <row r="307" spans="1:11" x14ac:dyDescent="0.25">
      <c r="A307" s="1" t="s">
        <v>405</v>
      </c>
      <c r="B307" s="1" t="s">
        <v>404</v>
      </c>
      <c r="C307" s="1">
        <v>55</v>
      </c>
      <c r="D307" s="1" t="s">
        <v>97</v>
      </c>
      <c r="E307" s="1">
        <v>13046.393</v>
      </c>
      <c r="F307" s="1">
        <v>56.658999999999999</v>
      </c>
      <c r="G307" s="1">
        <f t="shared" si="12"/>
        <v>13103.052</v>
      </c>
      <c r="H307" s="1">
        <v>17249.11</v>
      </c>
      <c r="I307" s="1">
        <v>6873</v>
      </c>
      <c r="J307" s="1">
        <f t="shared" si="13"/>
        <v>759.63641022638262</v>
      </c>
      <c r="K307" s="1">
        <f t="shared" si="14"/>
        <v>1906.4530772588389</v>
      </c>
    </row>
    <row r="308" spans="1:11" x14ac:dyDescent="0.25">
      <c r="A308" s="1" t="s">
        <v>403</v>
      </c>
      <c r="B308" s="1" t="s">
        <v>402</v>
      </c>
      <c r="C308" s="1">
        <v>15</v>
      </c>
      <c r="D308" s="1" t="s">
        <v>46</v>
      </c>
      <c r="E308" s="1" t="s">
        <v>0</v>
      </c>
      <c r="F308" s="1" t="s">
        <v>0</v>
      </c>
      <c r="G308" s="1" t="str">
        <f t="shared" si="12"/>
        <v>NA</v>
      </c>
      <c r="H308" s="1">
        <v>20191.849999999999</v>
      </c>
      <c r="I308" s="1">
        <v>14287</v>
      </c>
      <c r="J308" s="1" t="str">
        <f t="shared" si="13"/>
        <v>NA</v>
      </c>
      <c r="K308" s="1" t="str">
        <f t="shared" si="14"/>
        <v>NA</v>
      </c>
    </row>
    <row r="309" spans="1:11" x14ac:dyDescent="0.25">
      <c r="A309" s="1" t="s">
        <v>401</v>
      </c>
      <c r="B309" s="1" t="s">
        <v>400</v>
      </c>
      <c r="C309" s="1">
        <v>45</v>
      </c>
      <c r="D309" s="1" t="s">
        <v>39</v>
      </c>
      <c r="E309" s="1" t="s">
        <v>0</v>
      </c>
      <c r="F309" s="1" t="s">
        <v>0</v>
      </c>
      <c r="G309" s="1" t="str">
        <f t="shared" si="12"/>
        <v>NA</v>
      </c>
      <c r="H309" s="1">
        <v>17855.919999999998</v>
      </c>
      <c r="I309" s="1">
        <v>1801.2</v>
      </c>
      <c r="J309" s="1" t="str">
        <f t="shared" si="13"/>
        <v>NA</v>
      </c>
      <c r="K309" s="1" t="str">
        <f t="shared" si="14"/>
        <v>NA</v>
      </c>
    </row>
    <row r="310" spans="1:11" x14ac:dyDescent="0.25">
      <c r="A310" s="1" t="s">
        <v>399</v>
      </c>
      <c r="B310" s="1" t="s">
        <v>398</v>
      </c>
      <c r="C310" s="1">
        <v>15</v>
      </c>
      <c r="D310" s="1" t="s">
        <v>46</v>
      </c>
      <c r="E310" s="1">
        <v>1792.2670000000001</v>
      </c>
      <c r="F310" s="1">
        <v>3115.6579999999999</v>
      </c>
      <c r="G310" s="1">
        <f t="shared" si="12"/>
        <v>4907.9250000000002</v>
      </c>
      <c r="H310" s="1">
        <v>18948.95</v>
      </c>
      <c r="I310" s="1">
        <v>18628</v>
      </c>
      <c r="J310" s="1">
        <f t="shared" si="13"/>
        <v>259.00775504711345</v>
      </c>
      <c r="K310" s="1">
        <f t="shared" si="14"/>
        <v>263.4703135065493</v>
      </c>
    </row>
    <row r="311" spans="1:11" x14ac:dyDescent="0.25">
      <c r="A311" s="1" t="s">
        <v>397</v>
      </c>
      <c r="B311" s="1" t="s">
        <v>396</v>
      </c>
      <c r="C311" s="1">
        <v>25</v>
      </c>
      <c r="D311" s="1" t="s">
        <v>4</v>
      </c>
      <c r="E311" s="1" t="s">
        <v>0</v>
      </c>
      <c r="F311" s="1" t="s">
        <v>0</v>
      </c>
      <c r="G311" s="1" t="str">
        <f t="shared" si="12"/>
        <v>NA</v>
      </c>
      <c r="H311" s="1">
        <v>18588.21</v>
      </c>
      <c r="I311" s="1">
        <v>3347.444</v>
      </c>
      <c r="J311" s="1" t="str">
        <f t="shared" si="13"/>
        <v>NA</v>
      </c>
      <c r="K311" s="1" t="str">
        <f t="shared" si="14"/>
        <v>NA</v>
      </c>
    </row>
    <row r="312" spans="1:11" x14ac:dyDescent="0.25">
      <c r="A312" s="1" t="s">
        <v>395</v>
      </c>
      <c r="B312" s="1" t="s">
        <v>394</v>
      </c>
      <c r="C312" s="1">
        <v>15</v>
      </c>
      <c r="D312" s="1" t="s">
        <v>46</v>
      </c>
      <c r="E312" s="1" t="s">
        <v>0</v>
      </c>
      <c r="F312" s="1" t="s">
        <v>0</v>
      </c>
      <c r="G312" s="1" t="str">
        <f t="shared" si="12"/>
        <v>NA</v>
      </c>
      <c r="H312" s="1">
        <v>17189.52</v>
      </c>
      <c r="I312" s="1">
        <v>4244.2650000000003</v>
      </c>
      <c r="J312" s="1" t="str">
        <f t="shared" si="13"/>
        <v>NA</v>
      </c>
      <c r="K312" s="1" t="str">
        <f t="shared" si="14"/>
        <v>NA</v>
      </c>
    </row>
    <row r="313" spans="1:11" x14ac:dyDescent="0.25">
      <c r="A313" s="1" t="s">
        <v>393</v>
      </c>
      <c r="B313" s="1" t="s">
        <v>392</v>
      </c>
      <c r="C313" s="1">
        <v>45</v>
      </c>
      <c r="D313" s="1" t="s">
        <v>39</v>
      </c>
      <c r="E313" s="1">
        <v>43.735999999999997</v>
      </c>
      <c r="F313" s="1">
        <v>50.605629999999998</v>
      </c>
      <c r="G313" s="1">
        <f t="shared" si="12"/>
        <v>94.341629999999995</v>
      </c>
      <c r="H313" s="1">
        <v>16090.43</v>
      </c>
      <c r="I313" s="1">
        <v>2314.3290000000002</v>
      </c>
      <c r="J313" s="1">
        <f t="shared" si="13"/>
        <v>5.8632137239340398</v>
      </c>
      <c r="K313" s="1">
        <f t="shared" si="14"/>
        <v>40.764139411466559</v>
      </c>
    </row>
    <row r="314" spans="1:11" x14ac:dyDescent="0.25">
      <c r="A314" s="1" t="s">
        <v>391</v>
      </c>
      <c r="B314" s="1" t="s">
        <v>390</v>
      </c>
      <c r="C314" s="1">
        <v>35</v>
      </c>
      <c r="D314" s="1" t="s">
        <v>51</v>
      </c>
      <c r="E314" s="1">
        <v>29.748999999999999</v>
      </c>
      <c r="F314" s="1">
        <v>33.279000000000003</v>
      </c>
      <c r="G314" s="1">
        <f t="shared" si="12"/>
        <v>63.028000000000006</v>
      </c>
      <c r="H314" s="1">
        <v>18884.72</v>
      </c>
      <c r="I314" s="1">
        <v>2935.5859999999998</v>
      </c>
      <c r="J314" s="1">
        <f t="shared" si="13"/>
        <v>3.3375130793572794</v>
      </c>
      <c r="K314" s="1">
        <f t="shared" si="14"/>
        <v>21.470329944345014</v>
      </c>
    </row>
    <row r="315" spans="1:11" x14ac:dyDescent="0.25">
      <c r="A315" s="1" t="s">
        <v>389</v>
      </c>
      <c r="B315" s="1" t="s">
        <v>388</v>
      </c>
      <c r="C315" s="1">
        <v>40</v>
      </c>
      <c r="D315" s="1" t="s">
        <v>15</v>
      </c>
      <c r="E315" s="1">
        <v>5.0919999999999996</v>
      </c>
      <c r="F315" s="1">
        <v>105.97799999999999</v>
      </c>
      <c r="G315" s="1">
        <f t="shared" si="12"/>
        <v>111.07</v>
      </c>
      <c r="H315" s="1">
        <v>16804.009999999998</v>
      </c>
      <c r="I315" s="1">
        <v>6412</v>
      </c>
      <c r="J315" s="1">
        <f t="shared" si="13"/>
        <v>6.6097318437682437</v>
      </c>
      <c r="K315" s="1">
        <f t="shared" si="14"/>
        <v>17.322208359326261</v>
      </c>
    </row>
    <row r="316" spans="1:11" x14ac:dyDescent="0.25">
      <c r="A316" s="1" t="s">
        <v>387</v>
      </c>
      <c r="B316" s="1" t="s">
        <v>386</v>
      </c>
      <c r="C316" s="1">
        <v>45</v>
      </c>
      <c r="D316" s="1" t="s">
        <v>39</v>
      </c>
      <c r="E316" s="1" t="s">
        <v>0</v>
      </c>
      <c r="F316" s="1" t="s">
        <v>0</v>
      </c>
      <c r="G316" s="1" t="str">
        <f t="shared" si="12"/>
        <v>NA</v>
      </c>
      <c r="H316" s="1">
        <v>18995.13</v>
      </c>
      <c r="I316" s="1">
        <v>3376.8</v>
      </c>
      <c r="J316" s="1" t="str">
        <f t="shared" si="13"/>
        <v>NA</v>
      </c>
      <c r="K316" s="1" t="str">
        <f t="shared" si="14"/>
        <v>NA</v>
      </c>
    </row>
    <row r="317" spans="1:11" x14ac:dyDescent="0.25">
      <c r="A317" s="1" t="s">
        <v>385</v>
      </c>
      <c r="B317" s="1" t="s">
        <v>384</v>
      </c>
      <c r="C317" s="1">
        <v>15</v>
      </c>
      <c r="D317" s="1" t="s">
        <v>46</v>
      </c>
      <c r="E317" s="1">
        <v>592.15899999999999</v>
      </c>
      <c r="F317" s="1">
        <v>330</v>
      </c>
      <c r="G317" s="1">
        <f t="shared" si="12"/>
        <v>922.15899999999999</v>
      </c>
      <c r="H317" s="1">
        <v>18859.21</v>
      </c>
      <c r="I317" s="1">
        <v>4382.8689999999997</v>
      </c>
      <c r="J317" s="1">
        <f t="shared" si="13"/>
        <v>48.897011062499438</v>
      </c>
      <c r="K317" s="1">
        <f t="shared" si="14"/>
        <v>210.40076716871985</v>
      </c>
    </row>
    <row r="318" spans="1:11" x14ac:dyDescent="0.25">
      <c r="A318" s="1" t="s">
        <v>383</v>
      </c>
      <c r="B318" s="1" t="s">
        <v>382</v>
      </c>
      <c r="C318" s="1">
        <v>20</v>
      </c>
      <c r="D318" s="1" t="s">
        <v>22</v>
      </c>
      <c r="E318" s="1">
        <v>38.6</v>
      </c>
      <c r="F318" s="1">
        <v>83.959000000000003</v>
      </c>
      <c r="G318" s="1">
        <f t="shared" si="12"/>
        <v>122.559</v>
      </c>
      <c r="H318" s="1">
        <v>18249.89</v>
      </c>
      <c r="I318" s="1">
        <v>11221</v>
      </c>
      <c r="J318" s="1">
        <f t="shared" si="13"/>
        <v>6.7156021214374446</v>
      </c>
      <c r="K318" s="1">
        <f t="shared" si="14"/>
        <v>10.922288566081455</v>
      </c>
    </row>
    <row r="319" spans="1:11" x14ac:dyDescent="0.25">
      <c r="A319" s="1" t="s">
        <v>381</v>
      </c>
      <c r="B319" s="1" t="s">
        <v>380</v>
      </c>
      <c r="C319" s="1">
        <v>15</v>
      </c>
      <c r="D319" s="1" t="s">
        <v>46</v>
      </c>
      <c r="E319" s="1">
        <v>357.31799999999998</v>
      </c>
      <c r="F319" s="1">
        <v>1222.2180000000001</v>
      </c>
      <c r="G319" s="1">
        <f t="shared" si="12"/>
        <v>1579.5360000000001</v>
      </c>
      <c r="H319" s="1">
        <v>17303.12</v>
      </c>
      <c r="I319" s="1">
        <v>9458.2000000000007</v>
      </c>
      <c r="J319" s="1">
        <f t="shared" si="13"/>
        <v>91.286195784344102</v>
      </c>
      <c r="K319" s="1">
        <f t="shared" si="14"/>
        <v>167.00175509082067</v>
      </c>
    </row>
    <row r="320" spans="1:11" x14ac:dyDescent="0.25">
      <c r="A320" s="1" t="s">
        <v>379</v>
      </c>
      <c r="B320" s="1" t="s">
        <v>378</v>
      </c>
      <c r="C320" s="1">
        <v>55</v>
      </c>
      <c r="D320" s="1" t="s">
        <v>97</v>
      </c>
      <c r="E320" s="1">
        <v>30200.376</v>
      </c>
      <c r="F320" s="1">
        <v>68.388000000000005</v>
      </c>
      <c r="G320" s="1">
        <f t="shared" si="12"/>
        <v>30268.763999999999</v>
      </c>
      <c r="H320" s="1">
        <v>18380.88</v>
      </c>
      <c r="I320" s="1">
        <v>6291</v>
      </c>
      <c r="J320" s="1">
        <f t="shared" si="13"/>
        <v>1646.7527126013551</v>
      </c>
      <c r="K320" s="1">
        <f t="shared" si="14"/>
        <v>4811.439198855508</v>
      </c>
    </row>
    <row r="321" spans="1:11" x14ac:dyDescent="0.25">
      <c r="A321" s="1" t="s">
        <v>377</v>
      </c>
      <c r="B321" s="1" t="s">
        <v>376</v>
      </c>
      <c r="C321" s="1">
        <v>40</v>
      </c>
      <c r="D321" s="1" t="s">
        <v>15</v>
      </c>
      <c r="E321" s="1" t="s">
        <v>0</v>
      </c>
      <c r="F321" s="1" t="s">
        <v>0</v>
      </c>
      <c r="G321" s="1" t="str">
        <f t="shared" si="12"/>
        <v>NA</v>
      </c>
      <c r="H321" s="1">
        <v>17648.810000000001</v>
      </c>
      <c r="I321" s="1">
        <v>6934</v>
      </c>
      <c r="J321" s="1" t="str">
        <f t="shared" si="13"/>
        <v>NA</v>
      </c>
      <c r="K321" s="1" t="str">
        <f t="shared" si="14"/>
        <v>NA</v>
      </c>
    </row>
    <row r="322" spans="1:11" x14ac:dyDescent="0.25">
      <c r="A322" s="1" t="s">
        <v>375</v>
      </c>
      <c r="B322" s="1" t="s">
        <v>374</v>
      </c>
      <c r="C322" s="1">
        <v>10</v>
      </c>
      <c r="D322" s="1" t="s">
        <v>30</v>
      </c>
      <c r="E322" s="1">
        <v>383.07499999999999</v>
      </c>
      <c r="F322" s="1">
        <v>323.87900000000002</v>
      </c>
      <c r="G322" s="1">
        <f t="shared" ref="G322:G385" si="15">IFERROR(E322+F322,"NA")</f>
        <v>706.95399999999995</v>
      </c>
      <c r="H322" s="1">
        <v>15440.88</v>
      </c>
      <c r="I322" s="1">
        <v>22877</v>
      </c>
      <c r="J322" s="1">
        <f t="shared" ref="J322:J385" si="16">IFERROR(G322/H322*1000,"NA")</f>
        <v>45.784566682727927</v>
      </c>
      <c r="K322" s="1">
        <f t="shared" ref="K322:K385" si="17">IFERROR(G322/I322*1000,"NA")</f>
        <v>30.902391047777243</v>
      </c>
    </row>
    <row r="323" spans="1:11" x14ac:dyDescent="0.25">
      <c r="A323" s="1" t="s">
        <v>373</v>
      </c>
      <c r="B323" s="1" t="s">
        <v>372</v>
      </c>
      <c r="C323" s="1">
        <v>30</v>
      </c>
      <c r="D323" s="1" t="s">
        <v>164</v>
      </c>
      <c r="E323" s="1">
        <v>416.83800000000002</v>
      </c>
      <c r="F323" s="1">
        <v>334.50200000000001</v>
      </c>
      <c r="G323" s="1">
        <f t="shared" si="15"/>
        <v>751.34</v>
      </c>
      <c r="H323" s="1">
        <v>14391.98</v>
      </c>
      <c r="I323" s="1">
        <v>8107</v>
      </c>
      <c r="J323" s="1">
        <f t="shared" si="16"/>
        <v>52.205464432274091</v>
      </c>
      <c r="K323" s="1">
        <f t="shared" si="17"/>
        <v>92.677932650795611</v>
      </c>
    </row>
    <row r="324" spans="1:11" x14ac:dyDescent="0.25">
      <c r="A324" s="1" t="s">
        <v>371</v>
      </c>
      <c r="B324" s="1" t="s">
        <v>370</v>
      </c>
      <c r="C324" s="1">
        <v>25</v>
      </c>
      <c r="D324" s="1" t="s">
        <v>4</v>
      </c>
      <c r="E324" s="1" t="s">
        <v>0</v>
      </c>
      <c r="F324" s="1" t="s">
        <v>0</v>
      </c>
      <c r="G324" s="1" t="str">
        <f t="shared" si="15"/>
        <v>NA</v>
      </c>
      <c r="H324" s="1">
        <v>16286.79</v>
      </c>
      <c r="I324" s="1">
        <v>18173.099999999999</v>
      </c>
      <c r="J324" s="1" t="str">
        <f t="shared" si="16"/>
        <v>NA</v>
      </c>
      <c r="K324" s="1" t="str">
        <f t="shared" si="17"/>
        <v>NA</v>
      </c>
    </row>
    <row r="325" spans="1:11" x14ac:dyDescent="0.25">
      <c r="A325" s="1" t="s">
        <v>369</v>
      </c>
      <c r="B325" s="1" t="s">
        <v>368</v>
      </c>
      <c r="C325" s="1">
        <v>45</v>
      </c>
      <c r="D325" s="1" t="s">
        <v>39</v>
      </c>
      <c r="E325" s="1" t="s">
        <v>0</v>
      </c>
      <c r="F325" s="1" t="s">
        <v>0</v>
      </c>
      <c r="G325" s="1" t="str">
        <f t="shared" si="15"/>
        <v>NA</v>
      </c>
      <c r="H325" s="1">
        <v>14363.24</v>
      </c>
      <c r="I325" s="1">
        <v>2973.9029999999998</v>
      </c>
      <c r="J325" s="1" t="str">
        <f t="shared" si="16"/>
        <v>NA</v>
      </c>
      <c r="K325" s="1" t="str">
        <f t="shared" si="17"/>
        <v>NA</v>
      </c>
    </row>
    <row r="326" spans="1:11" x14ac:dyDescent="0.25">
      <c r="A326" s="1" t="s">
        <v>367</v>
      </c>
      <c r="B326" s="1" t="s">
        <v>366</v>
      </c>
      <c r="C326" s="1">
        <v>30</v>
      </c>
      <c r="D326" s="1" t="s">
        <v>164</v>
      </c>
      <c r="E326" s="1">
        <v>347.02</v>
      </c>
      <c r="F326" s="1">
        <v>379.70400000000001</v>
      </c>
      <c r="G326" s="1">
        <f t="shared" si="15"/>
        <v>726.72399999999993</v>
      </c>
      <c r="H326" s="1">
        <v>13738.24</v>
      </c>
      <c r="I326" s="1">
        <v>9538.4</v>
      </c>
      <c r="J326" s="1">
        <f t="shared" si="16"/>
        <v>52.897896673809747</v>
      </c>
      <c r="K326" s="1">
        <f t="shared" si="17"/>
        <v>76.189297995470938</v>
      </c>
    </row>
    <row r="327" spans="1:11" x14ac:dyDescent="0.25">
      <c r="A327" s="1" t="s">
        <v>365</v>
      </c>
      <c r="B327" s="1" t="s">
        <v>364</v>
      </c>
      <c r="C327" s="1">
        <v>10</v>
      </c>
      <c r="D327" s="1" t="s">
        <v>30</v>
      </c>
      <c r="E327" s="1" t="s">
        <v>0</v>
      </c>
      <c r="F327" s="1" t="s">
        <v>0</v>
      </c>
      <c r="G327" s="1" t="str">
        <f t="shared" si="15"/>
        <v>NA</v>
      </c>
      <c r="H327" s="1">
        <v>16066.2</v>
      </c>
      <c r="I327" s="1">
        <v>3933</v>
      </c>
      <c r="J327" s="1" t="str">
        <f t="shared" si="16"/>
        <v>NA</v>
      </c>
      <c r="K327" s="1" t="str">
        <f t="shared" si="17"/>
        <v>NA</v>
      </c>
    </row>
    <row r="328" spans="1:11" x14ac:dyDescent="0.25">
      <c r="A328" s="1" t="s">
        <v>363</v>
      </c>
      <c r="B328" s="1" t="s">
        <v>362</v>
      </c>
      <c r="C328" s="1">
        <v>25</v>
      </c>
      <c r="D328" s="1" t="s">
        <v>4</v>
      </c>
      <c r="E328" s="1" t="s">
        <v>0</v>
      </c>
      <c r="F328" s="1" t="s">
        <v>0</v>
      </c>
      <c r="G328" s="1" t="str">
        <f t="shared" si="15"/>
        <v>NA</v>
      </c>
      <c r="H328" s="1">
        <v>14254.88</v>
      </c>
      <c r="I328" s="1">
        <v>8510.4</v>
      </c>
      <c r="J328" s="1" t="str">
        <f t="shared" si="16"/>
        <v>NA</v>
      </c>
      <c r="K328" s="1" t="str">
        <f t="shared" si="17"/>
        <v>NA</v>
      </c>
    </row>
    <row r="329" spans="1:11" x14ac:dyDescent="0.25">
      <c r="A329" s="1" t="s">
        <v>361</v>
      </c>
      <c r="B329" s="1" t="s">
        <v>360</v>
      </c>
      <c r="C329" s="1">
        <v>20</v>
      </c>
      <c r="D329" s="1" t="s">
        <v>22</v>
      </c>
      <c r="E329" s="1">
        <v>83.647000000000006</v>
      </c>
      <c r="F329" s="1">
        <v>143.71700000000001</v>
      </c>
      <c r="G329" s="1">
        <f t="shared" si="15"/>
        <v>227.36400000000003</v>
      </c>
      <c r="H329" s="1">
        <v>16630.099999999999</v>
      </c>
      <c r="I329" s="1">
        <v>6992.1180000000004</v>
      </c>
      <c r="J329" s="1">
        <f t="shared" si="16"/>
        <v>13.671836008201998</v>
      </c>
      <c r="K329" s="1">
        <f t="shared" si="17"/>
        <v>32.517185779759444</v>
      </c>
    </row>
    <row r="330" spans="1:11" x14ac:dyDescent="0.25">
      <c r="A330" s="1" t="s">
        <v>359</v>
      </c>
      <c r="B330" s="1" t="s">
        <v>358</v>
      </c>
      <c r="C330" s="1">
        <v>20</v>
      </c>
      <c r="D330" s="1" t="s">
        <v>22</v>
      </c>
      <c r="E330" s="1" t="s">
        <v>0</v>
      </c>
      <c r="F330" s="1" t="s">
        <v>0</v>
      </c>
      <c r="G330" s="1" t="str">
        <f t="shared" si="15"/>
        <v>NA</v>
      </c>
      <c r="H330" s="1">
        <v>16773.68</v>
      </c>
      <c r="I330" s="1">
        <v>3412.1</v>
      </c>
      <c r="J330" s="1" t="str">
        <f t="shared" si="16"/>
        <v>NA</v>
      </c>
      <c r="K330" s="1" t="str">
        <f t="shared" si="17"/>
        <v>NA</v>
      </c>
    </row>
    <row r="331" spans="1:11" x14ac:dyDescent="0.25">
      <c r="A331" s="1" t="s">
        <v>39</v>
      </c>
      <c r="B331" s="1" t="s">
        <v>357</v>
      </c>
      <c r="C331" s="1">
        <v>45</v>
      </c>
      <c r="D331" s="1" t="s">
        <v>39</v>
      </c>
      <c r="E331" s="1" t="s">
        <v>0</v>
      </c>
      <c r="F331" s="1" t="s">
        <v>0</v>
      </c>
      <c r="G331" s="1" t="str">
        <f t="shared" si="15"/>
        <v>NA</v>
      </c>
      <c r="H331" s="1">
        <v>14080.79</v>
      </c>
      <c r="I331" s="1">
        <v>3975.4540000000002</v>
      </c>
      <c r="J331" s="1" t="str">
        <f t="shared" si="16"/>
        <v>NA</v>
      </c>
      <c r="K331" s="1" t="str">
        <f t="shared" si="17"/>
        <v>NA</v>
      </c>
    </row>
    <row r="332" spans="1:11" x14ac:dyDescent="0.25">
      <c r="A332" s="1" t="s">
        <v>356</v>
      </c>
      <c r="B332" s="1" t="s">
        <v>355</v>
      </c>
      <c r="C332" s="1">
        <v>25</v>
      </c>
      <c r="D332" s="1" t="s">
        <v>4</v>
      </c>
      <c r="E332" s="1">
        <v>6.5860000000000003</v>
      </c>
      <c r="F332" s="1">
        <v>7.9569999999999999</v>
      </c>
      <c r="G332" s="1">
        <f t="shared" si="15"/>
        <v>14.542999999999999</v>
      </c>
      <c r="H332" s="1">
        <v>14060.99</v>
      </c>
      <c r="I332" s="1">
        <v>4579.6459999999997</v>
      </c>
      <c r="J332" s="1">
        <f t="shared" si="16"/>
        <v>1.0342799475712592</v>
      </c>
      <c r="K332" s="1">
        <f t="shared" si="17"/>
        <v>3.1755729591326491</v>
      </c>
    </row>
    <row r="333" spans="1:11" x14ac:dyDescent="0.25">
      <c r="A333" s="1" t="s">
        <v>354</v>
      </c>
      <c r="B333" s="1" t="s">
        <v>353</v>
      </c>
      <c r="C333" s="1">
        <v>40</v>
      </c>
      <c r="D333" s="1" t="s">
        <v>15</v>
      </c>
      <c r="E333" s="1">
        <v>14.340999999999999</v>
      </c>
      <c r="F333" s="1">
        <v>77.721999999999994</v>
      </c>
      <c r="G333" s="1">
        <f t="shared" si="15"/>
        <v>92.062999999999988</v>
      </c>
      <c r="H333" s="1">
        <v>16190.32</v>
      </c>
      <c r="I333" s="1">
        <v>5270</v>
      </c>
      <c r="J333" s="1">
        <f t="shared" si="16"/>
        <v>5.6862989737077454</v>
      </c>
      <c r="K333" s="1">
        <f t="shared" si="17"/>
        <v>17.469259962049332</v>
      </c>
    </row>
    <row r="334" spans="1:11" x14ac:dyDescent="0.25">
      <c r="A334" s="1" t="s">
        <v>352</v>
      </c>
      <c r="B334" s="1" t="s">
        <v>351</v>
      </c>
      <c r="C334" s="1">
        <v>15</v>
      </c>
      <c r="D334" s="1" t="s">
        <v>46</v>
      </c>
      <c r="E334" s="1">
        <v>9807.9069999999992</v>
      </c>
      <c r="F334" s="1">
        <v>3861.777</v>
      </c>
      <c r="G334" s="1">
        <f t="shared" si="15"/>
        <v>13669.683999999999</v>
      </c>
      <c r="H334" s="1">
        <v>18256.939999999999</v>
      </c>
      <c r="I334" s="1">
        <v>23306</v>
      </c>
      <c r="J334" s="1">
        <f t="shared" si="16"/>
        <v>748.73905484708825</v>
      </c>
      <c r="K334" s="1">
        <f t="shared" si="17"/>
        <v>586.53067879515993</v>
      </c>
    </row>
    <row r="335" spans="1:11" x14ac:dyDescent="0.25">
      <c r="A335" s="1" t="s">
        <v>350</v>
      </c>
      <c r="B335" s="1" t="s">
        <v>349</v>
      </c>
      <c r="C335" s="1">
        <v>15</v>
      </c>
      <c r="D335" s="1" t="s">
        <v>46</v>
      </c>
      <c r="E335" s="1">
        <v>113.944</v>
      </c>
      <c r="F335" s="1">
        <v>118.458</v>
      </c>
      <c r="G335" s="1">
        <f t="shared" si="15"/>
        <v>232.40199999999999</v>
      </c>
      <c r="H335" s="1">
        <v>14372.09</v>
      </c>
      <c r="I335" s="1">
        <v>3977.5390000000002</v>
      </c>
      <c r="J335" s="1">
        <f t="shared" si="16"/>
        <v>16.17036909732683</v>
      </c>
      <c r="K335" s="1">
        <f t="shared" si="17"/>
        <v>58.428591146435011</v>
      </c>
    </row>
    <row r="336" spans="1:11" x14ac:dyDescent="0.25">
      <c r="A336" s="1" t="s">
        <v>348</v>
      </c>
      <c r="B336" s="1" t="s">
        <v>347</v>
      </c>
      <c r="C336" s="1">
        <v>35</v>
      </c>
      <c r="D336" s="1" t="s">
        <v>51</v>
      </c>
      <c r="E336" s="1">
        <v>137.24570299999999</v>
      </c>
      <c r="F336" s="1">
        <v>176.27781300000001</v>
      </c>
      <c r="G336" s="1">
        <f t="shared" si="15"/>
        <v>313.52351599999997</v>
      </c>
      <c r="H336" s="1">
        <v>16425.45</v>
      </c>
      <c r="I336" s="1">
        <v>11333.4</v>
      </c>
      <c r="J336" s="1">
        <f t="shared" si="16"/>
        <v>19.08766676103242</v>
      </c>
      <c r="K336" s="1">
        <f t="shared" si="17"/>
        <v>27.66367691954753</v>
      </c>
    </row>
    <row r="337" spans="1:11" x14ac:dyDescent="0.25">
      <c r="A337" s="1" t="s">
        <v>346</v>
      </c>
      <c r="B337" s="1" t="s">
        <v>345</v>
      </c>
      <c r="C337" s="1">
        <v>25</v>
      </c>
      <c r="D337" s="1" t="s">
        <v>4</v>
      </c>
      <c r="E337" s="1" t="s">
        <v>0</v>
      </c>
      <c r="F337" s="1" t="s">
        <v>0</v>
      </c>
      <c r="G337" s="1" t="str">
        <f t="shared" si="15"/>
        <v>NA</v>
      </c>
      <c r="H337" s="1">
        <v>16572.11</v>
      </c>
      <c r="I337" s="1">
        <v>20571.631000000001</v>
      </c>
      <c r="J337" s="1" t="str">
        <f t="shared" si="16"/>
        <v>NA</v>
      </c>
      <c r="K337" s="1" t="str">
        <f t="shared" si="17"/>
        <v>NA</v>
      </c>
    </row>
    <row r="338" spans="1:11" x14ac:dyDescent="0.25">
      <c r="A338" s="1" t="s">
        <v>344</v>
      </c>
      <c r="B338" s="1" t="s">
        <v>343</v>
      </c>
      <c r="C338" s="1">
        <v>10</v>
      </c>
      <c r="D338" s="1" t="s">
        <v>30</v>
      </c>
      <c r="E338" s="1">
        <v>5200</v>
      </c>
      <c r="F338" s="1">
        <v>160</v>
      </c>
      <c r="G338" s="1">
        <f t="shared" si="15"/>
        <v>5360</v>
      </c>
      <c r="H338" s="1">
        <v>10423.06</v>
      </c>
      <c r="I338" s="1">
        <v>6052</v>
      </c>
      <c r="J338" s="1">
        <f t="shared" si="16"/>
        <v>514.2443773709449</v>
      </c>
      <c r="K338" s="1">
        <f t="shared" si="17"/>
        <v>885.65763384005288</v>
      </c>
    </row>
    <row r="339" spans="1:11" x14ac:dyDescent="0.25">
      <c r="A339" s="1" t="s">
        <v>342</v>
      </c>
      <c r="B339" s="1" t="s">
        <v>341</v>
      </c>
      <c r="C339" s="1">
        <v>40</v>
      </c>
      <c r="D339" s="1" t="s">
        <v>15</v>
      </c>
      <c r="E339" s="1" t="s">
        <v>0</v>
      </c>
      <c r="F339" s="1" t="s">
        <v>0</v>
      </c>
      <c r="G339" s="1" t="str">
        <f t="shared" si="15"/>
        <v>NA</v>
      </c>
      <c r="H339" s="1">
        <v>13957.12</v>
      </c>
      <c r="I339" s="1">
        <v>435.565</v>
      </c>
      <c r="J339" s="1" t="str">
        <f t="shared" si="16"/>
        <v>NA</v>
      </c>
      <c r="K339" s="1" t="str">
        <f t="shared" si="17"/>
        <v>NA</v>
      </c>
    </row>
    <row r="340" spans="1:11" x14ac:dyDescent="0.25">
      <c r="A340" s="1" t="s">
        <v>340</v>
      </c>
      <c r="B340" s="1" t="s">
        <v>339</v>
      </c>
      <c r="C340" s="1">
        <v>25</v>
      </c>
      <c r="D340" s="1" t="s">
        <v>4</v>
      </c>
      <c r="E340" s="1">
        <v>251.214</v>
      </c>
      <c r="F340" s="1">
        <v>614.75599999999997</v>
      </c>
      <c r="G340" s="1">
        <f t="shared" si="15"/>
        <v>865.97</v>
      </c>
      <c r="H340" s="1">
        <v>16757.580000000002</v>
      </c>
      <c r="I340" s="1">
        <v>11763.096</v>
      </c>
      <c r="J340" s="1">
        <f t="shared" si="16"/>
        <v>51.676316031312389</v>
      </c>
      <c r="K340" s="1">
        <f t="shared" si="17"/>
        <v>73.617523821959793</v>
      </c>
    </row>
    <row r="341" spans="1:11" x14ac:dyDescent="0.25">
      <c r="A341" s="1" t="s">
        <v>338</v>
      </c>
      <c r="B341" s="1" t="s">
        <v>337</v>
      </c>
      <c r="C341" s="1">
        <v>45</v>
      </c>
      <c r="D341" s="1" t="s">
        <v>39</v>
      </c>
      <c r="E341" s="1">
        <v>3.2850000000000001</v>
      </c>
      <c r="F341" s="1">
        <v>73.433000000000007</v>
      </c>
      <c r="G341" s="1">
        <f t="shared" si="15"/>
        <v>76.718000000000004</v>
      </c>
      <c r="H341" s="1">
        <v>16316.6</v>
      </c>
      <c r="I341" s="1">
        <v>4731</v>
      </c>
      <c r="J341" s="1">
        <f t="shared" si="16"/>
        <v>4.7018373925940455</v>
      </c>
      <c r="K341" s="1">
        <f t="shared" si="17"/>
        <v>16.216021982667513</v>
      </c>
    </row>
    <row r="342" spans="1:11" x14ac:dyDescent="0.25">
      <c r="A342" s="1" t="s">
        <v>336</v>
      </c>
      <c r="B342" s="1" t="s">
        <v>335</v>
      </c>
      <c r="C342" s="1">
        <v>15</v>
      </c>
      <c r="D342" s="1" t="s">
        <v>46</v>
      </c>
      <c r="E342" s="1">
        <v>20834</v>
      </c>
      <c r="F342" s="1" t="s">
        <v>0</v>
      </c>
      <c r="G342" s="1" t="str">
        <f t="shared" si="15"/>
        <v>NA</v>
      </c>
      <c r="H342" s="1">
        <v>17619.830000000002</v>
      </c>
      <c r="I342" s="1">
        <v>25067.278999999999</v>
      </c>
      <c r="J342" s="1" t="str">
        <f t="shared" si="16"/>
        <v>NA</v>
      </c>
      <c r="K342" s="1" t="str">
        <f t="shared" si="17"/>
        <v>NA</v>
      </c>
    </row>
    <row r="343" spans="1:11" x14ac:dyDescent="0.25">
      <c r="A343" s="1" t="s">
        <v>334</v>
      </c>
      <c r="B343" s="1" t="s">
        <v>333</v>
      </c>
      <c r="C343" s="1">
        <v>50</v>
      </c>
      <c r="D343" s="1" t="s">
        <v>1</v>
      </c>
      <c r="E343" s="1">
        <v>23.960999999999999</v>
      </c>
      <c r="F343" s="1">
        <v>77.444999999999993</v>
      </c>
      <c r="G343" s="1">
        <f t="shared" si="15"/>
        <v>101.40599999999999</v>
      </c>
      <c r="H343" s="1">
        <v>17904.099999999999</v>
      </c>
      <c r="I343" s="1">
        <v>15290.2</v>
      </c>
      <c r="J343" s="1">
        <f t="shared" si="16"/>
        <v>5.6638423601298022</v>
      </c>
      <c r="K343" s="1">
        <f t="shared" si="17"/>
        <v>6.6320911433467176</v>
      </c>
    </row>
    <row r="344" spans="1:11" x14ac:dyDescent="0.25">
      <c r="A344" s="1" t="s">
        <v>332</v>
      </c>
      <c r="B344" s="1" t="s">
        <v>331</v>
      </c>
      <c r="C344" s="1">
        <v>45</v>
      </c>
      <c r="D344" s="1" t="s">
        <v>39</v>
      </c>
      <c r="E344" s="1">
        <v>262.34300000000002</v>
      </c>
      <c r="F344" s="1">
        <v>894.88499999999999</v>
      </c>
      <c r="G344" s="1">
        <f t="shared" si="15"/>
        <v>1157.2280000000001</v>
      </c>
      <c r="H344" s="1">
        <v>15513.08</v>
      </c>
      <c r="I344" s="1">
        <v>10390</v>
      </c>
      <c r="J344" s="1">
        <f t="shared" si="16"/>
        <v>74.596920792002621</v>
      </c>
      <c r="K344" s="1">
        <f t="shared" si="17"/>
        <v>111.37901828681424</v>
      </c>
    </row>
    <row r="345" spans="1:11" x14ac:dyDescent="0.25">
      <c r="A345" s="1" t="s">
        <v>330</v>
      </c>
      <c r="B345" s="1" t="s">
        <v>329</v>
      </c>
      <c r="C345" s="1">
        <v>35</v>
      </c>
      <c r="D345" s="1" t="s">
        <v>51</v>
      </c>
      <c r="E345" s="1" t="s">
        <v>0</v>
      </c>
      <c r="F345" s="1" t="s">
        <v>0</v>
      </c>
      <c r="G345" s="1" t="str">
        <f t="shared" si="15"/>
        <v>NA</v>
      </c>
      <c r="H345" s="1">
        <v>16502.169999999998</v>
      </c>
      <c r="I345" s="1">
        <v>2448.3829999999998</v>
      </c>
      <c r="J345" s="1" t="str">
        <f t="shared" si="16"/>
        <v>NA</v>
      </c>
      <c r="K345" s="1" t="str">
        <f t="shared" si="17"/>
        <v>NA</v>
      </c>
    </row>
    <row r="346" spans="1:11" x14ac:dyDescent="0.25">
      <c r="A346" s="1" t="s">
        <v>328</v>
      </c>
      <c r="B346" s="1" t="s">
        <v>327</v>
      </c>
      <c r="C346" s="1">
        <v>45</v>
      </c>
      <c r="D346" s="1" t="s">
        <v>39</v>
      </c>
      <c r="E346" s="1">
        <v>50.190300999999998</v>
      </c>
      <c r="F346" s="1">
        <v>1080.6032499999999</v>
      </c>
      <c r="G346" s="1">
        <f t="shared" si="15"/>
        <v>1130.793551</v>
      </c>
      <c r="H346" s="1">
        <v>15979.54</v>
      </c>
      <c r="I346" s="1">
        <v>16569</v>
      </c>
      <c r="J346" s="1">
        <f t="shared" si="16"/>
        <v>70.765087793515946</v>
      </c>
      <c r="K346" s="1">
        <f t="shared" si="17"/>
        <v>68.247543665882063</v>
      </c>
    </row>
    <row r="347" spans="1:11" x14ac:dyDescent="0.25">
      <c r="A347" s="1" t="s">
        <v>326</v>
      </c>
      <c r="B347" s="1" t="s">
        <v>325</v>
      </c>
      <c r="C347" s="1">
        <v>45</v>
      </c>
      <c r="D347" s="1" t="s">
        <v>39</v>
      </c>
      <c r="E347" s="1">
        <v>0</v>
      </c>
      <c r="F347" s="1">
        <v>110.122</v>
      </c>
      <c r="G347" s="1">
        <f t="shared" si="15"/>
        <v>110.122</v>
      </c>
      <c r="H347" s="1">
        <v>13467.84</v>
      </c>
      <c r="I347" s="1">
        <v>2714.4740000000002</v>
      </c>
      <c r="J347" s="1">
        <f t="shared" si="16"/>
        <v>8.1766638154299436</v>
      </c>
      <c r="K347" s="1">
        <f t="shared" si="17"/>
        <v>40.568448988643837</v>
      </c>
    </row>
    <row r="348" spans="1:11" x14ac:dyDescent="0.25">
      <c r="A348" s="1" t="s">
        <v>324</v>
      </c>
      <c r="B348" s="1" t="s">
        <v>323</v>
      </c>
      <c r="C348" s="1">
        <v>55</v>
      </c>
      <c r="D348" s="1" t="s">
        <v>97</v>
      </c>
      <c r="E348" s="1" t="s">
        <v>0</v>
      </c>
      <c r="F348" s="1" t="s">
        <v>0</v>
      </c>
      <c r="G348" s="1" t="str">
        <f t="shared" si="15"/>
        <v>NA</v>
      </c>
      <c r="H348" s="1">
        <v>12640.13</v>
      </c>
      <c r="I348" s="1">
        <v>3534.5</v>
      </c>
      <c r="J348" s="1" t="str">
        <f t="shared" si="16"/>
        <v>NA</v>
      </c>
      <c r="K348" s="1" t="str">
        <f t="shared" si="17"/>
        <v>NA</v>
      </c>
    </row>
    <row r="349" spans="1:11" x14ac:dyDescent="0.25">
      <c r="A349" s="1" t="s">
        <v>322</v>
      </c>
      <c r="B349" s="1" t="s">
        <v>321</v>
      </c>
      <c r="C349" s="1">
        <v>20</v>
      </c>
      <c r="D349" s="1" t="s">
        <v>22</v>
      </c>
      <c r="E349" s="1">
        <v>41892.6</v>
      </c>
      <c r="F349" s="1">
        <v>375.4</v>
      </c>
      <c r="G349" s="1">
        <f t="shared" si="15"/>
        <v>42268</v>
      </c>
      <c r="H349" s="1">
        <v>12142.96</v>
      </c>
      <c r="I349" s="1">
        <v>44541</v>
      </c>
      <c r="J349" s="1">
        <f t="shared" si="16"/>
        <v>3480.8646326760527</v>
      </c>
      <c r="K349" s="1">
        <f t="shared" si="17"/>
        <v>948.96836622437752</v>
      </c>
    </row>
    <row r="350" spans="1:11" x14ac:dyDescent="0.25">
      <c r="A350" s="1" t="s">
        <v>320</v>
      </c>
      <c r="B350" s="1" t="s">
        <v>319</v>
      </c>
      <c r="C350" s="1">
        <v>20</v>
      </c>
      <c r="D350" s="1" t="s">
        <v>22</v>
      </c>
      <c r="E350" s="1">
        <v>1657.654</v>
      </c>
      <c r="F350" s="1">
        <v>1697.9839999999999</v>
      </c>
      <c r="G350" s="1">
        <f t="shared" si="15"/>
        <v>3355.6379999999999</v>
      </c>
      <c r="H350" s="1">
        <v>13689.59</v>
      </c>
      <c r="I350" s="1" t="s">
        <v>318</v>
      </c>
      <c r="J350" s="1">
        <f t="shared" si="16"/>
        <v>245.12333824460774</v>
      </c>
      <c r="K350" s="1" t="str">
        <f t="shared" si="17"/>
        <v>NA</v>
      </c>
    </row>
    <row r="351" spans="1:11" x14ac:dyDescent="0.25">
      <c r="A351" s="1" t="s">
        <v>317</v>
      </c>
      <c r="B351" s="1" t="s">
        <v>316</v>
      </c>
      <c r="C351" s="1">
        <v>45</v>
      </c>
      <c r="D351" s="1" t="s">
        <v>39</v>
      </c>
      <c r="E351" s="1">
        <v>0.89122999999999997</v>
      </c>
      <c r="F351" s="1">
        <v>4.44869</v>
      </c>
      <c r="G351" s="1">
        <f t="shared" si="15"/>
        <v>5.3399200000000002</v>
      </c>
      <c r="H351" s="1">
        <v>14722.09</v>
      </c>
      <c r="I351" s="1">
        <v>2151.3690000000001</v>
      </c>
      <c r="J351" s="1">
        <f t="shared" si="16"/>
        <v>0.36271480475937856</v>
      </c>
      <c r="K351" s="1">
        <f t="shared" si="17"/>
        <v>2.4821032561127354</v>
      </c>
    </row>
    <row r="352" spans="1:11" x14ac:dyDescent="0.25">
      <c r="A352" s="1" t="s">
        <v>315</v>
      </c>
      <c r="B352" s="1" t="s">
        <v>314</v>
      </c>
      <c r="C352" s="1">
        <v>45</v>
      </c>
      <c r="D352" s="1" t="s">
        <v>39</v>
      </c>
      <c r="E352" s="1">
        <v>10.952999999999999</v>
      </c>
      <c r="F352" s="1">
        <v>49.399000000000001</v>
      </c>
      <c r="G352" s="1">
        <f t="shared" si="15"/>
        <v>60.352000000000004</v>
      </c>
      <c r="H352" s="1">
        <v>13705.95</v>
      </c>
      <c r="I352" s="1">
        <v>4362.2</v>
      </c>
      <c r="J352" s="1">
        <f t="shared" si="16"/>
        <v>4.4033430736286068</v>
      </c>
      <c r="K352" s="1">
        <f t="shared" si="17"/>
        <v>13.835220760166891</v>
      </c>
    </row>
    <row r="353" spans="1:11" x14ac:dyDescent="0.25">
      <c r="A353" s="1" t="s">
        <v>313</v>
      </c>
      <c r="B353" s="1" t="s">
        <v>312</v>
      </c>
      <c r="C353" s="1">
        <v>35</v>
      </c>
      <c r="D353" s="1" t="s">
        <v>51</v>
      </c>
      <c r="E353" s="1">
        <v>155</v>
      </c>
      <c r="F353" s="1">
        <v>206</v>
      </c>
      <c r="G353" s="1">
        <f t="shared" si="15"/>
        <v>361</v>
      </c>
      <c r="H353" s="1">
        <v>15987.41</v>
      </c>
      <c r="I353" s="1">
        <v>145534</v>
      </c>
      <c r="J353" s="1">
        <f t="shared" si="16"/>
        <v>22.580267848263102</v>
      </c>
      <c r="K353" s="1">
        <f t="shared" si="17"/>
        <v>2.4805200159412921</v>
      </c>
    </row>
    <row r="354" spans="1:11" x14ac:dyDescent="0.25">
      <c r="A354" s="1" t="s">
        <v>311</v>
      </c>
      <c r="B354" s="1" t="s">
        <v>310</v>
      </c>
      <c r="C354" s="1">
        <v>40</v>
      </c>
      <c r="D354" s="1" t="s">
        <v>15</v>
      </c>
      <c r="E354" s="1" t="s">
        <v>0</v>
      </c>
      <c r="F354" s="1" t="s">
        <v>0</v>
      </c>
      <c r="G354" s="1" t="str">
        <f t="shared" si="15"/>
        <v>NA</v>
      </c>
      <c r="H354" s="1">
        <v>12795.61</v>
      </c>
      <c r="I354" s="1">
        <v>1216.9000000000001</v>
      </c>
      <c r="J354" s="1" t="str">
        <f t="shared" si="16"/>
        <v>NA</v>
      </c>
      <c r="K354" s="1" t="str">
        <f t="shared" si="17"/>
        <v>NA</v>
      </c>
    </row>
    <row r="355" spans="1:11" x14ac:dyDescent="0.25">
      <c r="A355" s="1" t="s">
        <v>309</v>
      </c>
      <c r="B355" s="1" t="s">
        <v>308</v>
      </c>
      <c r="C355" s="1">
        <v>15</v>
      </c>
      <c r="D355" s="1" t="s">
        <v>46</v>
      </c>
      <c r="E355" s="1">
        <v>1820.5070000000001</v>
      </c>
      <c r="F355" s="1">
        <v>749.49699999999996</v>
      </c>
      <c r="G355" s="1">
        <f t="shared" si="15"/>
        <v>2570.0039999999999</v>
      </c>
      <c r="H355" s="1">
        <v>15152.79</v>
      </c>
      <c r="I355" s="1">
        <v>7155</v>
      </c>
      <c r="J355" s="1">
        <f t="shared" si="16"/>
        <v>169.60599335171935</v>
      </c>
      <c r="K355" s="1">
        <f t="shared" si="17"/>
        <v>359.18993710691819</v>
      </c>
    </row>
    <row r="356" spans="1:11" x14ac:dyDescent="0.25">
      <c r="A356" s="1" t="s">
        <v>307</v>
      </c>
      <c r="B356" s="1" t="s">
        <v>306</v>
      </c>
      <c r="C356" s="1">
        <v>50</v>
      </c>
      <c r="D356" s="1" t="s">
        <v>1</v>
      </c>
      <c r="E356" s="1" t="s">
        <v>0</v>
      </c>
      <c r="F356" s="1" t="s">
        <v>0</v>
      </c>
      <c r="G356" s="1" t="str">
        <f t="shared" si="15"/>
        <v>NA</v>
      </c>
      <c r="H356" s="1">
        <v>14979.74</v>
      </c>
      <c r="I356" s="1">
        <v>23443</v>
      </c>
      <c r="J356" s="1" t="str">
        <f t="shared" si="16"/>
        <v>NA</v>
      </c>
      <c r="K356" s="1" t="str">
        <f t="shared" si="17"/>
        <v>NA</v>
      </c>
    </row>
    <row r="357" spans="1:11" x14ac:dyDescent="0.25">
      <c r="A357" s="1" t="s">
        <v>305</v>
      </c>
      <c r="B357" s="1" t="s">
        <v>304</v>
      </c>
      <c r="C357" s="1">
        <v>35</v>
      </c>
      <c r="D357" s="1" t="s">
        <v>51</v>
      </c>
      <c r="E357" s="1" t="s">
        <v>0</v>
      </c>
      <c r="F357" s="1" t="s">
        <v>0</v>
      </c>
      <c r="G357" s="1" t="str">
        <f t="shared" si="15"/>
        <v>NA</v>
      </c>
      <c r="H357" s="1">
        <v>15593.38</v>
      </c>
      <c r="I357" s="1">
        <v>2653.4</v>
      </c>
      <c r="J357" s="1" t="str">
        <f t="shared" si="16"/>
        <v>NA</v>
      </c>
      <c r="K357" s="1" t="str">
        <f t="shared" si="17"/>
        <v>NA</v>
      </c>
    </row>
    <row r="358" spans="1:11" x14ac:dyDescent="0.25">
      <c r="A358" s="1" t="s">
        <v>303</v>
      </c>
      <c r="B358" s="1" t="s">
        <v>302</v>
      </c>
      <c r="C358" s="1">
        <v>10</v>
      </c>
      <c r="D358" s="1" t="s">
        <v>30</v>
      </c>
      <c r="E358" s="1">
        <v>5368.9040000000005</v>
      </c>
      <c r="F358" s="1">
        <v>567.53599999999994</v>
      </c>
      <c r="G358" s="1">
        <f t="shared" si="15"/>
        <v>5936.4400000000005</v>
      </c>
      <c r="H358" s="1">
        <v>9214.56</v>
      </c>
      <c r="I358" s="1">
        <v>10042</v>
      </c>
      <c r="J358" s="1">
        <f t="shared" si="16"/>
        <v>644.24562865725557</v>
      </c>
      <c r="K358" s="1">
        <f t="shared" si="17"/>
        <v>591.1611232822147</v>
      </c>
    </row>
    <row r="359" spans="1:11" x14ac:dyDescent="0.25">
      <c r="A359" s="1" t="s">
        <v>301</v>
      </c>
      <c r="B359" s="1" t="s">
        <v>300</v>
      </c>
      <c r="C359" s="1">
        <v>55</v>
      </c>
      <c r="D359" s="1" t="s">
        <v>97</v>
      </c>
      <c r="E359" s="1">
        <v>29742.949000000001</v>
      </c>
      <c r="F359" s="1" t="s">
        <v>0</v>
      </c>
      <c r="G359" s="1" t="str">
        <f t="shared" si="15"/>
        <v>NA</v>
      </c>
      <c r="H359" s="1">
        <v>14161.89</v>
      </c>
      <c r="I359" s="1">
        <v>4275.8999999999996</v>
      </c>
      <c r="J359" s="1" t="str">
        <f t="shared" si="16"/>
        <v>NA</v>
      </c>
      <c r="K359" s="1" t="str">
        <f t="shared" si="17"/>
        <v>NA</v>
      </c>
    </row>
    <row r="360" spans="1:11" x14ac:dyDescent="0.25">
      <c r="A360" s="1" t="s">
        <v>299</v>
      </c>
      <c r="B360" s="1" t="s">
        <v>298</v>
      </c>
      <c r="C360" s="1">
        <v>25</v>
      </c>
      <c r="D360" s="1" t="s">
        <v>4</v>
      </c>
      <c r="E360" s="1" t="s">
        <v>0</v>
      </c>
      <c r="F360" s="1" t="s">
        <v>0</v>
      </c>
      <c r="G360" s="1" t="str">
        <f t="shared" si="15"/>
        <v>NA</v>
      </c>
      <c r="H360" s="1">
        <v>15817.68</v>
      </c>
      <c r="I360" s="1">
        <v>11223</v>
      </c>
      <c r="J360" s="1" t="str">
        <f t="shared" si="16"/>
        <v>NA</v>
      </c>
      <c r="K360" s="1" t="str">
        <f t="shared" si="17"/>
        <v>NA</v>
      </c>
    </row>
    <row r="361" spans="1:11" x14ac:dyDescent="0.25">
      <c r="A361" s="1" t="s">
        <v>297</v>
      </c>
      <c r="B361" s="1" t="s">
        <v>297</v>
      </c>
      <c r="C361" s="1">
        <v>15</v>
      </c>
      <c r="D361" s="1" t="s">
        <v>46</v>
      </c>
      <c r="E361" s="1">
        <v>236.32400000000001</v>
      </c>
      <c r="F361" s="1">
        <v>67.347999999999999</v>
      </c>
      <c r="G361" s="1">
        <f t="shared" si="15"/>
        <v>303.67200000000003</v>
      </c>
      <c r="H361" s="1">
        <v>12896.72</v>
      </c>
      <c r="I361" s="1">
        <v>4285.3</v>
      </c>
      <c r="J361" s="1">
        <f t="shared" si="16"/>
        <v>23.54645212115949</v>
      </c>
      <c r="K361" s="1">
        <f t="shared" si="17"/>
        <v>70.863650152848109</v>
      </c>
    </row>
    <row r="362" spans="1:11" x14ac:dyDescent="0.25">
      <c r="A362" s="1" t="s">
        <v>296</v>
      </c>
      <c r="B362" s="1" t="s">
        <v>295</v>
      </c>
      <c r="C362" s="1">
        <v>40</v>
      </c>
      <c r="D362" s="1" t="s">
        <v>15</v>
      </c>
      <c r="E362" s="1">
        <v>9.3889999999999993</v>
      </c>
      <c r="F362" s="1">
        <v>24.534801000000002</v>
      </c>
      <c r="G362" s="1">
        <f t="shared" si="15"/>
        <v>33.923800999999997</v>
      </c>
      <c r="H362" s="1">
        <v>13343.29</v>
      </c>
      <c r="I362" s="1">
        <v>5774.5</v>
      </c>
      <c r="J362" s="1">
        <f t="shared" si="16"/>
        <v>2.5423865478453962</v>
      </c>
      <c r="K362" s="1">
        <f t="shared" si="17"/>
        <v>5.8747598926313964</v>
      </c>
    </row>
    <row r="363" spans="1:11" x14ac:dyDescent="0.25">
      <c r="A363" s="1" t="s">
        <v>294</v>
      </c>
      <c r="B363" s="1" t="s">
        <v>293</v>
      </c>
      <c r="C363" s="1">
        <v>25</v>
      </c>
      <c r="D363" s="1" t="s">
        <v>4</v>
      </c>
      <c r="E363" s="1" t="s">
        <v>0</v>
      </c>
      <c r="F363" s="1" t="s">
        <v>0</v>
      </c>
      <c r="G363" s="1" t="str">
        <f t="shared" si="15"/>
        <v>NA</v>
      </c>
      <c r="H363" s="1">
        <v>15361.84</v>
      </c>
      <c r="I363" s="1">
        <v>18735.073</v>
      </c>
      <c r="J363" s="1" t="str">
        <f t="shared" si="16"/>
        <v>NA</v>
      </c>
      <c r="K363" s="1" t="str">
        <f t="shared" si="17"/>
        <v>NA</v>
      </c>
    </row>
    <row r="364" spans="1:11" x14ac:dyDescent="0.25">
      <c r="A364" s="1" t="s">
        <v>292</v>
      </c>
      <c r="B364" s="1" t="s">
        <v>291</v>
      </c>
      <c r="C364" s="1">
        <v>20</v>
      </c>
      <c r="D364" s="1" t="s">
        <v>22</v>
      </c>
      <c r="E364" s="1">
        <v>1458.9190000000001</v>
      </c>
      <c r="F364" s="1">
        <v>13.895</v>
      </c>
      <c r="G364" s="1">
        <f t="shared" si="15"/>
        <v>1472.8140000000001</v>
      </c>
      <c r="H364" s="1">
        <v>15052.31</v>
      </c>
      <c r="I364" s="1">
        <v>2714</v>
      </c>
      <c r="J364" s="1">
        <f t="shared" si="16"/>
        <v>97.846377067705902</v>
      </c>
      <c r="K364" s="1">
        <f t="shared" si="17"/>
        <v>542.67280766396459</v>
      </c>
    </row>
    <row r="365" spans="1:11" x14ac:dyDescent="0.25">
      <c r="A365" s="1" t="s">
        <v>290</v>
      </c>
      <c r="B365" s="1" t="s">
        <v>289</v>
      </c>
      <c r="C365" s="1">
        <v>45</v>
      </c>
      <c r="D365" s="1" t="s">
        <v>39</v>
      </c>
      <c r="E365" s="1">
        <v>2.5819999999999999</v>
      </c>
      <c r="F365" s="1">
        <v>70.418000000000006</v>
      </c>
      <c r="G365" s="1">
        <f t="shared" si="15"/>
        <v>73</v>
      </c>
      <c r="H365" s="1">
        <v>12909.2</v>
      </c>
      <c r="I365" s="1">
        <v>10194</v>
      </c>
      <c r="J365" s="1">
        <f t="shared" si="16"/>
        <v>5.6548817897313537</v>
      </c>
      <c r="K365" s="1">
        <f t="shared" si="17"/>
        <v>7.1610751422405334</v>
      </c>
    </row>
    <row r="366" spans="1:11" x14ac:dyDescent="0.25">
      <c r="A366" s="1" t="s">
        <v>288</v>
      </c>
      <c r="B366" s="1" t="s">
        <v>288</v>
      </c>
      <c r="C366" s="1">
        <v>25</v>
      </c>
      <c r="D366" s="1" t="s">
        <v>4</v>
      </c>
      <c r="E366" s="1" t="s">
        <v>0</v>
      </c>
      <c r="F366" s="1" t="s">
        <v>0</v>
      </c>
      <c r="G366" s="1" t="str">
        <f t="shared" si="15"/>
        <v>NA</v>
      </c>
      <c r="H366" s="1">
        <v>11034.14</v>
      </c>
      <c r="I366" s="1">
        <v>11876.674000000001</v>
      </c>
      <c r="J366" s="1" t="str">
        <f t="shared" si="16"/>
        <v>NA</v>
      </c>
      <c r="K366" s="1" t="str">
        <f t="shared" si="17"/>
        <v>NA</v>
      </c>
    </row>
    <row r="367" spans="1:11" x14ac:dyDescent="0.25">
      <c r="A367" s="1" t="s">
        <v>287</v>
      </c>
      <c r="B367" s="1" t="s">
        <v>286</v>
      </c>
      <c r="C367" s="1">
        <v>20</v>
      </c>
      <c r="D367" s="1" t="s">
        <v>22</v>
      </c>
      <c r="E367" s="1">
        <v>83.286000000000001</v>
      </c>
      <c r="F367" s="1">
        <v>219.08</v>
      </c>
      <c r="G367" s="1">
        <f t="shared" si="15"/>
        <v>302.36599999999999</v>
      </c>
      <c r="H367" s="1">
        <v>13565.59</v>
      </c>
      <c r="I367" s="1">
        <v>8359</v>
      </c>
      <c r="J367" s="1">
        <f t="shared" si="16"/>
        <v>22.289189043749662</v>
      </c>
      <c r="K367" s="1">
        <f t="shared" si="17"/>
        <v>36.172508673286281</v>
      </c>
    </row>
    <row r="368" spans="1:11" x14ac:dyDescent="0.25">
      <c r="A368" s="1" t="s">
        <v>285</v>
      </c>
      <c r="B368" s="1" t="s">
        <v>284</v>
      </c>
      <c r="C368" s="1">
        <v>60</v>
      </c>
      <c r="D368" s="1" t="s">
        <v>27</v>
      </c>
      <c r="E368" s="1" t="s">
        <v>0</v>
      </c>
      <c r="F368" s="1" t="s">
        <v>0</v>
      </c>
      <c r="G368" s="1" t="str">
        <f t="shared" si="15"/>
        <v>NA</v>
      </c>
      <c r="H368" s="1">
        <v>14917.54</v>
      </c>
      <c r="I368" s="1">
        <v>1571.346</v>
      </c>
      <c r="J368" s="1" t="str">
        <f t="shared" si="16"/>
        <v>NA</v>
      </c>
      <c r="K368" s="1" t="str">
        <f t="shared" si="17"/>
        <v>NA</v>
      </c>
    </row>
    <row r="369" spans="1:11" x14ac:dyDescent="0.25">
      <c r="A369" s="1" t="s">
        <v>283</v>
      </c>
      <c r="B369" s="1" t="s">
        <v>282</v>
      </c>
      <c r="C369" s="1">
        <v>45</v>
      </c>
      <c r="D369" s="1" t="s">
        <v>39</v>
      </c>
      <c r="E369" s="1">
        <v>5.7480000000000002</v>
      </c>
      <c r="F369" s="1">
        <v>97.064999999999998</v>
      </c>
      <c r="G369" s="1">
        <f t="shared" si="15"/>
        <v>102.813</v>
      </c>
      <c r="H369" s="1">
        <v>14316.62</v>
      </c>
      <c r="I369" s="1">
        <v>6146</v>
      </c>
      <c r="J369" s="1">
        <f t="shared" si="16"/>
        <v>7.18137381588671</v>
      </c>
      <c r="K369" s="1">
        <f t="shared" si="17"/>
        <v>16.728441262609827</v>
      </c>
    </row>
    <row r="370" spans="1:11" x14ac:dyDescent="0.25">
      <c r="A370" s="1" t="s">
        <v>281</v>
      </c>
      <c r="B370" s="1" t="s">
        <v>281</v>
      </c>
      <c r="C370" s="1">
        <v>25</v>
      </c>
      <c r="D370" s="1" t="s">
        <v>4</v>
      </c>
      <c r="E370" s="1" t="s">
        <v>0</v>
      </c>
      <c r="F370" s="1" t="s">
        <v>0</v>
      </c>
      <c r="G370" s="1" t="str">
        <f t="shared" si="15"/>
        <v>NA</v>
      </c>
      <c r="H370" s="1">
        <v>13866.79</v>
      </c>
      <c r="I370" s="1">
        <v>7163.674</v>
      </c>
      <c r="J370" s="1" t="str">
        <f t="shared" si="16"/>
        <v>NA</v>
      </c>
      <c r="K370" s="1" t="str">
        <f t="shared" si="17"/>
        <v>NA</v>
      </c>
    </row>
    <row r="371" spans="1:11" x14ac:dyDescent="0.25">
      <c r="A371" s="1" t="s">
        <v>280</v>
      </c>
      <c r="B371" s="1" t="s">
        <v>279</v>
      </c>
      <c r="C371" s="1">
        <v>40</v>
      </c>
      <c r="D371" s="1" t="s">
        <v>15</v>
      </c>
      <c r="E371" s="1">
        <v>6.0670000000000002</v>
      </c>
      <c r="F371" s="1">
        <v>36.783999999999999</v>
      </c>
      <c r="G371" s="1">
        <f t="shared" si="15"/>
        <v>42.850999999999999</v>
      </c>
      <c r="H371" s="1">
        <v>15231.68</v>
      </c>
      <c r="I371" s="1">
        <v>14237.2</v>
      </c>
      <c r="J371" s="1">
        <f t="shared" si="16"/>
        <v>2.8132812664131599</v>
      </c>
      <c r="K371" s="1">
        <f t="shared" si="17"/>
        <v>3.0097912510886973</v>
      </c>
    </row>
    <row r="372" spans="1:11" x14ac:dyDescent="0.25">
      <c r="A372" s="1" t="s">
        <v>278</v>
      </c>
      <c r="B372" s="1" t="s">
        <v>277</v>
      </c>
      <c r="C372" s="1">
        <v>35</v>
      </c>
      <c r="D372" s="1" t="s">
        <v>51</v>
      </c>
      <c r="E372" s="1">
        <v>91.209000000000003</v>
      </c>
      <c r="F372" s="1">
        <v>142.80500000000001</v>
      </c>
      <c r="G372" s="1">
        <f t="shared" si="15"/>
        <v>234.01400000000001</v>
      </c>
      <c r="H372" s="1">
        <v>14186.29</v>
      </c>
      <c r="I372" s="1">
        <v>7531</v>
      </c>
      <c r="J372" s="1">
        <f t="shared" si="16"/>
        <v>16.495785719874611</v>
      </c>
      <c r="K372" s="1">
        <f t="shared" si="17"/>
        <v>31.07342982339663</v>
      </c>
    </row>
    <row r="373" spans="1:11" x14ac:dyDescent="0.25">
      <c r="A373" s="1" t="s">
        <v>276</v>
      </c>
      <c r="B373" s="1" t="s">
        <v>275</v>
      </c>
      <c r="C373" s="1">
        <v>20</v>
      </c>
      <c r="D373" s="1" t="s">
        <v>22</v>
      </c>
      <c r="E373" s="1" t="s">
        <v>0</v>
      </c>
      <c r="F373" s="1" t="s">
        <v>0</v>
      </c>
      <c r="G373" s="1" t="str">
        <f t="shared" si="15"/>
        <v>NA</v>
      </c>
      <c r="H373" s="1">
        <v>6412.99</v>
      </c>
      <c r="I373" s="1">
        <v>3187.9</v>
      </c>
      <c r="J373" s="1" t="str">
        <f t="shared" si="16"/>
        <v>NA</v>
      </c>
      <c r="K373" s="1" t="str">
        <f t="shared" si="17"/>
        <v>NA</v>
      </c>
    </row>
    <row r="374" spans="1:11" x14ac:dyDescent="0.25">
      <c r="A374" s="1" t="s">
        <v>274</v>
      </c>
      <c r="B374" s="1" t="s">
        <v>273</v>
      </c>
      <c r="C374" s="1">
        <v>50</v>
      </c>
      <c r="D374" s="1" t="s">
        <v>1</v>
      </c>
      <c r="E374" s="1" t="s">
        <v>0</v>
      </c>
      <c r="F374" s="1" t="s">
        <v>0</v>
      </c>
      <c r="G374" s="1" t="str">
        <f t="shared" si="15"/>
        <v>NA</v>
      </c>
      <c r="H374" s="1">
        <v>14198.96</v>
      </c>
      <c r="I374" s="1">
        <v>2668.3939999999998</v>
      </c>
      <c r="J374" s="1" t="str">
        <f t="shared" si="16"/>
        <v>NA</v>
      </c>
      <c r="K374" s="1" t="str">
        <f t="shared" si="17"/>
        <v>NA</v>
      </c>
    </row>
    <row r="375" spans="1:11" x14ac:dyDescent="0.25">
      <c r="A375" s="1" t="s">
        <v>272</v>
      </c>
      <c r="B375" s="1" t="s">
        <v>271</v>
      </c>
      <c r="C375" s="1">
        <v>25</v>
      </c>
      <c r="D375" s="1" t="s">
        <v>4</v>
      </c>
      <c r="E375" s="1" t="s">
        <v>0</v>
      </c>
      <c r="F375" s="1" t="s">
        <v>0</v>
      </c>
      <c r="G375" s="1" t="str">
        <f t="shared" si="15"/>
        <v>NA</v>
      </c>
      <c r="H375" s="1">
        <v>14797.36</v>
      </c>
      <c r="I375" s="1">
        <v>6716.6149999999998</v>
      </c>
      <c r="J375" s="1" t="str">
        <f t="shared" si="16"/>
        <v>NA</v>
      </c>
      <c r="K375" s="1" t="str">
        <f t="shared" si="17"/>
        <v>NA</v>
      </c>
    </row>
    <row r="376" spans="1:11" x14ac:dyDescent="0.25">
      <c r="A376" s="1" t="s">
        <v>270</v>
      </c>
      <c r="B376" s="1" t="s">
        <v>269</v>
      </c>
      <c r="C376" s="1">
        <v>20</v>
      </c>
      <c r="D376" s="1" t="s">
        <v>22</v>
      </c>
      <c r="E376" s="1" t="s">
        <v>0</v>
      </c>
      <c r="F376" s="1" t="s">
        <v>0</v>
      </c>
      <c r="G376" s="1" t="str">
        <f t="shared" si="15"/>
        <v>NA</v>
      </c>
      <c r="H376" s="1">
        <v>14403.02</v>
      </c>
      <c r="I376" s="1">
        <v>4363.5469999999996</v>
      </c>
      <c r="J376" s="1" t="str">
        <f t="shared" si="16"/>
        <v>NA</v>
      </c>
      <c r="K376" s="1" t="str">
        <f t="shared" si="17"/>
        <v>NA</v>
      </c>
    </row>
    <row r="377" spans="1:11" x14ac:dyDescent="0.25">
      <c r="A377" s="1" t="s">
        <v>268</v>
      </c>
      <c r="B377" s="1" t="s">
        <v>267</v>
      </c>
      <c r="C377" s="1">
        <v>35</v>
      </c>
      <c r="D377" s="1" t="s">
        <v>51</v>
      </c>
      <c r="E377" s="1" t="s">
        <v>0</v>
      </c>
      <c r="F377" s="1" t="s">
        <v>0</v>
      </c>
      <c r="G377" s="1" t="str">
        <f t="shared" si="15"/>
        <v>NA</v>
      </c>
      <c r="H377" s="1">
        <v>15902.51</v>
      </c>
      <c r="I377" s="1">
        <v>20414.099999999999</v>
      </c>
      <c r="J377" s="1" t="str">
        <f t="shared" si="16"/>
        <v>NA</v>
      </c>
      <c r="K377" s="1" t="str">
        <f t="shared" si="17"/>
        <v>NA</v>
      </c>
    </row>
    <row r="378" spans="1:11" x14ac:dyDescent="0.25">
      <c r="A378" s="1" t="s">
        <v>266</v>
      </c>
      <c r="B378" s="1" t="s">
        <v>265</v>
      </c>
      <c r="C378" s="1">
        <v>25</v>
      </c>
      <c r="D378" s="1" t="s">
        <v>4</v>
      </c>
      <c r="E378" s="1" t="s">
        <v>0</v>
      </c>
      <c r="F378" s="1" t="s">
        <v>0</v>
      </c>
      <c r="G378" s="1" t="str">
        <f t="shared" si="15"/>
        <v>NA</v>
      </c>
      <c r="H378" s="1">
        <v>10812.78</v>
      </c>
      <c r="I378" s="1">
        <v>9580.5540000000001</v>
      </c>
      <c r="J378" s="1" t="str">
        <f t="shared" si="16"/>
        <v>NA</v>
      </c>
      <c r="K378" s="1" t="str">
        <f t="shared" si="17"/>
        <v>NA</v>
      </c>
    </row>
    <row r="379" spans="1:11" x14ac:dyDescent="0.25">
      <c r="A379" s="1" t="s">
        <v>264</v>
      </c>
      <c r="B379" s="1" t="s">
        <v>264</v>
      </c>
      <c r="C379" s="1">
        <v>55</v>
      </c>
      <c r="D379" s="1" t="s">
        <v>97</v>
      </c>
      <c r="E379" s="1">
        <v>63497.232000000004</v>
      </c>
      <c r="F379" s="1">
        <v>226.143</v>
      </c>
      <c r="G379" s="1">
        <f t="shared" si="15"/>
        <v>63723.375</v>
      </c>
      <c r="H379" s="1">
        <v>12567.48</v>
      </c>
      <c r="I379" s="1">
        <v>10736</v>
      </c>
      <c r="J379" s="1">
        <f t="shared" si="16"/>
        <v>5070.497426691747</v>
      </c>
      <c r="K379" s="1">
        <f t="shared" si="17"/>
        <v>5935.4857488822654</v>
      </c>
    </row>
    <row r="380" spans="1:11" x14ac:dyDescent="0.25">
      <c r="A380" s="1" t="s">
        <v>263</v>
      </c>
      <c r="B380" s="1" t="s">
        <v>262</v>
      </c>
      <c r="C380" s="1">
        <v>55</v>
      </c>
      <c r="D380" s="1" t="s">
        <v>97</v>
      </c>
      <c r="E380" s="1" t="s">
        <v>0</v>
      </c>
      <c r="F380" s="1" t="s">
        <v>0</v>
      </c>
      <c r="G380" s="1" t="str">
        <f t="shared" si="15"/>
        <v>NA</v>
      </c>
      <c r="H380" s="1">
        <v>12711.28</v>
      </c>
      <c r="I380" s="1">
        <v>2901.848</v>
      </c>
      <c r="J380" s="1" t="str">
        <f t="shared" si="16"/>
        <v>NA</v>
      </c>
      <c r="K380" s="1" t="str">
        <f t="shared" si="17"/>
        <v>NA</v>
      </c>
    </row>
    <row r="381" spans="1:11" x14ac:dyDescent="0.25">
      <c r="A381" s="1" t="s">
        <v>261</v>
      </c>
      <c r="B381" s="1" t="s">
        <v>260</v>
      </c>
      <c r="C381" s="1">
        <v>15</v>
      </c>
      <c r="D381" s="1" t="s">
        <v>46</v>
      </c>
      <c r="E381" s="1">
        <v>16700</v>
      </c>
      <c r="F381" s="1">
        <v>896.39200000000005</v>
      </c>
      <c r="G381" s="1">
        <f t="shared" si="15"/>
        <v>17596.392</v>
      </c>
      <c r="H381" s="1">
        <v>9871.39</v>
      </c>
      <c r="I381" s="1">
        <v>4429</v>
      </c>
      <c r="J381" s="1">
        <f t="shared" si="16"/>
        <v>1782.5647654484324</v>
      </c>
      <c r="K381" s="1">
        <f t="shared" si="17"/>
        <v>3972.9943553849625</v>
      </c>
    </row>
    <row r="382" spans="1:11" x14ac:dyDescent="0.25">
      <c r="A382" s="1" t="s">
        <v>259</v>
      </c>
      <c r="B382" s="1" t="s">
        <v>258</v>
      </c>
      <c r="C382" s="1">
        <v>30</v>
      </c>
      <c r="D382" s="1" t="s">
        <v>164</v>
      </c>
      <c r="E382" s="1">
        <v>32.119999999999997</v>
      </c>
      <c r="F382" s="1">
        <v>63.43</v>
      </c>
      <c r="G382" s="1">
        <f t="shared" si="15"/>
        <v>95.55</v>
      </c>
      <c r="H382" s="1">
        <v>8844.6</v>
      </c>
      <c r="I382" s="1">
        <v>8648.5</v>
      </c>
      <c r="J382" s="1">
        <f t="shared" si="16"/>
        <v>10.803201953734483</v>
      </c>
      <c r="K382" s="1">
        <f t="shared" si="17"/>
        <v>11.04815864022663</v>
      </c>
    </row>
    <row r="383" spans="1:11" x14ac:dyDescent="0.25">
      <c r="A383" s="1" t="s">
        <v>257</v>
      </c>
      <c r="B383" s="1" t="s">
        <v>256</v>
      </c>
      <c r="C383" s="1">
        <v>35</v>
      </c>
      <c r="D383" s="1" t="s">
        <v>51</v>
      </c>
      <c r="E383" s="1">
        <v>7.5641299999999996</v>
      </c>
      <c r="F383" s="1">
        <v>76.180280999999994</v>
      </c>
      <c r="G383" s="1">
        <f t="shared" si="15"/>
        <v>83.744410999999999</v>
      </c>
      <c r="H383" s="1">
        <v>12664.23</v>
      </c>
      <c r="I383" s="1">
        <v>3986.3</v>
      </c>
      <c r="J383" s="1">
        <f t="shared" si="16"/>
        <v>6.6126729378730493</v>
      </c>
      <c r="K383" s="1">
        <f t="shared" si="17"/>
        <v>21.008055339537915</v>
      </c>
    </row>
    <row r="384" spans="1:11" x14ac:dyDescent="0.25">
      <c r="A384" s="1" t="s">
        <v>255</v>
      </c>
      <c r="B384" s="1" t="s">
        <v>254</v>
      </c>
      <c r="C384" s="1">
        <v>10</v>
      </c>
      <c r="D384" s="1" t="s">
        <v>30</v>
      </c>
      <c r="E384" s="1" t="s">
        <v>0</v>
      </c>
      <c r="F384" s="1" t="s">
        <v>0</v>
      </c>
      <c r="G384" s="1" t="str">
        <f t="shared" si="15"/>
        <v>NA</v>
      </c>
      <c r="H384" s="1">
        <v>13841.56</v>
      </c>
      <c r="I384" s="1">
        <v>2046.521</v>
      </c>
      <c r="J384" s="1" t="str">
        <f t="shared" si="16"/>
        <v>NA</v>
      </c>
      <c r="K384" s="1" t="str">
        <f t="shared" si="17"/>
        <v>NA</v>
      </c>
    </row>
    <row r="385" spans="1:11" x14ac:dyDescent="0.25">
      <c r="A385" s="1" t="s">
        <v>253</v>
      </c>
      <c r="B385" s="1" t="s">
        <v>252</v>
      </c>
      <c r="C385" s="1">
        <v>60</v>
      </c>
      <c r="D385" s="1" t="s">
        <v>27</v>
      </c>
      <c r="E385" s="1" t="s">
        <v>0</v>
      </c>
      <c r="F385" s="1" t="s">
        <v>0</v>
      </c>
      <c r="G385" s="1" t="str">
        <f t="shared" si="15"/>
        <v>NA</v>
      </c>
      <c r="H385" s="1">
        <v>12611.34</v>
      </c>
      <c r="I385" s="1">
        <v>947.87</v>
      </c>
      <c r="J385" s="1" t="str">
        <f t="shared" si="16"/>
        <v>NA</v>
      </c>
      <c r="K385" s="1" t="str">
        <f t="shared" si="17"/>
        <v>NA</v>
      </c>
    </row>
    <row r="386" spans="1:11" x14ac:dyDescent="0.25">
      <c r="A386" s="1" t="s">
        <v>251</v>
      </c>
      <c r="B386" s="1" t="s">
        <v>250</v>
      </c>
      <c r="C386" s="1">
        <v>40</v>
      </c>
      <c r="D386" s="1" t="s">
        <v>15</v>
      </c>
      <c r="E386" s="1" t="s">
        <v>0</v>
      </c>
      <c r="F386" s="1" t="s">
        <v>0</v>
      </c>
      <c r="G386" s="1" t="str">
        <f t="shared" ref="G386:G449" si="18">IFERROR(E386+F386,"NA")</f>
        <v>NA</v>
      </c>
      <c r="H386" s="1">
        <v>11217.53</v>
      </c>
      <c r="I386" s="1">
        <v>7386.2659999999996</v>
      </c>
      <c r="J386" s="1" t="str">
        <f t="shared" ref="J386:J449" si="19">IFERROR(G386/H386*1000,"NA")</f>
        <v>NA</v>
      </c>
      <c r="K386" s="1" t="str">
        <f t="shared" ref="K386:K449" si="20">IFERROR(G386/I386*1000,"NA")</f>
        <v>NA</v>
      </c>
    </row>
    <row r="387" spans="1:11" x14ac:dyDescent="0.25">
      <c r="A387" s="1" t="s">
        <v>249</v>
      </c>
      <c r="B387" s="1" t="s">
        <v>248</v>
      </c>
      <c r="C387" s="1">
        <v>20</v>
      </c>
      <c r="D387" s="1" t="s">
        <v>22</v>
      </c>
      <c r="E387" s="1">
        <v>6.1512900000000004</v>
      </c>
      <c r="F387" s="1">
        <v>42.503449000000003</v>
      </c>
      <c r="G387" s="1">
        <f t="shared" si="18"/>
        <v>48.654739000000006</v>
      </c>
      <c r="H387" s="1">
        <v>12997.39</v>
      </c>
      <c r="I387" s="1">
        <v>8138.3649999999998</v>
      </c>
      <c r="J387" s="1">
        <f t="shared" si="19"/>
        <v>3.7434237950850138</v>
      </c>
      <c r="K387" s="1">
        <f t="shared" si="20"/>
        <v>5.9784414928551382</v>
      </c>
    </row>
    <row r="388" spans="1:11" x14ac:dyDescent="0.25">
      <c r="A388" s="1" t="s">
        <v>247</v>
      </c>
      <c r="B388" s="1" t="s">
        <v>246</v>
      </c>
      <c r="C388" s="1">
        <v>60</v>
      </c>
      <c r="D388" s="1" t="s">
        <v>27</v>
      </c>
      <c r="E388" s="1" t="s">
        <v>0</v>
      </c>
      <c r="F388" s="1" t="s">
        <v>0</v>
      </c>
      <c r="G388" s="1" t="str">
        <f t="shared" si="18"/>
        <v>NA</v>
      </c>
      <c r="H388" s="1">
        <v>13261.88</v>
      </c>
      <c r="I388" s="1">
        <v>1196.604</v>
      </c>
      <c r="J388" s="1" t="str">
        <f t="shared" si="19"/>
        <v>NA</v>
      </c>
      <c r="K388" s="1" t="str">
        <f t="shared" si="20"/>
        <v>NA</v>
      </c>
    </row>
    <row r="389" spans="1:11" x14ac:dyDescent="0.25">
      <c r="A389" s="1" t="s">
        <v>245</v>
      </c>
      <c r="B389" s="1" t="s">
        <v>244</v>
      </c>
      <c r="C389" s="1">
        <v>50</v>
      </c>
      <c r="D389" s="1" t="s">
        <v>1</v>
      </c>
      <c r="E389" s="1">
        <v>60.395000000000003</v>
      </c>
      <c r="F389" s="1">
        <v>120.093</v>
      </c>
      <c r="G389" s="1">
        <f t="shared" si="18"/>
        <v>180.488</v>
      </c>
      <c r="H389" s="1">
        <v>13063.73</v>
      </c>
      <c r="I389" s="1">
        <v>11389</v>
      </c>
      <c r="J389" s="1">
        <f t="shared" si="19"/>
        <v>13.815962209874209</v>
      </c>
      <c r="K389" s="1">
        <f t="shared" si="20"/>
        <v>15.847572218807622</v>
      </c>
    </row>
    <row r="390" spans="1:11" x14ac:dyDescent="0.25">
      <c r="A390" s="1" t="s">
        <v>243</v>
      </c>
      <c r="B390" s="1" t="s">
        <v>242</v>
      </c>
      <c r="C390" s="1">
        <v>40</v>
      </c>
      <c r="D390" s="1" t="s">
        <v>15</v>
      </c>
      <c r="E390" s="1" t="s">
        <v>0</v>
      </c>
      <c r="F390" s="1" t="s">
        <v>0</v>
      </c>
      <c r="G390" s="1" t="str">
        <f t="shared" si="18"/>
        <v>NA</v>
      </c>
      <c r="H390" s="1">
        <v>11516.47</v>
      </c>
      <c r="I390" s="1">
        <v>4303.7510000000002</v>
      </c>
      <c r="J390" s="1" t="str">
        <f t="shared" si="19"/>
        <v>NA</v>
      </c>
      <c r="K390" s="1" t="str">
        <f t="shared" si="20"/>
        <v>NA</v>
      </c>
    </row>
    <row r="391" spans="1:11" x14ac:dyDescent="0.25">
      <c r="A391" s="1" t="s">
        <v>241</v>
      </c>
      <c r="B391" s="1" t="s">
        <v>240</v>
      </c>
      <c r="C391" s="1">
        <v>35</v>
      </c>
      <c r="D391" s="1" t="s">
        <v>51</v>
      </c>
      <c r="E391" s="1">
        <v>17.306999999999999</v>
      </c>
      <c r="F391" s="1">
        <v>7.0270000000000001</v>
      </c>
      <c r="G391" s="1">
        <f t="shared" si="18"/>
        <v>24.334</v>
      </c>
      <c r="H391" s="1">
        <v>14262.64</v>
      </c>
      <c r="I391" s="1">
        <v>3367.3</v>
      </c>
      <c r="J391" s="1">
        <f t="shared" si="19"/>
        <v>1.7061357504641497</v>
      </c>
      <c r="K391" s="1">
        <f t="shared" si="20"/>
        <v>7.2265613399459498</v>
      </c>
    </row>
    <row r="392" spans="1:11" x14ac:dyDescent="0.25">
      <c r="A392" s="1" t="s">
        <v>239</v>
      </c>
      <c r="B392" s="1" t="s">
        <v>238</v>
      </c>
      <c r="C392" s="1">
        <v>60</v>
      </c>
      <c r="D392" s="1" t="s">
        <v>27</v>
      </c>
      <c r="E392" s="1">
        <v>104.03100000000001</v>
      </c>
      <c r="F392" s="1">
        <v>309.47300000000001</v>
      </c>
      <c r="G392" s="1">
        <f t="shared" si="18"/>
        <v>413.50400000000002</v>
      </c>
      <c r="H392" s="1">
        <v>12808.8</v>
      </c>
      <c r="I392" s="1">
        <v>5524</v>
      </c>
      <c r="J392" s="1">
        <f t="shared" si="19"/>
        <v>32.282805571169824</v>
      </c>
      <c r="K392" s="1">
        <f t="shared" si="20"/>
        <v>74.855901520637218</v>
      </c>
    </row>
    <row r="393" spans="1:11" x14ac:dyDescent="0.25">
      <c r="A393" s="1" t="s">
        <v>237</v>
      </c>
      <c r="B393" s="1" t="s">
        <v>236</v>
      </c>
      <c r="C393" s="1">
        <v>20</v>
      </c>
      <c r="D393" s="1" t="s">
        <v>22</v>
      </c>
      <c r="E393" s="1" t="s">
        <v>0</v>
      </c>
      <c r="F393" s="1" t="s">
        <v>0</v>
      </c>
      <c r="G393" s="1" t="str">
        <f t="shared" si="18"/>
        <v>NA</v>
      </c>
      <c r="H393" s="1">
        <v>12691.36</v>
      </c>
      <c r="I393" s="1">
        <v>2483.6660000000002</v>
      </c>
      <c r="J393" s="1" t="str">
        <f t="shared" si="19"/>
        <v>NA</v>
      </c>
      <c r="K393" s="1" t="str">
        <f t="shared" si="20"/>
        <v>NA</v>
      </c>
    </row>
    <row r="394" spans="1:11" x14ac:dyDescent="0.25">
      <c r="A394" s="1" t="s">
        <v>235</v>
      </c>
      <c r="B394" s="1" t="s">
        <v>234</v>
      </c>
      <c r="C394" s="1">
        <v>45</v>
      </c>
      <c r="D394" s="1" t="s">
        <v>39</v>
      </c>
      <c r="E394" s="1" t="s">
        <v>0</v>
      </c>
      <c r="F394" s="1" t="s">
        <v>0</v>
      </c>
      <c r="G394" s="1" t="str">
        <f t="shared" si="18"/>
        <v>NA</v>
      </c>
      <c r="H394" s="1">
        <v>11293.57</v>
      </c>
      <c r="I394" s="1">
        <v>1552.691</v>
      </c>
      <c r="J394" s="1" t="str">
        <f t="shared" si="19"/>
        <v>NA</v>
      </c>
      <c r="K394" s="1" t="str">
        <f t="shared" si="20"/>
        <v>NA</v>
      </c>
    </row>
    <row r="395" spans="1:11" x14ac:dyDescent="0.25">
      <c r="A395" s="1" t="s">
        <v>233</v>
      </c>
      <c r="B395" s="1" t="s">
        <v>232</v>
      </c>
      <c r="C395" s="1">
        <v>45</v>
      </c>
      <c r="D395" s="1" t="s">
        <v>39</v>
      </c>
      <c r="E395" s="1" t="s">
        <v>0</v>
      </c>
      <c r="F395" s="1" t="s">
        <v>0</v>
      </c>
      <c r="G395" s="1" t="str">
        <f t="shared" si="18"/>
        <v>NA</v>
      </c>
      <c r="H395" s="1">
        <v>13400.69</v>
      </c>
      <c r="I395" s="1">
        <v>3090.3249999999998</v>
      </c>
      <c r="J395" s="1" t="str">
        <f t="shared" si="19"/>
        <v>NA</v>
      </c>
      <c r="K395" s="1" t="str">
        <f t="shared" si="20"/>
        <v>NA</v>
      </c>
    </row>
    <row r="396" spans="1:11" x14ac:dyDescent="0.25">
      <c r="A396" s="1" t="s">
        <v>231</v>
      </c>
      <c r="B396" s="1" t="s">
        <v>230</v>
      </c>
      <c r="C396" s="1">
        <v>40</v>
      </c>
      <c r="D396" s="1" t="s">
        <v>15</v>
      </c>
      <c r="E396" s="1" t="s">
        <v>0</v>
      </c>
      <c r="F396" s="1" t="s">
        <v>0</v>
      </c>
      <c r="G396" s="1" t="str">
        <f t="shared" si="18"/>
        <v>NA</v>
      </c>
      <c r="H396" s="1">
        <v>12623.82</v>
      </c>
      <c r="I396" s="1">
        <v>8023</v>
      </c>
      <c r="J396" s="1" t="str">
        <f t="shared" si="19"/>
        <v>NA</v>
      </c>
      <c r="K396" s="1" t="str">
        <f t="shared" si="20"/>
        <v>NA</v>
      </c>
    </row>
    <row r="397" spans="1:11" x14ac:dyDescent="0.25">
      <c r="A397" s="1" t="s">
        <v>229</v>
      </c>
      <c r="B397" s="1" t="s">
        <v>228</v>
      </c>
      <c r="C397" s="1">
        <v>40</v>
      </c>
      <c r="D397" s="1" t="s">
        <v>15</v>
      </c>
      <c r="E397" s="1" t="s">
        <v>0</v>
      </c>
      <c r="F397" s="1" t="s">
        <v>0</v>
      </c>
      <c r="G397" s="1" t="str">
        <f t="shared" si="18"/>
        <v>NA</v>
      </c>
      <c r="H397" s="1">
        <v>12954.4</v>
      </c>
      <c r="I397" s="1">
        <v>2714.893</v>
      </c>
      <c r="J397" s="1" t="str">
        <f t="shared" si="19"/>
        <v>NA</v>
      </c>
      <c r="K397" s="1" t="str">
        <f t="shared" si="20"/>
        <v>NA</v>
      </c>
    </row>
    <row r="398" spans="1:11" x14ac:dyDescent="0.25">
      <c r="A398" s="1" t="s">
        <v>227</v>
      </c>
      <c r="B398" s="1" t="s">
        <v>226</v>
      </c>
      <c r="C398" s="1">
        <v>25</v>
      </c>
      <c r="D398" s="1" t="s">
        <v>4</v>
      </c>
      <c r="E398" s="1">
        <v>76.311999999999998</v>
      </c>
      <c r="F398" s="1">
        <v>189.48599999999999</v>
      </c>
      <c r="G398" s="1">
        <f t="shared" si="18"/>
        <v>265.798</v>
      </c>
      <c r="H398" s="1">
        <v>11633.82</v>
      </c>
      <c r="I398" s="1">
        <v>7911.0460000000003</v>
      </c>
      <c r="J398" s="1">
        <f t="shared" si="19"/>
        <v>22.8470098385569</v>
      </c>
      <c r="K398" s="1">
        <f t="shared" si="20"/>
        <v>33.598338323402494</v>
      </c>
    </row>
    <row r="399" spans="1:11" x14ac:dyDescent="0.25">
      <c r="A399" s="1" t="s">
        <v>225</v>
      </c>
      <c r="B399" s="1" t="s">
        <v>225</v>
      </c>
      <c r="C399" s="1">
        <v>60</v>
      </c>
      <c r="D399" s="1" t="s">
        <v>27</v>
      </c>
      <c r="E399" s="1" t="s">
        <v>0</v>
      </c>
      <c r="F399" s="1" t="s">
        <v>0</v>
      </c>
      <c r="G399" s="1" t="str">
        <f t="shared" si="18"/>
        <v>NA</v>
      </c>
      <c r="H399" s="1">
        <v>13591.81</v>
      </c>
      <c r="I399" s="1">
        <v>1046.8589999999999</v>
      </c>
      <c r="J399" s="1" t="str">
        <f t="shared" si="19"/>
        <v>NA</v>
      </c>
      <c r="K399" s="1" t="str">
        <f t="shared" si="20"/>
        <v>NA</v>
      </c>
    </row>
    <row r="400" spans="1:11" x14ac:dyDescent="0.25">
      <c r="A400" s="1" t="s">
        <v>224</v>
      </c>
      <c r="B400" s="1" t="s">
        <v>223</v>
      </c>
      <c r="C400" s="1">
        <v>35</v>
      </c>
      <c r="D400" s="1" t="s">
        <v>51</v>
      </c>
      <c r="E400" s="1" t="s">
        <v>0</v>
      </c>
      <c r="F400" s="1" t="s">
        <v>0</v>
      </c>
      <c r="G400" s="1" t="str">
        <f t="shared" si="18"/>
        <v>NA</v>
      </c>
      <c r="H400" s="1">
        <v>11749.14</v>
      </c>
      <c r="I400" s="1">
        <v>10772.278</v>
      </c>
      <c r="J400" s="1" t="str">
        <f t="shared" si="19"/>
        <v>NA</v>
      </c>
      <c r="K400" s="1" t="str">
        <f t="shared" si="20"/>
        <v>NA</v>
      </c>
    </row>
    <row r="401" spans="1:11" x14ac:dyDescent="0.25">
      <c r="A401" s="1" t="s">
        <v>222</v>
      </c>
      <c r="B401" s="1" t="s">
        <v>221</v>
      </c>
      <c r="C401" s="1">
        <v>50</v>
      </c>
      <c r="D401" s="1" t="s">
        <v>1</v>
      </c>
      <c r="E401" s="1">
        <v>16.181180000000001</v>
      </c>
      <c r="F401" s="1">
        <v>171.492266</v>
      </c>
      <c r="G401" s="1">
        <f t="shared" si="18"/>
        <v>187.67344600000001</v>
      </c>
      <c r="H401" s="1">
        <v>21269.51</v>
      </c>
      <c r="I401" s="1">
        <v>14514</v>
      </c>
      <c r="J401" s="1">
        <f t="shared" si="19"/>
        <v>8.8235904823383358</v>
      </c>
      <c r="K401" s="1">
        <f t="shared" si="20"/>
        <v>12.93051164393</v>
      </c>
    </row>
    <row r="402" spans="1:11" x14ac:dyDescent="0.25">
      <c r="A402" s="1" t="s">
        <v>220</v>
      </c>
      <c r="B402" s="1" t="s">
        <v>219</v>
      </c>
      <c r="C402" s="1">
        <v>60</v>
      </c>
      <c r="D402" s="1" t="s">
        <v>27</v>
      </c>
      <c r="E402" s="1">
        <v>27.04</v>
      </c>
      <c r="F402" s="1">
        <v>256.68400000000003</v>
      </c>
      <c r="G402" s="1">
        <f t="shared" si="18"/>
        <v>283.72400000000005</v>
      </c>
      <c r="H402" s="1">
        <v>12410.5</v>
      </c>
      <c r="I402" s="1">
        <v>2163.7199999999998</v>
      </c>
      <c r="J402" s="1">
        <f t="shared" si="19"/>
        <v>22.861609121308572</v>
      </c>
      <c r="K402" s="1">
        <f t="shared" si="20"/>
        <v>131.12787236795893</v>
      </c>
    </row>
    <row r="403" spans="1:11" x14ac:dyDescent="0.25">
      <c r="A403" s="1" t="s">
        <v>218</v>
      </c>
      <c r="B403" s="1" t="s">
        <v>217</v>
      </c>
      <c r="C403" s="1">
        <v>35</v>
      </c>
      <c r="D403" s="1" t="s">
        <v>51</v>
      </c>
      <c r="E403" s="1">
        <v>13.481</v>
      </c>
      <c r="F403" s="1">
        <v>19.928000000000001</v>
      </c>
      <c r="G403" s="1">
        <f t="shared" si="18"/>
        <v>33.408999999999999</v>
      </c>
      <c r="H403" s="1">
        <v>15057.66</v>
      </c>
      <c r="I403" s="1">
        <v>2419.9290000000001</v>
      </c>
      <c r="J403" s="1">
        <f t="shared" si="19"/>
        <v>2.2187378384157963</v>
      </c>
      <c r="K403" s="1">
        <f t="shared" si="20"/>
        <v>13.805776946348425</v>
      </c>
    </row>
    <row r="404" spans="1:11" x14ac:dyDescent="0.25">
      <c r="A404" s="1" t="s">
        <v>216</v>
      </c>
      <c r="B404" s="1" t="s">
        <v>215</v>
      </c>
      <c r="C404" s="1">
        <v>45</v>
      </c>
      <c r="D404" s="1" t="s">
        <v>39</v>
      </c>
      <c r="E404" s="1" t="s">
        <v>0</v>
      </c>
      <c r="F404" s="1" t="s">
        <v>0</v>
      </c>
      <c r="G404" s="1" t="str">
        <f t="shared" si="18"/>
        <v>NA</v>
      </c>
      <c r="H404" s="1">
        <v>11340.87</v>
      </c>
      <c r="I404" s="1">
        <v>5589.9</v>
      </c>
      <c r="J404" s="1" t="str">
        <f t="shared" si="19"/>
        <v>NA</v>
      </c>
      <c r="K404" s="1" t="str">
        <f t="shared" si="20"/>
        <v>NA</v>
      </c>
    </row>
    <row r="405" spans="1:11" x14ac:dyDescent="0.25">
      <c r="A405" s="1" t="s">
        <v>214</v>
      </c>
      <c r="B405" s="1" t="s">
        <v>213</v>
      </c>
      <c r="C405" s="1">
        <v>25</v>
      </c>
      <c r="D405" s="1" t="s">
        <v>4</v>
      </c>
      <c r="E405" s="1" t="s">
        <v>0</v>
      </c>
      <c r="F405" s="1" t="s">
        <v>0</v>
      </c>
      <c r="G405" s="1" t="str">
        <f t="shared" si="18"/>
        <v>NA</v>
      </c>
      <c r="H405" s="1">
        <v>14199.8</v>
      </c>
      <c r="I405" s="1">
        <v>6717.66</v>
      </c>
      <c r="J405" s="1" t="str">
        <f t="shared" si="19"/>
        <v>NA</v>
      </c>
      <c r="K405" s="1" t="str">
        <f t="shared" si="20"/>
        <v>NA</v>
      </c>
    </row>
    <row r="406" spans="1:11" x14ac:dyDescent="0.25">
      <c r="A406" s="1" t="s">
        <v>212</v>
      </c>
      <c r="B406" s="1" t="s">
        <v>211</v>
      </c>
      <c r="C406" s="1">
        <v>45</v>
      </c>
      <c r="D406" s="1" t="s">
        <v>39</v>
      </c>
      <c r="E406" s="1">
        <v>102.40600000000001</v>
      </c>
      <c r="F406" s="1">
        <v>132.65899999999999</v>
      </c>
      <c r="G406" s="1">
        <f t="shared" si="18"/>
        <v>235.065</v>
      </c>
      <c r="H406" s="1">
        <v>8024.9</v>
      </c>
      <c r="I406" s="1">
        <v>9830</v>
      </c>
      <c r="J406" s="1">
        <f t="shared" si="19"/>
        <v>29.291953793816749</v>
      </c>
      <c r="K406" s="1">
        <f t="shared" si="20"/>
        <v>23.913021363173957</v>
      </c>
    </row>
    <row r="407" spans="1:11" x14ac:dyDescent="0.25">
      <c r="A407" s="1" t="s">
        <v>210</v>
      </c>
      <c r="B407" s="1" t="s">
        <v>209</v>
      </c>
      <c r="C407" s="1">
        <v>20</v>
      </c>
      <c r="D407" s="1" t="s">
        <v>22</v>
      </c>
      <c r="E407" s="1">
        <v>37.325000000000003</v>
      </c>
      <c r="F407" s="1">
        <v>53.258000000000003</v>
      </c>
      <c r="G407" s="1">
        <f t="shared" si="18"/>
        <v>90.582999999999998</v>
      </c>
      <c r="H407" s="1">
        <v>13984.92</v>
      </c>
      <c r="I407" s="1">
        <v>5207</v>
      </c>
      <c r="J407" s="1">
        <f t="shared" si="19"/>
        <v>6.4771911458914309</v>
      </c>
      <c r="K407" s="1">
        <f t="shared" si="20"/>
        <v>17.396389475705782</v>
      </c>
    </row>
    <row r="408" spans="1:11" x14ac:dyDescent="0.25">
      <c r="A408" s="1" t="s">
        <v>208</v>
      </c>
      <c r="B408" s="1" t="s">
        <v>207</v>
      </c>
      <c r="C408" s="1">
        <v>20</v>
      </c>
      <c r="D408" s="1" t="s">
        <v>22</v>
      </c>
      <c r="E408" s="1" t="s">
        <v>0</v>
      </c>
      <c r="F408" s="1" t="s">
        <v>0</v>
      </c>
      <c r="G408" s="1" t="str">
        <f t="shared" si="18"/>
        <v>NA</v>
      </c>
      <c r="H408" s="1">
        <v>8337.61</v>
      </c>
      <c r="I408" s="1">
        <v>8264</v>
      </c>
      <c r="J408" s="1" t="str">
        <f t="shared" si="19"/>
        <v>NA</v>
      </c>
      <c r="K408" s="1" t="str">
        <f t="shared" si="20"/>
        <v>NA</v>
      </c>
    </row>
    <row r="409" spans="1:11" x14ac:dyDescent="0.25">
      <c r="A409" s="1" t="s">
        <v>206</v>
      </c>
      <c r="B409" s="1" t="s">
        <v>205</v>
      </c>
      <c r="C409" s="1">
        <v>20</v>
      </c>
      <c r="D409" s="1" t="s">
        <v>22</v>
      </c>
      <c r="E409" s="1" t="s">
        <v>0</v>
      </c>
      <c r="F409" s="1" t="s">
        <v>0</v>
      </c>
      <c r="G409" s="1" t="str">
        <f t="shared" si="18"/>
        <v>NA</v>
      </c>
      <c r="H409" s="1">
        <v>11565.32</v>
      </c>
      <c r="I409" s="1">
        <v>2731.7</v>
      </c>
      <c r="J409" s="1" t="str">
        <f t="shared" si="19"/>
        <v>NA</v>
      </c>
      <c r="K409" s="1" t="str">
        <f t="shared" si="20"/>
        <v>NA</v>
      </c>
    </row>
    <row r="410" spans="1:11" x14ac:dyDescent="0.25">
      <c r="A410" s="1" t="s">
        <v>204</v>
      </c>
      <c r="B410" s="1" t="s">
        <v>203</v>
      </c>
      <c r="C410" s="1">
        <v>10</v>
      </c>
      <c r="D410" s="1" t="s">
        <v>30</v>
      </c>
      <c r="E410" s="1" t="s">
        <v>0</v>
      </c>
      <c r="F410" s="1" t="s">
        <v>0</v>
      </c>
      <c r="G410" s="1" t="str">
        <f t="shared" si="18"/>
        <v>NA</v>
      </c>
      <c r="H410" s="1">
        <v>8287.83</v>
      </c>
      <c r="I410" s="1">
        <v>7298</v>
      </c>
      <c r="J410" s="1" t="str">
        <f t="shared" si="19"/>
        <v>NA</v>
      </c>
      <c r="K410" s="1" t="str">
        <f t="shared" si="20"/>
        <v>NA</v>
      </c>
    </row>
    <row r="411" spans="1:11" x14ac:dyDescent="0.25">
      <c r="A411" s="1" t="s">
        <v>202</v>
      </c>
      <c r="B411" s="1" t="s">
        <v>201</v>
      </c>
      <c r="C411" s="1">
        <v>15</v>
      </c>
      <c r="D411" s="1" t="s">
        <v>46</v>
      </c>
      <c r="E411" s="1">
        <v>244.316</v>
      </c>
      <c r="F411" s="1">
        <v>404.45800000000003</v>
      </c>
      <c r="G411" s="1">
        <f t="shared" si="18"/>
        <v>648.774</v>
      </c>
      <c r="H411" s="1">
        <v>10823.65</v>
      </c>
      <c r="I411" s="1">
        <v>7159</v>
      </c>
      <c r="J411" s="1">
        <f t="shared" si="19"/>
        <v>59.940408272625227</v>
      </c>
      <c r="K411" s="1">
        <f t="shared" si="20"/>
        <v>90.623550775247949</v>
      </c>
    </row>
    <row r="412" spans="1:11" x14ac:dyDescent="0.25">
      <c r="A412" s="1" t="s">
        <v>200</v>
      </c>
      <c r="B412" s="1" t="s">
        <v>199</v>
      </c>
      <c r="C412" s="1">
        <v>55</v>
      </c>
      <c r="D412" s="1" t="s">
        <v>97</v>
      </c>
      <c r="E412" s="1">
        <v>21815.300780000001</v>
      </c>
      <c r="F412" s="1" t="s">
        <v>0</v>
      </c>
      <c r="G412" s="1" t="str">
        <f t="shared" si="18"/>
        <v>NA</v>
      </c>
      <c r="H412" s="1">
        <v>12465.64</v>
      </c>
      <c r="I412" s="1">
        <v>10589</v>
      </c>
      <c r="J412" s="1" t="str">
        <f t="shared" si="19"/>
        <v>NA</v>
      </c>
      <c r="K412" s="1" t="str">
        <f t="shared" si="20"/>
        <v>NA</v>
      </c>
    </row>
    <row r="413" spans="1:11" x14ac:dyDescent="0.25">
      <c r="A413" s="1" t="s">
        <v>198</v>
      </c>
      <c r="B413" s="1" t="s">
        <v>197</v>
      </c>
      <c r="C413" s="1">
        <v>20</v>
      </c>
      <c r="D413" s="1" t="s">
        <v>22</v>
      </c>
      <c r="E413" s="1" t="s">
        <v>0</v>
      </c>
      <c r="F413" s="1" t="s">
        <v>0</v>
      </c>
      <c r="G413" s="1" t="str">
        <f t="shared" si="18"/>
        <v>NA</v>
      </c>
      <c r="H413" s="1">
        <v>10546.82</v>
      </c>
      <c r="I413" s="1">
        <v>16631.171999999999</v>
      </c>
      <c r="J413" s="1" t="str">
        <f t="shared" si="19"/>
        <v>NA</v>
      </c>
      <c r="K413" s="1" t="str">
        <f t="shared" si="20"/>
        <v>NA</v>
      </c>
    </row>
    <row r="414" spans="1:11" x14ac:dyDescent="0.25">
      <c r="A414" s="1" t="s">
        <v>196</v>
      </c>
      <c r="B414" s="1" t="s">
        <v>195</v>
      </c>
      <c r="C414" s="1">
        <v>40</v>
      </c>
      <c r="D414" s="1" t="s">
        <v>15</v>
      </c>
      <c r="E414" s="1">
        <v>6.4915599999999998</v>
      </c>
      <c r="F414" s="1">
        <v>51.629469</v>
      </c>
      <c r="G414" s="1">
        <f t="shared" si="18"/>
        <v>58.121029</v>
      </c>
      <c r="H414" s="1">
        <v>10403.61</v>
      </c>
      <c r="I414" s="1">
        <v>3595</v>
      </c>
      <c r="J414" s="1">
        <f t="shared" si="19"/>
        <v>5.586621278575417</v>
      </c>
      <c r="K414" s="1">
        <f t="shared" si="20"/>
        <v>16.167184700973575</v>
      </c>
    </row>
    <row r="415" spans="1:11" x14ac:dyDescent="0.25">
      <c r="A415" s="1" t="s">
        <v>194</v>
      </c>
      <c r="B415" s="1" t="s">
        <v>193</v>
      </c>
      <c r="C415" s="1">
        <v>35</v>
      </c>
      <c r="D415" s="1" t="s">
        <v>51</v>
      </c>
      <c r="E415" s="1">
        <v>36.691000000000003</v>
      </c>
      <c r="F415" s="1">
        <v>259.62200000000001</v>
      </c>
      <c r="G415" s="1">
        <f t="shared" si="18"/>
        <v>296.31299999999999</v>
      </c>
      <c r="H415" s="1">
        <v>9382.91</v>
      </c>
      <c r="I415" s="1">
        <v>11404.851000000001</v>
      </c>
      <c r="J415" s="1">
        <f t="shared" si="19"/>
        <v>31.580074838189859</v>
      </c>
      <c r="K415" s="1">
        <f t="shared" si="20"/>
        <v>25.981312688784797</v>
      </c>
    </row>
    <row r="416" spans="1:11" x14ac:dyDescent="0.25">
      <c r="A416" s="1" t="s">
        <v>192</v>
      </c>
      <c r="B416" s="1" t="s">
        <v>191</v>
      </c>
      <c r="C416" s="1">
        <v>50</v>
      </c>
      <c r="D416" s="1" t="s">
        <v>1</v>
      </c>
      <c r="E416" s="1" t="s">
        <v>0</v>
      </c>
      <c r="F416" s="1" t="s">
        <v>0</v>
      </c>
      <c r="G416" s="1" t="str">
        <f t="shared" si="18"/>
        <v>NA</v>
      </c>
      <c r="H416" s="1">
        <v>9187.6</v>
      </c>
      <c r="I416" s="1">
        <v>13621.302</v>
      </c>
      <c r="J416" s="1" t="str">
        <f t="shared" si="19"/>
        <v>NA</v>
      </c>
      <c r="K416" s="1" t="str">
        <f t="shared" si="20"/>
        <v>NA</v>
      </c>
    </row>
    <row r="417" spans="1:11" x14ac:dyDescent="0.25">
      <c r="A417" s="1" t="s">
        <v>190</v>
      </c>
      <c r="B417" s="1" t="s">
        <v>189</v>
      </c>
      <c r="C417" s="1">
        <v>45</v>
      </c>
      <c r="D417" s="1" t="s">
        <v>39</v>
      </c>
      <c r="E417" s="1">
        <v>63.122</v>
      </c>
      <c r="F417" s="1">
        <v>805.20100000000002</v>
      </c>
      <c r="G417" s="1">
        <f t="shared" si="18"/>
        <v>868.32299999999998</v>
      </c>
      <c r="H417" s="1">
        <v>9574.2999999999993</v>
      </c>
      <c r="I417" s="1">
        <v>20753</v>
      </c>
      <c r="J417" s="1">
        <f t="shared" si="19"/>
        <v>90.693105501185471</v>
      </c>
      <c r="K417" s="1">
        <f t="shared" si="20"/>
        <v>41.840842287861996</v>
      </c>
    </row>
    <row r="418" spans="1:11" x14ac:dyDescent="0.25">
      <c r="A418" s="1" t="s">
        <v>188</v>
      </c>
      <c r="B418" s="1" t="s">
        <v>187</v>
      </c>
      <c r="C418" s="1">
        <v>40</v>
      </c>
      <c r="D418" s="1" t="s">
        <v>15</v>
      </c>
      <c r="E418" s="1" t="s">
        <v>0</v>
      </c>
      <c r="F418" s="1" t="s">
        <v>0</v>
      </c>
      <c r="G418" s="1" t="str">
        <f t="shared" si="18"/>
        <v>NA</v>
      </c>
      <c r="H418" s="1">
        <v>10398.9</v>
      </c>
      <c r="I418" s="1">
        <v>3036</v>
      </c>
      <c r="J418" s="1" t="str">
        <f t="shared" si="19"/>
        <v>NA</v>
      </c>
      <c r="K418" s="1" t="str">
        <f t="shared" si="20"/>
        <v>NA</v>
      </c>
    </row>
    <row r="419" spans="1:11" x14ac:dyDescent="0.25">
      <c r="A419" s="1" t="s">
        <v>186</v>
      </c>
      <c r="B419" s="1" t="s">
        <v>185</v>
      </c>
      <c r="C419" s="1">
        <v>15</v>
      </c>
      <c r="D419" s="1" t="s">
        <v>46</v>
      </c>
      <c r="E419" s="1">
        <v>6325.63</v>
      </c>
      <c r="F419" s="1">
        <v>1384.86</v>
      </c>
      <c r="G419" s="1">
        <f t="shared" si="18"/>
        <v>7710.49</v>
      </c>
      <c r="H419" s="1">
        <v>10871.53</v>
      </c>
      <c r="I419" s="1">
        <v>10151</v>
      </c>
      <c r="J419" s="1">
        <f t="shared" si="19"/>
        <v>709.23687834187092</v>
      </c>
      <c r="K419" s="1">
        <f t="shared" si="20"/>
        <v>759.57935178800119</v>
      </c>
    </row>
    <row r="420" spans="1:11" x14ac:dyDescent="0.25">
      <c r="A420" s="1" t="s">
        <v>184</v>
      </c>
      <c r="B420" s="1" t="s">
        <v>183</v>
      </c>
      <c r="C420" s="1">
        <v>60</v>
      </c>
      <c r="D420" s="1" t="s">
        <v>27</v>
      </c>
      <c r="E420" s="1" t="s">
        <v>0</v>
      </c>
      <c r="F420" s="1" t="s">
        <v>0</v>
      </c>
      <c r="G420" s="1" t="str">
        <f t="shared" si="18"/>
        <v>NA</v>
      </c>
      <c r="H420" s="1">
        <v>9635.9500000000007</v>
      </c>
      <c r="I420" s="1">
        <v>915.43600000000004</v>
      </c>
      <c r="J420" s="1" t="str">
        <f t="shared" si="19"/>
        <v>NA</v>
      </c>
      <c r="K420" s="1" t="str">
        <f t="shared" si="20"/>
        <v>NA</v>
      </c>
    </row>
    <row r="421" spans="1:11" x14ac:dyDescent="0.25">
      <c r="A421" s="1" t="s">
        <v>182</v>
      </c>
      <c r="B421" s="1" t="s">
        <v>181</v>
      </c>
      <c r="C421" s="1">
        <v>20</v>
      </c>
      <c r="D421" s="1" t="s">
        <v>22</v>
      </c>
      <c r="E421" s="1" t="s">
        <v>0</v>
      </c>
      <c r="F421" s="1" t="s">
        <v>0</v>
      </c>
      <c r="G421" s="1" t="str">
        <f t="shared" si="18"/>
        <v>NA</v>
      </c>
      <c r="H421" s="1">
        <v>9117.18</v>
      </c>
      <c r="I421" s="1">
        <v>5485.1</v>
      </c>
      <c r="J421" s="1" t="str">
        <f t="shared" si="19"/>
        <v>NA</v>
      </c>
      <c r="K421" s="1" t="str">
        <f t="shared" si="20"/>
        <v>NA</v>
      </c>
    </row>
    <row r="422" spans="1:11" x14ac:dyDescent="0.25">
      <c r="A422" s="1" t="s">
        <v>180</v>
      </c>
      <c r="B422" s="1" t="s">
        <v>179</v>
      </c>
      <c r="C422" s="1">
        <v>20</v>
      </c>
      <c r="D422" s="1" t="s">
        <v>22</v>
      </c>
      <c r="E422" s="1" t="s">
        <v>0</v>
      </c>
      <c r="F422" s="1" t="s">
        <v>0</v>
      </c>
      <c r="G422" s="1" t="str">
        <f t="shared" si="18"/>
        <v>NA</v>
      </c>
      <c r="H422" s="1">
        <v>11984.68</v>
      </c>
      <c r="I422" s="1">
        <v>8614.8739999999998</v>
      </c>
      <c r="J422" s="1" t="str">
        <f t="shared" si="19"/>
        <v>NA</v>
      </c>
      <c r="K422" s="1" t="str">
        <f t="shared" si="20"/>
        <v>NA</v>
      </c>
    </row>
    <row r="423" spans="1:11" x14ac:dyDescent="0.25">
      <c r="A423" s="1" t="s">
        <v>178</v>
      </c>
      <c r="B423" s="1" t="s">
        <v>177</v>
      </c>
      <c r="C423" s="1">
        <v>60</v>
      </c>
      <c r="D423" s="1" t="s">
        <v>27</v>
      </c>
      <c r="E423" s="1">
        <v>166.202</v>
      </c>
      <c r="F423" s="1">
        <v>167.47800000000001</v>
      </c>
      <c r="G423" s="1">
        <f t="shared" si="18"/>
        <v>333.68</v>
      </c>
      <c r="H423" s="1">
        <v>9398.2000000000007</v>
      </c>
      <c r="I423" s="1">
        <v>4225.7610000000004</v>
      </c>
      <c r="J423" s="1">
        <f t="shared" si="19"/>
        <v>35.5046711072333</v>
      </c>
      <c r="K423" s="1">
        <f t="shared" si="20"/>
        <v>78.963292055561112</v>
      </c>
    </row>
    <row r="424" spans="1:11" x14ac:dyDescent="0.25">
      <c r="A424" s="1" t="s">
        <v>176</v>
      </c>
      <c r="B424" s="1" t="s">
        <v>175</v>
      </c>
      <c r="C424" s="1">
        <v>30</v>
      </c>
      <c r="D424" s="1" t="s">
        <v>164</v>
      </c>
      <c r="E424" s="1">
        <v>187.93199999999999</v>
      </c>
      <c r="F424" s="1">
        <v>248.095</v>
      </c>
      <c r="G424" s="1">
        <f t="shared" si="18"/>
        <v>436.02699999999999</v>
      </c>
      <c r="H424" s="1">
        <v>11687.36</v>
      </c>
      <c r="I424" s="1">
        <v>7838</v>
      </c>
      <c r="J424" s="1">
        <f t="shared" si="19"/>
        <v>37.307569887468169</v>
      </c>
      <c r="K424" s="1">
        <f t="shared" si="20"/>
        <v>55.629880071446792</v>
      </c>
    </row>
    <row r="425" spans="1:11" x14ac:dyDescent="0.25">
      <c r="A425" s="1" t="s">
        <v>174</v>
      </c>
      <c r="B425" s="1" t="s">
        <v>173</v>
      </c>
      <c r="C425" s="1">
        <v>20</v>
      </c>
      <c r="D425" s="1" t="s">
        <v>22</v>
      </c>
      <c r="E425" s="1" t="s">
        <v>0</v>
      </c>
      <c r="F425" s="1" t="s">
        <v>0</v>
      </c>
      <c r="G425" s="1" t="str">
        <f t="shared" si="18"/>
        <v>NA</v>
      </c>
      <c r="H425" s="1" t="s">
        <v>0</v>
      </c>
      <c r="I425" s="1" t="e">
        <v>#N/A</v>
      </c>
      <c r="J425" s="1" t="str">
        <f t="shared" si="19"/>
        <v>NA</v>
      </c>
      <c r="K425" s="1" t="str">
        <f t="shared" si="20"/>
        <v>NA</v>
      </c>
    </row>
    <row r="426" spans="1:11" x14ac:dyDescent="0.25">
      <c r="A426" s="1" t="s">
        <v>172</v>
      </c>
      <c r="B426" s="1" t="s">
        <v>171</v>
      </c>
      <c r="C426" s="1">
        <v>30</v>
      </c>
      <c r="D426" s="1" t="s">
        <v>164</v>
      </c>
      <c r="E426" s="1" t="s">
        <v>0</v>
      </c>
      <c r="F426" s="1" t="s">
        <v>0</v>
      </c>
      <c r="G426" s="1" t="str">
        <f t="shared" si="18"/>
        <v>NA</v>
      </c>
      <c r="H426" s="1">
        <v>12285.34</v>
      </c>
      <c r="I426" s="1">
        <v>3756.5</v>
      </c>
      <c r="J426" s="1" t="str">
        <f t="shared" si="19"/>
        <v>NA</v>
      </c>
      <c r="K426" s="1" t="str">
        <f t="shared" si="20"/>
        <v>NA</v>
      </c>
    </row>
    <row r="427" spans="1:11" x14ac:dyDescent="0.25">
      <c r="A427" s="1" t="s">
        <v>170</v>
      </c>
      <c r="B427" s="1" t="s">
        <v>169</v>
      </c>
      <c r="C427" s="1">
        <v>40</v>
      </c>
      <c r="D427" s="1" t="s">
        <v>15</v>
      </c>
      <c r="E427" s="1">
        <v>2.9123700000000001</v>
      </c>
      <c r="F427" s="1">
        <v>11.097200000000001</v>
      </c>
      <c r="G427" s="1">
        <f t="shared" si="18"/>
        <v>14.00957</v>
      </c>
      <c r="H427" s="1">
        <v>11929.58</v>
      </c>
      <c r="I427" s="1">
        <v>16424</v>
      </c>
      <c r="J427" s="1">
        <f t="shared" si="19"/>
        <v>1.1743556772325596</v>
      </c>
      <c r="K427" s="1">
        <f t="shared" si="20"/>
        <v>0.85299378957622995</v>
      </c>
    </row>
    <row r="428" spans="1:11" x14ac:dyDescent="0.25">
      <c r="A428" s="1" t="s">
        <v>168</v>
      </c>
      <c r="B428" s="1" t="s">
        <v>167</v>
      </c>
      <c r="C428" s="1">
        <v>25</v>
      </c>
      <c r="D428" s="1" t="s">
        <v>4</v>
      </c>
      <c r="E428" s="1" t="s">
        <v>0</v>
      </c>
      <c r="F428" s="1" t="s">
        <v>0</v>
      </c>
      <c r="G428" s="1" t="str">
        <f t="shared" si="18"/>
        <v>NA</v>
      </c>
      <c r="H428" s="1">
        <v>9959.7999999999993</v>
      </c>
      <c r="I428" s="1">
        <v>9983.634</v>
      </c>
      <c r="J428" s="1" t="str">
        <f t="shared" si="19"/>
        <v>NA</v>
      </c>
      <c r="K428" s="1" t="str">
        <f t="shared" si="20"/>
        <v>NA</v>
      </c>
    </row>
    <row r="429" spans="1:11" x14ac:dyDescent="0.25">
      <c r="A429" s="1" t="s">
        <v>166</v>
      </c>
      <c r="B429" s="1" t="s">
        <v>165</v>
      </c>
      <c r="C429" s="1">
        <v>30</v>
      </c>
      <c r="D429" s="1" t="s">
        <v>164</v>
      </c>
      <c r="E429" s="1">
        <v>448.04</v>
      </c>
      <c r="F429" s="1">
        <v>679.25099999999998</v>
      </c>
      <c r="G429" s="1">
        <f t="shared" si="18"/>
        <v>1127.2909999999999</v>
      </c>
      <c r="H429" s="1">
        <v>10079.34</v>
      </c>
      <c r="I429" s="1">
        <v>10769.6</v>
      </c>
      <c r="J429" s="1">
        <f t="shared" si="19"/>
        <v>111.841747574742</v>
      </c>
      <c r="K429" s="1">
        <f t="shared" si="20"/>
        <v>104.67343262516712</v>
      </c>
    </row>
    <row r="430" spans="1:11" x14ac:dyDescent="0.25">
      <c r="A430" s="1" t="s">
        <v>163</v>
      </c>
      <c r="B430" s="1" t="s">
        <v>162</v>
      </c>
      <c r="C430" s="1">
        <v>15</v>
      </c>
      <c r="D430" s="1" t="s">
        <v>46</v>
      </c>
      <c r="E430" s="1">
        <v>2430.1669999999999</v>
      </c>
      <c r="F430" s="1">
        <v>1741.674</v>
      </c>
      <c r="G430" s="1">
        <f t="shared" si="18"/>
        <v>4171.8410000000003</v>
      </c>
      <c r="H430" s="1">
        <v>7181.34</v>
      </c>
      <c r="I430" s="1">
        <v>9587.2999999999993</v>
      </c>
      <c r="J430" s="1">
        <f t="shared" si="19"/>
        <v>580.9279326699475</v>
      </c>
      <c r="K430" s="1">
        <f t="shared" si="20"/>
        <v>435.14242800371335</v>
      </c>
    </row>
    <row r="431" spans="1:11" x14ac:dyDescent="0.25">
      <c r="A431" s="1" t="s">
        <v>161</v>
      </c>
      <c r="B431" s="1" t="s">
        <v>160</v>
      </c>
      <c r="C431" s="1">
        <v>10</v>
      </c>
      <c r="D431" s="1" t="s">
        <v>30</v>
      </c>
      <c r="E431" s="1" t="s">
        <v>0</v>
      </c>
      <c r="F431" s="1" t="s">
        <v>0</v>
      </c>
      <c r="G431" s="1" t="str">
        <f t="shared" si="18"/>
        <v>NA</v>
      </c>
      <c r="H431" s="1">
        <v>9313.98</v>
      </c>
      <c r="I431" s="1">
        <v>8453</v>
      </c>
      <c r="J431" s="1" t="str">
        <f t="shared" si="19"/>
        <v>NA</v>
      </c>
      <c r="K431" s="1" t="str">
        <f t="shared" si="20"/>
        <v>NA</v>
      </c>
    </row>
    <row r="432" spans="1:11" x14ac:dyDescent="0.25">
      <c r="A432" s="1" t="s">
        <v>159</v>
      </c>
      <c r="B432" s="1" t="s">
        <v>158</v>
      </c>
      <c r="C432" s="1">
        <v>10</v>
      </c>
      <c r="D432" s="1" t="s">
        <v>30</v>
      </c>
      <c r="E432" s="1">
        <v>2282.66</v>
      </c>
      <c r="F432" s="1">
        <v>30.803000000000001</v>
      </c>
      <c r="G432" s="1">
        <f t="shared" si="18"/>
        <v>2313.4629999999997</v>
      </c>
      <c r="H432" s="1">
        <v>10972.15</v>
      </c>
      <c r="I432" s="1">
        <v>4825</v>
      </c>
      <c r="J432" s="1">
        <f t="shared" si="19"/>
        <v>210.84864862401625</v>
      </c>
      <c r="K432" s="1">
        <f t="shared" si="20"/>
        <v>479.47419689119164</v>
      </c>
    </row>
    <row r="433" spans="1:11" x14ac:dyDescent="0.25">
      <c r="A433" s="1" t="s">
        <v>157</v>
      </c>
      <c r="B433" s="1" t="s">
        <v>156</v>
      </c>
      <c r="C433" s="1">
        <v>25</v>
      </c>
      <c r="D433" s="1" t="s">
        <v>4</v>
      </c>
      <c r="E433" s="1" t="s">
        <v>0</v>
      </c>
      <c r="F433" s="1" t="s">
        <v>0</v>
      </c>
      <c r="G433" s="1" t="str">
        <f t="shared" si="18"/>
        <v>NA</v>
      </c>
      <c r="H433" s="1">
        <v>11942.07</v>
      </c>
      <c r="I433" s="1">
        <v>6055.1260000000002</v>
      </c>
      <c r="J433" s="1" t="str">
        <f t="shared" si="19"/>
        <v>NA</v>
      </c>
      <c r="K433" s="1" t="str">
        <f t="shared" si="20"/>
        <v>NA</v>
      </c>
    </row>
    <row r="434" spans="1:11" x14ac:dyDescent="0.25">
      <c r="A434" s="1" t="s">
        <v>155</v>
      </c>
      <c r="B434" s="1" t="s">
        <v>154</v>
      </c>
      <c r="C434" s="1">
        <v>55</v>
      </c>
      <c r="D434" s="1" t="s">
        <v>97</v>
      </c>
      <c r="E434" s="1">
        <v>51000</v>
      </c>
      <c r="F434" s="1">
        <v>229</v>
      </c>
      <c r="G434" s="1">
        <f t="shared" si="18"/>
        <v>51229</v>
      </c>
      <c r="H434" s="1">
        <v>9895.2000000000007</v>
      </c>
      <c r="I434" s="1">
        <v>9478</v>
      </c>
      <c r="J434" s="1">
        <f t="shared" si="19"/>
        <v>5177.1566011803698</v>
      </c>
      <c r="K434" s="1">
        <f t="shared" si="20"/>
        <v>5405.0432580713232</v>
      </c>
    </row>
    <row r="435" spans="1:11" x14ac:dyDescent="0.25">
      <c r="A435" s="1" t="s">
        <v>153</v>
      </c>
      <c r="B435" s="1" t="s">
        <v>152</v>
      </c>
      <c r="C435" s="1">
        <v>15</v>
      </c>
      <c r="D435" s="1" t="s">
        <v>46</v>
      </c>
      <c r="E435" s="1">
        <v>1556.087</v>
      </c>
      <c r="F435" s="1">
        <v>1339.876</v>
      </c>
      <c r="G435" s="1">
        <f t="shared" si="18"/>
        <v>2895.9629999999997</v>
      </c>
      <c r="H435" s="1">
        <v>10618.72</v>
      </c>
      <c r="I435" s="1">
        <v>7014.6</v>
      </c>
      <c r="J435" s="1">
        <f t="shared" si="19"/>
        <v>272.72241852125302</v>
      </c>
      <c r="K435" s="1">
        <f t="shared" si="20"/>
        <v>412.84791720126583</v>
      </c>
    </row>
    <row r="436" spans="1:11" x14ac:dyDescent="0.25">
      <c r="A436" s="1" t="s">
        <v>151</v>
      </c>
      <c r="B436" s="1" t="s">
        <v>150</v>
      </c>
      <c r="C436" s="1">
        <v>25</v>
      </c>
      <c r="D436" s="1" t="s">
        <v>4</v>
      </c>
      <c r="E436" s="1" t="s">
        <v>0</v>
      </c>
      <c r="F436" s="1" t="s">
        <v>0</v>
      </c>
      <c r="G436" s="1" t="str">
        <f t="shared" si="18"/>
        <v>NA</v>
      </c>
      <c r="H436" s="1">
        <v>10739.72</v>
      </c>
      <c r="I436" s="1">
        <v>10188.331</v>
      </c>
      <c r="J436" s="1" t="str">
        <f t="shared" si="19"/>
        <v>NA</v>
      </c>
      <c r="K436" s="1" t="str">
        <f t="shared" si="20"/>
        <v>NA</v>
      </c>
    </row>
    <row r="437" spans="1:11" x14ac:dyDescent="0.25">
      <c r="A437" s="1" t="s">
        <v>149</v>
      </c>
      <c r="B437" s="1" t="s">
        <v>148</v>
      </c>
      <c r="C437" s="1">
        <v>60</v>
      </c>
      <c r="D437" s="1" t="s">
        <v>27</v>
      </c>
      <c r="E437" s="1">
        <v>0.94899999999999995</v>
      </c>
      <c r="F437" s="1">
        <v>32.923999999999999</v>
      </c>
      <c r="G437" s="1">
        <f t="shared" si="18"/>
        <v>33.872999999999998</v>
      </c>
      <c r="H437" s="1">
        <v>10191.23</v>
      </c>
      <c r="I437" s="1">
        <v>1120.9749999999999</v>
      </c>
      <c r="J437" s="1">
        <f t="shared" si="19"/>
        <v>3.3237401177286743</v>
      </c>
      <c r="K437" s="1">
        <f t="shared" si="20"/>
        <v>30.217444635250562</v>
      </c>
    </row>
    <row r="438" spans="1:11" x14ac:dyDescent="0.25">
      <c r="A438" s="1" t="s">
        <v>147</v>
      </c>
      <c r="B438" s="1" t="s">
        <v>146</v>
      </c>
      <c r="C438" s="1">
        <v>20</v>
      </c>
      <c r="D438" s="1" t="s">
        <v>22</v>
      </c>
      <c r="E438" s="1" t="s">
        <v>0</v>
      </c>
      <c r="F438" s="1" t="s">
        <v>0</v>
      </c>
      <c r="G438" s="1" t="str">
        <f t="shared" si="18"/>
        <v>NA</v>
      </c>
      <c r="H438" s="1">
        <v>10884.16</v>
      </c>
      <c r="I438" s="1">
        <v>1821.5650000000001</v>
      </c>
      <c r="J438" s="1" t="str">
        <f t="shared" si="19"/>
        <v>NA</v>
      </c>
      <c r="K438" s="1" t="str">
        <f t="shared" si="20"/>
        <v>NA</v>
      </c>
    </row>
    <row r="439" spans="1:11" x14ac:dyDescent="0.25">
      <c r="A439" s="1" t="s">
        <v>145</v>
      </c>
      <c r="B439" s="1" t="s">
        <v>144</v>
      </c>
      <c r="C439" s="1">
        <v>10</v>
      </c>
      <c r="D439" s="1" t="s">
        <v>30</v>
      </c>
      <c r="E439" s="1" t="s">
        <v>0</v>
      </c>
      <c r="F439" s="1" t="s">
        <v>0</v>
      </c>
      <c r="G439" s="1" t="str">
        <f t="shared" si="18"/>
        <v>NA</v>
      </c>
      <c r="H439" s="1">
        <v>8896.59</v>
      </c>
      <c r="I439" s="1">
        <v>12552.9</v>
      </c>
      <c r="J439" s="1" t="str">
        <f t="shared" si="19"/>
        <v>NA</v>
      </c>
      <c r="K439" s="1" t="str">
        <f t="shared" si="20"/>
        <v>NA</v>
      </c>
    </row>
    <row r="440" spans="1:11" x14ac:dyDescent="0.25">
      <c r="A440" s="1" t="s">
        <v>143</v>
      </c>
      <c r="B440" s="1" t="s">
        <v>142</v>
      </c>
      <c r="C440" s="1">
        <v>20</v>
      </c>
      <c r="D440" s="1" t="s">
        <v>22</v>
      </c>
      <c r="E440" s="1">
        <v>188.54599999999999</v>
      </c>
      <c r="F440" s="1">
        <v>480.67899999999997</v>
      </c>
      <c r="G440" s="1">
        <f t="shared" si="18"/>
        <v>669.22499999999991</v>
      </c>
      <c r="H440" s="1">
        <v>10137.14</v>
      </c>
      <c r="I440" s="1">
        <v>13972</v>
      </c>
      <c r="J440" s="1">
        <f t="shared" si="19"/>
        <v>66.017140929295635</v>
      </c>
      <c r="K440" s="1">
        <f t="shared" si="20"/>
        <v>47.897580876037786</v>
      </c>
    </row>
    <row r="441" spans="1:11" x14ac:dyDescent="0.25">
      <c r="A441" s="1" t="s">
        <v>141</v>
      </c>
      <c r="B441" s="1" t="s">
        <v>140</v>
      </c>
      <c r="C441" s="1">
        <v>20</v>
      </c>
      <c r="D441" s="1" t="s">
        <v>22</v>
      </c>
      <c r="E441" s="1">
        <v>329.91101070000002</v>
      </c>
      <c r="F441" s="1">
        <v>41.191001890000003</v>
      </c>
      <c r="G441" s="1">
        <f t="shared" si="18"/>
        <v>371.10201259000002</v>
      </c>
      <c r="H441" s="1">
        <v>12264.7</v>
      </c>
      <c r="I441" s="1">
        <v>8047</v>
      </c>
      <c r="J441" s="1">
        <f t="shared" si="19"/>
        <v>30.257732565003625</v>
      </c>
      <c r="K441" s="1">
        <f t="shared" si="20"/>
        <v>46.116815283956761</v>
      </c>
    </row>
    <row r="442" spans="1:11" x14ac:dyDescent="0.25">
      <c r="A442" s="1" t="s">
        <v>139</v>
      </c>
      <c r="B442" s="1" t="s">
        <v>138</v>
      </c>
      <c r="C442" s="1">
        <v>35</v>
      </c>
      <c r="D442" s="1" t="s">
        <v>51</v>
      </c>
      <c r="E442" s="1">
        <v>19.82</v>
      </c>
      <c r="F442" s="1">
        <v>12.666</v>
      </c>
      <c r="G442" s="1">
        <f t="shared" si="18"/>
        <v>32.486000000000004</v>
      </c>
      <c r="H442" s="1">
        <v>12894.73</v>
      </c>
      <c r="I442" s="1">
        <v>3225.1</v>
      </c>
      <c r="J442" s="1">
        <f t="shared" si="19"/>
        <v>2.5193237857636421</v>
      </c>
      <c r="K442" s="1">
        <f t="shared" si="20"/>
        <v>10.072865957644726</v>
      </c>
    </row>
    <row r="443" spans="1:11" x14ac:dyDescent="0.25">
      <c r="A443" s="1" t="s">
        <v>137</v>
      </c>
      <c r="B443" s="1" t="s">
        <v>136</v>
      </c>
      <c r="C443" s="1">
        <v>15</v>
      </c>
      <c r="D443" s="1" t="s">
        <v>46</v>
      </c>
      <c r="E443" s="1">
        <v>5185.7539999999999</v>
      </c>
      <c r="F443" s="1">
        <v>2006.797</v>
      </c>
      <c r="G443" s="1">
        <f t="shared" si="18"/>
        <v>7192.5509999999995</v>
      </c>
      <c r="H443" s="1">
        <v>10635.57</v>
      </c>
      <c r="I443" s="1">
        <v>18289</v>
      </c>
      <c r="J443" s="1">
        <f t="shared" si="19"/>
        <v>676.27320397496328</v>
      </c>
      <c r="K443" s="1">
        <f t="shared" si="20"/>
        <v>393.27196675597355</v>
      </c>
    </row>
    <row r="444" spans="1:11" x14ac:dyDescent="0.25">
      <c r="A444" s="1" t="s">
        <v>135</v>
      </c>
      <c r="B444" s="1" t="s">
        <v>134</v>
      </c>
      <c r="C444" s="1">
        <v>40</v>
      </c>
      <c r="D444" s="1" t="s">
        <v>15</v>
      </c>
      <c r="E444" s="1" t="s">
        <v>0</v>
      </c>
      <c r="F444" s="1" t="s">
        <v>0</v>
      </c>
      <c r="G444" s="1" t="str">
        <f t="shared" si="18"/>
        <v>NA</v>
      </c>
      <c r="H444" s="1">
        <v>8831.73</v>
      </c>
      <c r="I444" s="1">
        <v>3033</v>
      </c>
      <c r="J444" s="1" t="str">
        <f t="shared" si="19"/>
        <v>NA</v>
      </c>
      <c r="K444" s="1" t="str">
        <f t="shared" si="20"/>
        <v>NA</v>
      </c>
    </row>
    <row r="445" spans="1:11" x14ac:dyDescent="0.25">
      <c r="A445" s="1" t="s">
        <v>133</v>
      </c>
      <c r="B445" s="1" t="s">
        <v>132</v>
      </c>
      <c r="C445" s="1">
        <v>35</v>
      </c>
      <c r="D445" s="1" t="s">
        <v>51</v>
      </c>
      <c r="E445" s="1" t="s">
        <v>0</v>
      </c>
      <c r="F445" s="1" t="s">
        <v>0</v>
      </c>
      <c r="G445" s="1" t="str">
        <f t="shared" si="18"/>
        <v>NA</v>
      </c>
      <c r="H445" s="1">
        <v>8089.54</v>
      </c>
      <c r="I445" s="1">
        <v>769.43200000000002</v>
      </c>
      <c r="J445" s="1" t="str">
        <f t="shared" si="19"/>
        <v>NA</v>
      </c>
      <c r="K445" s="1" t="str">
        <f t="shared" si="20"/>
        <v>NA</v>
      </c>
    </row>
    <row r="446" spans="1:11" x14ac:dyDescent="0.25">
      <c r="A446" s="1" t="s">
        <v>131</v>
      </c>
      <c r="B446" s="1" t="s">
        <v>130</v>
      </c>
      <c r="C446" s="1">
        <v>25</v>
      </c>
      <c r="D446" s="1" t="s">
        <v>4</v>
      </c>
      <c r="E446" s="1">
        <v>58.927999999999997</v>
      </c>
      <c r="F446" s="1">
        <v>282.04399999999998</v>
      </c>
      <c r="G446" s="1">
        <f t="shared" si="18"/>
        <v>340.97199999999998</v>
      </c>
      <c r="H446" s="1">
        <v>9188.93</v>
      </c>
      <c r="I446" s="1">
        <v>10529.6</v>
      </c>
      <c r="J446" s="1">
        <f t="shared" si="19"/>
        <v>37.106823101275118</v>
      </c>
      <c r="K446" s="1">
        <f t="shared" si="20"/>
        <v>32.382236742136449</v>
      </c>
    </row>
    <row r="447" spans="1:11" x14ac:dyDescent="0.25">
      <c r="A447" s="1" t="s">
        <v>129</v>
      </c>
      <c r="B447" s="1" t="s">
        <v>128</v>
      </c>
      <c r="C447" s="1">
        <v>10</v>
      </c>
      <c r="D447" s="1" t="s">
        <v>30</v>
      </c>
      <c r="E447" s="1" t="s">
        <v>0</v>
      </c>
      <c r="F447" s="1" t="s">
        <v>0</v>
      </c>
      <c r="G447" s="1" t="str">
        <f t="shared" si="18"/>
        <v>NA</v>
      </c>
      <c r="H447" s="1">
        <v>6592.06</v>
      </c>
      <c r="I447" s="1">
        <v>2188.1480000000001</v>
      </c>
      <c r="J447" s="1" t="str">
        <f t="shared" si="19"/>
        <v>NA</v>
      </c>
      <c r="K447" s="1" t="str">
        <f t="shared" si="20"/>
        <v>NA</v>
      </c>
    </row>
    <row r="448" spans="1:11" x14ac:dyDescent="0.25">
      <c r="A448" s="1" t="s">
        <v>127</v>
      </c>
      <c r="B448" s="1" t="s">
        <v>126</v>
      </c>
      <c r="C448" s="1">
        <v>45</v>
      </c>
      <c r="D448" s="1" t="s">
        <v>39</v>
      </c>
      <c r="E448" s="1" t="s">
        <v>0</v>
      </c>
      <c r="F448" s="1" t="s">
        <v>0</v>
      </c>
      <c r="G448" s="1" t="str">
        <f t="shared" si="18"/>
        <v>NA</v>
      </c>
      <c r="H448" s="1">
        <v>8721.48</v>
      </c>
      <c r="I448" s="1">
        <v>2242.4470000000001</v>
      </c>
      <c r="J448" s="1" t="str">
        <f t="shared" si="19"/>
        <v>NA</v>
      </c>
      <c r="K448" s="1" t="str">
        <f t="shared" si="20"/>
        <v>NA</v>
      </c>
    </row>
    <row r="449" spans="1:11" x14ac:dyDescent="0.25">
      <c r="A449" s="1" t="s">
        <v>125</v>
      </c>
      <c r="B449" s="1" t="s">
        <v>124</v>
      </c>
      <c r="C449" s="1">
        <v>45</v>
      </c>
      <c r="D449" s="1" t="s">
        <v>39</v>
      </c>
      <c r="E449" s="1" t="s">
        <v>0</v>
      </c>
      <c r="F449" s="1" t="s">
        <v>0</v>
      </c>
      <c r="G449" s="1" t="str">
        <f t="shared" si="18"/>
        <v>NA</v>
      </c>
      <c r="H449" s="1">
        <v>7134.25</v>
      </c>
      <c r="I449" s="1">
        <v>1775.6859999999999</v>
      </c>
      <c r="J449" s="1" t="str">
        <f t="shared" si="19"/>
        <v>NA</v>
      </c>
      <c r="K449" s="1" t="str">
        <f t="shared" si="20"/>
        <v>NA</v>
      </c>
    </row>
    <row r="450" spans="1:11" x14ac:dyDescent="0.25">
      <c r="A450" s="1" t="s">
        <v>123</v>
      </c>
      <c r="B450" s="1" t="s">
        <v>122</v>
      </c>
      <c r="C450" s="1">
        <v>35</v>
      </c>
      <c r="D450" s="1" t="s">
        <v>51</v>
      </c>
      <c r="E450" s="1" t="s">
        <v>0</v>
      </c>
      <c r="F450" s="1" t="s">
        <v>0</v>
      </c>
      <c r="G450" s="1" t="str">
        <f t="shared" ref="G450:G513" si="21">IFERROR(E450+F450,"NA")</f>
        <v>NA</v>
      </c>
      <c r="H450" s="1">
        <v>10098.66</v>
      </c>
      <c r="I450" s="1">
        <v>13201.995000000001</v>
      </c>
      <c r="J450" s="1" t="str">
        <f t="shared" ref="J450:J506" si="22">IFERROR(G450/H450*1000,"NA")</f>
        <v>NA</v>
      </c>
      <c r="K450" s="1" t="str">
        <f t="shared" ref="K450:K506" si="23">IFERROR(G450/I450*1000,"NA")</f>
        <v>NA</v>
      </c>
    </row>
    <row r="451" spans="1:11" x14ac:dyDescent="0.25">
      <c r="A451" s="1" t="s">
        <v>121</v>
      </c>
      <c r="B451" s="1" t="s">
        <v>120</v>
      </c>
      <c r="C451" s="1">
        <v>20</v>
      </c>
      <c r="D451" s="1" t="s">
        <v>22</v>
      </c>
      <c r="E451" s="1" t="s">
        <v>0</v>
      </c>
      <c r="F451" s="1" t="s">
        <v>0</v>
      </c>
      <c r="G451" s="1" t="str">
        <f t="shared" si="21"/>
        <v>NA</v>
      </c>
      <c r="H451" s="1">
        <v>10411.18</v>
      </c>
      <c r="I451" s="1">
        <v>8176</v>
      </c>
      <c r="J451" s="1" t="str">
        <f t="shared" si="22"/>
        <v>NA</v>
      </c>
      <c r="K451" s="1" t="str">
        <f t="shared" si="23"/>
        <v>NA</v>
      </c>
    </row>
    <row r="452" spans="1:11" x14ac:dyDescent="0.25">
      <c r="A452" s="1" t="s">
        <v>119</v>
      </c>
      <c r="B452" s="1" t="s">
        <v>118</v>
      </c>
      <c r="C452" s="1">
        <v>50</v>
      </c>
      <c r="D452" s="1" t="s">
        <v>1</v>
      </c>
      <c r="E452" s="1">
        <v>2.2576999999999998</v>
      </c>
      <c r="F452" s="1">
        <v>20.951499999999999</v>
      </c>
      <c r="G452" s="1">
        <f t="shared" si="21"/>
        <v>23.209199999999999</v>
      </c>
      <c r="H452" s="1">
        <v>8941.1</v>
      </c>
      <c r="I452" s="1">
        <v>9714.4</v>
      </c>
      <c r="J452" s="1">
        <f t="shared" si="22"/>
        <v>2.5957879902920218</v>
      </c>
      <c r="K452" s="1">
        <f t="shared" si="23"/>
        <v>2.3891542452441734</v>
      </c>
    </row>
    <row r="453" spans="1:11" x14ac:dyDescent="0.25">
      <c r="A453" s="1" t="s">
        <v>117</v>
      </c>
      <c r="B453" s="1" t="s">
        <v>116</v>
      </c>
      <c r="C453" s="1">
        <v>40</v>
      </c>
      <c r="D453" s="1" t="s">
        <v>15</v>
      </c>
      <c r="E453" s="1">
        <v>0.63800000000000001</v>
      </c>
      <c r="F453" s="1">
        <v>11.292</v>
      </c>
      <c r="G453" s="1">
        <f t="shared" si="21"/>
        <v>11.93</v>
      </c>
      <c r="H453" s="1">
        <v>8038.46</v>
      </c>
      <c r="I453" s="1">
        <v>5314.1</v>
      </c>
      <c r="J453" s="1">
        <f t="shared" si="22"/>
        <v>1.4841151165770559</v>
      </c>
      <c r="K453" s="1">
        <f t="shared" si="23"/>
        <v>2.2449709264033419</v>
      </c>
    </row>
    <row r="454" spans="1:11" x14ac:dyDescent="0.25">
      <c r="A454" s="1" t="s">
        <v>115</v>
      </c>
      <c r="B454" s="1" t="s">
        <v>114</v>
      </c>
      <c r="C454" s="1">
        <v>45</v>
      </c>
      <c r="D454" s="1" t="s">
        <v>39</v>
      </c>
      <c r="E454" s="1">
        <v>4.133</v>
      </c>
      <c r="F454" s="1">
        <v>79.774000000000001</v>
      </c>
      <c r="G454" s="1">
        <f t="shared" si="21"/>
        <v>83.906999999999996</v>
      </c>
      <c r="H454" s="1">
        <v>8150.12</v>
      </c>
      <c r="I454" s="1">
        <v>4647.5</v>
      </c>
      <c r="J454" s="1">
        <f t="shared" si="22"/>
        <v>10.295185837754536</v>
      </c>
      <c r="K454" s="1">
        <f t="shared" si="23"/>
        <v>18.054222700376545</v>
      </c>
    </row>
    <row r="455" spans="1:11" x14ac:dyDescent="0.25">
      <c r="A455" s="1" t="s">
        <v>113</v>
      </c>
      <c r="B455" s="1" t="s">
        <v>112</v>
      </c>
      <c r="C455" s="1">
        <v>60</v>
      </c>
      <c r="D455" s="1" t="s">
        <v>27</v>
      </c>
      <c r="E455" s="1">
        <v>2.6968700000000001</v>
      </c>
      <c r="F455" s="1">
        <v>42.096398000000001</v>
      </c>
      <c r="G455" s="1">
        <f t="shared" si="21"/>
        <v>44.793267999999998</v>
      </c>
      <c r="H455" s="1">
        <v>8621.98</v>
      </c>
      <c r="I455" s="1">
        <v>1164.7619999999999</v>
      </c>
      <c r="J455" s="1">
        <f t="shared" si="22"/>
        <v>5.1952414642576299</v>
      </c>
      <c r="K455" s="1">
        <f t="shared" si="23"/>
        <v>38.457013535812472</v>
      </c>
    </row>
    <row r="456" spans="1:11" x14ac:dyDescent="0.25">
      <c r="A456" s="1" t="s">
        <v>111</v>
      </c>
      <c r="B456" s="1" t="s">
        <v>110</v>
      </c>
      <c r="C456" s="1">
        <v>25</v>
      </c>
      <c r="D456" s="1" t="s">
        <v>4</v>
      </c>
      <c r="E456" s="1">
        <v>38.552999999999997</v>
      </c>
      <c r="F456" s="1">
        <v>529.16999999999996</v>
      </c>
      <c r="G456" s="1">
        <f t="shared" si="21"/>
        <v>567.72299999999996</v>
      </c>
      <c r="H456" s="1">
        <v>7690.61</v>
      </c>
      <c r="I456" s="1">
        <v>20229</v>
      </c>
      <c r="J456" s="1">
        <f t="shared" si="22"/>
        <v>73.820282136267465</v>
      </c>
      <c r="K456" s="1">
        <f t="shared" si="23"/>
        <v>28.064807948984129</v>
      </c>
    </row>
    <row r="457" spans="1:11" x14ac:dyDescent="0.25">
      <c r="A457" s="1" t="s">
        <v>109</v>
      </c>
      <c r="B457" s="1" t="s">
        <v>108</v>
      </c>
      <c r="C457" s="1">
        <v>25</v>
      </c>
      <c r="D457" s="1" t="s">
        <v>4</v>
      </c>
      <c r="E457" s="1">
        <v>97.837000000000003</v>
      </c>
      <c r="F457" s="1">
        <v>631.86500000000001</v>
      </c>
      <c r="G457" s="1">
        <f t="shared" si="21"/>
        <v>729.702</v>
      </c>
      <c r="H457" s="1">
        <v>4853.84</v>
      </c>
      <c r="I457" s="1">
        <v>25739</v>
      </c>
      <c r="J457" s="1">
        <f t="shared" si="22"/>
        <v>150.33499250078287</v>
      </c>
      <c r="K457" s="1">
        <f t="shared" si="23"/>
        <v>28.350052449590116</v>
      </c>
    </row>
    <row r="458" spans="1:11" x14ac:dyDescent="0.25">
      <c r="A458" s="1" t="s">
        <v>107</v>
      </c>
      <c r="B458" s="1" t="s">
        <v>106</v>
      </c>
      <c r="C458" s="1">
        <v>35</v>
      </c>
      <c r="D458" s="1" t="s">
        <v>51</v>
      </c>
      <c r="E458" s="1">
        <v>402</v>
      </c>
      <c r="F458" s="1">
        <v>332</v>
      </c>
      <c r="G458" s="1">
        <f t="shared" si="21"/>
        <v>734</v>
      </c>
      <c r="H458" s="1">
        <v>10157.48</v>
      </c>
      <c r="I458" s="1">
        <v>11433.9</v>
      </c>
      <c r="J458" s="1">
        <f t="shared" si="22"/>
        <v>72.26201774455869</v>
      </c>
      <c r="K458" s="1">
        <f t="shared" si="23"/>
        <v>64.195069049055874</v>
      </c>
    </row>
    <row r="459" spans="1:11" x14ac:dyDescent="0.25">
      <c r="A459" s="1" t="s">
        <v>105</v>
      </c>
      <c r="B459" s="1" t="s">
        <v>104</v>
      </c>
      <c r="C459" s="1">
        <v>20</v>
      </c>
      <c r="D459" s="1" t="s">
        <v>22</v>
      </c>
      <c r="E459" s="1" t="s">
        <v>0</v>
      </c>
      <c r="F459" s="1" t="s">
        <v>0</v>
      </c>
      <c r="G459" s="1" t="str">
        <f t="shared" si="21"/>
        <v>NA</v>
      </c>
      <c r="H459" s="1">
        <v>7116.2</v>
      </c>
      <c r="I459" s="1">
        <v>6515</v>
      </c>
      <c r="J459" s="1" t="str">
        <f t="shared" si="22"/>
        <v>NA</v>
      </c>
      <c r="K459" s="1" t="str">
        <f t="shared" si="23"/>
        <v>NA</v>
      </c>
    </row>
    <row r="460" spans="1:11" x14ac:dyDescent="0.25">
      <c r="A460" s="1" t="s">
        <v>103</v>
      </c>
      <c r="B460" s="1" t="s">
        <v>102</v>
      </c>
      <c r="C460" s="1">
        <v>55</v>
      </c>
      <c r="D460" s="1" t="s">
        <v>97</v>
      </c>
      <c r="E460" s="1">
        <v>12033.951999999999</v>
      </c>
      <c r="F460" s="1">
        <v>48.848999999999997</v>
      </c>
      <c r="G460" s="1">
        <f t="shared" si="21"/>
        <v>12082.800999999999</v>
      </c>
      <c r="H460" s="1">
        <v>9962.41</v>
      </c>
      <c r="I460" s="1">
        <v>5114.5</v>
      </c>
      <c r="J460" s="1">
        <f t="shared" si="22"/>
        <v>1212.839162411505</v>
      </c>
      <c r="K460" s="1">
        <f t="shared" si="23"/>
        <v>2362.459868999902</v>
      </c>
    </row>
    <row r="461" spans="1:11" x14ac:dyDescent="0.25">
      <c r="A461" s="1" t="s">
        <v>101</v>
      </c>
      <c r="B461" s="1" t="s">
        <v>100</v>
      </c>
      <c r="C461" s="1">
        <v>35</v>
      </c>
      <c r="D461" s="1" t="s">
        <v>51</v>
      </c>
      <c r="E461" s="1">
        <v>11.9</v>
      </c>
      <c r="F461" s="1">
        <v>21.526</v>
      </c>
      <c r="G461" s="1">
        <f t="shared" si="21"/>
        <v>33.426000000000002</v>
      </c>
      <c r="H461" s="1">
        <v>10649.01</v>
      </c>
      <c r="I461" s="1">
        <v>2777.9960000000001</v>
      </c>
      <c r="J461" s="1">
        <f t="shared" si="22"/>
        <v>3.1388833328168535</v>
      </c>
      <c r="K461" s="1">
        <f t="shared" si="23"/>
        <v>12.032414733498536</v>
      </c>
    </row>
    <row r="462" spans="1:11" x14ac:dyDescent="0.25">
      <c r="A462" s="1" t="s">
        <v>99</v>
      </c>
      <c r="B462" s="1" t="s">
        <v>98</v>
      </c>
      <c r="C462" s="1">
        <v>55</v>
      </c>
      <c r="D462" s="1" t="s">
        <v>97</v>
      </c>
      <c r="E462" s="1">
        <v>10822.462</v>
      </c>
      <c r="F462" s="1">
        <v>16.399999999999999</v>
      </c>
      <c r="G462" s="1">
        <f t="shared" si="21"/>
        <v>10838.861999999999</v>
      </c>
      <c r="H462" s="1">
        <v>9638.1</v>
      </c>
      <c r="I462" s="1">
        <v>3691.2469999999998</v>
      </c>
      <c r="J462" s="1">
        <f t="shared" si="22"/>
        <v>1124.5849285647585</v>
      </c>
      <c r="K462" s="1">
        <f t="shared" si="23"/>
        <v>2936.3686580713779</v>
      </c>
    </row>
    <row r="463" spans="1:11" x14ac:dyDescent="0.25">
      <c r="A463" s="1" t="s">
        <v>96</v>
      </c>
      <c r="B463" s="1" t="s">
        <v>96</v>
      </c>
      <c r="C463" s="1">
        <v>25</v>
      </c>
      <c r="D463" s="1" t="s">
        <v>4</v>
      </c>
      <c r="E463" s="1">
        <v>32.689</v>
      </c>
      <c r="F463" s="1">
        <v>107.792</v>
      </c>
      <c r="G463" s="1">
        <f t="shared" si="21"/>
        <v>140.48099999999999</v>
      </c>
      <c r="H463" s="1">
        <v>7670.11</v>
      </c>
      <c r="I463" s="1">
        <v>9656.7999999999993</v>
      </c>
      <c r="J463" s="1">
        <f t="shared" si="22"/>
        <v>18.315382699856976</v>
      </c>
      <c r="K463" s="1">
        <f t="shared" si="23"/>
        <v>14.547365586943915</v>
      </c>
    </row>
    <row r="464" spans="1:11" x14ac:dyDescent="0.25">
      <c r="A464" s="1" t="s">
        <v>95</v>
      </c>
      <c r="B464" s="1" t="s">
        <v>94</v>
      </c>
      <c r="C464" s="1">
        <v>25</v>
      </c>
      <c r="D464" s="1" t="s">
        <v>4</v>
      </c>
      <c r="E464" s="1" t="s">
        <v>0</v>
      </c>
      <c r="F464" s="1" t="s">
        <v>0</v>
      </c>
      <c r="G464" s="1" t="str">
        <f t="shared" si="21"/>
        <v>NA</v>
      </c>
      <c r="H464" s="1">
        <v>5756.84</v>
      </c>
      <c r="I464" s="1">
        <v>6313</v>
      </c>
      <c r="J464" s="1" t="str">
        <f t="shared" si="22"/>
        <v>NA</v>
      </c>
      <c r="K464" s="1" t="str">
        <f t="shared" si="23"/>
        <v>NA</v>
      </c>
    </row>
    <row r="465" spans="1:11" x14ac:dyDescent="0.25">
      <c r="A465" s="1" t="s">
        <v>93</v>
      </c>
      <c r="B465" s="1" t="s">
        <v>92</v>
      </c>
      <c r="C465" s="1">
        <v>20</v>
      </c>
      <c r="D465" s="1" t="s">
        <v>22</v>
      </c>
      <c r="E465" s="1" t="s">
        <v>0</v>
      </c>
      <c r="F465" s="1" t="e">
        <v>#N/A</v>
      </c>
      <c r="G465" s="1" t="str">
        <f t="shared" si="21"/>
        <v>NA</v>
      </c>
      <c r="H465" s="1">
        <v>9346.91</v>
      </c>
      <c r="I465" s="1" t="e">
        <v>#N/A</v>
      </c>
      <c r="J465" s="1" t="str">
        <f t="shared" si="22"/>
        <v>NA</v>
      </c>
      <c r="K465" s="1" t="str">
        <f t="shared" si="23"/>
        <v>NA</v>
      </c>
    </row>
    <row r="466" spans="1:11" x14ac:dyDescent="0.25">
      <c r="A466" s="1" t="s">
        <v>91</v>
      </c>
      <c r="B466" s="1" t="s">
        <v>90</v>
      </c>
      <c r="C466" s="1">
        <v>25</v>
      </c>
      <c r="D466" s="1" t="s">
        <v>4</v>
      </c>
      <c r="E466" s="1">
        <v>1.0608599999999999</v>
      </c>
      <c r="F466" s="1">
        <v>50.14</v>
      </c>
      <c r="G466" s="1">
        <f t="shared" si="21"/>
        <v>51.200859999999999</v>
      </c>
      <c r="H466" s="1">
        <v>7268.14</v>
      </c>
      <c r="I466" s="1">
        <v>6027.1</v>
      </c>
      <c r="J466" s="1">
        <f t="shared" si="22"/>
        <v>7.0445616072337618</v>
      </c>
      <c r="K466" s="1">
        <f t="shared" si="23"/>
        <v>8.4951070996001388</v>
      </c>
    </row>
    <row r="467" spans="1:11" x14ac:dyDescent="0.25">
      <c r="A467" s="1" t="s">
        <v>89</v>
      </c>
      <c r="B467" s="1" t="s">
        <v>88</v>
      </c>
      <c r="C467" s="1">
        <v>25</v>
      </c>
      <c r="D467" s="1" t="s">
        <v>4</v>
      </c>
      <c r="E467" s="1" t="s">
        <v>0</v>
      </c>
      <c r="F467" s="1" t="s">
        <v>0</v>
      </c>
      <c r="G467" s="1" t="str">
        <f t="shared" si="21"/>
        <v>NA</v>
      </c>
      <c r="H467" s="1">
        <v>3630.41</v>
      </c>
      <c r="I467" s="1">
        <v>5193.1850000000004</v>
      </c>
      <c r="J467" s="1" t="str">
        <f t="shared" si="22"/>
        <v>NA</v>
      </c>
      <c r="K467" s="1" t="str">
        <f t="shared" si="23"/>
        <v>NA</v>
      </c>
    </row>
    <row r="468" spans="1:11" x14ac:dyDescent="0.25">
      <c r="A468" s="1" t="s">
        <v>87</v>
      </c>
      <c r="B468" s="1" t="s">
        <v>86</v>
      </c>
      <c r="C468" s="1">
        <v>25</v>
      </c>
      <c r="D468" s="1" t="s">
        <v>4</v>
      </c>
      <c r="E468" s="1">
        <v>178.85900000000001</v>
      </c>
      <c r="F468" s="1">
        <v>574.71299999999997</v>
      </c>
      <c r="G468" s="1">
        <f t="shared" si="21"/>
        <v>753.572</v>
      </c>
      <c r="H468" s="1">
        <v>9577.2900000000009</v>
      </c>
      <c r="I468" s="1">
        <v>21037</v>
      </c>
      <c r="J468" s="1">
        <f t="shared" si="22"/>
        <v>78.68321832167554</v>
      </c>
      <c r="K468" s="1">
        <f t="shared" si="23"/>
        <v>35.82126729096354</v>
      </c>
    </row>
    <row r="469" spans="1:11" x14ac:dyDescent="0.25">
      <c r="A469" s="1" t="s">
        <v>85</v>
      </c>
      <c r="B469" s="1" t="s">
        <v>84</v>
      </c>
      <c r="C469" s="1">
        <v>15</v>
      </c>
      <c r="D469" s="1" t="s">
        <v>46</v>
      </c>
      <c r="E469" s="1" t="s">
        <v>0</v>
      </c>
      <c r="F469" s="1" t="s">
        <v>0</v>
      </c>
      <c r="G469" s="1" t="str">
        <f t="shared" si="21"/>
        <v>NA</v>
      </c>
      <c r="H469" s="1">
        <v>7212.37</v>
      </c>
      <c r="I469" s="1">
        <v>3374.95</v>
      </c>
      <c r="J469" s="1" t="str">
        <f t="shared" si="22"/>
        <v>NA</v>
      </c>
      <c r="K469" s="1" t="str">
        <f t="shared" si="23"/>
        <v>NA</v>
      </c>
    </row>
    <row r="470" spans="1:11" x14ac:dyDescent="0.25">
      <c r="A470" s="1" t="s">
        <v>83</v>
      </c>
      <c r="B470" s="1" t="s">
        <v>82</v>
      </c>
      <c r="C470" s="1">
        <v>60</v>
      </c>
      <c r="D470" s="1" t="s">
        <v>27</v>
      </c>
      <c r="E470" s="1" t="s">
        <v>0</v>
      </c>
      <c r="F470" s="1" t="s">
        <v>0</v>
      </c>
      <c r="G470" s="1" t="str">
        <f t="shared" si="21"/>
        <v>NA</v>
      </c>
      <c r="H470" s="1">
        <v>7593.11</v>
      </c>
      <c r="I470" s="1">
        <v>972.41</v>
      </c>
      <c r="J470" s="1" t="str">
        <f t="shared" si="22"/>
        <v>NA</v>
      </c>
      <c r="K470" s="1" t="str">
        <f t="shared" si="23"/>
        <v>NA</v>
      </c>
    </row>
    <row r="471" spans="1:11" x14ac:dyDescent="0.25">
      <c r="A471" s="1" t="s">
        <v>81</v>
      </c>
      <c r="B471" s="1" t="s">
        <v>80</v>
      </c>
      <c r="C471" s="1">
        <v>40</v>
      </c>
      <c r="D471" s="1" t="s">
        <v>15</v>
      </c>
      <c r="E471" s="1">
        <v>1.5569999999999999</v>
      </c>
      <c r="F471" s="1">
        <v>26.915900000000001</v>
      </c>
      <c r="G471" s="1">
        <f t="shared" si="21"/>
        <v>28.472899999999999</v>
      </c>
      <c r="H471" s="1">
        <v>7909.34</v>
      </c>
      <c r="I471" s="1">
        <v>8057.6</v>
      </c>
      <c r="J471" s="1">
        <f t="shared" si="22"/>
        <v>3.5999084626530151</v>
      </c>
      <c r="K471" s="1">
        <f t="shared" si="23"/>
        <v>3.5336700754567114</v>
      </c>
    </row>
    <row r="472" spans="1:11" x14ac:dyDescent="0.25">
      <c r="A472" s="1" t="s">
        <v>79</v>
      </c>
      <c r="B472" s="1" t="s">
        <v>78</v>
      </c>
      <c r="C472" s="1">
        <v>10</v>
      </c>
      <c r="D472" s="1" t="s">
        <v>30</v>
      </c>
      <c r="E472" s="1" t="s">
        <v>0</v>
      </c>
      <c r="F472" s="1" t="s">
        <v>0</v>
      </c>
      <c r="G472" s="1" t="str">
        <f t="shared" si="21"/>
        <v>NA</v>
      </c>
      <c r="H472" s="1">
        <v>4992.7700000000004</v>
      </c>
      <c r="I472" s="1">
        <v>2314.5880000000002</v>
      </c>
      <c r="J472" s="1" t="str">
        <f t="shared" si="22"/>
        <v>NA</v>
      </c>
      <c r="K472" s="1" t="str">
        <f t="shared" si="23"/>
        <v>NA</v>
      </c>
    </row>
    <row r="473" spans="1:11" x14ac:dyDescent="0.25">
      <c r="A473" s="1" t="s">
        <v>77</v>
      </c>
      <c r="B473" s="1" t="s">
        <v>76</v>
      </c>
      <c r="C473" s="1">
        <v>25</v>
      </c>
      <c r="D473" s="1" t="s">
        <v>4</v>
      </c>
      <c r="E473" s="1">
        <v>26.32</v>
      </c>
      <c r="F473" s="1">
        <v>382.822</v>
      </c>
      <c r="G473" s="1">
        <f t="shared" si="21"/>
        <v>409.142</v>
      </c>
      <c r="H473" s="1">
        <v>6353.55</v>
      </c>
      <c r="I473" s="1">
        <v>16580</v>
      </c>
      <c r="J473" s="1">
        <f t="shared" si="22"/>
        <v>64.395810216335747</v>
      </c>
      <c r="K473" s="1">
        <f t="shared" si="23"/>
        <v>24.676839565741858</v>
      </c>
    </row>
    <row r="474" spans="1:11" x14ac:dyDescent="0.25">
      <c r="A474" s="1" t="s">
        <v>75</v>
      </c>
      <c r="B474" s="1" t="s">
        <v>74</v>
      </c>
      <c r="C474" s="1">
        <v>25</v>
      </c>
      <c r="D474" s="1" t="s">
        <v>4</v>
      </c>
      <c r="E474" s="1" t="s">
        <v>0</v>
      </c>
      <c r="F474" s="1" t="s">
        <v>0</v>
      </c>
      <c r="G474" s="1" t="str">
        <f t="shared" si="21"/>
        <v>NA</v>
      </c>
      <c r="H474" s="1">
        <v>4590.2299999999996</v>
      </c>
      <c r="I474" s="1">
        <v>3094.8809999999999</v>
      </c>
      <c r="J474" s="1" t="str">
        <f t="shared" si="22"/>
        <v>NA</v>
      </c>
      <c r="K474" s="1" t="str">
        <f t="shared" si="23"/>
        <v>NA</v>
      </c>
    </row>
    <row r="475" spans="1:11" x14ac:dyDescent="0.25">
      <c r="A475" s="1" t="s">
        <v>73</v>
      </c>
      <c r="B475" s="1" t="s">
        <v>72</v>
      </c>
      <c r="C475" s="1">
        <v>25</v>
      </c>
      <c r="D475" s="1" t="s">
        <v>4</v>
      </c>
      <c r="E475" s="1">
        <v>90.721999999999994</v>
      </c>
      <c r="F475" s="1">
        <v>217.673</v>
      </c>
      <c r="G475" s="1">
        <f t="shared" si="21"/>
        <v>308.39499999999998</v>
      </c>
      <c r="H475" s="1">
        <v>5490.56</v>
      </c>
      <c r="I475" s="1">
        <v>6803.9549999999999</v>
      </c>
      <c r="J475" s="1">
        <f t="shared" si="22"/>
        <v>56.168223277771297</v>
      </c>
      <c r="K475" s="1">
        <f t="shared" si="23"/>
        <v>45.325843571863714</v>
      </c>
    </row>
    <row r="476" spans="1:11" x14ac:dyDescent="0.25">
      <c r="A476" s="1" t="s">
        <v>71</v>
      </c>
      <c r="B476" s="1" t="s">
        <v>70</v>
      </c>
      <c r="C476" s="1">
        <v>25</v>
      </c>
      <c r="D476" s="1" t="s">
        <v>4</v>
      </c>
      <c r="E476" s="1">
        <v>42.017000000000003</v>
      </c>
      <c r="F476" s="1">
        <v>102.232</v>
      </c>
      <c r="G476" s="1">
        <f t="shared" si="21"/>
        <v>144.249</v>
      </c>
      <c r="H476" s="1">
        <v>5901.68</v>
      </c>
      <c r="I476" s="1">
        <v>5716.875</v>
      </c>
      <c r="J476" s="1">
        <f t="shared" si="22"/>
        <v>24.442023288284012</v>
      </c>
      <c r="K476" s="1">
        <f t="shared" si="23"/>
        <v>25.232141685798624</v>
      </c>
    </row>
    <row r="477" spans="1:11" x14ac:dyDescent="0.25">
      <c r="A477" s="1" t="s">
        <v>69</v>
      </c>
      <c r="B477" s="1" t="s">
        <v>68</v>
      </c>
      <c r="C477" s="1">
        <v>10</v>
      </c>
      <c r="D477" s="1" t="s">
        <v>30</v>
      </c>
      <c r="E477" s="1">
        <v>4883.2145499999997</v>
      </c>
      <c r="F477" s="1" t="s">
        <v>0</v>
      </c>
      <c r="G477" s="1" t="str">
        <f t="shared" si="21"/>
        <v>NA</v>
      </c>
      <c r="H477" s="1">
        <v>8142.11</v>
      </c>
      <c r="I477" s="1">
        <v>17714.666000000001</v>
      </c>
      <c r="J477" s="1" t="str">
        <f t="shared" si="22"/>
        <v>NA</v>
      </c>
      <c r="K477" s="1" t="str">
        <f t="shared" si="23"/>
        <v>NA</v>
      </c>
    </row>
    <row r="478" spans="1:11" x14ac:dyDescent="0.25">
      <c r="A478" s="1" t="s">
        <v>67</v>
      </c>
      <c r="B478" s="1" t="s">
        <v>66</v>
      </c>
      <c r="C478" s="1">
        <v>45</v>
      </c>
      <c r="D478" s="1" t="s">
        <v>39</v>
      </c>
      <c r="E478" s="1" t="s">
        <v>0</v>
      </c>
      <c r="F478" s="1" t="s">
        <v>0</v>
      </c>
      <c r="G478" s="1" t="str">
        <f t="shared" si="21"/>
        <v>NA</v>
      </c>
      <c r="H478" s="1">
        <v>7599.63</v>
      </c>
      <c r="I478" s="1">
        <v>1459.874</v>
      </c>
      <c r="J478" s="1" t="str">
        <f t="shared" si="22"/>
        <v>NA</v>
      </c>
      <c r="K478" s="1" t="str">
        <f t="shared" si="23"/>
        <v>NA</v>
      </c>
    </row>
    <row r="479" spans="1:11" x14ac:dyDescent="0.25">
      <c r="A479" s="1" t="s">
        <v>65</v>
      </c>
      <c r="B479" s="1" t="s">
        <v>64</v>
      </c>
      <c r="C479" s="1">
        <v>25</v>
      </c>
      <c r="D479" s="1" t="s">
        <v>4</v>
      </c>
      <c r="E479" s="1">
        <v>24.399000000000001</v>
      </c>
      <c r="F479" s="1">
        <v>259.47500000000002</v>
      </c>
      <c r="G479" s="1">
        <f t="shared" si="21"/>
        <v>283.87400000000002</v>
      </c>
      <c r="H479" s="1">
        <v>5109.25</v>
      </c>
      <c r="I479" s="1">
        <v>13237</v>
      </c>
      <c r="J479" s="1">
        <f t="shared" si="22"/>
        <v>55.560796594412096</v>
      </c>
      <c r="K479" s="1">
        <f t="shared" si="23"/>
        <v>21.445493691924153</v>
      </c>
    </row>
    <row r="480" spans="1:11" x14ac:dyDescent="0.25">
      <c r="A480" s="1" t="s">
        <v>63</v>
      </c>
      <c r="B480" s="1" t="s">
        <v>62</v>
      </c>
      <c r="C480" s="1">
        <v>25</v>
      </c>
      <c r="D480" s="1" t="s">
        <v>4</v>
      </c>
      <c r="E480" s="1" t="s">
        <v>0</v>
      </c>
      <c r="F480" s="1" t="s">
        <v>0</v>
      </c>
      <c r="G480" s="1" t="str">
        <f t="shared" si="21"/>
        <v>NA</v>
      </c>
      <c r="H480" s="1">
        <v>6824.92</v>
      </c>
      <c r="I480" s="1">
        <v>4269.5</v>
      </c>
      <c r="J480" s="1" t="str">
        <f t="shared" si="22"/>
        <v>NA</v>
      </c>
      <c r="K480" s="1" t="str">
        <f t="shared" si="23"/>
        <v>NA</v>
      </c>
    </row>
    <row r="481" spans="1:11" x14ac:dyDescent="0.25">
      <c r="A481" s="1" t="s">
        <v>61</v>
      </c>
      <c r="B481" s="1" t="s">
        <v>60</v>
      </c>
      <c r="C481" s="1">
        <v>25</v>
      </c>
      <c r="D481" s="1" t="s">
        <v>4</v>
      </c>
      <c r="E481" s="1" t="s">
        <v>0</v>
      </c>
      <c r="F481" s="1" t="s">
        <v>0</v>
      </c>
      <c r="G481" s="1" t="str">
        <f t="shared" si="21"/>
        <v>NA</v>
      </c>
      <c r="H481" s="1">
        <v>8230.89</v>
      </c>
      <c r="I481" s="1">
        <v>8630.9</v>
      </c>
      <c r="J481" s="1" t="str">
        <f t="shared" si="22"/>
        <v>NA</v>
      </c>
      <c r="K481" s="1" t="str">
        <f t="shared" si="23"/>
        <v>NA</v>
      </c>
    </row>
    <row r="482" spans="1:11" x14ac:dyDescent="0.25">
      <c r="A482" s="1" t="s">
        <v>59</v>
      </c>
      <c r="B482" s="1" t="s">
        <v>58</v>
      </c>
      <c r="C482" s="1">
        <v>25</v>
      </c>
      <c r="D482" s="1" t="s">
        <v>4</v>
      </c>
      <c r="E482" s="1">
        <v>47.957000000000001</v>
      </c>
      <c r="F482" s="1">
        <v>208.88800000000001</v>
      </c>
      <c r="G482" s="1">
        <f t="shared" si="21"/>
        <v>256.84500000000003</v>
      </c>
      <c r="H482" s="1">
        <v>6162</v>
      </c>
      <c r="I482" s="1">
        <v>15860</v>
      </c>
      <c r="J482" s="1">
        <f t="shared" si="22"/>
        <v>41.682083739045773</v>
      </c>
      <c r="K482" s="1">
        <f t="shared" si="23"/>
        <v>16.194514501891554</v>
      </c>
    </row>
    <row r="483" spans="1:11" x14ac:dyDescent="0.25">
      <c r="A483" s="1" t="s">
        <v>57</v>
      </c>
      <c r="B483" s="1" t="s">
        <v>56</v>
      </c>
      <c r="C483" s="1">
        <v>20</v>
      </c>
      <c r="D483" s="1" t="s">
        <v>22</v>
      </c>
      <c r="E483" s="1" t="s">
        <v>0</v>
      </c>
      <c r="F483" s="1" t="s">
        <v>0</v>
      </c>
      <c r="G483" s="1" t="str">
        <f t="shared" si="21"/>
        <v>NA</v>
      </c>
      <c r="H483" s="1">
        <v>7727.23</v>
      </c>
      <c r="I483" s="1">
        <v>2965.1</v>
      </c>
      <c r="J483" s="1" t="str">
        <f t="shared" si="22"/>
        <v>NA</v>
      </c>
      <c r="K483" s="1" t="str">
        <f t="shared" si="23"/>
        <v>NA</v>
      </c>
    </row>
    <row r="484" spans="1:11" x14ac:dyDescent="0.25">
      <c r="A484" s="1" t="s">
        <v>55</v>
      </c>
      <c r="B484" s="1" t="s">
        <v>54</v>
      </c>
      <c r="C484" s="1">
        <v>40</v>
      </c>
      <c r="D484" s="1" t="s">
        <v>15</v>
      </c>
      <c r="E484" s="1" t="s">
        <v>0</v>
      </c>
      <c r="F484" s="1" t="s">
        <v>0</v>
      </c>
      <c r="G484" s="1" t="str">
        <f t="shared" si="21"/>
        <v>NA</v>
      </c>
      <c r="H484" s="1">
        <v>7550.73</v>
      </c>
      <c r="I484" s="1">
        <v>1922.7</v>
      </c>
      <c r="J484" s="1" t="str">
        <f t="shared" si="22"/>
        <v>NA</v>
      </c>
      <c r="K484" s="1" t="str">
        <f t="shared" si="23"/>
        <v>NA</v>
      </c>
    </row>
    <row r="485" spans="1:11" x14ac:dyDescent="0.25">
      <c r="A485" s="1" t="s">
        <v>53</v>
      </c>
      <c r="B485" s="1" t="s">
        <v>52</v>
      </c>
      <c r="C485" s="1">
        <v>35</v>
      </c>
      <c r="D485" s="1" t="s">
        <v>51</v>
      </c>
      <c r="E485" s="1">
        <v>49.69900131</v>
      </c>
      <c r="F485" s="1">
        <v>98.628997799999993</v>
      </c>
      <c r="G485" s="1">
        <f t="shared" si="21"/>
        <v>148.32799911000001</v>
      </c>
      <c r="H485" s="1">
        <v>7422.05</v>
      </c>
      <c r="I485" s="1">
        <v>4731.7</v>
      </c>
      <c r="J485" s="1">
        <f t="shared" si="22"/>
        <v>19.984774975916359</v>
      </c>
      <c r="K485" s="1">
        <f t="shared" si="23"/>
        <v>31.347718390853188</v>
      </c>
    </row>
    <row r="486" spans="1:11" x14ac:dyDescent="0.25">
      <c r="A486" s="1" t="s">
        <v>50</v>
      </c>
      <c r="B486" s="1" t="s">
        <v>49</v>
      </c>
      <c r="C486" s="1">
        <v>20</v>
      </c>
      <c r="D486" s="1" t="s">
        <v>22</v>
      </c>
      <c r="E486" s="1" t="s">
        <v>0</v>
      </c>
      <c r="F486" s="1" t="s">
        <v>0</v>
      </c>
      <c r="G486" s="1" t="str">
        <f t="shared" si="21"/>
        <v>NA</v>
      </c>
      <c r="H486" s="1">
        <v>7196.83</v>
      </c>
      <c r="I486" s="1">
        <v>5800.2709999999997</v>
      </c>
      <c r="J486" s="1" t="str">
        <f t="shared" si="22"/>
        <v>NA</v>
      </c>
      <c r="K486" s="1" t="str">
        <f t="shared" si="23"/>
        <v>NA</v>
      </c>
    </row>
    <row r="487" spans="1:11" x14ac:dyDescent="0.25">
      <c r="A487" s="1" t="s">
        <v>48</v>
      </c>
      <c r="B487" s="1" t="s">
        <v>47</v>
      </c>
      <c r="C487" s="1">
        <v>15</v>
      </c>
      <c r="D487" s="1" t="s">
        <v>46</v>
      </c>
      <c r="E487" s="1">
        <v>182.471</v>
      </c>
      <c r="F487" s="1">
        <v>397.11700000000002</v>
      </c>
      <c r="G487" s="1">
        <f t="shared" si="21"/>
        <v>579.58799999999997</v>
      </c>
      <c r="H487" s="1">
        <v>5979.76</v>
      </c>
      <c r="I487" s="1">
        <v>4732.7</v>
      </c>
      <c r="J487" s="1">
        <f t="shared" si="22"/>
        <v>96.924960199071521</v>
      </c>
      <c r="K487" s="1">
        <f t="shared" si="23"/>
        <v>122.46455511652968</v>
      </c>
    </row>
    <row r="488" spans="1:11" x14ac:dyDescent="0.25">
      <c r="A488" s="1" t="s">
        <v>45</v>
      </c>
      <c r="B488" s="1" t="s">
        <v>44</v>
      </c>
      <c r="C488" s="1">
        <v>60</v>
      </c>
      <c r="D488" s="1" t="s">
        <v>27</v>
      </c>
      <c r="E488" s="1">
        <v>10.34599972</v>
      </c>
      <c r="F488" s="1">
        <v>94.322998049999995</v>
      </c>
      <c r="G488" s="1">
        <f t="shared" si="21"/>
        <v>104.66899776999999</v>
      </c>
      <c r="H488" s="1">
        <v>7100.17</v>
      </c>
      <c r="I488" s="1">
        <v>1227.3920000000001</v>
      </c>
      <c r="J488" s="1">
        <f t="shared" si="22"/>
        <v>14.741759390268118</v>
      </c>
      <c r="K488" s="1">
        <f t="shared" si="23"/>
        <v>85.277562319128677</v>
      </c>
    </row>
    <row r="489" spans="1:11" x14ac:dyDescent="0.25">
      <c r="A489" s="1" t="s">
        <v>43</v>
      </c>
      <c r="B489" s="1" t="s">
        <v>42</v>
      </c>
      <c r="C489" s="1">
        <v>40</v>
      </c>
      <c r="D489" s="1" t="s">
        <v>15</v>
      </c>
      <c r="E489" s="1">
        <v>0.32601000000000002</v>
      </c>
      <c r="F489" s="1">
        <v>0.85272999999999999</v>
      </c>
      <c r="G489" s="1">
        <f t="shared" si="21"/>
        <v>1.1787399999999999</v>
      </c>
      <c r="H489" s="1">
        <v>4283.72</v>
      </c>
      <c r="I489" s="1" t="e">
        <v>#N/A</v>
      </c>
      <c r="J489" s="1">
        <f t="shared" si="22"/>
        <v>0.27516737788650986</v>
      </c>
      <c r="K489" s="1" t="str">
        <f t="shared" si="23"/>
        <v>NA</v>
      </c>
    </row>
    <row r="490" spans="1:11" x14ac:dyDescent="0.25">
      <c r="A490" s="1" t="s">
        <v>41</v>
      </c>
      <c r="B490" s="1" t="s">
        <v>40</v>
      </c>
      <c r="C490" s="1">
        <v>45</v>
      </c>
      <c r="D490" s="1" t="s">
        <v>39</v>
      </c>
      <c r="E490" s="1">
        <v>2.2749999999999999</v>
      </c>
      <c r="F490" s="1">
        <v>39.231000000000002</v>
      </c>
      <c r="G490" s="1">
        <f t="shared" si="21"/>
        <v>41.506</v>
      </c>
      <c r="H490" s="1">
        <v>5017.3599999999997</v>
      </c>
      <c r="I490" s="1">
        <v>7791.2</v>
      </c>
      <c r="J490" s="1">
        <f t="shared" si="22"/>
        <v>8.2724779565349102</v>
      </c>
      <c r="K490" s="1">
        <f t="shared" si="23"/>
        <v>5.3272923298079888</v>
      </c>
    </row>
    <row r="491" spans="1:11" x14ac:dyDescent="0.25">
      <c r="A491" s="1" t="s">
        <v>38</v>
      </c>
      <c r="B491" s="1" t="s">
        <v>37</v>
      </c>
      <c r="C491" s="1">
        <v>25</v>
      </c>
      <c r="D491" s="1" t="s">
        <v>4</v>
      </c>
      <c r="E491" s="1" t="s">
        <v>0</v>
      </c>
      <c r="F491" s="1" t="s">
        <v>0</v>
      </c>
      <c r="G491" s="1" t="str">
        <f t="shared" si="21"/>
        <v>NA</v>
      </c>
      <c r="H491" s="1">
        <v>5962.31</v>
      </c>
      <c r="I491" s="1">
        <v>5238</v>
      </c>
      <c r="J491" s="1" t="str">
        <f t="shared" si="22"/>
        <v>NA</v>
      </c>
      <c r="K491" s="1" t="str">
        <f t="shared" si="23"/>
        <v>NA</v>
      </c>
    </row>
    <row r="492" spans="1:11" x14ac:dyDescent="0.25">
      <c r="A492" s="1" t="s">
        <v>36</v>
      </c>
      <c r="B492" s="1" t="s">
        <v>35</v>
      </c>
      <c r="C492" s="1">
        <v>50</v>
      </c>
      <c r="D492" s="1" t="s">
        <v>1</v>
      </c>
      <c r="E492" s="1" t="s">
        <v>0</v>
      </c>
      <c r="F492" s="1" t="s">
        <v>0</v>
      </c>
      <c r="G492" s="1" t="str">
        <f t="shared" si="21"/>
        <v>NA</v>
      </c>
      <c r="H492" s="1">
        <v>5117.41</v>
      </c>
      <c r="I492" s="1">
        <v>10553</v>
      </c>
      <c r="J492" s="1" t="str">
        <f t="shared" si="22"/>
        <v>NA</v>
      </c>
      <c r="K492" s="1" t="str">
        <f t="shared" si="23"/>
        <v>NA</v>
      </c>
    </row>
    <row r="493" spans="1:11" x14ac:dyDescent="0.25">
      <c r="A493" s="1" t="s">
        <v>34</v>
      </c>
      <c r="B493" s="1" t="s">
        <v>33</v>
      </c>
      <c r="C493" s="1">
        <v>20</v>
      </c>
      <c r="D493" s="1" t="s">
        <v>22</v>
      </c>
      <c r="E493" s="1" t="s">
        <v>0</v>
      </c>
      <c r="F493" s="1" t="s">
        <v>0</v>
      </c>
      <c r="G493" s="1" t="str">
        <f t="shared" si="21"/>
        <v>NA</v>
      </c>
      <c r="H493" s="1">
        <v>6488.04</v>
      </c>
      <c r="I493" s="1">
        <v>3832.6660000000002</v>
      </c>
      <c r="J493" s="1" t="str">
        <f t="shared" si="22"/>
        <v>NA</v>
      </c>
      <c r="K493" s="1" t="str">
        <f t="shared" si="23"/>
        <v>NA</v>
      </c>
    </row>
    <row r="494" spans="1:11" x14ac:dyDescent="0.25">
      <c r="A494" s="1" t="s">
        <v>32</v>
      </c>
      <c r="B494" s="1" t="s">
        <v>31</v>
      </c>
      <c r="C494" s="1">
        <v>10</v>
      </c>
      <c r="D494" s="1" t="s">
        <v>30</v>
      </c>
      <c r="E494" s="1" t="s">
        <v>0</v>
      </c>
      <c r="F494" s="1" t="s">
        <v>0</v>
      </c>
      <c r="G494" s="1" t="str">
        <f t="shared" si="21"/>
        <v>NA</v>
      </c>
      <c r="H494" s="1">
        <v>4620.91</v>
      </c>
      <c r="I494" s="1">
        <v>2798.49</v>
      </c>
      <c r="J494" s="1" t="str">
        <f t="shared" si="22"/>
        <v>NA</v>
      </c>
      <c r="K494" s="1" t="str">
        <f t="shared" si="23"/>
        <v>NA</v>
      </c>
    </row>
    <row r="495" spans="1:11" x14ac:dyDescent="0.25">
      <c r="A495" s="1" t="s">
        <v>29</v>
      </c>
      <c r="B495" s="1" t="s">
        <v>28</v>
      </c>
      <c r="C495" s="1">
        <v>60</v>
      </c>
      <c r="D495" s="1" t="s">
        <v>27</v>
      </c>
      <c r="E495" s="1">
        <v>12.741239999999999</v>
      </c>
      <c r="F495" s="1">
        <v>47.405999999999999</v>
      </c>
      <c r="G495" s="1">
        <f t="shared" si="21"/>
        <v>60.147239999999996</v>
      </c>
      <c r="H495" s="1">
        <v>3743.53</v>
      </c>
      <c r="I495" s="1" t="e">
        <v>#N/A</v>
      </c>
      <c r="J495" s="1">
        <f t="shared" si="22"/>
        <v>16.066984904622107</v>
      </c>
      <c r="K495" s="1" t="str">
        <f t="shared" si="23"/>
        <v>NA</v>
      </c>
    </row>
    <row r="496" spans="1:11" x14ac:dyDescent="0.25">
      <c r="A496" s="1" t="s">
        <v>26</v>
      </c>
      <c r="B496" s="1" t="s">
        <v>25</v>
      </c>
      <c r="C496" s="1">
        <v>50</v>
      </c>
      <c r="D496" s="1" t="s">
        <v>1</v>
      </c>
      <c r="E496" s="1">
        <v>28.356311000000002</v>
      </c>
      <c r="F496" s="1">
        <v>173.65831299999999</v>
      </c>
      <c r="G496" s="1">
        <f t="shared" si="21"/>
        <v>202.014624</v>
      </c>
      <c r="H496" s="1">
        <v>5358.2</v>
      </c>
      <c r="I496" s="1">
        <v>10074</v>
      </c>
      <c r="J496" s="1">
        <f t="shared" si="22"/>
        <v>37.701956627225563</v>
      </c>
      <c r="K496" s="1">
        <f t="shared" si="23"/>
        <v>20.053069684335913</v>
      </c>
    </row>
    <row r="497" spans="1:11" x14ac:dyDescent="0.25">
      <c r="A497" s="1" t="s">
        <v>24</v>
      </c>
      <c r="B497" s="1" t="s">
        <v>23</v>
      </c>
      <c r="C497" s="1">
        <v>20</v>
      </c>
      <c r="D497" s="1" t="s">
        <v>22</v>
      </c>
      <c r="E497" s="1" t="s">
        <v>0</v>
      </c>
      <c r="F497" s="1" t="s">
        <v>0</v>
      </c>
      <c r="G497" s="1" t="str">
        <f t="shared" si="21"/>
        <v>NA</v>
      </c>
      <c r="H497" s="1">
        <v>5912.3</v>
      </c>
      <c r="I497" s="1">
        <v>11171.423000000001</v>
      </c>
      <c r="J497" s="1" t="str">
        <f t="shared" si="22"/>
        <v>NA</v>
      </c>
      <c r="K497" s="1" t="str">
        <f t="shared" si="23"/>
        <v>NA</v>
      </c>
    </row>
    <row r="498" spans="1:11" x14ac:dyDescent="0.25">
      <c r="A498" s="1" t="s">
        <v>21</v>
      </c>
      <c r="B498" s="1" t="s">
        <v>20</v>
      </c>
      <c r="C498" s="1">
        <v>50</v>
      </c>
      <c r="D498" s="1" t="s">
        <v>1</v>
      </c>
      <c r="E498" s="1" t="s">
        <v>0</v>
      </c>
      <c r="F498" s="1" t="s">
        <v>0</v>
      </c>
      <c r="G498" s="1" t="str">
        <f t="shared" si="21"/>
        <v>NA</v>
      </c>
      <c r="H498" s="1">
        <v>3728.13</v>
      </c>
      <c r="I498" s="1" t="e">
        <v>#N/A</v>
      </c>
      <c r="J498" s="1" t="str">
        <f t="shared" si="22"/>
        <v>NA</v>
      </c>
      <c r="K498" s="1" t="str">
        <f t="shared" si="23"/>
        <v>NA</v>
      </c>
    </row>
    <row r="499" spans="1:11" x14ac:dyDescent="0.25">
      <c r="A499" s="1" t="s">
        <v>19</v>
      </c>
      <c r="B499" s="1" t="s">
        <v>18</v>
      </c>
      <c r="C499" s="1">
        <v>40</v>
      </c>
      <c r="D499" s="1" t="s">
        <v>15</v>
      </c>
      <c r="E499" s="1">
        <v>6.0990000000000002</v>
      </c>
      <c r="F499" s="1">
        <v>18.82</v>
      </c>
      <c r="G499" s="1">
        <f t="shared" si="21"/>
        <v>24.919</v>
      </c>
      <c r="H499" s="1">
        <v>6396.38</v>
      </c>
      <c r="I499" s="1">
        <v>11598.5</v>
      </c>
      <c r="J499" s="1">
        <f t="shared" si="22"/>
        <v>3.8957973103536689</v>
      </c>
      <c r="K499" s="1">
        <f t="shared" si="23"/>
        <v>2.1484674742423593</v>
      </c>
    </row>
    <row r="500" spans="1:11" x14ac:dyDescent="0.25">
      <c r="A500" s="1" t="s">
        <v>17</v>
      </c>
      <c r="B500" s="1" t="s">
        <v>16</v>
      </c>
      <c r="C500" s="1">
        <v>40</v>
      </c>
      <c r="D500" s="1" t="s">
        <v>15</v>
      </c>
      <c r="E500" s="1" t="s">
        <v>0</v>
      </c>
      <c r="F500" s="1" t="s">
        <v>0</v>
      </c>
      <c r="G500" s="1" t="str">
        <f t="shared" si="21"/>
        <v>NA</v>
      </c>
      <c r="H500" s="1">
        <v>312541</v>
      </c>
      <c r="I500" s="1">
        <v>225382</v>
      </c>
      <c r="J500" s="1" t="str">
        <f t="shared" si="22"/>
        <v>NA</v>
      </c>
      <c r="K500" s="1" t="str">
        <f t="shared" si="23"/>
        <v>NA</v>
      </c>
    </row>
    <row r="501" spans="1:11" x14ac:dyDescent="0.25">
      <c r="A501" s="1" t="s">
        <v>14</v>
      </c>
      <c r="B501" s="1" t="s">
        <v>13</v>
      </c>
      <c r="C501" s="1">
        <v>50</v>
      </c>
      <c r="D501" s="1" t="s">
        <v>1</v>
      </c>
      <c r="E501" s="1">
        <v>66.549000000000007</v>
      </c>
      <c r="F501" s="1">
        <v>3301.3919999999998</v>
      </c>
      <c r="G501" s="1">
        <f t="shared" si="21"/>
        <v>3367.9409999999998</v>
      </c>
      <c r="H501" s="1">
        <v>463886</v>
      </c>
      <c r="I501" s="1">
        <v>136819</v>
      </c>
      <c r="J501" s="1">
        <f t="shared" si="22"/>
        <v>7.2602773095113875</v>
      </c>
      <c r="K501" s="1">
        <f t="shared" si="23"/>
        <v>24.616032860933057</v>
      </c>
    </row>
    <row r="502" spans="1:11" x14ac:dyDescent="0.25">
      <c r="A502" s="1" t="s">
        <v>12</v>
      </c>
      <c r="B502" s="1" t="s">
        <v>11</v>
      </c>
      <c r="C502" s="1">
        <v>50</v>
      </c>
      <c r="D502" s="1" t="s">
        <v>1</v>
      </c>
      <c r="E502" s="1" t="s">
        <v>0</v>
      </c>
      <c r="F502" s="1" t="s">
        <v>0</v>
      </c>
      <c r="G502" s="1" t="str">
        <f t="shared" si="21"/>
        <v>NA</v>
      </c>
      <c r="H502" s="1">
        <v>10855.98</v>
      </c>
      <c r="I502" s="1">
        <v>10553</v>
      </c>
      <c r="J502" s="1" t="str">
        <f t="shared" si="22"/>
        <v>NA</v>
      </c>
      <c r="K502" s="1" t="str">
        <f t="shared" si="23"/>
        <v>NA</v>
      </c>
    </row>
    <row r="503" spans="1:11" x14ac:dyDescent="0.25">
      <c r="A503" s="1" t="s">
        <v>10</v>
      </c>
      <c r="B503" s="1" t="s">
        <v>9</v>
      </c>
      <c r="C503" s="1">
        <v>50</v>
      </c>
      <c r="D503" s="1" t="s">
        <v>1</v>
      </c>
      <c r="E503" s="1">
        <v>60.395000000000003</v>
      </c>
      <c r="F503" s="1">
        <v>120.093</v>
      </c>
      <c r="G503" s="1">
        <f t="shared" si="21"/>
        <v>180.488</v>
      </c>
      <c r="H503" s="1">
        <v>9571.59</v>
      </c>
      <c r="I503" s="1">
        <v>11389</v>
      </c>
      <c r="J503" s="1">
        <f t="shared" si="22"/>
        <v>18.856637194029414</v>
      </c>
      <c r="K503" s="1">
        <f t="shared" si="23"/>
        <v>15.847572218807622</v>
      </c>
    </row>
    <row r="504" spans="1:11" x14ac:dyDescent="0.25">
      <c r="A504" s="1" t="s">
        <v>8</v>
      </c>
      <c r="B504" s="1" t="s">
        <v>7</v>
      </c>
      <c r="C504" s="1">
        <v>50</v>
      </c>
      <c r="D504" s="1" t="s">
        <v>1</v>
      </c>
      <c r="E504" s="1">
        <v>28.356311000000002</v>
      </c>
      <c r="F504" s="1">
        <v>173.65831299999999</v>
      </c>
      <c r="G504" s="1">
        <f t="shared" si="21"/>
        <v>202.014624</v>
      </c>
      <c r="H504" s="1">
        <v>2800.81</v>
      </c>
      <c r="I504" s="1">
        <v>10074</v>
      </c>
      <c r="J504" s="1">
        <f t="shared" si="22"/>
        <v>72.127214627197134</v>
      </c>
      <c r="K504" s="1">
        <f t="shared" si="23"/>
        <v>20.053069684335913</v>
      </c>
    </row>
    <row r="505" spans="1:11" x14ac:dyDescent="0.25">
      <c r="A505" s="1" t="s">
        <v>6</v>
      </c>
      <c r="B505" s="1" t="s">
        <v>5</v>
      </c>
      <c r="C505" s="1">
        <v>25</v>
      </c>
      <c r="D505" s="1" t="s">
        <v>4</v>
      </c>
      <c r="E505" s="1" t="s">
        <v>0</v>
      </c>
      <c r="F505" s="1" t="s">
        <v>0</v>
      </c>
      <c r="G505" s="1" t="str">
        <f t="shared" si="21"/>
        <v>NA</v>
      </c>
      <c r="H505" s="1">
        <v>4008.28</v>
      </c>
      <c r="I505" s="1">
        <v>5193.1850000000004</v>
      </c>
      <c r="J505" s="1" t="str">
        <f t="shared" si="22"/>
        <v>NA</v>
      </c>
      <c r="K505" s="1" t="str">
        <f t="shared" si="23"/>
        <v>NA</v>
      </c>
    </row>
    <row r="506" spans="1:11" x14ac:dyDescent="0.25">
      <c r="A506" s="1" t="s">
        <v>3</v>
      </c>
      <c r="B506" s="1" t="s">
        <v>2</v>
      </c>
      <c r="C506" s="1">
        <v>50</v>
      </c>
      <c r="D506" s="1" t="s">
        <v>1</v>
      </c>
      <c r="E506" s="1" t="s">
        <v>0</v>
      </c>
      <c r="F506" s="1" t="s">
        <v>0</v>
      </c>
      <c r="G506" s="1" t="str">
        <f t="shared" si="21"/>
        <v>NA</v>
      </c>
      <c r="H506" s="1">
        <v>8573.32</v>
      </c>
      <c r="I506" s="1" t="e">
        <v>#N/A</v>
      </c>
      <c r="J506" s="1" t="str">
        <f t="shared" si="22"/>
        <v>NA</v>
      </c>
      <c r="K506" s="1" t="str">
        <f t="shared" si="23"/>
        <v>NA</v>
      </c>
    </row>
  </sheetData>
  <autoFilter ref="A1:K506" xr:uid="{52E5A8A0-3B4F-436C-A086-060584FAAC7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d75bbf-87e1-4b93-bbc1-a71c48a5314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24B33C04E2C4AB7AFD7577372027A" ma:contentTypeVersion="8" ma:contentTypeDescription="Crée un document." ma:contentTypeScope="" ma:versionID="3ddea0afdb9901bbb5513439a35ea7ef">
  <xsd:schema xmlns:xsd="http://www.w3.org/2001/XMLSchema" xmlns:xs="http://www.w3.org/2001/XMLSchema" xmlns:p="http://schemas.microsoft.com/office/2006/metadata/properties" xmlns:ns2="a3d75bbf-87e1-4b93-bbc1-a71c48a53141" targetNamespace="http://schemas.microsoft.com/office/2006/metadata/properties" ma:root="true" ma:fieldsID="0c51f07b1cd4712241260d5758faf8e8" ns2:_="">
    <xsd:import namespace="a3d75bbf-87e1-4b93-bbc1-a71c48a53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bbf-87e1-4b93-bbc1-a71c48a53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e2825629-3c2e-4de7-855a-262a1979ca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10BBD6-C8C7-43BE-A093-A83C04963EC1}">
  <ds:schemaRefs>
    <ds:schemaRef ds:uri="http://purl.org/dc/elements/1.1/"/>
    <ds:schemaRef ds:uri="http://schemas.openxmlformats.org/package/2006/metadata/core-properties"/>
    <ds:schemaRef ds:uri="a3d75bbf-87e1-4b93-bbc1-a71c48a5314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63C6E1A-7226-428C-97C8-DCCCA9BAC7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8B2F1D-9A03-4A04-9218-76E516D02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75bbf-87e1-4b93-bbc1-a71c48a53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carbon footprint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LASSAIGNE</dc:creator>
  <cp:lastModifiedBy>Valentin LASSAIGNE</cp:lastModifiedBy>
  <dcterms:created xsi:type="dcterms:W3CDTF">2023-01-20T08:39:45Z</dcterms:created>
  <dcterms:modified xsi:type="dcterms:W3CDTF">2023-01-20T20:28:06Z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0x0101007A924B33C04E2C4AB7AFD7577372027A</vt:lpwstr>
  </property>
  <property fmtid="{D5CDD505-2E9C-101B-9397-08002B2CF9AE}" pid="3" name="MediaServiceImageTags">
    <vt:lpwstr/>
  </property>
</Properties>
</file>