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ntina\Formazione\EPICODE - Data Analyst\Esercitazioni Modulo 1 - Excel\"/>
    </mc:Choice>
  </mc:AlternateContent>
  <xr:revisionPtr revIDLastSave="0" documentId="13_ncr:1_{97BADF4F-EFAF-411C-A605-698BDF54554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CONTA!$A$1:$B$110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">Assoluti_Iva!$J$7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H8" i="8"/>
  <c r="D11" i="32"/>
  <c r="D5" i="32"/>
  <c r="E2" i="32"/>
  <c r="D2" i="32"/>
  <c r="H9" i="8"/>
  <c r="H10" i="8"/>
  <c r="H11" i="8"/>
  <c r="H12" i="8"/>
  <c r="H13" i="8"/>
  <c r="H14" i="8"/>
  <c r="H6" i="8"/>
  <c r="H5" i="8"/>
  <c r="H4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J9" i="15"/>
  <c r="J8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<sst xmlns="http://schemas.openxmlformats.org/spreadsheetml/2006/main" count="975" uniqueCount="207">
  <si>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</si>
  <si>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</si>
  <si>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</si>
  <si>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</si>
  <si>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</si>
  <si>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</si>
  <si>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</si>
  <si>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</si>
  <si>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</si>
  <si>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</si>
  <si>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</si>
  <si>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</si>
  <si>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</si>
  <si>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</si>
  <si>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</si>
  <si>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</si>
  <si>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</si>
  <si>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</si>
  <si>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</si>
  <si>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</si>
  <si>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</si>
  <si>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</si>
  <si>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</si>
  <si>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</si>
  <si>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</si>
  <si>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</si>
  <si>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</si>
  <si>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</si>
  <si>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</si>
  <si>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</si>
  <si>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</si>
  <si>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</si>
  <si>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</si>
  <si>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</si>
  <si>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</si>
  <si>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</si>
  <si>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</si>
  <si>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</si>
  <si>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</si>
  <si>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</si>
  <si>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</si>
  <si>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</si>
  <si>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</si>
  <si>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</si>
  <si>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</si>
  <si>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</si>
  <si>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</si>
  <si>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</si>
  <si>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</si>
  <si>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</si>
  <si>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</si>
  <si>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</si>
  <si>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</si>
  <si>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</si>
  <si>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</si>
  <si>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</si>
  <si>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</si>
  <si>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</si>
  <si>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</si>
  <si>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</si>
  <si>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</si>
  <si>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</si>
  <si>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</si>
  <si>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</si>
  <si>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</si>
  <si>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</si>
  <si>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</si>
  <si>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</si>
  <si>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</si>
  <si>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</si>
  <si>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</si>
  <si>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</si>
  <si>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</si>
  <si>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</si>
  <si>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</si>
  <si>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</si>
  <si>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</si>
  <si>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</si>
  <si>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</si>
  <si>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</si>
  <si>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</si>
  <si>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</si>
  <si>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</si>
  <si>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</si>
  <si>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</si>
  <si>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</si>
  <si>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</si>
  <si>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</si>
  <si>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</si>
  <si>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</si>
  <si>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</si>
  <si>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</si>
  <si>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</si>
  <si>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</si>
  <si>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</si>
  <si>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</si>
  <si>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</si>
  <si>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</si>
  <si>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</si>
  <si>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</si>
  <si>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</si>
  <si>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</si>
  <si>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</si>
  <si>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</si>
  <si>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</si>
  <si>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</si>
  <si>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</si>
  <si>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</si>
  <si>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</si>
  <si>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</si>
  <si>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</si>
  <si>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</si>
  <si>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</si>
  <si>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</si>
  <si>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</si>
  <si>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</si>
  <si>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</si>
  <si>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</si>
  <si>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</si>
  <si>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</si>
  <si>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</si>
  <si>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</si>
  <si>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</si>
  <si>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</si>
  <si>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</si>
  <si>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</si>
  <si>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</si>
  <si>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</si>
  <si>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</si>
  <si>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</si>
  <si>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</si>
  <si>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</si>
  <si>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</si>
  <si>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</si>
  <si>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</si>
  <si>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</si>
  <si>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</si>
  <si>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</si>
  <si>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</si>
  <si>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</si>
  <si>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</si>
  <si>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</si>
  <si>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</si>
  <si>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</si>
  <si>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</si>
  <si>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</si>
  <si>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</si>
  <si>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</si>
  <si>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</si>
  <si>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</si>
  <si>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</si>
  <si>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</si>
  <si>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</si>
  <si>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</si>
  <si>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</si>
  <si>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</si>
  <si>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</si>
  <si>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</si>
  <si>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</si>
  <si>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</si>
  <si>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</si>
  <si>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</si>
  <si>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</si>
  <si>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</si>
  <si>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</si>
  <si>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</si>
  <si>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</si>
  <si>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</si>
  <si>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</si>
  <si>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</si>
  <si>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</si>
  <si>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</si>
  <si>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</si>
  <si>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</si>
  <si>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</si>
  <si>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</si>
  <si>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</si>
  <si>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</si>
  <si>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</si>
  <si>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</si>
  <si>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</si>
  <si>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</si>
  <si>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</si>
  <si>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</si>
  <si>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</si>
  <si>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</si>
  <si>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</si>
  <si>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</si>
  <si>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</si>
  <si>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</si>
  <si>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</si>
  <si>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</si>
  <si>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</si>
  <si>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</si>
  <si>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</si>
  <si>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</si>
  <si>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</si>
  <si>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</si>
  <si>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</si>
  <si>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</si>
  <si>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</si>
  <si>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</si>
  <si>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</si>
  <si>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</si>
  <si>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</si>
  <si>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VERO/FALSO</t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</si>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</sst>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44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="90" zoomScaleNormal="90" workbookViewId="0">
      <pane ySplit="4" topLeftCell="A5" activePane="bottomLeft" state="frozen"/>
      <selection pane="bottomLeft" activeCell="G22" sqref="G22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1" style="7" bestFit="1" customWidth="1"/>
    <col min="5" max="5" width="12.7265625" style="7" bestFit="1" customWidth="1"/>
    <col min="6" max="6" width="14.08984375" style="7" bestFit="1" customWidth="1"/>
    <col min="7" max="9" width="8.81640625" style="7"/>
    <col min="10" max="10" width="15.36328125" style="7" bestFit="1" customWidth="1"/>
    <col min="11" max="16384" width="8.81640625" style="7"/>
  </cols>
  <sheetData>
    <row r="1" spans="1:10" ht="102.65" customHeight="1" x14ac:dyDescent="0.25">
      <c r="A1" s="29" t="s">
        <v>194</v>
      </c>
      <c r="B1" s="30"/>
      <c r="C1" s="30"/>
    </row>
    <row r="3" spans="1:10" ht="13" x14ac:dyDescent="0.3">
      <c r="A3" s="31" t="s">
        <v>184</v>
      </c>
      <c r="B3" s="31"/>
      <c r="C3" s="31"/>
      <c r="D3" s="31"/>
      <c r="E3" s="31"/>
      <c r="F3" s="31"/>
    </row>
    <row r="4" spans="1:10" ht="13" x14ac:dyDescent="0.3">
      <c r="A4" s="13" t="s">
        <v>188</v>
      </c>
      <c r="B4" s="13" t="s">
        <v>192</v>
      </c>
      <c r="C4" s="14" t="s">
        <v>187</v>
      </c>
      <c r="D4" s="14" t="s">
        <v>201</v>
      </c>
      <c r="E4" s="14" t="s">
        <v>193</v>
      </c>
      <c r="F4" s="14" t="s">
        <v>205</v>
      </c>
      <c r="G4" s="14"/>
    </row>
    <row r="5" spans="1:10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28" t="str">
        <f t="shared" ref="E5:E68" si="0">IF(A5="HHB",C5*IVA," ")</f>
        <v xml:space="preserve"> </v>
      </c>
      <c r="F5" s="7" t="str">
        <f>IF(AND(B5="Manuali",C5&lt;1000000),"VERO"," ")</f>
        <v xml:space="preserve"> </v>
      </c>
    </row>
    <row r="6" spans="1:10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 ")</f>
        <v>TROVATO</v>
      </c>
      <c r="E6" s="28" t="str">
        <f t="shared" si="0"/>
        <v xml:space="preserve"> </v>
      </c>
      <c r="F6" s="7" t="str">
        <f t="shared" ref="F6:F69" si="2">IF(AND(B6="Manuali",C6&lt;1000000),"VERO"," ")</f>
        <v xml:space="preserve"> </v>
      </c>
    </row>
    <row r="7" spans="1:10" x14ac:dyDescent="0.25">
      <c r="A7" s="7" t="s">
        <v>193</v>
      </c>
      <c r="B7" t="s">
        <v>38</v>
      </c>
      <c r="C7" s="9">
        <v>344000</v>
      </c>
      <c r="D7" s="7" t="str">
        <f t="shared" si="1"/>
        <v xml:space="preserve"> </v>
      </c>
      <c r="E7" s="28">
        <f t="shared" si="0"/>
        <v>68800</v>
      </c>
      <c r="F7" s="7" t="str">
        <f t="shared" si="2"/>
        <v xml:space="preserve"> </v>
      </c>
      <c r="I7" s="7" t="s">
        <v>202</v>
      </c>
      <c r="J7" s="27">
        <v>0.2</v>
      </c>
    </row>
    <row r="8" spans="1:10" x14ac:dyDescent="0.25">
      <c r="A8" s="7" t="s">
        <v>62</v>
      </c>
      <c r="B8" t="s">
        <v>28</v>
      </c>
      <c r="C8" s="9">
        <v>361000</v>
      </c>
      <c r="D8" s="7" t="str">
        <f t="shared" si="1"/>
        <v xml:space="preserve"> </v>
      </c>
      <c r="E8" s="28" t="str">
        <f t="shared" si="0"/>
        <v xml:space="preserve"> </v>
      </c>
      <c r="F8" s="7" t="str">
        <f t="shared" si="2"/>
        <v xml:space="preserve"> </v>
      </c>
      <c r="I8" s="7" t="s">
        <v>203</v>
      </c>
      <c r="J8" s="28">
        <f>AVERAGE(IMPONIBILE)</f>
        <v>493945.94594594592</v>
      </c>
    </row>
    <row r="9" spans="1:10" x14ac:dyDescent="0.25">
      <c r="A9" s="7" t="s">
        <v>25</v>
      </c>
      <c r="B9" t="s">
        <v>26</v>
      </c>
      <c r="C9" s="9">
        <v>521000</v>
      </c>
      <c r="D9" s="7" t="str">
        <f t="shared" si="1"/>
        <v xml:space="preserve"> </v>
      </c>
      <c r="E9" s="28" t="str">
        <f t="shared" si="0"/>
        <v xml:space="preserve"> </v>
      </c>
      <c r="F9" s="7" t="str">
        <f t="shared" si="2"/>
        <v xml:space="preserve"> </v>
      </c>
      <c r="I9" s="7" t="s">
        <v>204</v>
      </c>
      <c r="J9" s="28">
        <f>SUM(IMPONIBILE)</f>
        <v>73104000</v>
      </c>
    </row>
    <row r="10" spans="1:10" x14ac:dyDescent="0.25">
      <c r="A10" s="7" t="s">
        <v>13</v>
      </c>
      <c r="B10" t="s">
        <v>14</v>
      </c>
      <c r="C10" s="9">
        <v>527000</v>
      </c>
      <c r="D10" s="7" t="str">
        <f t="shared" si="1"/>
        <v xml:space="preserve"> </v>
      </c>
      <c r="E10" s="28" t="str">
        <f t="shared" si="0"/>
        <v xml:space="preserve"> </v>
      </c>
      <c r="F10" s="7" t="str">
        <f t="shared" si="2"/>
        <v xml:space="preserve"> </v>
      </c>
    </row>
    <row r="11" spans="1:10" x14ac:dyDescent="0.25">
      <c r="A11" s="7" t="s">
        <v>34</v>
      </c>
      <c r="B11" t="s">
        <v>35</v>
      </c>
      <c r="C11" s="9">
        <v>626000</v>
      </c>
      <c r="D11" s="7" t="str">
        <f t="shared" si="1"/>
        <v xml:space="preserve"> </v>
      </c>
      <c r="E11" s="28" t="str">
        <f t="shared" si="0"/>
        <v xml:space="preserve"> </v>
      </c>
      <c r="F11" s="7" t="str">
        <f t="shared" si="2"/>
        <v xml:space="preserve"> </v>
      </c>
    </row>
    <row r="12" spans="1:10" x14ac:dyDescent="0.25">
      <c r="A12" s="7" t="s">
        <v>193</v>
      </c>
      <c r="B12" t="s">
        <v>38</v>
      </c>
      <c r="C12" s="9">
        <v>656000</v>
      </c>
      <c r="D12" s="7" t="str">
        <f t="shared" si="1"/>
        <v xml:space="preserve"> </v>
      </c>
      <c r="E12" s="28">
        <f t="shared" si="0"/>
        <v>131200</v>
      </c>
      <c r="F12" s="7" t="str">
        <f t="shared" si="2"/>
        <v xml:space="preserve"> </v>
      </c>
    </row>
    <row r="13" spans="1:10" x14ac:dyDescent="0.25">
      <c r="A13" s="7" t="s">
        <v>15</v>
      </c>
      <c r="B13" t="s">
        <v>16</v>
      </c>
      <c r="C13" s="9">
        <v>666000</v>
      </c>
      <c r="D13" s="7" t="str">
        <f t="shared" si="1"/>
        <v xml:space="preserve"> </v>
      </c>
      <c r="E13" s="28" t="str">
        <f t="shared" si="0"/>
        <v xml:space="preserve"> </v>
      </c>
      <c r="F13" s="7" t="str">
        <f t="shared" si="2"/>
        <v xml:space="preserve"> </v>
      </c>
    </row>
    <row r="14" spans="1:10" x14ac:dyDescent="0.25">
      <c r="A14" s="7" t="s">
        <v>55</v>
      </c>
      <c r="B14" t="s">
        <v>35</v>
      </c>
      <c r="C14" s="9">
        <v>882000</v>
      </c>
      <c r="D14" s="7" t="str">
        <f t="shared" si="1"/>
        <v xml:space="preserve"> </v>
      </c>
      <c r="E14" s="28" t="str">
        <f t="shared" si="0"/>
        <v xml:space="preserve"> </v>
      </c>
      <c r="F14" s="7" t="str">
        <f t="shared" si="2"/>
        <v xml:space="preserve"> </v>
      </c>
    </row>
    <row r="15" spans="1:10" x14ac:dyDescent="0.25">
      <c r="A15" s="7" t="s">
        <v>7</v>
      </c>
      <c r="B15" t="s">
        <v>8</v>
      </c>
      <c r="C15" s="9">
        <v>1108000</v>
      </c>
      <c r="D15" s="7" t="str">
        <f t="shared" si="1"/>
        <v xml:space="preserve"> </v>
      </c>
      <c r="E15" s="28" t="str">
        <f t="shared" si="0"/>
        <v xml:space="preserve"> </v>
      </c>
      <c r="F15" s="7" t="str">
        <f t="shared" si="2"/>
        <v xml:space="preserve"> </v>
      </c>
    </row>
    <row r="16" spans="1:10" x14ac:dyDescent="0.25">
      <c r="A16" s="7" t="s">
        <v>62</v>
      </c>
      <c r="B16" t="s">
        <v>48</v>
      </c>
      <c r="C16" s="9">
        <v>1316000</v>
      </c>
      <c r="D16" s="7" t="str">
        <f t="shared" si="1"/>
        <v xml:space="preserve"> </v>
      </c>
      <c r="E16" s="28" t="str">
        <f t="shared" si="0"/>
        <v xml:space="preserve"> </v>
      </c>
      <c r="F16" s="7" t="str">
        <f t="shared" si="2"/>
        <v xml:space="preserve"> 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 xml:space="preserve"> </v>
      </c>
      <c r="E17" s="28" t="str">
        <f t="shared" si="0"/>
        <v xml:space="preserve"> </v>
      </c>
      <c r="F17" s="7" t="str">
        <f t="shared" si="2"/>
        <v xml:space="preserve"> 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 xml:space="preserve"> </v>
      </c>
      <c r="E18" s="28" t="str">
        <f t="shared" si="0"/>
        <v xml:space="preserve"> </v>
      </c>
      <c r="F18" s="7" t="str">
        <f t="shared" si="2"/>
        <v xml:space="preserve"> 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 xml:space="preserve"> </v>
      </c>
      <c r="E19" s="28" t="str">
        <f t="shared" si="0"/>
        <v xml:space="preserve"> </v>
      </c>
      <c r="F19" s="7" t="str">
        <f t="shared" si="2"/>
        <v xml:space="preserve"> 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 xml:space="preserve"> </v>
      </c>
      <c r="E20" s="28" t="str">
        <f t="shared" si="0"/>
        <v xml:space="preserve"> </v>
      </c>
      <c r="F20" s="7" t="str">
        <f t="shared" si="2"/>
        <v xml:space="preserve"> 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 xml:space="preserve"> </v>
      </c>
      <c r="E21" s="28" t="str">
        <f t="shared" si="0"/>
        <v xml:space="preserve"> </v>
      </c>
      <c r="F21" s="7" t="str">
        <f t="shared" si="2"/>
        <v xml:space="preserve"> 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 xml:space="preserve"> </v>
      </c>
      <c r="E22" s="28" t="str">
        <f t="shared" si="0"/>
        <v xml:space="preserve"> </v>
      </c>
      <c r="F22" s="7" t="str">
        <f t="shared" si="2"/>
        <v xml:space="preserve"> 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 xml:space="preserve"> </v>
      </c>
      <c r="E23" s="28" t="str">
        <f t="shared" si="0"/>
        <v xml:space="preserve"> </v>
      </c>
      <c r="F23" s="7" t="str">
        <f t="shared" si="2"/>
        <v xml:space="preserve"> 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 xml:space="preserve"> </v>
      </c>
      <c r="E24" s="28" t="str">
        <f t="shared" si="0"/>
        <v xml:space="preserve"> </v>
      </c>
      <c r="F24" s="7" t="str">
        <f t="shared" si="2"/>
        <v xml:space="preserve"> 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 xml:space="preserve"> </v>
      </c>
      <c r="E25" s="28" t="str">
        <f t="shared" si="0"/>
        <v xml:space="preserve"> </v>
      </c>
      <c r="F25" s="7" t="str">
        <f t="shared" si="2"/>
        <v xml:space="preserve"> 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 xml:space="preserve"> </v>
      </c>
      <c r="E26" s="28" t="str">
        <f t="shared" si="0"/>
        <v xml:space="preserve"> </v>
      </c>
      <c r="F26" s="7" t="str">
        <f t="shared" si="2"/>
        <v xml:space="preserve"> 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 xml:space="preserve"> </v>
      </c>
      <c r="E27" s="28" t="str">
        <f t="shared" si="0"/>
        <v xml:space="preserve"> </v>
      </c>
      <c r="F27" s="7" t="str">
        <f t="shared" si="2"/>
        <v xml:space="preserve"> 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 xml:space="preserve"> </v>
      </c>
      <c r="E28" s="28" t="str">
        <f t="shared" si="0"/>
        <v xml:space="preserve"> </v>
      </c>
      <c r="F28" s="7" t="str">
        <f t="shared" si="2"/>
        <v xml:space="preserve"> 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 xml:space="preserve"> </v>
      </c>
      <c r="E29" s="28" t="str">
        <f t="shared" si="0"/>
        <v xml:space="preserve"> </v>
      </c>
      <c r="F29" s="7" t="str">
        <f t="shared" si="2"/>
        <v xml:space="preserve"> 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 xml:space="preserve"> </v>
      </c>
      <c r="E30" s="28" t="str">
        <f t="shared" si="0"/>
        <v xml:space="preserve"> </v>
      </c>
      <c r="F30" s="7" t="str">
        <f t="shared" si="2"/>
        <v xml:space="preserve"> 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 xml:space="preserve"> </v>
      </c>
      <c r="E31" s="28" t="str">
        <f t="shared" si="0"/>
        <v xml:space="preserve"> </v>
      </c>
      <c r="F31" s="7" t="str">
        <f t="shared" si="2"/>
        <v xml:space="preserve"> 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 xml:space="preserve"> </v>
      </c>
      <c r="E32" s="28" t="str">
        <f t="shared" si="0"/>
        <v xml:space="preserve"> </v>
      </c>
      <c r="F32" s="7" t="str">
        <f t="shared" si="2"/>
        <v xml:space="preserve"> 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 xml:space="preserve"> </v>
      </c>
      <c r="E33" s="28" t="str">
        <f t="shared" si="0"/>
        <v xml:space="preserve"> </v>
      </c>
      <c r="F33" s="7" t="str">
        <f t="shared" si="2"/>
        <v xml:space="preserve"> 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 xml:space="preserve"> </v>
      </c>
      <c r="E34" s="28" t="str">
        <f t="shared" si="0"/>
        <v xml:space="preserve"> </v>
      </c>
      <c r="F34" s="7" t="str">
        <f t="shared" si="2"/>
        <v xml:space="preserve"> 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 xml:space="preserve"> </v>
      </c>
      <c r="E35" s="28" t="str">
        <f t="shared" si="0"/>
        <v xml:space="preserve"> </v>
      </c>
      <c r="F35" s="7" t="str">
        <f t="shared" si="2"/>
        <v xml:space="preserve"> 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 xml:space="preserve"> </v>
      </c>
      <c r="E36" s="28" t="str">
        <f t="shared" si="0"/>
        <v xml:space="preserve"> </v>
      </c>
      <c r="F36" s="7" t="str">
        <f t="shared" si="2"/>
        <v xml:space="preserve"> 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 xml:space="preserve"> </v>
      </c>
      <c r="E37" s="28" t="str">
        <f t="shared" si="0"/>
        <v xml:space="preserve"> </v>
      </c>
      <c r="F37" s="7" t="str">
        <f t="shared" si="2"/>
        <v xml:space="preserve"> 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 xml:space="preserve"> </v>
      </c>
      <c r="E38" s="28" t="str">
        <f t="shared" si="0"/>
        <v xml:space="preserve"> </v>
      </c>
      <c r="F38" s="7" t="str">
        <f t="shared" si="2"/>
        <v xml:space="preserve"> 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 xml:space="preserve"> </v>
      </c>
      <c r="E39" s="28" t="str">
        <f t="shared" si="0"/>
        <v xml:space="preserve"> </v>
      </c>
      <c r="F39" s="7" t="str">
        <f t="shared" si="2"/>
        <v xml:space="preserve"> 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 xml:space="preserve"> </v>
      </c>
      <c r="E40" s="28" t="str">
        <f t="shared" si="0"/>
        <v xml:space="preserve"> </v>
      </c>
      <c r="F40" s="7" t="str">
        <f t="shared" si="2"/>
        <v xml:space="preserve"> 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 xml:space="preserve"> </v>
      </c>
      <c r="E41" s="28" t="str">
        <f t="shared" si="0"/>
        <v xml:space="preserve"> </v>
      </c>
      <c r="F41" s="7" t="str">
        <f t="shared" si="2"/>
        <v xml:space="preserve"> 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 xml:space="preserve"> </v>
      </c>
      <c r="E42" s="28" t="str">
        <f t="shared" si="0"/>
        <v xml:space="preserve"> </v>
      </c>
      <c r="F42" s="7" t="str">
        <f t="shared" si="2"/>
        <v xml:space="preserve"> 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 xml:space="preserve"> </v>
      </c>
      <c r="E43" s="28" t="str">
        <f t="shared" si="0"/>
        <v xml:space="preserve"> </v>
      </c>
      <c r="F43" s="7" t="str">
        <f t="shared" si="2"/>
        <v xml:space="preserve"> 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 xml:space="preserve"> </v>
      </c>
      <c r="E44" s="28" t="str">
        <f t="shared" si="0"/>
        <v xml:space="preserve"> </v>
      </c>
      <c r="F44" s="7" t="str">
        <f t="shared" si="2"/>
        <v xml:space="preserve"> 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 xml:space="preserve"> </v>
      </c>
      <c r="E45" s="28" t="str">
        <f t="shared" si="0"/>
        <v xml:space="preserve"> </v>
      </c>
      <c r="F45" s="7" t="str">
        <f t="shared" si="2"/>
        <v xml:space="preserve"> 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 xml:space="preserve"> </v>
      </c>
      <c r="E46" s="28" t="str">
        <f t="shared" si="0"/>
        <v xml:space="preserve"> </v>
      </c>
      <c r="F46" s="7" t="str">
        <f t="shared" si="2"/>
        <v xml:space="preserve"> 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 xml:space="preserve"> </v>
      </c>
      <c r="E47" s="28" t="str">
        <f t="shared" si="0"/>
        <v xml:space="preserve"> </v>
      </c>
      <c r="F47" s="7" t="str">
        <f t="shared" si="2"/>
        <v xml:space="preserve"> 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 xml:space="preserve"> </v>
      </c>
      <c r="E48" s="28" t="str">
        <f t="shared" si="0"/>
        <v xml:space="preserve"> </v>
      </c>
      <c r="F48" s="7" t="str">
        <f t="shared" si="2"/>
        <v xml:space="preserve"> 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 xml:space="preserve"> </v>
      </c>
      <c r="E49" s="28" t="str">
        <f t="shared" si="0"/>
        <v xml:space="preserve"> </v>
      </c>
      <c r="F49" s="7" t="str">
        <f t="shared" si="2"/>
        <v xml:space="preserve"> 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 xml:space="preserve"> </v>
      </c>
      <c r="E50" s="28" t="str">
        <f t="shared" si="0"/>
        <v xml:space="preserve"> </v>
      </c>
      <c r="F50" s="7" t="str">
        <f t="shared" si="2"/>
        <v xml:space="preserve"> 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 xml:space="preserve"> </v>
      </c>
      <c r="E51" s="28" t="str">
        <f t="shared" si="0"/>
        <v xml:space="preserve"> </v>
      </c>
      <c r="F51" s="7" t="str">
        <f t="shared" si="2"/>
        <v xml:space="preserve"> 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 xml:space="preserve"> </v>
      </c>
      <c r="E52" s="28" t="str">
        <f t="shared" si="0"/>
        <v xml:space="preserve"> </v>
      </c>
      <c r="F52" s="7" t="str">
        <f t="shared" si="2"/>
        <v xml:space="preserve"> 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 xml:space="preserve"> </v>
      </c>
      <c r="E53" s="28" t="str">
        <f t="shared" si="0"/>
        <v xml:space="preserve"> </v>
      </c>
      <c r="F53" s="7" t="str">
        <f t="shared" si="2"/>
        <v xml:space="preserve"> 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 xml:space="preserve"> </v>
      </c>
      <c r="E54" s="28" t="str">
        <f t="shared" si="0"/>
        <v xml:space="preserve"> </v>
      </c>
      <c r="F54" s="7" t="str">
        <f t="shared" si="2"/>
        <v xml:space="preserve"> 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 xml:space="preserve"> </v>
      </c>
      <c r="E55" s="28" t="str">
        <f t="shared" si="0"/>
        <v xml:space="preserve"> </v>
      </c>
      <c r="F55" s="7" t="str">
        <f t="shared" si="2"/>
        <v xml:space="preserve"> 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8" t="str">
        <f t="shared" si="0"/>
        <v xml:space="preserve"> </v>
      </c>
      <c r="F56" s="7" t="str">
        <f t="shared" si="2"/>
        <v xml:space="preserve"> 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8" t="str">
        <f t="shared" si="0"/>
        <v xml:space="preserve"> </v>
      </c>
      <c r="F57" s="7" t="str">
        <f t="shared" si="2"/>
        <v xml:space="preserve"> 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8" t="str">
        <f t="shared" si="0"/>
        <v xml:space="preserve"> </v>
      </c>
      <c r="F58" s="7" t="str">
        <f t="shared" si="2"/>
        <v xml:space="preserve"> 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 xml:space="preserve"> </v>
      </c>
      <c r="E59" s="28" t="str">
        <f t="shared" si="0"/>
        <v xml:space="preserve"> </v>
      </c>
      <c r="F59" s="7" t="str">
        <f t="shared" si="2"/>
        <v xml:space="preserve"> 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 xml:space="preserve"> </v>
      </c>
      <c r="E60" s="28" t="str">
        <f t="shared" si="0"/>
        <v xml:space="preserve"> </v>
      </c>
      <c r="F60" s="7" t="str">
        <f t="shared" si="2"/>
        <v xml:space="preserve"> 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 xml:space="preserve"> </v>
      </c>
      <c r="E61" s="28" t="str">
        <f t="shared" si="0"/>
        <v xml:space="preserve"> </v>
      </c>
      <c r="F61" s="7" t="str">
        <f t="shared" si="2"/>
        <v xml:space="preserve"> 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 xml:space="preserve"> </v>
      </c>
      <c r="E62" s="28" t="str">
        <f t="shared" si="0"/>
        <v xml:space="preserve"> </v>
      </c>
      <c r="F62" s="7" t="str">
        <f t="shared" si="2"/>
        <v xml:space="preserve"> 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8" t="str">
        <f t="shared" si="0"/>
        <v xml:space="preserve"> </v>
      </c>
      <c r="F63" s="7" t="str">
        <f t="shared" si="2"/>
        <v xml:space="preserve"> 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 xml:space="preserve"> </v>
      </c>
      <c r="E64" s="28" t="str">
        <f t="shared" si="0"/>
        <v xml:space="preserve"> </v>
      </c>
      <c r="F64" s="7" t="str">
        <f t="shared" si="2"/>
        <v xml:space="preserve"> 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 xml:space="preserve"> </v>
      </c>
      <c r="E65" s="28" t="str">
        <f t="shared" si="0"/>
        <v xml:space="preserve"> </v>
      </c>
      <c r="F65" s="7" t="str">
        <f t="shared" si="2"/>
        <v xml:space="preserve"> 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 xml:space="preserve"> </v>
      </c>
      <c r="E66" s="28" t="str">
        <f t="shared" si="0"/>
        <v xml:space="preserve"> </v>
      </c>
      <c r="F66" s="7" t="str">
        <f t="shared" si="2"/>
        <v xml:space="preserve"> 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 xml:space="preserve"> </v>
      </c>
      <c r="E67" s="28" t="str">
        <f t="shared" si="0"/>
        <v xml:space="preserve"> </v>
      </c>
      <c r="F67" s="7" t="str">
        <f t="shared" si="2"/>
        <v xml:space="preserve"> 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 xml:space="preserve"> </v>
      </c>
      <c r="E68" s="28" t="str">
        <f t="shared" si="0"/>
        <v xml:space="preserve"> </v>
      </c>
      <c r="F68" s="7" t="str">
        <f t="shared" si="2"/>
        <v xml:space="preserve"> 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 xml:space="preserve"> </v>
      </c>
      <c r="E69" s="28" t="str">
        <f t="shared" ref="E69:E132" si="3">IF(A69="HHB",C69*IVA," ")</f>
        <v xml:space="preserve"> </v>
      </c>
      <c r="F69" s="7" t="str">
        <f t="shared" si="2"/>
        <v xml:space="preserve"> 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 ")</f>
        <v xml:space="preserve"> </v>
      </c>
      <c r="E70" s="28" t="str">
        <f t="shared" si="3"/>
        <v xml:space="preserve"> </v>
      </c>
      <c r="F70" s="7" t="str">
        <f t="shared" ref="F70:F133" si="5">IF(AND(B70="Manuali",C70&lt;1000000),"VERO"," ")</f>
        <v xml:space="preserve"> 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 xml:space="preserve"> </v>
      </c>
      <c r="E71" s="28" t="str">
        <f t="shared" si="3"/>
        <v xml:space="preserve"> </v>
      </c>
      <c r="F71" s="7" t="str">
        <f t="shared" si="5"/>
        <v xml:space="preserve"> 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 xml:space="preserve"> </v>
      </c>
      <c r="E72" s="28" t="str">
        <f t="shared" si="3"/>
        <v xml:space="preserve"> </v>
      </c>
      <c r="F72" s="7" t="str">
        <f t="shared" si="5"/>
        <v xml:space="preserve"> 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 xml:space="preserve"> </v>
      </c>
      <c r="E73" s="28" t="str">
        <f t="shared" si="3"/>
        <v xml:space="preserve"> </v>
      </c>
      <c r="F73" s="7" t="str">
        <f t="shared" si="5"/>
        <v xml:space="preserve"> 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 xml:space="preserve"> </v>
      </c>
      <c r="E74" s="28" t="str">
        <f t="shared" si="3"/>
        <v xml:space="preserve"> </v>
      </c>
      <c r="F74" s="7" t="str">
        <f t="shared" si="5"/>
        <v xml:space="preserve"> 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 xml:space="preserve"> </v>
      </c>
      <c r="E75" s="28" t="str">
        <f t="shared" si="3"/>
        <v xml:space="preserve"> </v>
      </c>
      <c r="F75" s="7" t="str">
        <f t="shared" si="5"/>
        <v xml:space="preserve"> 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 xml:space="preserve"> </v>
      </c>
      <c r="E76" s="28" t="str">
        <f t="shared" si="3"/>
        <v xml:space="preserve"> </v>
      </c>
      <c r="F76" s="7" t="str">
        <f t="shared" si="5"/>
        <v xml:space="preserve"> 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 xml:space="preserve"> </v>
      </c>
      <c r="E77" s="28" t="str">
        <f t="shared" si="3"/>
        <v xml:space="preserve"> </v>
      </c>
      <c r="F77" s="7" t="str">
        <f t="shared" si="5"/>
        <v xml:space="preserve"> 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 xml:space="preserve"> </v>
      </c>
      <c r="E78" s="28" t="str">
        <f t="shared" si="3"/>
        <v xml:space="preserve"> </v>
      </c>
      <c r="F78" s="7" t="str">
        <f t="shared" si="5"/>
        <v xml:space="preserve"> 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 xml:space="preserve"> </v>
      </c>
      <c r="E79" s="28" t="str">
        <f t="shared" si="3"/>
        <v xml:space="preserve"> </v>
      </c>
      <c r="F79" s="7" t="str">
        <f t="shared" si="5"/>
        <v xml:space="preserve"> 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 xml:space="preserve"> </v>
      </c>
      <c r="E80" s="28" t="str">
        <f t="shared" si="3"/>
        <v xml:space="preserve"> </v>
      </c>
      <c r="F80" s="7" t="str">
        <f t="shared" si="5"/>
        <v xml:space="preserve"> 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 xml:space="preserve"> </v>
      </c>
      <c r="E81" s="28" t="str">
        <f t="shared" si="3"/>
        <v xml:space="preserve"> </v>
      </c>
      <c r="F81" s="7" t="str">
        <f t="shared" si="5"/>
        <v xml:space="preserve"> 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 xml:space="preserve"> </v>
      </c>
      <c r="E82" s="28" t="str">
        <f t="shared" si="3"/>
        <v xml:space="preserve"> </v>
      </c>
      <c r="F82" s="7" t="str">
        <f t="shared" si="5"/>
        <v xml:space="preserve"> 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 xml:space="preserve"> </v>
      </c>
      <c r="E83" s="28" t="str">
        <f t="shared" si="3"/>
        <v xml:space="preserve"> </v>
      </c>
      <c r="F83" s="7" t="str">
        <f t="shared" si="5"/>
        <v xml:space="preserve"> 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8" t="str">
        <f t="shared" si="3"/>
        <v xml:space="preserve"> </v>
      </c>
      <c r="F84" s="7" t="str">
        <f t="shared" si="5"/>
        <v xml:space="preserve"> 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8" t="str">
        <f t="shared" si="3"/>
        <v xml:space="preserve"> </v>
      </c>
      <c r="F85" s="7" t="str">
        <f t="shared" si="5"/>
        <v xml:space="preserve"> 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4"/>
        <v xml:space="preserve"> </v>
      </c>
      <c r="E86" s="28">
        <f t="shared" si="3"/>
        <v>93800</v>
      </c>
      <c r="F86" s="7" t="str">
        <f t="shared" si="5"/>
        <v xml:space="preserve"> 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 xml:space="preserve"> </v>
      </c>
      <c r="E87" s="28" t="str">
        <f t="shared" si="3"/>
        <v xml:space="preserve"> </v>
      </c>
      <c r="F87" s="7" t="str">
        <f t="shared" si="5"/>
        <v xml:space="preserve"> 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 xml:space="preserve"> </v>
      </c>
      <c r="E88" s="28" t="str">
        <f t="shared" si="3"/>
        <v xml:space="preserve"> </v>
      </c>
      <c r="F88" s="7" t="str">
        <f t="shared" si="5"/>
        <v xml:space="preserve"> 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 xml:space="preserve"> </v>
      </c>
      <c r="E89" s="28" t="str">
        <f t="shared" si="3"/>
        <v xml:space="preserve"> </v>
      </c>
      <c r="F89" s="7" t="str">
        <f t="shared" si="5"/>
        <v xml:space="preserve"> 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 xml:space="preserve"> </v>
      </c>
      <c r="E90" s="28" t="str">
        <f t="shared" si="3"/>
        <v xml:space="preserve"> </v>
      </c>
      <c r="F90" s="7" t="str">
        <f t="shared" si="5"/>
        <v xml:space="preserve"> 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4"/>
        <v xml:space="preserve"> </v>
      </c>
      <c r="E91" s="28">
        <f t="shared" si="3"/>
        <v>139000</v>
      </c>
      <c r="F91" s="7" t="str">
        <f t="shared" si="5"/>
        <v xml:space="preserve"> 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 xml:space="preserve"> </v>
      </c>
      <c r="E92" s="28" t="str">
        <f t="shared" si="3"/>
        <v xml:space="preserve"> </v>
      </c>
      <c r="F92" s="7" t="str">
        <f t="shared" si="5"/>
        <v xml:space="preserve"> 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 xml:space="preserve"> </v>
      </c>
      <c r="E93" s="28" t="str">
        <f t="shared" si="3"/>
        <v xml:space="preserve"> </v>
      </c>
      <c r="F93" s="7" t="str">
        <f t="shared" si="5"/>
        <v xml:space="preserve"> 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 xml:space="preserve"> </v>
      </c>
      <c r="E94" s="28" t="str">
        <f t="shared" si="3"/>
        <v xml:space="preserve"> </v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 xml:space="preserve"> </v>
      </c>
      <c r="E95" s="28" t="str">
        <f t="shared" si="3"/>
        <v xml:space="preserve"> </v>
      </c>
      <c r="F95" s="7" t="str">
        <f t="shared" si="5"/>
        <v xml:space="preserve"> 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 xml:space="preserve"> </v>
      </c>
      <c r="E96" s="28" t="str">
        <f t="shared" si="3"/>
        <v xml:space="preserve"> </v>
      </c>
      <c r="F96" s="7" t="str">
        <f t="shared" si="5"/>
        <v xml:space="preserve"> 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 xml:space="preserve"> </v>
      </c>
      <c r="E97" s="28" t="str">
        <f t="shared" si="3"/>
        <v xml:space="preserve"> </v>
      </c>
      <c r="F97" s="7" t="str">
        <f t="shared" si="5"/>
        <v xml:space="preserve"> 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 xml:space="preserve"> </v>
      </c>
      <c r="E98" s="28" t="str">
        <f t="shared" si="3"/>
        <v xml:space="preserve"> </v>
      </c>
      <c r="F98" s="7" t="str">
        <f t="shared" si="5"/>
        <v xml:space="preserve"> 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 xml:space="preserve"> </v>
      </c>
      <c r="E99" s="28" t="str">
        <f t="shared" si="3"/>
        <v xml:space="preserve"> </v>
      </c>
      <c r="F99" s="7" t="str">
        <f t="shared" si="5"/>
        <v xml:space="preserve"> 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 xml:space="preserve"> </v>
      </c>
      <c r="E100" s="28" t="str">
        <f t="shared" si="3"/>
        <v xml:space="preserve"> </v>
      </c>
      <c r="F100" s="7" t="str">
        <f t="shared" si="5"/>
        <v xml:space="preserve"> 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8" t="str">
        <f t="shared" si="3"/>
        <v xml:space="preserve"> </v>
      </c>
      <c r="F101" s="7" t="str">
        <f t="shared" si="5"/>
        <v xml:space="preserve"> 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 xml:space="preserve"> </v>
      </c>
      <c r="E102" s="28" t="str">
        <f t="shared" si="3"/>
        <v xml:space="preserve"> </v>
      </c>
      <c r="F102" s="7" t="str">
        <f t="shared" si="5"/>
        <v xml:space="preserve"> 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 xml:space="preserve"> </v>
      </c>
      <c r="E103" s="28" t="str">
        <f t="shared" si="3"/>
        <v xml:space="preserve"> </v>
      </c>
      <c r="F103" s="7" t="str">
        <f t="shared" si="5"/>
        <v xml:space="preserve"> 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 xml:space="preserve"> </v>
      </c>
      <c r="E104" s="28" t="str">
        <f t="shared" si="3"/>
        <v xml:space="preserve"> </v>
      </c>
      <c r="F104" s="7" t="str">
        <f t="shared" si="5"/>
        <v xml:space="preserve"> 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 xml:space="preserve"> </v>
      </c>
      <c r="E105" s="28" t="str">
        <f t="shared" si="3"/>
        <v xml:space="preserve"> </v>
      </c>
      <c r="F105" s="7" t="str">
        <f t="shared" si="5"/>
        <v xml:space="preserve"> 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 xml:space="preserve"> </v>
      </c>
      <c r="E106" s="28" t="str">
        <f t="shared" si="3"/>
        <v xml:space="preserve"> </v>
      </c>
      <c r="F106" s="7" t="str">
        <f t="shared" si="5"/>
        <v xml:space="preserve"> 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8" t="str">
        <f t="shared" si="3"/>
        <v xml:space="preserve"> </v>
      </c>
      <c r="F107" s="7" t="str">
        <f t="shared" si="5"/>
        <v xml:space="preserve"> 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 xml:space="preserve"> </v>
      </c>
      <c r="E108" s="28" t="str">
        <f t="shared" si="3"/>
        <v xml:space="preserve"> </v>
      </c>
      <c r="F108" s="7" t="str">
        <f t="shared" si="5"/>
        <v xml:space="preserve"> 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 xml:space="preserve"> </v>
      </c>
      <c r="E109" s="28" t="str">
        <f t="shared" si="3"/>
        <v xml:space="preserve"> </v>
      </c>
      <c r="F109" s="7" t="str">
        <f t="shared" si="5"/>
        <v xml:space="preserve"> 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 xml:space="preserve"> </v>
      </c>
      <c r="E110" s="28" t="str">
        <f t="shared" si="3"/>
        <v xml:space="preserve"> </v>
      </c>
      <c r="F110" s="7" t="str">
        <f t="shared" si="5"/>
        <v xml:space="preserve"> 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 xml:space="preserve"> </v>
      </c>
      <c r="E111" s="28" t="str">
        <f t="shared" si="3"/>
        <v xml:space="preserve"> </v>
      </c>
      <c r="F111" s="7" t="str">
        <f t="shared" si="5"/>
        <v xml:space="preserve"> 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 xml:space="preserve"> </v>
      </c>
      <c r="E112" s="28" t="str">
        <f t="shared" si="3"/>
        <v xml:space="preserve"> </v>
      </c>
      <c r="F112" s="7" t="str">
        <f t="shared" si="5"/>
        <v xml:space="preserve"> 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 xml:space="preserve"> </v>
      </c>
      <c r="E113" s="28" t="str">
        <f t="shared" si="3"/>
        <v xml:space="preserve"> </v>
      </c>
      <c r="F113" s="7" t="str">
        <f t="shared" si="5"/>
        <v xml:space="preserve"> 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 xml:space="preserve"> </v>
      </c>
      <c r="E114" s="28" t="str">
        <f t="shared" si="3"/>
        <v xml:space="preserve"> </v>
      </c>
      <c r="F114" s="7" t="str">
        <f t="shared" si="5"/>
        <v xml:space="preserve"> 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 xml:space="preserve"> </v>
      </c>
      <c r="E115" s="28" t="str">
        <f t="shared" si="3"/>
        <v xml:space="preserve"> </v>
      </c>
      <c r="F115" s="7" t="str">
        <f t="shared" si="5"/>
        <v xml:space="preserve"> 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 xml:space="preserve"> </v>
      </c>
      <c r="E116" s="28" t="str">
        <f t="shared" si="3"/>
        <v xml:space="preserve"> </v>
      </c>
      <c r="F116" s="7" t="str">
        <f t="shared" si="5"/>
        <v xml:space="preserve"> 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 xml:space="preserve"> </v>
      </c>
      <c r="E117" s="28" t="str">
        <f t="shared" si="3"/>
        <v xml:space="preserve"> </v>
      </c>
      <c r="F117" s="7" t="str">
        <f t="shared" si="5"/>
        <v xml:space="preserve"> 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 xml:space="preserve"> </v>
      </c>
      <c r="E118" s="28" t="str">
        <f t="shared" si="3"/>
        <v xml:space="preserve"> </v>
      </c>
      <c r="F118" s="7" t="str">
        <f t="shared" si="5"/>
        <v xml:space="preserve"> 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 xml:space="preserve"> </v>
      </c>
      <c r="E119" s="28" t="str">
        <f t="shared" si="3"/>
        <v xml:space="preserve"> </v>
      </c>
      <c r="F119" s="7" t="str">
        <f t="shared" si="5"/>
        <v xml:space="preserve"> 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 xml:space="preserve"> </v>
      </c>
      <c r="E120" s="28" t="str">
        <f t="shared" si="3"/>
        <v xml:space="preserve"> </v>
      </c>
      <c r="F120" s="7" t="str">
        <f t="shared" si="5"/>
        <v xml:space="preserve"> 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 xml:space="preserve"> </v>
      </c>
      <c r="E121" s="28" t="str">
        <f t="shared" si="3"/>
        <v xml:space="preserve"> </v>
      </c>
      <c r="F121" s="7" t="str">
        <f t="shared" si="5"/>
        <v xml:space="preserve"> 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 xml:space="preserve"> </v>
      </c>
      <c r="E122" s="28" t="str">
        <f t="shared" si="3"/>
        <v xml:space="preserve"> </v>
      </c>
      <c r="F122" s="7" t="str">
        <f t="shared" si="5"/>
        <v xml:space="preserve"> 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 xml:space="preserve"> </v>
      </c>
      <c r="E123" s="28" t="str">
        <f t="shared" si="3"/>
        <v xml:space="preserve"> </v>
      </c>
      <c r="F123" s="7" t="str">
        <f t="shared" si="5"/>
        <v xml:space="preserve"> 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 xml:space="preserve"> </v>
      </c>
      <c r="E124" s="28" t="str">
        <f t="shared" si="3"/>
        <v xml:space="preserve"> </v>
      </c>
      <c r="F124" s="7" t="str">
        <f t="shared" si="5"/>
        <v xml:space="preserve"> 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8" t="str">
        <f t="shared" si="3"/>
        <v xml:space="preserve"> </v>
      </c>
      <c r="F125" s="7" t="str">
        <f t="shared" si="5"/>
        <v xml:space="preserve"> 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 xml:space="preserve"> </v>
      </c>
      <c r="E126" s="28" t="str">
        <f t="shared" si="3"/>
        <v xml:space="preserve"> </v>
      </c>
      <c r="F126" s="7" t="str">
        <f t="shared" si="5"/>
        <v xml:space="preserve"> 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 xml:space="preserve"> </v>
      </c>
      <c r="E127" s="28" t="str">
        <f t="shared" si="3"/>
        <v xml:space="preserve"> </v>
      </c>
      <c r="F127" s="7" t="str">
        <f t="shared" si="5"/>
        <v xml:space="preserve"> 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 xml:space="preserve"> </v>
      </c>
      <c r="E128" s="28" t="str">
        <f t="shared" si="3"/>
        <v xml:space="preserve"> </v>
      </c>
      <c r="F128" s="7" t="str">
        <f t="shared" si="5"/>
        <v xml:space="preserve"> 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 xml:space="preserve"> </v>
      </c>
      <c r="E129" s="28" t="str">
        <f t="shared" si="3"/>
        <v xml:space="preserve"> </v>
      </c>
      <c r="F129" s="7" t="str">
        <f t="shared" si="5"/>
        <v xml:space="preserve"> 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 xml:space="preserve"> </v>
      </c>
      <c r="E130" s="28" t="str">
        <f t="shared" si="3"/>
        <v xml:space="preserve"> </v>
      </c>
      <c r="F130" s="7" t="str">
        <f t="shared" si="5"/>
        <v xml:space="preserve"> 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 xml:space="preserve"> </v>
      </c>
      <c r="E131" s="28" t="str">
        <f t="shared" si="3"/>
        <v xml:space="preserve"> </v>
      </c>
      <c r="F131" s="7" t="str">
        <f t="shared" si="5"/>
        <v xml:space="preserve"> 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 xml:space="preserve"> </v>
      </c>
      <c r="E132" s="28" t="str">
        <f t="shared" si="3"/>
        <v xml:space="preserve"> </v>
      </c>
      <c r="F132" s="7" t="str">
        <f t="shared" si="5"/>
        <v xml:space="preserve"> 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 xml:space="preserve"> </v>
      </c>
      <c r="E133" s="28" t="str">
        <f t="shared" ref="E133:E196" si="6">IF(A133="HHB",C133*IVA," ")</f>
        <v xml:space="preserve"> </v>
      </c>
      <c r="F133" s="7" t="str">
        <f t="shared" si="5"/>
        <v xml:space="preserve"> 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 ")</f>
        <v xml:space="preserve"> </v>
      </c>
      <c r="E134" s="28" t="str">
        <f t="shared" si="6"/>
        <v xml:space="preserve"> </v>
      </c>
      <c r="F134" s="7" t="str">
        <f t="shared" ref="F134:F197" si="8">IF(AND(B134="Manuali",C134&lt;1000000),"VERO"," ")</f>
        <v xml:space="preserve"> 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 xml:space="preserve"> </v>
      </c>
      <c r="E135" s="28" t="str">
        <f t="shared" si="6"/>
        <v xml:space="preserve"> </v>
      </c>
      <c r="F135" s="7" t="str">
        <f t="shared" si="8"/>
        <v xml:space="preserve"> 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 xml:space="preserve"> </v>
      </c>
      <c r="E136" s="28" t="str">
        <f t="shared" si="6"/>
        <v xml:space="preserve"> </v>
      </c>
      <c r="F136" s="7" t="str">
        <f t="shared" si="8"/>
        <v xml:space="preserve"> 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 xml:space="preserve"> </v>
      </c>
      <c r="E137" s="28" t="str">
        <f t="shared" si="6"/>
        <v xml:space="preserve"> </v>
      </c>
      <c r="F137" s="7" t="str">
        <f t="shared" si="8"/>
        <v xml:space="preserve"> 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 xml:space="preserve"> </v>
      </c>
      <c r="E138" s="28" t="str">
        <f t="shared" si="6"/>
        <v xml:space="preserve"> </v>
      </c>
      <c r="F138" s="7" t="str">
        <f t="shared" si="8"/>
        <v xml:space="preserve"> 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 xml:space="preserve"> </v>
      </c>
      <c r="E139" s="28" t="str">
        <f t="shared" si="6"/>
        <v xml:space="preserve"> </v>
      </c>
      <c r="F139" s="7" t="str">
        <f t="shared" si="8"/>
        <v xml:space="preserve"> 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 xml:space="preserve"> </v>
      </c>
      <c r="E140" s="28" t="str">
        <f t="shared" si="6"/>
        <v xml:space="preserve"> </v>
      </c>
      <c r="F140" s="7" t="str">
        <f t="shared" si="8"/>
        <v xml:space="preserve"> 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 xml:space="preserve"> </v>
      </c>
      <c r="E141" s="28" t="str">
        <f t="shared" si="6"/>
        <v xml:space="preserve"> </v>
      </c>
      <c r="F141" s="7" t="str">
        <f t="shared" si="8"/>
        <v xml:space="preserve"> 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 xml:space="preserve"> </v>
      </c>
      <c r="E142" s="28" t="str">
        <f t="shared" si="6"/>
        <v xml:space="preserve"> </v>
      </c>
      <c r="F142" s="7" t="str">
        <f t="shared" si="8"/>
        <v xml:space="preserve"> 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 xml:space="preserve"> </v>
      </c>
      <c r="E143" s="28" t="str">
        <f t="shared" si="6"/>
        <v xml:space="preserve"> </v>
      </c>
      <c r="F143" s="7" t="str">
        <f t="shared" si="8"/>
        <v xml:space="preserve"> 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 xml:space="preserve"> </v>
      </c>
      <c r="E144" s="28" t="str">
        <f t="shared" si="6"/>
        <v xml:space="preserve"> </v>
      </c>
      <c r="F144" s="7" t="str">
        <f t="shared" si="8"/>
        <v xml:space="preserve"> 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 xml:space="preserve"> </v>
      </c>
      <c r="E145" s="28" t="str">
        <f t="shared" si="6"/>
        <v xml:space="preserve"> </v>
      </c>
      <c r="F145" s="7" t="str">
        <f t="shared" si="8"/>
        <v xml:space="preserve"> 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 xml:space="preserve"> </v>
      </c>
      <c r="E146" s="28" t="str">
        <f t="shared" si="6"/>
        <v xml:space="preserve"> </v>
      </c>
      <c r="F146" s="7" t="str">
        <f t="shared" si="8"/>
        <v xml:space="preserve"> 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 xml:space="preserve"> </v>
      </c>
      <c r="E147" s="28" t="str">
        <f t="shared" si="6"/>
        <v xml:space="preserve"> </v>
      </c>
      <c r="F147" s="7" t="str">
        <f t="shared" si="8"/>
        <v xml:space="preserve"> 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 xml:space="preserve"> </v>
      </c>
      <c r="E148" s="28" t="str">
        <f t="shared" si="6"/>
        <v xml:space="preserve"> </v>
      </c>
      <c r="F148" s="7" t="str">
        <f t="shared" si="8"/>
        <v xml:space="preserve"> 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 xml:space="preserve"> </v>
      </c>
      <c r="E149" s="28" t="str">
        <f t="shared" si="6"/>
        <v xml:space="preserve"> </v>
      </c>
      <c r="F149" s="7" t="str">
        <f t="shared" si="8"/>
        <v xml:space="preserve"> 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 xml:space="preserve"> </v>
      </c>
      <c r="E150" s="28" t="str">
        <f t="shared" si="6"/>
        <v xml:space="preserve"> </v>
      </c>
      <c r="F150" s="7" t="str">
        <f t="shared" si="8"/>
        <v xml:space="preserve"> 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 xml:space="preserve"> </v>
      </c>
      <c r="E151" s="28" t="str">
        <f t="shared" si="6"/>
        <v xml:space="preserve"> </v>
      </c>
      <c r="F151" s="7" t="str">
        <f t="shared" si="8"/>
        <v xml:space="preserve"> 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 xml:space="preserve"> </v>
      </c>
      <c r="E152" s="28" t="str">
        <f t="shared" si="6"/>
        <v xml:space="preserve"> </v>
      </c>
      <c r="F152" s="7" t="str">
        <f t="shared" si="8"/>
        <v xml:space="preserve"> 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 xml:space="preserve"> </v>
      </c>
      <c r="E153" s="28" t="str">
        <f t="shared" si="6"/>
        <v xml:space="preserve"> </v>
      </c>
      <c r="F153" s="7" t="str">
        <f t="shared" si="8"/>
        <v xml:space="preserve"> 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 xml:space="preserve"> </v>
      </c>
      <c r="E154" s="28" t="str">
        <f t="shared" si="6"/>
        <v xml:space="preserve"> </v>
      </c>
      <c r="F154" s="7" t="str">
        <f t="shared" si="8"/>
        <v xml:space="preserve"> 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 xml:space="preserve"> </v>
      </c>
      <c r="E155" s="28" t="str">
        <f t="shared" si="6"/>
        <v xml:space="preserve"> </v>
      </c>
      <c r="F155" s="7" t="str">
        <f t="shared" si="8"/>
        <v xml:space="preserve"> 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 xml:space="preserve"> </v>
      </c>
      <c r="E156" s="28" t="str">
        <f t="shared" si="6"/>
        <v xml:space="preserve"> </v>
      </c>
      <c r="F156" s="7" t="str">
        <f t="shared" si="8"/>
        <v xml:space="preserve"> 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 xml:space="preserve"> </v>
      </c>
      <c r="E157" s="28" t="str">
        <f t="shared" si="6"/>
        <v xml:space="preserve"> </v>
      </c>
      <c r="F157" s="7" t="str">
        <f t="shared" si="8"/>
        <v xml:space="preserve"> 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 xml:space="preserve"> </v>
      </c>
      <c r="E158" s="28" t="str">
        <f t="shared" si="6"/>
        <v xml:space="preserve"> </v>
      </c>
      <c r="F158" s="7" t="str">
        <f t="shared" si="8"/>
        <v xml:space="preserve"> 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 xml:space="preserve"> </v>
      </c>
      <c r="E159" s="28" t="str">
        <f t="shared" si="6"/>
        <v xml:space="preserve"> </v>
      </c>
      <c r="F159" s="7" t="str">
        <f t="shared" si="8"/>
        <v xml:space="preserve"> 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 xml:space="preserve"> </v>
      </c>
      <c r="E160" s="28" t="str">
        <f t="shared" si="6"/>
        <v xml:space="preserve"> </v>
      </c>
      <c r="F160" s="7" t="str">
        <f t="shared" si="8"/>
        <v xml:space="preserve"> 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 xml:space="preserve"> </v>
      </c>
      <c r="E161" s="28" t="str">
        <f t="shared" si="6"/>
        <v xml:space="preserve"> </v>
      </c>
      <c r="F161" s="7" t="str">
        <f t="shared" si="8"/>
        <v xml:space="preserve"> 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 xml:space="preserve"> </v>
      </c>
      <c r="E162" s="28" t="str">
        <f t="shared" si="6"/>
        <v xml:space="preserve"> </v>
      </c>
      <c r="F162" s="7" t="str">
        <f t="shared" si="8"/>
        <v xml:space="preserve"> 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 xml:space="preserve"> </v>
      </c>
      <c r="E163" s="28" t="str">
        <f t="shared" si="6"/>
        <v xml:space="preserve"> </v>
      </c>
      <c r="F163" s="7" t="str">
        <f t="shared" si="8"/>
        <v xml:space="preserve"> 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 xml:space="preserve"> </v>
      </c>
      <c r="E164" s="28" t="str">
        <f t="shared" si="6"/>
        <v xml:space="preserve"> </v>
      </c>
      <c r="F164" s="7" t="str">
        <f t="shared" si="8"/>
        <v xml:space="preserve"> 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7"/>
        <v xml:space="preserve"> </v>
      </c>
      <c r="E165" s="28">
        <f t="shared" si="6"/>
        <v>0</v>
      </c>
      <c r="F165" s="7" t="str">
        <f t="shared" si="8"/>
        <v xml:space="preserve"> 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 xml:space="preserve"> </v>
      </c>
      <c r="E166" s="28" t="str">
        <f t="shared" si="6"/>
        <v xml:space="preserve"> </v>
      </c>
      <c r="F166" s="7" t="str">
        <f t="shared" si="8"/>
        <v xml:space="preserve"> 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 xml:space="preserve"> </v>
      </c>
      <c r="E167" s="28" t="str">
        <f t="shared" si="6"/>
        <v xml:space="preserve"> </v>
      </c>
      <c r="F167" s="7" t="str">
        <f t="shared" si="8"/>
        <v xml:space="preserve"> 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 xml:space="preserve"> </v>
      </c>
      <c r="E168" s="28" t="str">
        <f t="shared" si="6"/>
        <v xml:space="preserve"> </v>
      </c>
      <c r="F168" s="7" t="str">
        <f t="shared" si="8"/>
        <v xml:space="preserve"> 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 xml:space="preserve"> </v>
      </c>
      <c r="E169" s="28" t="str">
        <f t="shared" si="6"/>
        <v xml:space="preserve"> </v>
      </c>
      <c r="F169" s="7" t="str">
        <f t="shared" si="8"/>
        <v xml:space="preserve"> 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7"/>
        <v xml:space="preserve"> </v>
      </c>
      <c r="E170" s="28">
        <f t="shared" si="6"/>
        <v>151400</v>
      </c>
      <c r="F170" s="7" t="str">
        <f t="shared" si="8"/>
        <v xml:space="preserve"> 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 xml:space="preserve"> </v>
      </c>
      <c r="E171" s="28" t="str">
        <f t="shared" si="6"/>
        <v xml:space="preserve"> </v>
      </c>
      <c r="F171" s="7" t="str">
        <f t="shared" si="8"/>
        <v xml:space="preserve"> 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 xml:space="preserve"> </v>
      </c>
      <c r="E172" s="28" t="str">
        <f t="shared" si="6"/>
        <v xml:space="preserve"> </v>
      </c>
      <c r="F172" s="7" t="str">
        <f t="shared" si="8"/>
        <v xml:space="preserve"> 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 xml:space="preserve"> </v>
      </c>
      <c r="E173" s="28" t="str">
        <f t="shared" si="6"/>
        <v xml:space="preserve"> </v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 xml:space="preserve"> </v>
      </c>
      <c r="E174" s="28" t="str">
        <f t="shared" si="6"/>
        <v xml:space="preserve"> </v>
      </c>
      <c r="F174" s="7" t="str">
        <f t="shared" si="8"/>
        <v xml:space="preserve"> 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 xml:space="preserve"> </v>
      </c>
      <c r="E175" s="28" t="str">
        <f t="shared" si="6"/>
        <v xml:space="preserve"> </v>
      </c>
      <c r="F175" s="7" t="str">
        <f t="shared" si="8"/>
        <v xml:space="preserve"> 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 xml:space="preserve"> </v>
      </c>
      <c r="E176" s="28" t="str">
        <f t="shared" si="6"/>
        <v xml:space="preserve"> </v>
      </c>
      <c r="F176" s="7" t="str">
        <f t="shared" si="8"/>
        <v xml:space="preserve"> 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 xml:space="preserve"> </v>
      </c>
      <c r="E177" s="28" t="str">
        <f t="shared" si="6"/>
        <v xml:space="preserve"> </v>
      </c>
      <c r="F177" s="7" t="str">
        <f t="shared" si="8"/>
        <v xml:space="preserve"> 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 xml:space="preserve"> </v>
      </c>
      <c r="E178" s="28" t="str">
        <f t="shared" si="6"/>
        <v xml:space="preserve"> </v>
      </c>
      <c r="F178" s="7" t="str">
        <f t="shared" si="8"/>
        <v xml:space="preserve"> 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 xml:space="preserve"> </v>
      </c>
      <c r="E179" s="28" t="str">
        <f t="shared" si="6"/>
        <v xml:space="preserve"> </v>
      </c>
      <c r="F179" s="7" t="str">
        <f t="shared" si="8"/>
        <v xml:space="preserve"> 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8" t="str">
        <f t="shared" si="6"/>
        <v xml:space="preserve"> </v>
      </c>
      <c r="F180" s="7" t="str">
        <f t="shared" si="8"/>
        <v xml:space="preserve"> 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 xml:space="preserve"> </v>
      </c>
      <c r="E181" s="28" t="str">
        <f t="shared" si="6"/>
        <v xml:space="preserve"> </v>
      </c>
      <c r="F181" s="7" t="str">
        <f t="shared" si="8"/>
        <v xml:space="preserve"> 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 xml:space="preserve"> </v>
      </c>
      <c r="E182" s="28" t="str">
        <f t="shared" si="6"/>
        <v xml:space="preserve"> </v>
      </c>
      <c r="F182" s="7" t="str">
        <f t="shared" si="8"/>
        <v xml:space="preserve"> 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 xml:space="preserve"> </v>
      </c>
      <c r="E183" s="28" t="str">
        <f t="shared" si="6"/>
        <v xml:space="preserve"> </v>
      </c>
      <c r="F183" s="7" t="str">
        <f t="shared" si="8"/>
        <v xml:space="preserve"> 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 xml:space="preserve"> </v>
      </c>
      <c r="E184" s="28" t="str">
        <f t="shared" si="6"/>
        <v xml:space="preserve"> </v>
      </c>
      <c r="F184" s="7" t="str">
        <f t="shared" si="8"/>
        <v xml:space="preserve"> 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 xml:space="preserve"> </v>
      </c>
      <c r="E185" s="28" t="str">
        <f t="shared" si="6"/>
        <v xml:space="preserve"> </v>
      </c>
      <c r="F185" s="7" t="str">
        <f t="shared" si="8"/>
        <v xml:space="preserve"> 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 xml:space="preserve"> </v>
      </c>
      <c r="E186" s="28" t="str">
        <f t="shared" si="6"/>
        <v xml:space="preserve"> </v>
      </c>
      <c r="F186" s="7" t="str">
        <f t="shared" si="8"/>
        <v xml:space="preserve"> 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 xml:space="preserve"> </v>
      </c>
      <c r="E187" s="28" t="str">
        <f t="shared" si="6"/>
        <v xml:space="preserve"> </v>
      </c>
      <c r="F187" s="7" t="str">
        <f t="shared" si="8"/>
        <v xml:space="preserve"> 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 xml:space="preserve"> </v>
      </c>
      <c r="E188" s="28" t="str">
        <f t="shared" si="6"/>
        <v xml:space="preserve"> </v>
      </c>
      <c r="F188" s="7" t="str">
        <f t="shared" si="8"/>
        <v xml:space="preserve"> 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 xml:space="preserve"> </v>
      </c>
      <c r="E189" s="28" t="str">
        <f t="shared" si="6"/>
        <v xml:space="preserve"> </v>
      </c>
      <c r="F189" s="7" t="str">
        <f t="shared" si="8"/>
        <v xml:space="preserve"> 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 xml:space="preserve"> </v>
      </c>
      <c r="E190" s="28" t="str">
        <f t="shared" si="6"/>
        <v xml:space="preserve"> </v>
      </c>
      <c r="F190" s="7" t="str">
        <f t="shared" si="8"/>
        <v xml:space="preserve"> 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 xml:space="preserve"> </v>
      </c>
      <c r="E191" s="28" t="str">
        <f t="shared" si="6"/>
        <v xml:space="preserve"> </v>
      </c>
      <c r="F191" s="7" t="str">
        <f t="shared" si="8"/>
        <v xml:space="preserve"> 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 xml:space="preserve"> </v>
      </c>
      <c r="E192" s="28" t="str">
        <f t="shared" si="6"/>
        <v xml:space="preserve"> </v>
      </c>
      <c r="F192" s="7" t="str">
        <f t="shared" si="8"/>
        <v xml:space="preserve"> 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 xml:space="preserve"> </v>
      </c>
      <c r="E193" s="28" t="str">
        <f t="shared" si="6"/>
        <v xml:space="preserve"> </v>
      </c>
      <c r="F193" s="7" t="str">
        <f t="shared" si="8"/>
        <v xml:space="preserve"> 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 xml:space="preserve"> </v>
      </c>
      <c r="E194" s="28" t="str">
        <f t="shared" si="6"/>
        <v xml:space="preserve"> </v>
      </c>
      <c r="F194" s="7" t="str">
        <f t="shared" si="8"/>
        <v xml:space="preserve"> 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 xml:space="preserve"> </v>
      </c>
      <c r="E195" s="28" t="str">
        <f t="shared" si="6"/>
        <v xml:space="preserve"> </v>
      </c>
      <c r="F195" s="7" t="str">
        <f t="shared" si="8"/>
        <v xml:space="preserve"> 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 xml:space="preserve"> </v>
      </c>
      <c r="E196" s="28" t="str">
        <f t="shared" si="6"/>
        <v xml:space="preserve"> </v>
      </c>
      <c r="F196" s="7" t="str">
        <f t="shared" si="8"/>
        <v xml:space="preserve"> 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 xml:space="preserve"> </v>
      </c>
      <c r="E197" s="28" t="str">
        <f t="shared" ref="E197:E260" si="9">IF(A197="HHB",C197*IVA," ")</f>
        <v xml:space="preserve"> </v>
      </c>
      <c r="F197" s="7" t="str">
        <f t="shared" si="8"/>
        <v xml:space="preserve"> 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 ")</f>
        <v xml:space="preserve"> </v>
      </c>
      <c r="E198" s="28" t="str">
        <f t="shared" si="9"/>
        <v xml:space="preserve"> </v>
      </c>
      <c r="F198" s="7" t="str">
        <f t="shared" ref="F198:F261" si="11">IF(AND(B198="Manuali",C198&lt;1000000),"VERO"," ")</f>
        <v xml:space="preserve"> 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 xml:space="preserve"> </v>
      </c>
      <c r="E199" s="28" t="str">
        <f t="shared" si="9"/>
        <v xml:space="preserve"> </v>
      </c>
      <c r="F199" s="7" t="str">
        <f t="shared" si="11"/>
        <v xml:space="preserve"> 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 xml:space="preserve"> </v>
      </c>
      <c r="E200" s="28" t="str">
        <f t="shared" si="9"/>
        <v xml:space="preserve"> </v>
      </c>
      <c r="F200" s="7" t="str">
        <f t="shared" si="11"/>
        <v xml:space="preserve"> 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 xml:space="preserve"> </v>
      </c>
      <c r="E201" s="28" t="str">
        <f t="shared" si="9"/>
        <v xml:space="preserve"> </v>
      </c>
      <c r="F201" s="7" t="str">
        <f t="shared" si="11"/>
        <v xml:space="preserve"> 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 xml:space="preserve"> </v>
      </c>
      <c r="E202" s="28" t="str">
        <f t="shared" si="9"/>
        <v xml:space="preserve"> </v>
      </c>
      <c r="F202" s="7" t="str">
        <f t="shared" si="11"/>
        <v xml:space="preserve"> 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 xml:space="preserve"> </v>
      </c>
      <c r="E203" s="28" t="str">
        <f t="shared" si="9"/>
        <v xml:space="preserve"> </v>
      </c>
      <c r="F203" s="7" t="str">
        <f t="shared" si="11"/>
        <v xml:space="preserve"> 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 xml:space="preserve"> </v>
      </c>
      <c r="E204" s="28" t="str">
        <f t="shared" si="9"/>
        <v xml:space="preserve"> </v>
      </c>
      <c r="F204" s="7" t="str">
        <f t="shared" si="11"/>
        <v xml:space="preserve"> 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 xml:space="preserve"> </v>
      </c>
      <c r="E205" s="28" t="str">
        <f t="shared" si="9"/>
        <v xml:space="preserve"> </v>
      </c>
      <c r="F205" s="7" t="str">
        <f t="shared" si="11"/>
        <v xml:space="preserve"> 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 xml:space="preserve"> </v>
      </c>
      <c r="E206" s="28" t="str">
        <f t="shared" si="9"/>
        <v xml:space="preserve"> </v>
      </c>
      <c r="F206" s="7" t="str">
        <f t="shared" si="11"/>
        <v xml:space="preserve"> 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 xml:space="preserve"> </v>
      </c>
      <c r="E207" s="28" t="str">
        <f t="shared" si="9"/>
        <v xml:space="preserve"> </v>
      </c>
      <c r="F207" s="7" t="str">
        <f t="shared" si="11"/>
        <v xml:space="preserve"> 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 xml:space="preserve"> </v>
      </c>
      <c r="E208" s="28" t="str">
        <f t="shared" si="9"/>
        <v xml:space="preserve"> </v>
      </c>
      <c r="F208" s="7" t="str">
        <f t="shared" si="11"/>
        <v xml:space="preserve"> 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 xml:space="preserve"> </v>
      </c>
      <c r="E209" s="28" t="str">
        <f t="shared" si="9"/>
        <v xml:space="preserve"> </v>
      </c>
      <c r="F209" s="7" t="str">
        <f t="shared" si="11"/>
        <v xml:space="preserve"> 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 xml:space="preserve"> </v>
      </c>
      <c r="E210" s="28" t="str">
        <f t="shared" si="9"/>
        <v xml:space="preserve"> </v>
      </c>
      <c r="F210" s="7" t="str">
        <f t="shared" si="11"/>
        <v xml:space="preserve"> 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 xml:space="preserve"> </v>
      </c>
      <c r="E211" s="28" t="str">
        <f t="shared" si="9"/>
        <v xml:space="preserve"> </v>
      </c>
      <c r="F211" s="7" t="str">
        <f t="shared" si="11"/>
        <v xml:space="preserve"> 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 xml:space="preserve"> </v>
      </c>
      <c r="E212" s="28" t="str">
        <f t="shared" si="9"/>
        <v xml:space="preserve"> </v>
      </c>
      <c r="F212" s="7" t="str">
        <f t="shared" si="11"/>
        <v xml:space="preserve"> 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 xml:space="preserve"> </v>
      </c>
      <c r="E213" s="28" t="str">
        <f t="shared" si="9"/>
        <v xml:space="preserve"> </v>
      </c>
      <c r="F213" s="7" t="str">
        <f t="shared" si="11"/>
        <v xml:space="preserve"> 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8" t="str">
        <f t="shared" si="9"/>
        <v xml:space="preserve"> </v>
      </c>
      <c r="F214" s="7" t="str">
        <f t="shared" si="11"/>
        <v xml:space="preserve"> 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8" t="str">
        <f t="shared" si="9"/>
        <v xml:space="preserve"> </v>
      </c>
      <c r="F215" s="7" t="str">
        <f t="shared" si="11"/>
        <v xml:space="preserve"> 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8" t="str">
        <f t="shared" si="9"/>
        <v xml:space="preserve"> </v>
      </c>
      <c r="F216" s="7" t="str">
        <f t="shared" si="11"/>
        <v xml:space="preserve"> 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 xml:space="preserve"> </v>
      </c>
      <c r="E217" s="28" t="str">
        <f t="shared" si="9"/>
        <v xml:space="preserve"> </v>
      </c>
      <c r="F217" s="7" t="str">
        <f t="shared" si="11"/>
        <v xml:space="preserve"> 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 xml:space="preserve"> </v>
      </c>
      <c r="E218" s="28" t="str">
        <f t="shared" si="9"/>
        <v xml:space="preserve"> </v>
      </c>
      <c r="F218" s="7" t="str">
        <f t="shared" si="11"/>
        <v xml:space="preserve"> 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 xml:space="preserve"> </v>
      </c>
      <c r="E219" s="28" t="str">
        <f t="shared" si="9"/>
        <v xml:space="preserve"> </v>
      </c>
      <c r="F219" s="7" t="str">
        <f t="shared" si="11"/>
        <v xml:space="preserve"> 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 xml:space="preserve"> </v>
      </c>
      <c r="E220" s="28" t="str">
        <f t="shared" si="9"/>
        <v xml:space="preserve"> </v>
      </c>
      <c r="F220" s="7" t="str">
        <f t="shared" si="11"/>
        <v xml:space="preserve"> 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 xml:space="preserve"> </v>
      </c>
      <c r="E221" s="28" t="str">
        <f t="shared" si="9"/>
        <v xml:space="preserve"> </v>
      </c>
      <c r="F221" s="7" t="str">
        <f t="shared" si="11"/>
        <v xml:space="preserve"> 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 xml:space="preserve"> </v>
      </c>
      <c r="E222" s="28" t="str">
        <f t="shared" si="9"/>
        <v xml:space="preserve"> </v>
      </c>
      <c r="F222" s="7" t="str">
        <f t="shared" si="11"/>
        <v xml:space="preserve"> 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 xml:space="preserve"> </v>
      </c>
      <c r="E223" s="28" t="str">
        <f t="shared" si="9"/>
        <v xml:space="preserve"> </v>
      </c>
      <c r="F223" s="7" t="str">
        <f t="shared" si="11"/>
        <v xml:space="preserve"> 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 xml:space="preserve"> </v>
      </c>
      <c r="E224" s="28" t="str">
        <f t="shared" si="9"/>
        <v xml:space="preserve"> </v>
      </c>
      <c r="F224" s="7" t="str">
        <f t="shared" si="11"/>
        <v xml:space="preserve"> 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 xml:space="preserve"> </v>
      </c>
      <c r="E225" s="28" t="str">
        <f t="shared" si="9"/>
        <v xml:space="preserve"> </v>
      </c>
      <c r="F225" s="7" t="str">
        <f t="shared" si="11"/>
        <v xml:space="preserve"> 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 xml:space="preserve"> </v>
      </c>
      <c r="E226" s="28" t="str">
        <f t="shared" si="9"/>
        <v xml:space="preserve"> </v>
      </c>
      <c r="F226" s="7" t="str">
        <f t="shared" si="11"/>
        <v xml:space="preserve"> 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 xml:space="preserve"> </v>
      </c>
      <c r="E227" s="28" t="str">
        <f t="shared" si="9"/>
        <v xml:space="preserve"> </v>
      </c>
      <c r="F227" s="7" t="str">
        <f t="shared" si="11"/>
        <v xml:space="preserve"> 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 xml:space="preserve"> </v>
      </c>
      <c r="E228" s="28" t="str">
        <f t="shared" si="9"/>
        <v xml:space="preserve"> </v>
      </c>
      <c r="F228" s="7" t="str">
        <f t="shared" si="11"/>
        <v xml:space="preserve"> 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 xml:space="preserve"> </v>
      </c>
      <c r="E229" s="28" t="str">
        <f t="shared" si="9"/>
        <v xml:space="preserve"> </v>
      </c>
      <c r="F229" s="7" t="str">
        <f t="shared" si="11"/>
        <v xml:space="preserve"> 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 xml:space="preserve"> </v>
      </c>
      <c r="E230" s="28" t="str">
        <f t="shared" si="9"/>
        <v xml:space="preserve"> </v>
      </c>
      <c r="F230" s="7" t="str">
        <f t="shared" si="11"/>
        <v xml:space="preserve"> 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 xml:space="preserve"> </v>
      </c>
      <c r="E231" s="28" t="str">
        <f t="shared" si="9"/>
        <v xml:space="preserve"> </v>
      </c>
      <c r="F231" s="7" t="str">
        <f t="shared" si="11"/>
        <v xml:space="preserve"> 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 xml:space="preserve"> </v>
      </c>
      <c r="E232" s="28" t="str">
        <f t="shared" si="9"/>
        <v xml:space="preserve"> </v>
      </c>
      <c r="F232" s="7" t="str">
        <f t="shared" si="11"/>
        <v xml:space="preserve"> 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 xml:space="preserve"> </v>
      </c>
      <c r="E233" s="28" t="str">
        <f t="shared" si="9"/>
        <v xml:space="preserve"> </v>
      </c>
      <c r="F233" s="7" t="str">
        <f t="shared" si="11"/>
        <v xml:space="preserve"> 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 xml:space="preserve"> </v>
      </c>
      <c r="E234" s="28" t="str">
        <f t="shared" si="9"/>
        <v xml:space="preserve"> </v>
      </c>
      <c r="F234" s="7" t="str">
        <f t="shared" si="11"/>
        <v xml:space="preserve"> 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 xml:space="preserve"> </v>
      </c>
      <c r="E235" s="28" t="str">
        <f t="shared" si="9"/>
        <v xml:space="preserve"> </v>
      </c>
      <c r="F235" s="7" t="str">
        <f t="shared" si="11"/>
        <v xml:space="preserve"> 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 xml:space="preserve"> </v>
      </c>
      <c r="E236" s="28" t="str">
        <f t="shared" si="9"/>
        <v xml:space="preserve"> </v>
      </c>
      <c r="F236" s="7" t="str">
        <f t="shared" si="11"/>
        <v xml:space="preserve"> 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8" t="str">
        <f t="shared" si="9"/>
        <v xml:space="preserve"> </v>
      </c>
      <c r="F237" s="7" t="str">
        <f t="shared" si="11"/>
        <v xml:space="preserve"> 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 xml:space="preserve"> </v>
      </c>
      <c r="E238" s="28" t="str">
        <f t="shared" si="9"/>
        <v xml:space="preserve"> </v>
      </c>
      <c r="F238" s="7" t="str">
        <f t="shared" si="11"/>
        <v xml:space="preserve"> 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 xml:space="preserve"> </v>
      </c>
      <c r="E239" s="28" t="str">
        <f t="shared" si="9"/>
        <v xml:space="preserve"> </v>
      </c>
      <c r="F239" s="7" t="str">
        <f t="shared" si="11"/>
        <v xml:space="preserve"> 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 xml:space="preserve"> </v>
      </c>
      <c r="E240" s="28" t="str">
        <f t="shared" si="9"/>
        <v xml:space="preserve"> </v>
      </c>
      <c r="F240" s="7" t="str">
        <f t="shared" si="11"/>
        <v xml:space="preserve"> 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 xml:space="preserve"> </v>
      </c>
      <c r="E241" s="28" t="str">
        <f t="shared" si="9"/>
        <v xml:space="preserve"> </v>
      </c>
      <c r="F241" s="7" t="str">
        <f t="shared" si="11"/>
        <v xml:space="preserve"> 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8" t="str">
        <f t="shared" si="9"/>
        <v xml:space="preserve"> </v>
      </c>
      <c r="F242" s="7" t="str">
        <f t="shared" si="11"/>
        <v xml:space="preserve"> 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8" t="str">
        <f t="shared" si="9"/>
        <v xml:space="preserve"> </v>
      </c>
      <c r="F243" s="7" t="str">
        <f t="shared" si="11"/>
        <v xml:space="preserve"> 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10"/>
        <v xml:space="preserve"> </v>
      </c>
      <c r="E244" s="28">
        <f t="shared" si="9"/>
        <v>266800</v>
      </c>
      <c r="F244" s="7" t="str">
        <f t="shared" si="11"/>
        <v xml:space="preserve"> 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 xml:space="preserve"> </v>
      </c>
      <c r="E245" s="28" t="str">
        <f t="shared" si="9"/>
        <v xml:space="preserve"> </v>
      </c>
      <c r="F245" s="7" t="str">
        <f t="shared" si="11"/>
        <v xml:space="preserve"> 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 xml:space="preserve"> </v>
      </c>
      <c r="E246" s="28" t="str">
        <f t="shared" si="9"/>
        <v xml:space="preserve"> </v>
      </c>
      <c r="F246" s="7" t="str">
        <f t="shared" si="11"/>
        <v xml:space="preserve"> 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 xml:space="preserve"> </v>
      </c>
      <c r="E247" s="28" t="str">
        <f t="shared" si="9"/>
        <v xml:space="preserve"> </v>
      </c>
      <c r="F247" s="7" t="str">
        <f t="shared" si="11"/>
        <v xml:space="preserve"> 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 xml:space="preserve"> </v>
      </c>
      <c r="E248" s="28" t="str">
        <f t="shared" si="9"/>
        <v xml:space="preserve"> </v>
      </c>
      <c r="F248" s="7" t="str">
        <f t="shared" si="11"/>
        <v xml:space="preserve"> 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10"/>
        <v xml:space="preserve"> </v>
      </c>
      <c r="E249" s="28">
        <f t="shared" si="9"/>
        <v>129000</v>
      </c>
      <c r="F249" s="7" t="str">
        <f t="shared" si="11"/>
        <v xml:space="preserve"> 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 xml:space="preserve"> </v>
      </c>
      <c r="E250" s="28" t="str">
        <f t="shared" si="9"/>
        <v xml:space="preserve"> </v>
      </c>
      <c r="F250" s="7" t="str">
        <f t="shared" si="11"/>
        <v xml:space="preserve"> 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 xml:space="preserve"> </v>
      </c>
      <c r="E251" s="28" t="str">
        <f t="shared" si="9"/>
        <v xml:space="preserve"> </v>
      </c>
      <c r="F251" s="7" t="str">
        <f t="shared" si="11"/>
        <v xml:space="preserve"> 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 xml:space="preserve"> </v>
      </c>
      <c r="E252" s="28" t="str">
        <f t="shared" si="9"/>
        <v xml:space="preserve"> </v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 xml:space="preserve"> </v>
      </c>
      <c r="E253" s="28" t="str">
        <f t="shared" si="9"/>
        <v xml:space="preserve"> </v>
      </c>
      <c r="F253" s="7" t="str">
        <f t="shared" si="11"/>
        <v xml:space="preserve"> 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 xml:space="preserve"> </v>
      </c>
      <c r="E254" s="28" t="str">
        <f t="shared" si="9"/>
        <v xml:space="preserve"> </v>
      </c>
      <c r="F254" s="7" t="str">
        <f t="shared" si="11"/>
        <v xml:space="preserve"> 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 xml:space="preserve"> </v>
      </c>
      <c r="E255" s="28" t="str">
        <f t="shared" si="9"/>
        <v xml:space="preserve"> </v>
      </c>
      <c r="F255" s="7" t="str">
        <f t="shared" si="11"/>
        <v xml:space="preserve"> 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 xml:space="preserve"> </v>
      </c>
      <c r="E256" s="28" t="str">
        <f t="shared" si="9"/>
        <v xml:space="preserve"> </v>
      </c>
      <c r="F256" s="7" t="str">
        <f t="shared" si="11"/>
        <v xml:space="preserve"> 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 xml:space="preserve"> </v>
      </c>
      <c r="E257" s="28" t="str">
        <f t="shared" si="9"/>
        <v xml:space="preserve"> </v>
      </c>
      <c r="F257" s="7" t="str">
        <f t="shared" si="11"/>
        <v xml:space="preserve"> 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 xml:space="preserve"> </v>
      </c>
      <c r="E258" s="28" t="str">
        <f t="shared" si="9"/>
        <v xml:space="preserve"> </v>
      </c>
      <c r="F258" s="7" t="str">
        <f t="shared" si="11"/>
        <v xml:space="preserve"> 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8" t="str">
        <f t="shared" si="9"/>
        <v xml:space="preserve"> </v>
      </c>
      <c r="F259" s="7" t="str">
        <f t="shared" si="11"/>
        <v xml:space="preserve"> 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 xml:space="preserve"> </v>
      </c>
      <c r="E260" s="28" t="str">
        <f t="shared" si="9"/>
        <v xml:space="preserve"> </v>
      </c>
      <c r="F260" s="7" t="str">
        <f t="shared" si="11"/>
        <v xml:space="preserve"> 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 xml:space="preserve"> </v>
      </c>
      <c r="E261" s="28" t="str">
        <f t="shared" ref="E261:E324" si="12">IF(A261="HHB",C261*IVA," ")</f>
        <v xml:space="preserve"> </v>
      </c>
      <c r="F261" s="7" t="str">
        <f t="shared" si="11"/>
        <v xml:space="preserve"> 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 ")</f>
        <v xml:space="preserve"> </v>
      </c>
      <c r="E262" s="28" t="str">
        <f t="shared" si="12"/>
        <v xml:space="preserve"> </v>
      </c>
      <c r="F262" s="7" t="str">
        <f t="shared" ref="F262:F325" si="14">IF(AND(B262="Manuali",C262&lt;1000000),"VERO"," ")</f>
        <v xml:space="preserve"> 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 xml:space="preserve"> </v>
      </c>
      <c r="E263" s="28" t="str">
        <f t="shared" si="12"/>
        <v xml:space="preserve"> </v>
      </c>
      <c r="F263" s="7" t="str">
        <f t="shared" si="14"/>
        <v xml:space="preserve"> 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 xml:space="preserve"> </v>
      </c>
      <c r="E264" s="28" t="str">
        <f t="shared" si="12"/>
        <v xml:space="preserve"> </v>
      </c>
      <c r="F264" s="7" t="str">
        <f t="shared" si="14"/>
        <v xml:space="preserve"> 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 xml:space="preserve"> </v>
      </c>
      <c r="E265" s="28" t="str">
        <f t="shared" si="12"/>
        <v xml:space="preserve"> </v>
      </c>
      <c r="F265" s="7" t="str">
        <f t="shared" si="14"/>
        <v xml:space="preserve"> 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 xml:space="preserve"> </v>
      </c>
      <c r="E266" s="28" t="str">
        <f t="shared" si="12"/>
        <v xml:space="preserve"> </v>
      </c>
      <c r="F266" s="7" t="str">
        <f t="shared" si="14"/>
        <v xml:space="preserve"> 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 xml:space="preserve"> </v>
      </c>
      <c r="E267" s="28" t="str">
        <f t="shared" si="12"/>
        <v xml:space="preserve"> </v>
      </c>
      <c r="F267" s="7" t="str">
        <f t="shared" si="14"/>
        <v xml:space="preserve"> 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 xml:space="preserve"> </v>
      </c>
      <c r="E268" s="28" t="str">
        <f t="shared" si="12"/>
        <v xml:space="preserve"> </v>
      </c>
      <c r="F268" s="7" t="str">
        <f t="shared" si="14"/>
        <v xml:space="preserve"> 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 xml:space="preserve"> </v>
      </c>
      <c r="E269" s="28" t="str">
        <f t="shared" si="12"/>
        <v xml:space="preserve"> </v>
      </c>
      <c r="F269" s="7" t="str">
        <f t="shared" si="14"/>
        <v xml:space="preserve"> 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 xml:space="preserve"> </v>
      </c>
      <c r="E270" s="28" t="str">
        <f t="shared" si="12"/>
        <v xml:space="preserve"> </v>
      </c>
      <c r="F270" s="7" t="str">
        <f t="shared" si="14"/>
        <v xml:space="preserve"> 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 xml:space="preserve"> </v>
      </c>
      <c r="E271" s="28" t="str">
        <f t="shared" si="12"/>
        <v xml:space="preserve"> </v>
      </c>
      <c r="F271" s="7" t="str">
        <f t="shared" si="14"/>
        <v xml:space="preserve"> 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 xml:space="preserve"> </v>
      </c>
      <c r="E272" s="28" t="str">
        <f t="shared" si="12"/>
        <v xml:space="preserve"> </v>
      </c>
      <c r="F272" s="7" t="str">
        <f t="shared" si="14"/>
        <v xml:space="preserve"> 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 xml:space="preserve"> </v>
      </c>
      <c r="E273" s="28" t="str">
        <f t="shared" si="12"/>
        <v xml:space="preserve"> </v>
      </c>
      <c r="F273" s="7" t="str">
        <f t="shared" si="14"/>
        <v xml:space="preserve"> 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 xml:space="preserve"> </v>
      </c>
      <c r="E274" s="28" t="str">
        <f t="shared" si="12"/>
        <v xml:space="preserve"> </v>
      </c>
      <c r="F274" s="7" t="str">
        <f t="shared" si="14"/>
        <v xml:space="preserve"> 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 xml:space="preserve"> </v>
      </c>
      <c r="E275" s="28" t="str">
        <f t="shared" si="12"/>
        <v xml:space="preserve"> </v>
      </c>
      <c r="F275" s="7" t="str">
        <f t="shared" si="14"/>
        <v xml:space="preserve"> 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 xml:space="preserve"> </v>
      </c>
      <c r="E276" s="28" t="str">
        <f t="shared" si="12"/>
        <v xml:space="preserve"> </v>
      </c>
      <c r="F276" s="7" t="str">
        <f t="shared" si="14"/>
        <v xml:space="preserve"> 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 xml:space="preserve"> </v>
      </c>
      <c r="E277" s="28" t="str">
        <f t="shared" si="12"/>
        <v xml:space="preserve"> </v>
      </c>
      <c r="F277" s="7" t="str">
        <f t="shared" si="14"/>
        <v xml:space="preserve"> 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 xml:space="preserve"> </v>
      </c>
      <c r="E278" s="28" t="str">
        <f t="shared" si="12"/>
        <v xml:space="preserve"> </v>
      </c>
      <c r="F278" s="7" t="str">
        <f t="shared" si="14"/>
        <v xml:space="preserve"> 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 xml:space="preserve"> </v>
      </c>
      <c r="E279" s="28" t="str">
        <f t="shared" si="12"/>
        <v xml:space="preserve"> </v>
      </c>
      <c r="F279" s="7" t="str">
        <f t="shared" si="14"/>
        <v xml:space="preserve"> 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 xml:space="preserve"> </v>
      </c>
      <c r="E280" s="28" t="str">
        <f t="shared" si="12"/>
        <v xml:space="preserve"> </v>
      </c>
      <c r="F280" s="7" t="str">
        <f t="shared" si="14"/>
        <v xml:space="preserve"> 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 xml:space="preserve"> </v>
      </c>
      <c r="E281" s="28" t="str">
        <f t="shared" si="12"/>
        <v xml:space="preserve"> </v>
      </c>
      <c r="F281" s="7" t="str">
        <f t="shared" si="14"/>
        <v xml:space="preserve"> 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3"/>
        <v xml:space="preserve"> </v>
      </c>
      <c r="E282" s="28" t="str">
        <f t="shared" si="12"/>
        <v xml:space="preserve"> </v>
      </c>
      <c r="F282" s="7" t="str">
        <f t="shared" si="14"/>
        <v xml:space="preserve"> 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 xml:space="preserve"> </v>
      </c>
      <c r="E283" s="28" t="str">
        <f t="shared" si="12"/>
        <v xml:space="preserve"> </v>
      </c>
      <c r="F283" s="7" t="str">
        <f t="shared" si="14"/>
        <v xml:space="preserve"> 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 xml:space="preserve"> </v>
      </c>
      <c r="E284" s="28" t="str">
        <f t="shared" si="12"/>
        <v xml:space="preserve"> </v>
      </c>
      <c r="F284" s="7" t="str">
        <f t="shared" si="14"/>
        <v xml:space="preserve"> 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 xml:space="preserve"> </v>
      </c>
      <c r="E285" s="28" t="str">
        <f t="shared" si="12"/>
        <v xml:space="preserve"> </v>
      </c>
      <c r="F285" s="7" t="str">
        <f t="shared" si="14"/>
        <v xml:space="preserve"> 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 xml:space="preserve"> </v>
      </c>
      <c r="E286" s="28" t="str">
        <f t="shared" si="12"/>
        <v xml:space="preserve"> </v>
      </c>
      <c r="F286" s="7" t="str">
        <f t="shared" si="14"/>
        <v xml:space="preserve"> 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 xml:space="preserve"> </v>
      </c>
      <c r="E287" s="28" t="str">
        <f t="shared" si="12"/>
        <v xml:space="preserve"> </v>
      </c>
      <c r="F287" s="7" t="str">
        <f t="shared" si="14"/>
        <v xml:space="preserve"> 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 xml:space="preserve"> </v>
      </c>
      <c r="E288" s="28" t="str">
        <f t="shared" si="12"/>
        <v xml:space="preserve"> </v>
      </c>
      <c r="F288" s="7" t="str">
        <f t="shared" si="14"/>
        <v xml:space="preserve"> 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 xml:space="preserve"> </v>
      </c>
      <c r="E289" s="28" t="str">
        <f t="shared" si="12"/>
        <v xml:space="preserve"> </v>
      </c>
      <c r="F289" s="7" t="str">
        <f t="shared" si="14"/>
        <v xml:space="preserve"> 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 xml:space="preserve"> </v>
      </c>
      <c r="E290" s="28" t="str">
        <f t="shared" si="12"/>
        <v xml:space="preserve"> </v>
      </c>
      <c r="F290" s="7" t="str">
        <f t="shared" si="14"/>
        <v xml:space="preserve"> 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 xml:space="preserve"> </v>
      </c>
      <c r="E291" s="28" t="str">
        <f t="shared" si="12"/>
        <v xml:space="preserve"> </v>
      </c>
      <c r="F291" s="7" t="str">
        <f t="shared" si="14"/>
        <v xml:space="preserve"> 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 xml:space="preserve"> </v>
      </c>
      <c r="E292" s="28" t="str">
        <f t="shared" si="12"/>
        <v xml:space="preserve"> </v>
      </c>
      <c r="F292" s="7" t="str">
        <f t="shared" si="14"/>
        <v xml:space="preserve"> 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8" t="str">
        <f t="shared" si="12"/>
        <v xml:space="preserve"> </v>
      </c>
      <c r="F293" s="7" t="str">
        <f t="shared" si="14"/>
        <v xml:space="preserve"> 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8" t="str">
        <f t="shared" si="12"/>
        <v xml:space="preserve"> </v>
      </c>
      <c r="F294" s="7" t="str">
        <f t="shared" si="14"/>
        <v xml:space="preserve"> 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8" t="str">
        <f t="shared" si="12"/>
        <v xml:space="preserve"> </v>
      </c>
      <c r="F295" s="7" t="str">
        <f t="shared" si="14"/>
        <v xml:space="preserve"> 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 xml:space="preserve"> </v>
      </c>
      <c r="E296" s="28" t="str">
        <f t="shared" si="12"/>
        <v xml:space="preserve"> </v>
      </c>
      <c r="F296" s="7" t="str">
        <f t="shared" si="14"/>
        <v xml:space="preserve"> 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 xml:space="preserve"> </v>
      </c>
      <c r="E297" s="28" t="str">
        <f t="shared" si="12"/>
        <v xml:space="preserve"> </v>
      </c>
      <c r="F297" s="7" t="str">
        <f t="shared" si="14"/>
        <v xml:space="preserve"> 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 xml:space="preserve"> </v>
      </c>
      <c r="E298" s="28" t="str">
        <f t="shared" si="12"/>
        <v xml:space="preserve"> </v>
      </c>
      <c r="F298" s="7" t="str">
        <f t="shared" si="14"/>
        <v xml:space="preserve"> 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 xml:space="preserve"> </v>
      </c>
      <c r="E299" s="28" t="str">
        <f t="shared" si="12"/>
        <v xml:space="preserve"> </v>
      </c>
      <c r="F299" s="7" t="str">
        <f t="shared" si="14"/>
        <v xml:space="preserve"> 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8" t="str">
        <f t="shared" si="12"/>
        <v xml:space="preserve"> </v>
      </c>
      <c r="F300" s="7" t="str">
        <f t="shared" si="14"/>
        <v xml:space="preserve"> 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 xml:space="preserve"> </v>
      </c>
      <c r="E301" s="28" t="str">
        <f t="shared" si="12"/>
        <v xml:space="preserve"> </v>
      </c>
      <c r="F301" s="7" t="str">
        <f t="shared" si="14"/>
        <v xml:space="preserve"> 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 xml:space="preserve"> </v>
      </c>
      <c r="E302" s="28" t="str">
        <f t="shared" si="12"/>
        <v xml:space="preserve"> </v>
      </c>
      <c r="F302" s="7" t="str">
        <f t="shared" si="14"/>
        <v xml:space="preserve"> 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 xml:space="preserve"> </v>
      </c>
      <c r="E303" s="28" t="str">
        <f t="shared" si="12"/>
        <v xml:space="preserve"> </v>
      </c>
      <c r="F303" s="7" t="str">
        <f t="shared" si="14"/>
        <v xml:space="preserve"> 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 xml:space="preserve"> </v>
      </c>
      <c r="E304" s="28" t="str">
        <f t="shared" si="12"/>
        <v xml:space="preserve"> </v>
      </c>
      <c r="F304" s="7" t="str">
        <f t="shared" si="14"/>
        <v xml:space="preserve"> 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 xml:space="preserve"> </v>
      </c>
      <c r="E305" s="28" t="str">
        <f t="shared" si="12"/>
        <v xml:space="preserve"> </v>
      </c>
      <c r="F305" s="7" t="str">
        <f t="shared" si="14"/>
        <v xml:space="preserve"> 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 xml:space="preserve"> </v>
      </c>
      <c r="E306" s="28" t="str">
        <f t="shared" si="12"/>
        <v xml:space="preserve"> </v>
      </c>
      <c r="F306" s="7" t="str">
        <f t="shared" si="14"/>
        <v xml:space="preserve"> 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 xml:space="preserve"> </v>
      </c>
      <c r="E307" s="28" t="str">
        <f t="shared" si="12"/>
        <v xml:space="preserve"> </v>
      </c>
      <c r="F307" s="7" t="str">
        <f t="shared" si="14"/>
        <v xml:space="preserve"> 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 xml:space="preserve"> </v>
      </c>
      <c r="E308" s="28" t="str">
        <f t="shared" si="12"/>
        <v xml:space="preserve"> </v>
      </c>
      <c r="F308" s="7" t="str">
        <f t="shared" si="14"/>
        <v xml:space="preserve"> 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 xml:space="preserve"> </v>
      </c>
      <c r="E309" s="28" t="str">
        <f t="shared" si="12"/>
        <v xml:space="preserve"> </v>
      </c>
      <c r="F309" s="7" t="str">
        <f t="shared" si="14"/>
        <v xml:space="preserve"> 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 xml:space="preserve"> </v>
      </c>
      <c r="E310" s="28" t="str">
        <f t="shared" si="12"/>
        <v xml:space="preserve"> </v>
      </c>
      <c r="F310" s="7" t="str">
        <f t="shared" si="14"/>
        <v xml:space="preserve"> 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 xml:space="preserve"> </v>
      </c>
      <c r="E311" s="28" t="str">
        <f t="shared" si="12"/>
        <v xml:space="preserve"> </v>
      </c>
      <c r="F311" s="7" t="str">
        <f t="shared" si="14"/>
        <v xml:space="preserve"> 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 xml:space="preserve"> </v>
      </c>
      <c r="E312" s="28" t="str">
        <f t="shared" si="12"/>
        <v xml:space="preserve"> </v>
      </c>
      <c r="F312" s="7" t="str">
        <f t="shared" si="14"/>
        <v xml:space="preserve"> 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 xml:space="preserve"> </v>
      </c>
      <c r="E313" s="28" t="str">
        <f t="shared" si="12"/>
        <v xml:space="preserve"> </v>
      </c>
      <c r="F313" s="7" t="str">
        <f t="shared" si="14"/>
        <v xml:space="preserve"> 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 xml:space="preserve"> </v>
      </c>
      <c r="E314" s="28" t="str">
        <f t="shared" si="12"/>
        <v xml:space="preserve"> </v>
      </c>
      <c r="F314" s="7" t="str">
        <f t="shared" si="14"/>
        <v xml:space="preserve"> 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 xml:space="preserve"> </v>
      </c>
      <c r="E315" s="28" t="str">
        <f t="shared" si="12"/>
        <v xml:space="preserve"> </v>
      </c>
      <c r="F315" s="7" t="str">
        <f t="shared" si="14"/>
        <v xml:space="preserve"> 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8" t="str">
        <f t="shared" si="12"/>
        <v xml:space="preserve"> </v>
      </c>
      <c r="F316" s="7" t="str">
        <f t="shared" si="14"/>
        <v xml:space="preserve"> 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 xml:space="preserve"> </v>
      </c>
      <c r="E317" s="28" t="str">
        <f t="shared" si="12"/>
        <v xml:space="preserve"> </v>
      </c>
      <c r="F317" s="7" t="str">
        <f t="shared" si="14"/>
        <v xml:space="preserve"> 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 xml:space="preserve"> </v>
      </c>
      <c r="E318" s="28" t="str">
        <f t="shared" si="12"/>
        <v xml:space="preserve"> </v>
      </c>
      <c r="F318" s="7" t="str">
        <f t="shared" si="14"/>
        <v xml:space="preserve"> 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 xml:space="preserve"> </v>
      </c>
      <c r="E319" s="28" t="str">
        <f t="shared" si="12"/>
        <v xml:space="preserve"> </v>
      </c>
      <c r="F319" s="7" t="str">
        <f t="shared" si="14"/>
        <v xml:space="preserve"> 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 xml:space="preserve"> </v>
      </c>
      <c r="E320" s="28" t="str">
        <f t="shared" si="12"/>
        <v xml:space="preserve"> </v>
      </c>
      <c r="F320" s="7" t="str">
        <f t="shared" si="14"/>
        <v xml:space="preserve"> 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 xml:space="preserve"> </v>
      </c>
      <c r="E321" s="28" t="str">
        <f t="shared" si="12"/>
        <v xml:space="preserve"> </v>
      </c>
      <c r="F321" s="7" t="str">
        <f t="shared" si="14"/>
        <v xml:space="preserve"> 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 xml:space="preserve"> </v>
      </c>
      <c r="E322" s="28" t="str">
        <f t="shared" si="12"/>
        <v xml:space="preserve"> </v>
      </c>
      <c r="F322" s="7" t="str">
        <f t="shared" si="14"/>
        <v xml:space="preserve"> 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3"/>
        <v xml:space="preserve"> </v>
      </c>
      <c r="E323" s="28">
        <f t="shared" si="12"/>
        <v>16800</v>
      </c>
      <c r="F323" s="7" t="str">
        <f t="shared" si="14"/>
        <v xml:space="preserve"> 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 xml:space="preserve"> </v>
      </c>
      <c r="E324" s="28" t="str">
        <f t="shared" si="12"/>
        <v xml:space="preserve"> </v>
      </c>
      <c r="F324" s="7" t="str">
        <f t="shared" si="14"/>
        <v xml:space="preserve"> 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 xml:space="preserve"> </v>
      </c>
      <c r="E325" s="28" t="str">
        <f t="shared" ref="E325:E340" si="15">IF(A325="HHB",C325*IVA," ")</f>
        <v xml:space="preserve"> </v>
      </c>
      <c r="F325" s="7" t="str">
        <f t="shared" si="14"/>
        <v xml:space="preserve"> 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 ")</f>
        <v xml:space="preserve"> </v>
      </c>
      <c r="E326" s="28" t="str">
        <f t="shared" si="15"/>
        <v xml:space="preserve"> </v>
      </c>
      <c r="F326" s="7" t="str">
        <f t="shared" ref="F326:F340" si="17">IF(AND(B326="Manuali",C326&lt;1000000),"VERO"," ")</f>
        <v xml:space="preserve"> 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 xml:space="preserve"> </v>
      </c>
      <c r="E327" s="28" t="str">
        <f t="shared" si="15"/>
        <v xml:space="preserve"> </v>
      </c>
      <c r="F327" s="7" t="str">
        <f t="shared" si="17"/>
        <v xml:space="preserve"> 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6"/>
        <v xml:space="preserve"> </v>
      </c>
      <c r="E328" s="28">
        <f t="shared" si="15"/>
        <v>0</v>
      </c>
      <c r="F328" s="7" t="str">
        <f t="shared" si="17"/>
        <v xml:space="preserve"> 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 xml:space="preserve"> </v>
      </c>
      <c r="E329" s="28" t="str">
        <f t="shared" si="15"/>
        <v xml:space="preserve"> </v>
      </c>
      <c r="F329" s="7" t="str">
        <f t="shared" si="17"/>
        <v xml:space="preserve"> 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 xml:space="preserve"> </v>
      </c>
      <c r="E330" s="28" t="str">
        <f t="shared" si="15"/>
        <v xml:space="preserve"> </v>
      </c>
      <c r="F330" s="7" t="str">
        <f t="shared" si="17"/>
        <v xml:space="preserve"> 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 xml:space="preserve"> </v>
      </c>
      <c r="E331" s="28" t="str">
        <f t="shared" si="15"/>
        <v xml:space="preserve"> </v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 xml:space="preserve"> </v>
      </c>
      <c r="E332" s="28" t="str">
        <f t="shared" si="15"/>
        <v xml:space="preserve"> </v>
      </c>
      <c r="F332" s="7" t="str">
        <f t="shared" si="17"/>
        <v xml:space="preserve"> 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 xml:space="preserve"> </v>
      </c>
      <c r="E333" s="28" t="str">
        <f t="shared" si="15"/>
        <v xml:space="preserve"> </v>
      </c>
      <c r="F333" s="7" t="str">
        <f t="shared" si="17"/>
        <v xml:space="preserve"> 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 xml:space="preserve"> </v>
      </c>
      <c r="E334" s="28" t="str">
        <f t="shared" si="15"/>
        <v xml:space="preserve"> </v>
      </c>
      <c r="F334" s="7" t="str">
        <f t="shared" si="17"/>
        <v xml:space="preserve"> 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 xml:space="preserve"> </v>
      </c>
      <c r="E335" s="28" t="str">
        <f t="shared" si="15"/>
        <v xml:space="preserve"> </v>
      </c>
      <c r="F335" s="7" t="str">
        <f t="shared" si="17"/>
        <v xml:space="preserve"> 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 xml:space="preserve"> </v>
      </c>
      <c r="E336" s="28" t="str">
        <f t="shared" si="15"/>
        <v xml:space="preserve"> </v>
      </c>
      <c r="F336" s="7" t="str">
        <f t="shared" si="17"/>
        <v xml:space="preserve"> 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 xml:space="preserve"> </v>
      </c>
      <c r="E337" s="28" t="str">
        <f t="shared" si="15"/>
        <v xml:space="preserve"> </v>
      </c>
      <c r="F337" s="7" t="str">
        <f t="shared" si="17"/>
        <v xml:space="preserve"> 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8" t="str">
        <f t="shared" si="15"/>
        <v xml:space="preserve"> </v>
      </c>
      <c r="F338" s="7" t="str">
        <f t="shared" si="17"/>
        <v xml:space="preserve"> 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 xml:space="preserve"> </v>
      </c>
      <c r="E339" s="28" t="str">
        <f t="shared" si="15"/>
        <v xml:space="preserve"> </v>
      </c>
      <c r="F339" s="7" t="str">
        <f t="shared" si="17"/>
        <v xml:space="preserve"> 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 xml:space="preserve"> </v>
      </c>
      <c r="E340" s="28" t="str">
        <f t="shared" si="15"/>
        <v xml:space="preserve"> </v>
      </c>
      <c r="F340" s="7" t="str">
        <f t="shared" si="17"/>
        <v xml:space="preserve"> </v>
      </c>
    </row>
  </sheetData>
  <mergeCells count="2">
    <mergeCell ref="A1:C1"/>
    <mergeCell ref="A3:F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B7" sqref="B7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SUMIF(C:C,G5,D:D)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SUMIF(C:C,G6,D:D)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Normal="100" workbookViewId="0">
      <selection activeCell="E20" sqref="E20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" thickBot="1" x14ac:dyDescent="0.3">
      <c r="A2" s="26" t="s">
        <v>130</v>
      </c>
      <c r="B2" s="24">
        <v>125</v>
      </c>
      <c r="D2" s="23">
        <f>SUMIF($A:$A,"ossenigo",$B:$B)</f>
        <v>130</v>
      </c>
      <c r="E2" s="23">
        <f>SUMIF($A:$A,"avio",$B:$B)</f>
        <v>5</v>
      </c>
    </row>
    <row r="3" spans="1:5" ht="13" thickBot="1" x14ac:dyDescent="0.3">
      <c r="A3" s="24" t="s">
        <v>91</v>
      </c>
      <c r="B3" s="24">
        <v>63</v>
      </c>
    </row>
    <row r="4" spans="1:5" ht="13" thickBot="1" x14ac:dyDescent="0.3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23">
        <f>COUNTIF(B:B,"&gt;100")</f>
        <v>11</v>
      </c>
    </row>
    <row r="6" spans="1:5" ht="13" thickBot="1" x14ac:dyDescent="0.3">
      <c r="A6" s="24" t="s">
        <v>146</v>
      </c>
      <c r="B6" s="24">
        <v>3</v>
      </c>
      <c r="D6" s="12" t="s">
        <v>206</v>
      </c>
    </row>
    <row r="7" spans="1:5" ht="13" thickBot="1" x14ac:dyDescent="0.3">
      <c r="A7" s="24" t="s">
        <v>84</v>
      </c>
      <c r="B7" s="24">
        <v>75</v>
      </c>
      <c r="D7" s="23">
        <f>COUNTIF(A:A,"c*")</f>
        <v>13</v>
      </c>
    </row>
    <row r="8" spans="1:5" ht="12.65" customHeight="1" thickBot="1" x14ac:dyDescent="0.3">
      <c r="A8" s="24" t="s">
        <v>99</v>
      </c>
      <c r="B8" s="24">
        <v>35</v>
      </c>
      <c r="D8" s="12" t="s">
        <v>198</v>
      </c>
    </row>
    <row r="9" spans="1:5" ht="13" thickBot="1" x14ac:dyDescent="0.3">
      <c r="A9" s="24" t="s">
        <v>126</v>
      </c>
      <c r="B9" s="24">
        <v>5</v>
      </c>
      <c r="D9" s="23">
        <f>COUNTIFS(B:B,"&gt;=10",B:B,"&lt;=100")</f>
        <v>53</v>
      </c>
    </row>
    <row r="10" spans="1:5" ht="13" thickBot="1" x14ac:dyDescent="0.3">
      <c r="A10" s="24" t="s">
        <v>168</v>
      </c>
      <c r="B10" s="24">
        <v>48</v>
      </c>
      <c r="D10" s="12" t="s">
        <v>197</v>
      </c>
    </row>
    <row r="11" spans="1:5" ht="13" thickBot="1" x14ac:dyDescent="0.3">
      <c r="A11" s="24" t="s">
        <v>87</v>
      </c>
      <c r="B11" s="24">
        <v>29</v>
      </c>
      <c r="D11" s="23">
        <f>SUM(B:B)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Valentina Lorusso</cp:lastModifiedBy>
  <cp:revision>1</cp:revision>
  <cp:lastPrinted>2021-07-07T07:22:11Z</cp:lastPrinted>
  <dcterms:created xsi:type="dcterms:W3CDTF">2005-04-12T12:35:30Z</dcterms:created>
  <dcterms:modified xsi:type="dcterms:W3CDTF">2024-03-31T16:41:49Z</dcterms:modified>
  <cp:category>Excel;Corsi Excel</cp:category>
</cp:coreProperties>
</file>