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12s208\Downloads\"/>
    </mc:Choice>
  </mc:AlternateContent>
  <xr:revisionPtr revIDLastSave="0" documentId="8_{C42279BB-57FC-4DC1-84C0-DE7297AAC88B}" xr6:coauthVersionLast="47" xr6:coauthVersionMax="47" xr10:uidLastSave="{00000000-0000-0000-0000-000000000000}"/>
  <bookViews>
    <workbookView xWindow="-120" yWindow="-120" windowWidth="29040" windowHeight="15840" xr2:uid="{67D069BD-9195-4CBA-BFF8-97B057087B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D13" i="1"/>
  <c r="D57" i="1"/>
  <c r="H29" i="1"/>
  <c r="D42" i="1"/>
  <c r="D28" i="1"/>
  <c r="H13" i="1"/>
</calcChain>
</file>

<file path=xl/sharedStrings.xml><?xml version="1.0" encoding="utf-8"?>
<sst xmlns="http://schemas.openxmlformats.org/spreadsheetml/2006/main" count="214" uniqueCount="50">
  <si>
    <t>Contrato:</t>
  </si>
  <si>
    <t>Salario:</t>
  </si>
  <si>
    <t>Auxilio:</t>
  </si>
  <si>
    <t>Vacaciones tomadas:</t>
  </si>
  <si>
    <t>01/01/2025-30/06/2025</t>
  </si>
  <si>
    <t xml:space="preserve">10 días </t>
  </si>
  <si>
    <t>Cálculo</t>
  </si>
  <si>
    <t>Cesantías:</t>
  </si>
  <si>
    <t>Intereses cesantías:</t>
  </si>
  <si>
    <t>Prima de servicios:</t>
  </si>
  <si>
    <t xml:space="preserve">Total: </t>
  </si>
  <si>
    <t>02/01/2024-02/8/2025</t>
  </si>
  <si>
    <t>Despido sin justa causa:</t>
  </si>
  <si>
    <t>Contrato indefinido</t>
  </si>
  <si>
    <t>No tomo</t>
  </si>
  <si>
    <t>Vacaciones:</t>
  </si>
  <si>
    <t>Total:</t>
  </si>
  <si>
    <t>Caso Normal 1</t>
  </si>
  <si>
    <t>NO</t>
  </si>
  <si>
    <t>03/12/2023-03/05/2024</t>
  </si>
  <si>
    <t>0(NO PAGADA)</t>
  </si>
  <si>
    <t>Mal calculadas(Valor 208.000)</t>
  </si>
  <si>
    <t>Caso Extraordinario 1: Contrato indefinido</t>
  </si>
  <si>
    <t>Caso Error 1: Intereses no pagos</t>
  </si>
  <si>
    <t>Entradas</t>
  </si>
  <si>
    <t>Salidas</t>
  </si>
  <si>
    <t>ERROR: pago mal formulado</t>
  </si>
  <si>
    <t>Caso Normal 2</t>
  </si>
  <si>
    <t>01/05/2025-15/06/2025</t>
  </si>
  <si>
    <t>Caso Normal 3</t>
  </si>
  <si>
    <t>01/02/2025-31/07/2025</t>
  </si>
  <si>
    <t>01/03/2025-30/06/2025</t>
  </si>
  <si>
    <t>No pagado</t>
  </si>
  <si>
    <t>No pagadas</t>
  </si>
  <si>
    <t>Caso Error 2: Intereses no pagos</t>
  </si>
  <si>
    <t>Caso Error 3: Intereses no pagos</t>
  </si>
  <si>
    <t>01/01/2025-30/07/2025</t>
  </si>
  <si>
    <t>0 dias</t>
  </si>
  <si>
    <t>400.000(incorrecta)</t>
  </si>
  <si>
    <t>Caso Error 4: Intereses no pagos</t>
  </si>
  <si>
    <t>Caso Error 5: Intereses no pagos</t>
  </si>
  <si>
    <t>01/02/2025-30/06/2025</t>
  </si>
  <si>
    <t>No registradas</t>
  </si>
  <si>
    <t>Caso Extraordinario 2: Contrato indefinido</t>
  </si>
  <si>
    <t>Caso Normal 4</t>
  </si>
  <si>
    <t>7 dias</t>
  </si>
  <si>
    <t xml:space="preserve">Vacaciones </t>
  </si>
  <si>
    <t>Caso Extraordinario 3: Contrato indefinido</t>
  </si>
  <si>
    <t>01/04/2025-31/05/2025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</si>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</sst>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9E53-1D88-4AA2-81FA-4D21E40D8D3C}">
  <dimension ref="B2:M77"/>
  <sheetViews>
    <sheetView tabSelected="1" topLeftCell="A19" workbookViewId="0">
      <selection activeCell="H50" sqref="H50"/>
    </sheetView>
  </sheetViews>
  <sheetFormatPr baseColWidth="10" defaultRowHeight="15" x14ac:dyDescent="0.25"/>
  <cols>
    <col min="3" max="3" width="29.5703125" customWidth="1"/>
    <col min="4" max="4" width="21.5703125" customWidth="1"/>
    <col min="5" max="5" width="17.85546875" customWidth="1"/>
    <col min="7" max="7" width="28.5703125" customWidth="1"/>
    <col min="8" max="8" width="20.85546875" customWidth="1"/>
    <col min="9" max="9" width="22.85546875" customWidth="1"/>
    <col min="11" max="11" width="28.42578125" customWidth="1"/>
    <col min="12" max="12" width="28" customWidth="1"/>
  </cols>
  <sheetData>
    <row r="2" spans="2:13" x14ac:dyDescent="0.25">
      <c r="C2" s="7" t="s">
        <v>17</v>
      </c>
      <c r="D2" s="8"/>
      <c r="G2" s="10" t="s">
        <v>22</v>
      </c>
      <c r="H2" s="8"/>
      <c r="K2" s="9" t="s">
        <v>23</v>
      </c>
      <c r="L2" s="8"/>
    </row>
    <row r="3" spans="2:13" x14ac:dyDescent="0.25">
      <c r="B3" s="5" t="s">
        <v>24</v>
      </c>
      <c r="C3" t="s">
        <v>0</v>
      </c>
      <c r="D3" t="s">
        <v>4</v>
      </c>
      <c r="F3" s="5" t="s">
        <v>24</v>
      </c>
      <c r="G3" t="s">
        <v>0</v>
      </c>
      <c r="H3" t="s">
        <v>11</v>
      </c>
      <c r="J3" s="5" t="s">
        <v>24</v>
      </c>
      <c r="K3" t="s">
        <v>0</v>
      </c>
      <c r="L3" s="1" t="s">
        <v>19</v>
      </c>
    </row>
    <row r="4" spans="2:13" x14ac:dyDescent="0.25">
      <c r="C4" t="s">
        <v>1</v>
      </c>
      <c r="D4" s="2">
        <v>1000000</v>
      </c>
      <c r="G4" t="s">
        <v>1</v>
      </c>
      <c r="H4" s="1">
        <v>1500000</v>
      </c>
      <c r="K4" t="s">
        <v>1</v>
      </c>
      <c r="L4" s="1">
        <v>1000000</v>
      </c>
    </row>
    <row r="5" spans="2:13" x14ac:dyDescent="0.25">
      <c r="C5" t="s">
        <v>2</v>
      </c>
      <c r="D5" s="1">
        <v>162000</v>
      </c>
      <c r="G5" t="s">
        <v>2</v>
      </c>
      <c r="H5" s="1">
        <v>162000</v>
      </c>
      <c r="K5" t="s">
        <v>2</v>
      </c>
      <c r="L5" s="1">
        <v>162000</v>
      </c>
    </row>
    <row r="6" spans="2:13" x14ac:dyDescent="0.25">
      <c r="C6" t="s">
        <v>3</v>
      </c>
      <c r="D6" t="s">
        <v>5</v>
      </c>
      <c r="G6" t="s">
        <v>3</v>
      </c>
      <c r="H6" t="s">
        <v>14</v>
      </c>
      <c r="K6" t="s">
        <v>3</v>
      </c>
      <c r="L6" t="s">
        <v>21</v>
      </c>
    </row>
    <row r="7" spans="2:13" ht="15" customHeight="1" x14ac:dyDescent="0.25">
      <c r="C7" t="s">
        <v>12</v>
      </c>
      <c r="D7" t="s">
        <v>18</v>
      </c>
      <c r="G7" t="s">
        <v>12</v>
      </c>
      <c r="H7" t="s">
        <v>13</v>
      </c>
      <c r="K7" t="s">
        <v>12</v>
      </c>
      <c r="L7" t="s">
        <v>18</v>
      </c>
    </row>
    <row r="8" spans="2:13" x14ac:dyDescent="0.25">
      <c r="C8" s="8" t="s">
        <v>6</v>
      </c>
      <c r="D8" s="8"/>
      <c r="G8" s="8" t="s">
        <v>6</v>
      </c>
      <c r="H8" s="8"/>
      <c r="K8" s="8" t="s">
        <v>6</v>
      </c>
      <c r="L8" s="8"/>
      <c r="M8" s="4"/>
    </row>
    <row r="9" spans="2:13" x14ac:dyDescent="0.25">
      <c r="B9" s="6" t="s">
        <v>25</v>
      </c>
      <c r="C9" t="s">
        <v>7</v>
      </c>
      <c r="D9" s="1">
        <v>584228</v>
      </c>
      <c r="G9" t="s">
        <v>7</v>
      </c>
      <c r="H9" s="1">
        <v>2534550</v>
      </c>
      <c r="K9" t="s">
        <v>7</v>
      </c>
      <c r="L9" s="1">
        <v>483000</v>
      </c>
    </row>
    <row r="10" spans="2:13" x14ac:dyDescent="0.25">
      <c r="C10" t="s">
        <v>8</v>
      </c>
      <c r="D10" s="1">
        <v>35248</v>
      </c>
      <c r="G10" t="s">
        <v>8</v>
      </c>
      <c r="H10" s="1">
        <v>463823</v>
      </c>
      <c r="K10" t="s">
        <v>8</v>
      </c>
      <c r="L10" s="1" t="s">
        <v>20</v>
      </c>
    </row>
    <row r="11" spans="2:13" x14ac:dyDescent="0.25">
      <c r="C11" t="s">
        <v>9</v>
      </c>
      <c r="D11" s="1">
        <v>584228</v>
      </c>
      <c r="G11" t="s">
        <v>9</v>
      </c>
      <c r="H11" s="1">
        <v>2534550</v>
      </c>
      <c r="K11" t="s">
        <v>9</v>
      </c>
      <c r="L11" s="1">
        <v>483000</v>
      </c>
    </row>
    <row r="12" spans="2:13" x14ac:dyDescent="0.25">
      <c r="C12" t="s">
        <v>15</v>
      </c>
      <c r="D12" s="1">
        <v>0</v>
      </c>
      <c r="G12" t="s">
        <v>15</v>
      </c>
      <c r="H12" s="1">
        <v>47656</v>
      </c>
      <c r="K12" t="s">
        <v>15</v>
      </c>
      <c r="L12" s="1">
        <v>120000</v>
      </c>
    </row>
    <row r="13" spans="2:13" x14ac:dyDescent="0.25">
      <c r="C13" t="s">
        <v>16</v>
      </c>
      <c r="D13" s="1">
        <f>D9+D10+D11+D12</f>
        <v>1203704</v>
      </c>
      <c r="G13" t="s">
        <v>16</v>
      </c>
      <c r="H13" s="3">
        <f>H9+H10+H11+H12</f>
        <v>5580579</v>
      </c>
      <c r="K13" t="s">
        <v>16</v>
      </c>
      <c r="L13" s="3" t="s">
        <v>26</v>
      </c>
    </row>
    <row r="14" spans="2:13" x14ac:dyDescent="0.25">
      <c r="D14" s="3"/>
    </row>
    <row r="17" spans="2:12" x14ac:dyDescent="0.25">
      <c r="C17" s="7" t="s">
        <v>27</v>
      </c>
      <c r="D17" s="8"/>
    </row>
    <row r="18" spans="2:12" x14ac:dyDescent="0.25">
      <c r="B18" s="5" t="s">
        <v>24</v>
      </c>
      <c r="C18" t="s">
        <v>0</v>
      </c>
      <c r="D18" t="s">
        <v>28</v>
      </c>
      <c r="G18" s="10" t="s">
        <v>43</v>
      </c>
      <c r="H18" s="8"/>
      <c r="K18" s="9" t="s">
        <v>34</v>
      </c>
      <c r="L18" s="8"/>
    </row>
    <row r="19" spans="2:12" x14ac:dyDescent="0.25">
      <c r="C19" t="s">
        <v>1</v>
      </c>
      <c r="D19" s="2">
        <v>1200000</v>
      </c>
      <c r="F19" s="5" t="s">
        <v>24</v>
      </c>
      <c r="G19" t="s">
        <v>0</v>
      </c>
      <c r="H19" t="s">
        <v>11</v>
      </c>
      <c r="J19" s="5" t="s">
        <v>24</v>
      </c>
      <c r="K19" t="s">
        <v>0</v>
      </c>
      <c r="L19" s="1" t="s">
        <v>31</v>
      </c>
    </row>
    <row r="20" spans="2:12" x14ac:dyDescent="0.25">
      <c r="C20" t="s">
        <v>2</v>
      </c>
      <c r="D20" s="1">
        <v>162000</v>
      </c>
      <c r="G20" t="s">
        <v>1</v>
      </c>
      <c r="H20" s="1">
        <v>1500000</v>
      </c>
      <c r="K20" t="s">
        <v>1</v>
      </c>
      <c r="L20" s="1">
        <v>950000</v>
      </c>
    </row>
    <row r="21" spans="2:12" x14ac:dyDescent="0.25">
      <c r="C21" t="s">
        <v>3</v>
      </c>
      <c r="D21" t="s">
        <v>18</v>
      </c>
      <c r="G21" t="s">
        <v>2</v>
      </c>
      <c r="H21" s="1">
        <v>162000</v>
      </c>
      <c r="K21" t="s">
        <v>2</v>
      </c>
      <c r="L21" s="1" t="s">
        <v>32</v>
      </c>
    </row>
    <row r="22" spans="2:12" x14ac:dyDescent="0.25">
      <c r="C22" t="s">
        <v>12</v>
      </c>
      <c r="D22" t="s">
        <v>18</v>
      </c>
      <c r="G22" t="s">
        <v>3</v>
      </c>
      <c r="H22">
        <v>10</v>
      </c>
      <c r="K22" t="s">
        <v>3</v>
      </c>
      <c r="L22" t="s">
        <v>33</v>
      </c>
    </row>
    <row r="23" spans="2:12" x14ac:dyDescent="0.25">
      <c r="C23" s="8" t="s">
        <v>6</v>
      </c>
      <c r="D23" s="8"/>
      <c r="G23" t="s">
        <v>12</v>
      </c>
      <c r="H23" t="s">
        <v>13</v>
      </c>
      <c r="K23" t="s">
        <v>12</v>
      </c>
      <c r="L23" t="s">
        <v>18</v>
      </c>
    </row>
    <row r="24" spans="2:12" x14ac:dyDescent="0.25">
      <c r="B24" s="6" t="s">
        <v>25</v>
      </c>
      <c r="C24" t="s">
        <v>7</v>
      </c>
      <c r="D24" s="1">
        <v>612900</v>
      </c>
      <c r="G24" s="8" t="s">
        <v>6</v>
      </c>
      <c r="H24" s="8"/>
      <c r="K24" s="8" t="s">
        <v>6</v>
      </c>
      <c r="L24" s="8"/>
    </row>
    <row r="25" spans="2:12" x14ac:dyDescent="0.25">
      <c r="C25" t="s">
        <v>8</v>
      </c>
      <c r="D25" s="1">
        <v>33097</v>
      </c>
      <c r="F25" s="6" t="s">
        <v>25</v>
      </c>
      <c r="G25" t="s">
        <v>7</v>
      </c>
      <c r="H25" s="1">
        <v>2534550</v>
      </c>
      <c r="J25" s="6" t="s">
        <v>25</v>
      </c>
      <c r="K25" t="s">
        <v>7</v>
      </c>
      <c r="L25" s="1">
        <v>370000</v>
      </c>
    </row>
    <row r="26" spans="2:12" x14ac:dyDescent="0.25">
      <c r="C26" t="s">
        <v>9</v>
      </c>
      <c r="D26" s="1">
        <v>612900</v>
      </c>
      <c r="G26" t="s">
        <v>8</v>
      </c>
      <c r="H26" s="1">
        <v>463823</v>
      </c>
      <c r="K26" t="s">
        <v>8</v>
      </c>
      <c r="L26" s="1" t="s">
        <v>20</v>
      </c>
    </row>
    <row r="27" spans="2:12" x14ac:dyDescent="0.25">
      <c r="C27" t="s">
        <v>46</v>
      </c>
      <c r="D27" s="1">
        <v>11250</v>
      </c>
      <c r="G27" t="s">
        <v>9</v>
      </c>
      <c r="H27" s="1">
        <v>2534550</v>
      </c>
      <c r="K27" t="s">
        <v>9</v>
      </c>
      <c r="L27" s="1">
        <v>370000</v>
      </c>
    </row>
    <row r="28" spans="2:12" x14ac:dyDescent="0.25">
      <c r="C28" t="s">
        <v>10</v>
      </c>
      <c r="D28" s="1">
        <f>D24+D25+D26+D27</f>
        <v>1270147</v>
      </c>
      <c r="G28" t="s">
        <v>15</v>
      </c>
      <c r="H28" s="1">
        <v>16406</v>
      </c>
      <c r="K28" t="s">
        <v>15</v>
      </c>
      <c r="L28" s="1" t="s">
        <v>14</v>
      </c>
    </row>
    <row r="29" spans="2:12" x14ac:dyDescent="0.25">
      <c r="G29" t="s">
        <v>16</v>
      </c>
      <c r="H29" s="3">
        <f>H25+H26+H27+H28</f>
        <v>5549329</v>
      </c>
      <c r="K29" t="s">
        <v>16</v>
      </c>
      <c r="L29" s="3" t="s">
        <v>26</v>
      </c>
    </row>
    <row r="31" spans="2:12" x14ac:dyDescent="0.25">
      <c r="C31" s="7" t="s">
        <v>29</v>
      </c>
      <c r="D31" s="8"/>
      <c r="G31" s="10" t="s">
        <v>47</v>
      </c>
      <c r="H31" s="8"/>
    </row>
    <row r="32" spans="2:12" x14ac:dyDescent="0.25">
      <c r="B32" s="5" t="s">
        <v>24</v>
      </c>
      <c r="C32" t="s">
        <v>0</v>
      </c>
      <c r="D32" t="s">
        <v>30</v>
      </c>
      <c r="F32" s="5" t="s">
        <v>24</v>
      </c>
      <c r="G32" t="s">
        <v>0</v>
      </c>
      <c r="H32" t="s">
        <v>48</v>
      </c>
    </row>
    <row r="33" spans="2:12" x14ac:dyDescent="0.25">
      <c r="C33" t="s">
        <v>1</v>
      </c>
      <c r="D33" s="2">
        <v>1000000</v>
      </c>
      <c r="G33" t="s">
        <v>1</v>
      </c>
      <c r="H33" s="1">
        <v>1000000</v>
      </c>
    </row>
    <row r="34" spans="2:12" x14ac:dyDescent="0.25">
      <c r="C34" t="s">
        <v>2</v>
      </c>
      <c r="D34" s="1">
        <v>162000</v>
      </c>
      <c r="G34" t="s">
        <v>2</v>
      </c>
      <c r="H34" s="1">
        <v>162000</v>
      </c>
      <c r="K34" s="9" t="s">
        <v>35</v>
      </c>
      <c r="L34" s="8"/>
    </row>
    <row r="35" spans="2:12" x14ac:dyDescent="0.25">
      <c r="C35" t="s">
        <v>3</v>
      </c>
      <c r="D35" t="s">
        <v>18</v>
      </c>
      <c r="G35" t="s">
        <v>3</v>
      </c>
      <c r="H35" t="s">
        <v>14</v>
      </c>
      <c r="J35" s="5" t="s">
        <v>24</v>
      </c>
      <c r="K35" t="s">
        <v>0</v>
      </c>
      <c r="L35" s="1" t="s">
        <v>36</v>
      </c>
    </row>
    <row r="36" spans="2:12" x14ac:dyDescent="0.25">
      <c r="C36" t="s">
        <v>12</v>
      </c>
      <c r="D36" t="s">
        <v>18</v>
      </c>
      <c r="G36" t="s">
        <v>12</v>
      </c>
      <c r="H36" t="s">
        <v>49</v>
      </c>
      <c r="K36" t="s">
        <v>1</v>
      </c>
      <c r="L36" s="1">
        <v>900000</v>
      </c>
    </row>
    <row r="37" spans="2:12" x14ac:dyDescent="0.25">
      <c r="C37" s="8" t="s">
        <v>6</v>
      </c>
      <c r="D37" s="8"/>
      <c r="G37" s="8" t="s">
        <v>6</v>
      </c>
      <c r="H37" s="8"/>
      <c r="K37" t="s">
        <v>2</v>
      </c>
      <c r="L37" s="1">
        <v>162000</v>
      </c>
    </row>
    <row r="38" spans="2:12" x14ac:dyDescent="0.25">
      <c r="B38" s="6" t="s">
        <v>25</v>
      </c>
      <c r="C38" t="s">
        <v>7</v>
      </c>
      <c r="D38" s="1">
        <v>681061</v>
      </c>
      <c r="F38" s="6" t="s">
        <v>25</v>
      </c>
      <c r="G38" t="s">
        <v>7</v>
      </c>
      <c r="H38" s="1">
        <v>477711</v>
      </c>
      <c r="K38" t="s">
        <v>3</v>
      </c>
      <c r="L38" t="s">
        <v>37</v>
      </c>
    </row>
    <row r="39" spans="2:12" x14ac:dyDescent="0.25">
      <c r="C39" t="s">
        <v>8</v>
      </c>
      <c r="D39" s="1">
        <v>47901</v>
      </c>
      <c r="G39" t="s">
        <v>8</v>
      </c>
      <c r="H39" s="1">
        <v>23567</v>
      </c>
      <c r="K39" t="s">
        <v>12</v>
      </c>
      <c r="L39" t="s">
        <v>18</v>
      </c>
    </row>
    <row r="40" spans="2:12" x14ac:dyDescent="0.25">
      <c r="C40" t="s">
        <v>9</v>
      </c>
      <c r="D40" s="1">
        <v>681061</v>
      </c>
      <c r="G40" t="s">
        <v>9</v>
      </c>
      <c r="H40" s="1">
        <v>477711</v>
      </c>
      <c r="K40" s="8" t="s">
        <v>6</v>
      </c>
      <c r="L40" s="8"/>
    </row>
    <row r="41" spans="2:12" x14ac:dyDescent="0.25">
      <c r="C41" t="s">
        <v>46</v>
      </c>
      <c r="D41" s="1">
        <v>12211</v>
      </c>
      <c r="G41" t="s">
        <v>15</v>
      </c>
      <c r="H41" s="1">
        <v>8565</v>
      </c>
      <c r="J41" s="6" t="s">
        <v>25</v>
      </c>
      <c r="K41" t="s">
        <v>7</v>
      </c>
      <c r="L41" s="1">
        <v>532100</v>
      </c>
    </row>
    <row r="42" spans="2:12" x14ac:dyDescent="0.25">
      <c r="C42" t="s">
        <v>10</v>
      </c>
      <c r="D42" s="1">
        <f>D38+D39+D40+D41</f>
        <v>1422234</v>
      </c>
      <c r="G42" t="s">
        <v>16</v>
      </c>
      <c r="H42" s="3">
        <f>H38+H39+H40+H41</f>
        <v>987554</v>
      </c>
      <c r="K42" t="s">
        <v>8</v>
      </c>
      <c r="L42" s="1" t="s">
        <v>20</v>
      </c>
    </row>
    <row r="43" spans="2:12" x14ac:dyDescent="0.25">
      <c r="K43" t="s">
        <v>9</v>
      </c>
      <c r="L43" s="1" t="s">
        <v>38</v>
      </c>
    </row>
    <row r="44" spans="2:12" x14ac:dyDescent="0.25">
      <c r="K44" t="s">
        <v>15</v>
      </c>
      <c r="L44" s="1">
        <v>226250</v>
      </c>
    </row>
    <row r="45" spans="2:12" x14ac:dyDescent="0.25">
      <c r="K45" t="s">
        <v>16</v>
      </c>
      <c r="L45" s="3" t="s">
        <v>26</v>
      </c>
    </row>
    <row r="46" spans="2:12" x14ac:dyDescent="0.25">
      <c r="C46" s="7" t="s">
        <v>44</v>
      </c>
      <c r="D46" s="8"/>
    </row>
    <row r="47" spans="2:12" x14ac:dyDescent="0.25">
      <c r="B47" s="5" t="s">
        <v>24</v>
      </c>
      <c r="C47" t="s">
        <v>0</v>
      </c>
      <c r="D47" t="s">
        <v>41</v>
      </c>
    </row>
    <row r="48" spans="2:12" x14ac:dyDescent="0.25">
      <c r="C48" t="s">
        <v>1</v>
      </c>
      <c r="D48" s="2">
        <v>1050000</v>
      </c>
    </row>
    <row r="49" spans="2:12" x14ac:dyDescent="0.25">
      <c r="C49" t="s">
        <v>2</v>
      </c>
      <c r="D49" s="1">
        <v>162000</v>
      </c>
    </row>
    <row r="50" spans="2:12" x14ac:dyDescent="0.25">
      <c r="C50" t="s">
        <v>3</v>
      </c>
      <c r="D50" t="s">
        <v>45</v>
      </c>
      <c r="K50" s="9" t="s">
        <v>39</v>
      </c>
      <c r="L50" s="8"/>
    </row>
    <row r="51" spans="2:12" x14ac:dyDescent="0.25">
      <c r="C51" t="s">
        <v>12</v>
      </c>
      <c r="D51" t="s">
        <v>18</v>
      </c>
      <c r="J51" s="5" t="s">
        <v>24</v>
      </c>
      <c r="K51" t="s">
        <v>0</v>
      </c>
      <c r="L51" s="1" t="s">
        <v>4</v>
      </c>
    </row>
    <row r="52" spans="2:12" x14ac:dyDescent="0.25">
      <c r="C52" s="8" t="s">
        <v>6</v>
      </c>
      <c r="D52" s="8"/>
      <c r="J52" t="s">
        <v>1</v>
      </c>
      <c r="K52" s="1">
        <v>1100000</v>
      </c>
    </row>
    <row r="53" spans="2:12" x14ac:dyDescent="0.25">
      <c r="B53" s="6" t="s">
        <v>25</v>
      </c>
      <c r="C53" t="s">
        <v>7</v>
      </c>
      <c r="D53" s="1">
        <v>606000</v>
      </c>
      <c r="K53" t="s">
        <v>2</v>
      </c>
      <c r="L53" s="1">
        <v>162000</v>
      </c>
    </row>
    <row r="54" spans="2:12" x14ac:dyDescent="0.25">
      <c r="C54" t="s">
        <v>8</v>
      </c>
      <c r="D54" s="1">
        <v>36360</v>
      </c>
      <c r="K54" t="s">
        <v>3</v>
      </c>
      <c r="L54" t="s">
        <v>33</v>
      </c>
    </row>
    <row r="55" spans="2:12" x14ac:dyDescent="0.25">
      <c r="C55" t="s">
        <v>9</v>
      </c>
      <c r="D55" s="1">
        <v>606000</v>
      </c>
      <c r="K55" t="s">
        <v>12</v>
      </c>
      <c r="L55" t="s">
        <v>18</v>
      </c>
    </row>
    <row r="56" spans="2:12" x14ac:dyDescent="0.25">
      <c r="C56" t="s">
        <v>15</v>
      </c>
      <c r="D56" s="1">
        <v>729</v>
      </c>
      <c r="K56" s="8" t="s">
        <v>6</v>
      </c>
      <c r="L56" s="8"/>
    </row>
    <row r="57" spans="2:12" x14ac:dyDescent="0.25">
      <c r="C57" t="s">
        <v>10</v>
      </c>
      <c r="D57" s="1">
        <f>D53+D54+D55+D56</f>
        <v>1249089</v>
      </c>
      <c r="J57" s="6" t="s">
        <v>25</v>
      </c>
      <c r="K57" t="s">
        <v>7</v>
      </c>
      <c r="L57" s="1">
        <v>634506</v>
      </c>
    </row>
    <row r="58" spans="2:12" x14ac:dyDescent="0.25">
      <c r="K58" t="s">
        <v>8</v>
      </c>
      <c r="L58" s="1">
        <v>38282</v>
      </c>
    </row>
    <row r="59" spans="2:12" x14ac:dyDescent="0.25">
      <c r="K59" t="s">
        <v>9</v>
      </c>
      <c r="L59" s="1">
        <v>634506</v>
      </c>
    </row>
    <row r="60" spans="2:12" x14ac:dyDescent="0.25">
      <c r="K60" t="s">
        <v>15</v>
      </c>
      <c r="L60" s="1">
        <v>11522</v>
      </c>
    </row>
    <row r="61" spans="2:12" x14ac:dyDescent="0.25">
      <c r="K61" t="s">
        <v>16</v>
      </c>
      <c r="L61" s="3" t="s">
        <v>26</v>
      </c>
    </row>
    <row r="66" spans="10:12" x14ac:dyDescent="0.25">
      <c r="K66" s="9" t="s">
        <v>40</v>
      </c>
      <c r="L66" s="8"/>
    </row>
    <row r="67" spans="10:12" x14ac:dyDescent="0.25">
      <c r="J67" s="5" t="s">
        <v>24</v>
      </c>
      <c r="K67" t="s">
        <v>0</v>
      </c>
      <c r="L67" s="1" t="s">
        <v>41</v>
      </c>
    </row>
    <row r="68" spans="10:12" x14ac:dyDescent="0.25">
      <c r="K68" t="s">
        <v>1</v>
      </c>
      <c r="L68" s="1">
        <v>1100000</v>
      </c>
    </row>
    <row r="69" spans="10:12" x14ac:dyDescent="0.25">
      <c r="K69" t="s">
        <v>2</v>
      </c>
      <c r="L69" s="1">
        <v>162000</v>
      </c>
    </row>
    <row r="70" spans="10:12" x14ac:dyDescent="0.25">
      <c r="K70" t="s">
        <v>3</v>
      </c>
      <c r="L70" t="s">
        <v>42</v>
      </c>
    </row>
    <row r="71" spans="10:12" x14ac:dyDescent="0.25">
      <c r="K71" t="s">
        <v>12</v>
      </c>
      <c r="L71" t="s">
        <v>18</v>
      </c>
    </row>
    <row r="72" spans="10:12" x14ac:dyDescent="0.25">
      <c r="K72" s="8" t="s">
        <v>6</v>
      </c>
      <c r="L72" s="8"/>
    </row>
    <row r="73" spans="10:12" x14ac:dyDescent="0.25">
      <c r="J73" s="6" t="s">
        <v>25</v>
      </c>
      <c r="K73" t="s">
        <v>7</v>
      </c>
      <c r="L73" s="1">
        <v>483000</v>
      </c>
    </row>
    <row r="74" spans="10:12" x14ac:dyDescent="0.25">
      <c r="K74" t="s">
        <v>8</v>
      </c>
      <c r="L74" s="1" t="s">
        <v>20</v>
      </c>
    </row>
    <row r="75" spans="10:12" x14ac:dyDescent="0.25">
      <c r="K75" t="s">
        <v>9</v>
      </c>
      <c r="L75" s="1">
        <v>483000</v>
      </c>
    </row>
    <row r="76" spans="10:12" x14ac:dyDescent="0.25">
      <c r="K76" t="s">
        <v>15</v>
      </c>
      <c r="L76" s="1" t="s">
        <v>37</v>
      </c>
    </row>
    <row r="77" spans="10:12" x14ac:dyDescent="0.25">
      <c r="K77" t="s">
        <v>16</v>
      </c>
      <c r="L77" s="3" t="s">
        <v>26</v>
      </c>
    </row>
  </sheetData>
  <mergeCells count="24">
    <mergeCell ref="C46:D46"/>
    <mergeCell ref="C52:D52"/>
    <mergeCell ref="G31:H31"/>
    <mergeCell ref="G37:H37"/>
    <mergeCell ref="K40:L40"/>
    <mergeCell ref="K50:L50"/>
    <mergeCell ref="K56:L56"/>
    <mergeCell ref="K66:L66"/>
    <mergeCell ref="K72:L72"/>
    <mergeCell ref="C17:D17"/>
    <mergeCell ref="C23:D23"/>
    <mergeCell ref="C31:D31"/>
    <mergeCell ref="C37:D37"/>
    <mergeCell ref="K2:L2"/>
    <mergeCell ref="K8:L8"/>
    <mergeCell ref="C2:D2"/>
    <mergeCell ref="C8:D8"/>
    <mergeCell ref="G2:H2"/>
    <mergeCell ref="G8:H8"/>
    <mergeCell ref="G18:H18"/>
    <mergeCell ref="G24:H24"/>
    <mergeCell ref="K18:L18"/>
    <mergeCell ref="K24:L24"/>
    <mergeCell ref="K34:L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b12s208</dc:creator>
  <cp:lastModifiedBy>b12s208</cp:lastModifiedBy>
  <dcterms:created xsi:type="dcterms:W3CDTF">2025-07-30T12:01:32Z</dcterms:created>
  <dcterms:modified xsi:type="dcterms:W3CDTF">2025-08-13T12:37:01Z</dcterms:modified>
</cp:coreProperties>
</file>