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tina\Documents\GitHub\Predictive-modeling-of-natality-and-mortality-rates\Data\Original\"/>
    </mc:Choice>
  </mc:AlternateContent>
  <xr:revisionPtr revIDLastSave="0" documentId="13_ncr:1_{56DAB83F-C938-4F26-A8D9-1E441A311B43}" xr6:coauthVersionLast="47" xr6:coauthVersionMax="47" xr10:uidLastSave="{00000000-0000-0000-0000-000000000000}"/>
  <bookViews>
    <workbookView xWindow="-28920" yWindow="-120" windowWidth="29040" windowHeight="15840" xr2:uid="{066D61F0-58BE-43E0-8FB8-C489A0DE6E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K22" i="1"/>
  <c r="I22" i="1"/>
  <c r="K25" i="1"/>
  <c r="J25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3" i="1"/>
  <c r="K23" i="1"/>
  <c r="J24" i="1"/>
  <c r="K24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I32" i="1"/>
  <c r="I31" i="1"/>
  <c r="I30" i="1"/>
  <c r="I29" i="1"/>
  <c r="I28" i="1"/>
  <c r="I27" i="1"/>
  <c r="I26" i="1"/>
  <c r="I24" i="1"/>
  <c r="I23" i="1"/>
  <c r="I21" i="1"/>
  <c r="I20" i="1"/>
  <c r="I19" i="1"/>
  <c r="I18" i="1"/>
  <c r="I17" i="1"/>
  <c r="I16" i="1"/>
  <c r="D90" i="1"/>
  <c r="D89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90" i="1"/>
  <c r="E89" i="1"/>
</calcChain>
</file>

<file path=xl/sharedStrings.xml><?xml version="1.0" encoding="utf-8"?>
<sst xmlns="http://schemas.openxmlformats.org/spreadsheetml/2006/main" count="453" uniqueCount="57">
  <si>
    <t xml:space="preserve">Lančani indeksi </t>
  </si>
  <si>
    <t>Godina</t>
  </si>
  <si>
    <t>Mjesec</t>
  </si>
  <si>
    <t xml:space="preserve">Prosječne mjesečne neto plaće </t>
  </si>
  <si>
    <t>1992.</t>
  </si>
  <si>
    <t>siječanj</t>
  </si>
  <si>
    <t>veljača</t>
  </si>
  <si>
    <t>ožujak</t>
  </si>
  <si>
    <t>travanj</t>
  </si>
  <si>
    <t xml:space="preserve">svibanj </t>
  </si>
  <si>
    <t>lipanj</t>
  </si>
  <si>
    <t>srpanj</t>
  </si>
  <si>
    <t>kolovoz</t>
  </si>
  <si>
    <t>rujan</t>
  </si>
  <si>
    <t>listopad</t>
  </si>
  <si>
    <t>studeni</t>
  </si>
  <si>
    <t>prosinac</t>
  </si>
  <si>
    <t>1993.</t>
  </si>
  <si>
    <t>1994.</t>
  </si>
  <si>
    <t>1995.</t>
  </si>
  <si>
    <t>1996.</t>
  </si>
  <si>
    <t>1997.</t>
  </si>
  <si>
    <t>svibanj</t>
  </si>
  <si>
    <t>1998.</t>
  </si>
  <si>
    <t>1999.</t>
  </si>
  <si>
    <t>2000.</t>
  </si>
  <si>
    <t>2001.</t>
  </si>
  <si>
    <t>2002.</t>
  </si>
  <si>
    <t>2003.</t>
  </si>
  <si>
    <t>2004.</t>
  </si>
  <si>
    <t>2005.</t>
  </si>
  <si>
    <t>2006.</t>
  </si>
  <si>
    <t>2007.</t>
  </si>
  <si>
    <t>2008.</t>
  </si>
  <si>
    <t>2009.</t>
  </si>
  <si>
    <t>2010.</t>
  </si>
  <si>
    <t>2011.</t>
  </si>
  <si>
    <t>2012.</t>
  </si>
  <si>
    <t>2013.</t>
  </si>
  <si>
    <t>2014.</t>
  </si>
  <si>
    <t>2015.</t>
  </si>
  <si>
    <t>....</t>
  </si>
  <si>
    <t>2016.</t>
  </si>
  <si>
    <t>2017.</t>
  </si>
  <si>
    <t>2018.</t>
  </si>
  <si>
    <t>2019.</t>
  </si>
  <si>
    <t>2020.</t>
  </si>
  <si>
    <t>2021.</t>
  </si>
  <si>
    <t>2022.</t>
  </si>
  <si>
    <t>2023.</t>
  </si>
  <si>
    <t>2024.</t>
  </si>
  <si>
    <t xml:space="preserve">Godišnji mjesečni indeksi </t>
  </si>
  <si>
    <t>Godišnji kumulativni indeksi</t>
  </si>
  <si>
    <t>Godišnji lančani indeks</t>
  </si>
  <si>
    <t>Year</t>
  </si>
  <si>
    <t>Godišnji mjesešni indeksi average</t>
  </si>
  <si>
    <t>Godišnji kumulativni indeksi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</si>
</sst>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yyyy\."/>
  </numFmts>
  <fonts count="10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color theme="1"/>
      <name val="Arial"/>
      <family val="2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u/>
      <sz val="8"/>
      <color theme="10"/>
      <name val="Arial"/>
      <family val="2"/>
      <charset val="238"/>
    </font>
    <font>
      <b/>
      <sz val="8"/>
      <color theme="1"/>
      <name val="Arial"/>
      <family val="2"/>
      <charset val="238"/>
    </font>
    <font>
      <sz val="7"/>
      <color theme="1"/>
      <name val="Arial"/>
      <family val="2"/>
      <charset val="238"/>
    </font>
    <font>
      <sz val="8"/>
      <name val="Arial"/>
      <family val="2"/>
      <charset val="238"/>
    </font>
    <font>
      <sz val="8"/>
      <color indexed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164" fontId="2" fillId="0" borderId="0" applyNumberFormat="0"/>
    <xf numFmtId="0" fontId="4" fillId="0" borderId="0" applyNumberFormat="0" applyFill="0" applyBorder="0" applyAlignment="0" applyProtection="0"/>
    <xf numFmtId="0" fontId="3" fillId="0" borderId="0" applyNumberFormat="0" applyFill="0" applyAlignment="0" applyProtection="0"/>
    <xf numFmtId="164" fontId="5" fillId="0" borderId="0" applyNumberFormat="0" applyFill="0" applyBorder="0" applyAlignment="0" applyProtection="0"/>
    <xf numFmtId="164" fontId="6" fillId="0" borderId="0" applyNumberFormat="0" applyFill="0" applyBorder="0" applyAlignment="0" applyProtection="0"/>
    <xf numFmtId="164" fontId="7" fillId="0" borderId="0" applyNumberFormat="0" applyFill="0" applyBorder="0" applyAlignment="0" applyProtection="0"/>
    <xf numFmtId="164" fontId="2" fillId="0" borderId="1" applyNumberFormat="0" applyFont="0" applyFill="0" applyAlignment="0" applyProtection="0"/>
    <xf numFmtId="164" fontId="6" fillId="0" borderId="1" applyNumberFormat="0" applyFill="0" applyAlignment="0" applyProtection="0"/>
    <xf numFmtId="164" fontId="6" fillId="0" borderId="2" applyNumberFormat="0" applyFill="0" applyAlignment="0" applyProtection="0"/>
    <xf numFmtId="164" fontId="2" fillId="0" borderId="2" applyNumberFormat="0" applyFill="0" applyAlignment="0" applyProtection="0"/>
    <xf numFmtId="164" fontId="6" fillId="0" borderId="3" applyNumberFormat="0" applyFill="0" applyProtection="0">
      <alignment horizontal="right" vertical="center" wrapText="1"/>
    </xf>
    <xf numFmtId="43" fontId="2" fillId="0" borderId="0" applyFont="0" applyFill="0" applyBorder="0" applyAlignment="0" applyProtection="0"/>
    <xf numFmtId="164" fontId="2" fillId="0" borderId="0"/>
  </cellStyleXfs>
  <cellXfs count="49">
    <xf numFmtId="0" fontId="0" fillId="0" borderId="0" xfId="0"/>
    <xf numFmtId="0" fontId="6" fillId="0" borderId="3" xfId="12" applyNumberFormat="1">
      <alignment horizontal="right" vertical="center" wrapText="1"/>
    </xf>
    <xf numFmtId="0" fontId="6" fillId="0" borderId="3" xfId="12" applyNumberFormat="1" applyAlignment="1">
      <alignment horizontal="left" vertical="center" wrapText="1"/>
    </xf>
    <xf numFmtId="165" fontId="8" fillId="0" borderId="1" xfId="8" applyNumberFormat="1" applyFont="1" applyAlignment="1">
      <alignment horizontal="left" vertical="center"/>
    </xf>
    <xf numFmtId="0" fontId="8" fillId="0" borderId="1" xfId="8" applyNumberFormat="1" applyFont="1" applyAlignment="1">
      <alignment horizontal="left" vertical="center"/>
    </xf>
    <xf numFmtId="164" fontId="9" fillId="0" borderId="1" xfId="8" applyNumberFormat="1" applyFont="1" applyAlignment="1" applyProtection="1">
      <alignment horizontal="right" vertical="center"/>
    </xf>
    <xf numFmtId="164" fontId="8" fillId="0" borderId="1" xfId="8" applyNumberFormat="1" applyFont="1" applyAlignment="1">
      <alignment horizontal="right" vertical="center"/>
    </xf>
    <xf numFmtId="0" fontId="9" fillId="0" borderId="1" xfId="8" applyNumberFormat="1" applyFont="1" applyAlignment="1" applyProtection="1">
      <alignment horizontal="left" vertical="center"/>
    </xf>
    <xf numFmtId="164" fontId="9" fillId="0" borderId="1" xfId="8" applyNumberFormat="1" applyFont="1" applyFill="1" applyAlignment="1" applyProtection="1">
      <alignment horizontal="right" vertical="center"/>
    </xf>
    <xf numFmtId="164" fontId="2" fillId="0" borderId="0" xfId="11" applyNumberFormat="1" applyFill="1" applyBorder="1" applyAlignment="1" applyProtection="1">
      <alignment horizontal="right" vertical="center"/>
    </xf>
    <xf numFmtId="164" fontId="2" fillId="0" borderId="1" xfId="11" applyNumberFormat="1" applyFill="1" applyBorder="1" applyAlignment="1" applyProtection="1">
      <alignment horizontal="right" vertical="center"/>
    </xf>
    <xf numFmtId="164" fontId="0" fillId="0" borderId="0" xfId="0" applyNumberFormat="1"/>
    <xf numFmtId="165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9" fillId="0" borderId="0" xfId="1" applyNumberFormat="1" applyFont="1" applyBorder="1" applyAlignment="1" applyProtection="1">
      <alignment horizontal="right" vertical="center"/>
    </xf>
    <xf numFmtId="164" fontId="9" fillId="0" borderId="0" xfId="0" applyNumberFormat="1" applyFont="1" applyAlignment="1">
      <alignment horizontal="right" vertical="center"/>
    </xf>
    <xf numFmtId="164" fontId="9" fillId="0" borderId="1" xfId="1" applyNumberFormat="1" applyFont="1" applyBorder="1" applyAlignment="1" applyProtection="1">
      <alignment horizontal="right" vertical="center"/>
    </xf>
    <xf numFmtId="164" fontId="8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165" fontId="8" fillId="0" borderId="0" xfId="0" applyNumberFormat="1" applyFont="1" applyAlignment="1">
      <alignment horizontal="left" vertical="center"/>
    </xf>
    <xf numFmtId="164" fontId="9" fillId="0" borderId="0" xfId="1" applyNumberFormat="1" applyFont="1" applyFill="1" applyBorder="1" applyAlignment="1" applyProtection="1">
      <alignment horizontal="right" vertical="center"/>
    </xf>
    <xf numFmtId="164" fontId="8" fillId="0" borderId="0" xfId="0" applyNumberFormat="1" applyFont="1" applyAlignment="1" applyProtection="1">
      <alignment horizontal="right" vertical="center"/>
      <protection locked="0"/>
    </xf>
    <xf numFmtId="0" fontId="0" fillId="0" borderId="0" xfId="11" applyNumberFormat="1" applyFont="1" applyBorder="1" applyAlignment="1" applyProtection="1">
      <alignment horizontal="left" vertical="center"/>
    </xf>
    <xf numFmtId="164" fontId="1" fillId="0" borderId="0" xfId="1" applyNumberFormat="1" applyFill="1" applyBorder="1" applyAlignment="1" applyProtection="1">
      <alignment horizontal="right" vertical="center"/>
    </xf>
    <xf numFmtId="164" fontId="0" fillId="0" borderId="0" xfId="11" applyNumberFormat="1" applyFont="1" applyFill="1" applyBorder="1" applyAlignment="1" applyProtection="1">
      <alignment horizontal="right" vertical="center"/>
    </xf>
    <xf numFmtId="165" fontId="0" fillId="0" borderId="0" xfId="11" applyNumberFormat="1" applyFont="1" applyBorder="1" applyAlignment="1">
      <alignment horizontal="left" vertical="center"/>
    </xf>
    <xf numFmtId="0" fontId="0" fillId="0" borderId="0" xfId="11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1" fillId="0" borderId="1" xfId="1" applyNumberFormat="1" applyFill="1" applyBorder="1" applyAlignment="1" applyProtection="1">
      <alignment horizontal="right" vertical="center"/>
    </xf>
    <xf numFmtId="164" fontId="0" fillId="0" borderId="1" xfId="11" applyNumberFormat="1" applyFont="1" applyFill="1" applyBorder="1" applyAlignment="1" applyProtection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1" xfId="11" applyNumberFormat="1" applyFont="1" applyBorder="1" applyAlignment="1">
      <alignment horizontal="left" vertical="center"/>
    </xf>
    <xf numFmtId="164" fontId="0" fillId="0" borderId="1" xfId="1" applyNumberFormat="1" applyFont="1" applyBorder="1" applyAlignment="1">
      <alignment horizontal="right" vertical="center"/>
    </xf>
    <xf numFmtId="0" fontId="0" fillId="0" borderId="0" xfId="11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0" fontId="0" fillId="0" borderId="0" xfId="0" applyAlignment="1">
      <alignment vertical="center"/>
    </xf>
    <xf numFmtId="164" fontId="0" fillId="0" borderId="0" xfId="1" applyNumberFormat="1" applyFont="1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11" applyNumberFormat="1" applyFont="1" applyFill="1" applyAlignment="1">
      <alignment horizontal="left" vertical="center"/>
    </xf>
    <xf numFmtId="164" fontId="0" fillId="0" borderId="2" xfId="1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6" fillId="0" borderId="0" xfId="12" applyNumberFormat="1" applyFill="1" applyBorder="1">
      <alignment horizontal="right" vertical="center" wrapText="1"/>
    </xf>
  </cellXfs>
  <cellStyles count="15">
    <cellStyle name="Comma" xfId="1" builtinId="3"/>
    <cellStyle name="Comma 2" xfId="13" xr:uid="{F3A5CCB7-6255-4C3E-A699-72E245279EA5}"/>
    <cellStyle name="Heading 1 2" xfId="3" xr:uid="{A5AA8F48-893F-4A78-88F7-282202C89967}"/>
    <cellStyle name="Heading 2 2" xfId="4" xr:uid="{05BCFB4E-401A-4D75-9E10-64BF4B19774D}"/>
    <cellStyle name="Hyperlink" xfId="5" builtinId="8" customBuiltin="1"/>
    <cellStyle name="Međunaslov u tablici" xfId="6" xr:uid="{8172F5C8-C7AE-4467-A602-E5875337567D}"/>
    <cellStyle name="Napomene" xfId="7" xr:uid="{803B5F63-0CE4-42E1-AB8F-58FE3712BEB7}"/>
    <cellStyle name="Normal" xfId="0" builtinId="0"/>
    <cellStyle name="Normal 2" xfId="2" xr:uid="{3C7CDDE9-D47A-44FF-AA74-64283FBCBF8B}"/>
    <cellStyle name="Normalno 3" xfId="14" xr:uid="{89B4304A-373B-487A-8128-AB9CC453C114}"/>
    <cellStyle name="Tanka linija ispod" xfId="8" xr:uid="{4525604D-3FC8-44A3-A271-CA6404DA856B}"/>
    <cellStyle name="Ukupno" xfId="9" xr:uid="{D625666C-98AB-440E-8022-B2DE7DEB9ED2}"/>
    <cellStyle name="Ukupno - zadnji redak" xfId="10" xr:uid="{FF395BC8-1413-441F-B604-139C4D589F32}"/>
    <cellStyle name="Zadnji redak" xfId="11" xr:uid="{D7379D63-F63C-4ED5-937A-F5BAF3E2AF31}"/>
    <cellStyle name="Zaglavlje" xfId="12" xr:uid="{8F93E92C-0253-47AF-A4C6-6ADBF85A1C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44A9-7F82-400D-BCEE-D25E0B533749}">
  <dimension ref="A1:S387"/>
  <sheetViews>
    <sheetView tabSelected="1" workbookViewId="0">
      <selection activeCell="K1" sqref="K1"/>
    </sheetView>
  </sheetViews>
  <sheetFormatPr defaultRowHeight="15" x14ac:dyDescent="0.25"/>
  <sheetData>
    <row r="1" spans="1:11" ht="45" x14ac:dyDescent="0.25">
      <c r="A1" s="2" t="s">
        <v>1</v>
      </c>
      <c r="B1" s="2" t="s">
        <v>2</v>
      </c>
      <c r="C1" s="1" t="s">
        <v>3</v>
      </c>
      <c r="D1" s="1" t="s">
        <v>0</v>
      </c>
      <c r="E1" s="1" t="s">
        <v>51</v>
      </c>
      <c r="F1" s="1" t="s">
        <v>52</v>
      </c>
      <c r="H1" s="48" t="s">
        <v>54</v>
      </c>
      <c r="I1" s="48" t="s">
        <v>53</v>
      </c>
      <c r="J1" s="48" t="s">
        <v>55</v>
      </c>
      <c r="K1" s="48" t="s">
        <v>56</v>
      </c>
    </row>
    <row r="2" spans="1:11" x14ac:dyDescent="0.25">
      <c r="A2" s="12" t="s">
        <v>4</v>
      </c>
      <c r="B2" s="13" t="s">
        <v>5</v>
      </c>
      <c r="C2" s="14">
        <v>1.6600968876501425</v>
      </c>
      <c r="D2" s="15">
        <v>114.58409673873213</v>
      </c>
      <c r="E2" s="15">
        <v>196.3579277864992</v>
      </c>
      <c r="F2" s="15">
        <v>196.3579277864992</v>
      </c>
      <c r="H2">
        <v>1992</v>
      </c>
      <c r="I2" s="11">
        <f>AVERAGE(D2:D13)</f>
        <v>117.58937599500673</v>
      </c>
      <c r="J2" s="11">
        <f t="shared" ref="J2:K2" si="0">AVERAGE(E2:E13)</f>
        <v>382.78345982579214</v>
      </c>
      <c r="K2" s="11">
        <f t="shared" si="0"/>
        <v>275.25582210554893</v>
      </c>
    </row>
    <row r="3" spans="1:11" x14ac:dyDescent="0.25">
      <c r="A3" s="12"/>
      <c r="B3" s="13" t="s">
        <v>6</v>
      </c>
      <c r="C3" s="14">
        <v>1.8075519277987921</v>
      </c>
      <c r="D3" s="15">
        <v>108.88231531819636</v>
      </c>
      <c r="E3" s="15">
        <v>210.26709896557048</v>
      </c>
      <c r="F3" s="15">
        <v>203.37043667782359</v>
      </c>
      <c r="H3">
        <v>1993</v>
      </c>
      <c r="I3" s="11">
        <f>AVERAGE(D14:D25)</f>
        <v>125.54919517631568</v>
      </c>
      <c r="J3" s="11">
        <f t="shared" ref="J3:K3" si="1">AVERAGE(E14:E25)</f>
        <v>1469.5655701272724</v>
      </c>
      <c r="K3" s="11">
        <f t="shared" si="1"/>
        <v>1255.196015697052</v>
      </c>
    </row>
    <row r="4" spans="1:11" x14ac:dyDescent="0.25">
      <c r="A4" s="12"/>
      <c r="B4" s="13" t="s">
        <v>7</v>
      </c>
      <c r="C4" s="14">
        <v>2.0136704492667064</v>
      </c>
      <c r="D4" s="15">
        <v>111.4031867244291</v>
      </c>
      <c r="E4" s="15">
        <v>224.80367461846203</v>
      </c>
      <c r="F4" s="15">
        <v>210.7521943253725</v>
      </c>
      <c r="H4">
        <v>1994</v>
      </c>
      <c r="I4" s="11">
        <f>AVERAGE(D26:D37)</f>
        <v>103.74219143658367</v>
      </c>
      <c r="J4" s="11">
        <f t="shared" ref="J4:K4" si="2">AVERAGE(E26:E37)</f>
        <v>421.70522325645067</v>
      </c>
      <c r="K4" s="11">
        <f t="shared" si="2"/>
        <v>582.04851733959947</v>
      </c>
    </row>
    <row r="5" spans="1:11" x14ac:dyDescent="0.25">
      <c r="A5" s="12"/>
      <c r="B5" s="13" t="s">
        <v>8</v>
      </c>
      <c r="C5" s="14">
        <v>2.3349923684385159</v>
      </c>
      <c r="D5" s="15">
        <v>115.95702610071183</v>
      </c>
      <c r="E5" s="15">
        <v>246.53867713004485</v>
      </c>
      <c r="F5" s="15">
        <v>220.30525213227591</v>
      </c>
      <c r="H5">
        <v>1995</v>
      </c>
      <c r="I5" s="11">
        <f>AVERAGE(D38:D49)</f>
        <v>101.1534863213443</v>
      </c>
      <c r="J5" s="11">
        <f t="shared" ref="J5:K5" si="3">AVERAGE(E38:E49)</f>
        <v>147.13780976070564</v>
      </c>
      <c r="K5" s="11">
        <f t="shared" si="3"/>
        <v>154.28580163825234</v>
      </c>
    </row>
    <row r="6" spans="1:11" x14ac:dyDescent="0.25">
      <c r="A6" s="12"/>
      <c r="B6" s="13" t="s">
        <v>9</v>
      </c>
      <c r="C6" s="14">
        <v>2.7614307518747094</v>
      </c>
      <c r="D6" s="15">
        <v>118.26294548968342</v>
      </c>
      <c r="E6" s="15">
        <v>273.72714116563611</v>
      </c>
      <c r="F6" s="15">
        <v>232.13235079952233</v>
      </c>
      <c r="H6">
        <v>1996</v>
      </c>
      <c r="I6" s="11">
        <f>AVERAGE(D50:D61)</f>
        <v>101.41666666666667</v>
      </c>
      <c r="J6" s="11">
        <f t="shared" ref="J6:K6" si="4">AVERAGE(E50:E61)</f>
        <v>111.71666666666665</v>
      </c>
      <c r="K6" s="11">
        <f t="shared" si="4"/>
        <v>110.50833333333333</v>
      </c>
    </row>
    <row r="7" spans="1:11" x14ac:dyDescent="0.25">
      <c r="A7" s="12"/>
      <c r="B7" s="13" t="s">
        <v>10</v>
      </c>
      <c r="C7" s="14">
        <v>3.2178644900126088</v>
      </c>
      <c r="D7" s="15">
        <v>116.52888589829857</v>
      </c>
      <c r="E7" s="15">
        <v>311.11253689208263</v>
      </c>
      <c r="F7" s="15">
        <v>246.74310402126955</v>
      </c>
      <c r="H7">
        <v>1997</v>
      </c>
      <c r="I7" s="11">
        <f>AVERAGE(D62:D73)</f>
        <v>101.18301308827624</v>
      </c>
      <c r="J7" s="11">
        <f t="shared" ref="J7:K7" si="5">AVERAGE(E62:E73)</f>
        <v>116.96438516014808</v>
      </c>
      <c r="K7" s="11">
        <f t="shared" si="5"/>
        <v>117.03869047619048</v>
      </c>
    </row>
    <row r="8" spans="1:11" x14ac:dyDescent="0.25">
      <c r="A8" s="12"/>
      <c r="B8" s="13" t="s">
        <v>11</v>
      </c>
      <c r="C8" s="14">
        <v>3.5691817638861236</v>
      </c>
      <c r="D8" s="15">
        <v>110.917714992782</v>
      </c>
      <c r="E8" s="15">
        <v>326.3196214051693</v>
      </c>
      <c r="F8" s="15">
        <v>259.76333710564461</v>
      </c>
      <c r="H8">
        <v>1998</v>
      </c>
      <c r="I8" s="11">
        <f>AVERAGE(D74:D85)</f>
        <v>101.22189507131709</v>
      </c>
      <c r="J8" s="11">
        <f t="shared" ref="J8:K8" si="6">AVERAGE(E74:E85)</f>
        <v>112.82485081055277</v>
      </c>
      <c r="K8" s="11">
        <f t="shared" si="6"/>
        <v>111.92786460725831</v>
      </c>
    </row>
    <row r="9" spans="1:11" x14ac:dyDescent="0.25">
      <c r="A9" s="12"/>
      <c r="B9" s="13" t="s">
        <v>12</v>
      </c>
      <c r="C9" s="14">
        <v>4.9678147189594526</v>
      </c>
      <c r="D9" s="15">
        <v>139.18637513015025</v>
      </c>
      <c r="E9" s="15">
        <v>444.37848747477142</v>
      </c>
      <c r="F9" s="15">
        <v>286.21364177581222</v>
      </c>
      <c r="H9">
        <v>1999</v>
      </c>
      <c r="I9" s="11">
        <f>AVERAGE(D86:D97)</f>
        <v>100.91799464143639</v>
      </c>
      <c r="J9" s="11">
        <f t="shared" ref="J9:K9" si="7">AVERAGE(E86:E97)</f>
        <v>114.05755290028799</v>
      </c>
      <c r="K9" s="11">
        <f t="shared" si="7"/>
        <v>115.89414000304407</v>
      </c>
    </row>
    <row r="10" spans="1:11" x14ac:dyDescent="0.25">
      <c r="A10" s="12"/>
      <c r="B10" s="13" t="s">
        <v>13</v>
      </c>
      <c r="C10" s="14">
        <v>6.0179175791359736</v>
      </c>
      <c r="D10" s="15">
        <v>121.13812449906492</v>
      </c>
      <c r="E10" s="15">
        <v>540.04287756074314</v>
      </c>
      <c r="F10" s="15">
        <v>317.93379573125355</v>
      </c>
      <c r="H10">
        <v>2000</v>
      </c>
      <c r="I10" s="11">
        <f>AVERAGE(D98:D109)</f>
        <v>100.62312148132669</v>
      </c>
      <c r="J10" s="11">
        <f t="shared" ref="J10:K10" si="8">AVERAGE(E98:E109)</f>
        <v>108.83579851942329</v>
      </c>
      <c r="K10" s="11">
        <f t="shared" si="8"/>
        <v>108.93445295931811</v>
      </c>
    </row>
    <row r="11" spans="1:11" x14ac:dyDescent="0.25">
      <c r="A11" s="12"/>
      <c r="B11" s="13" t="s">
        <v>14</v>
      </c>
      <c r="C11" s="14">
        <v>6.6790098878492268</v>
      </c>
      <c r="D11" s="15">
        <v>110.98539985002867</v>
      </c>
      <c r="E11" s="15">
        <v>539.94635193133047</v>
      </c>
      <c r="F11" s="15">
        <v>344.97947873369407</v>
      </c>
      <c r="H11">
        <v>2001</v>
      </c>
      <c r="I11" s="11">
        <f>AVERAGE(D110:D121)</f>
        <v>100.24076214272328</v>
      </c>
      <c r="J11" s="11">
        <f t="shared" ref="J11:K11" si="9">AVERAGE(E110:E121)</f>
        <v>106.55736930293135</v>
      </c>
      <c r="K11" s="11">
        <f t="shared" si="9"/>
        <v>108.03902628538494</v>
      </c>
    </row>
    <row r="12" spans="1:11" x14ac:dyDescent="0.25">
      <c r="A12" s="12"/>
      <c r="B12" s="13" t="s">
        <v>15</v>
      </c>
      <c r="C12" s="14">
        <v>8.2147455040148643</v>
      </c>
      <c r="D12" s="15">
        <v>122.99346223396856</v>
      </c>
      <c r="E12" s="15">
        <v>598.18304822653909</v>
      </c>
      <c r="F12" s="15">
        <v>375.14420918103008</v>
      </c>
      <c r="H12">
        <v>2002</v>
      </c>
      <c r="I12" s="11">
        <f>AVERAGE(D122:D133)</f>
        <v>100.60818513460525</v>
      </c>
      <c r="J12" s="11">
        <f t="shared" ref="J12:K12" si="10">AVERAGE(E122:E133)</f>
        <v>105.02192580372991</v>
      </c>
      <c r="K12" s="11">
        <f t="shared" si="10"/>
        <v>103.67358707328697</v>
      </c>
    </row>
    <row r="13" spans="1:11" x14ac:dyDescent="0.25">
      <c r="A13" s="3"/>
      <c r="B13" s="4" t="s">
        <v>16</v>
      </c>
      <c r="C13" s="16">
        <v>9.8768332337912259</v>
      </c>
      <c r="D13" s="5">
        <v>120.23297896403528</v>
      </c>
      <c r="E13" s="5">
        <v>681.72407475265663</v>
      </c>
      <c r="F13" s="5">
        <v>409.3741369963895</v>
      </c>
      <c r="H13">
        <v>2003</v>
      </c>
      <c r="I13" s="11">
        <f>AVERAGE(D134:D145)</f>
        <v>100.46666666666664</v>
      </c>
      <c r="J13" s="11">
        <f t="shared" ref="J13:K13" si="11">AVERAGE(E134:E145)</f>
        <v>105.95833333333336</v>
      </c>
      <c r="K13" s="11">
        <f t="shared" si="11"/>
        <v>106.76666666666667</v>
      </c>
    </row>
    <row r="14" spans="1:11" x14ac:dyDescent="0.25">
      <c r="A14" s="12" t="s">
        <v>17</v>
      </c>
      <c r="B14" s="13" t="s">
        <v>5</v>
      </c>
      <c r="C14" s="14">
        <v>12.451522994226558</v>
      </c>
      <c r="D14" s="15">
        <v>126.06796834056735</v>
      </c>
      <c r="E14" s="15">
        <v>750.04796929964823</v>
      </c>
      <c r="F14" s="15">
        <v>750.04796929964823</v>
      </c>
      <c r="H14">
        <v>2004</v>
      </c>
      <c r="I14" s="11">
        <f>AVERAGE(D146:D157)</f>
        <v>100.56666666666666</v>
      </c>
      <c r="J14" s="11">
        <f t="shared" ref="J14:K14" si="12">AVERAGE(E146:E157)</f>
        <v>105.91666666666667</v>
      </c>
      <c r="K14" s="11">
        <f t="shared" si="12"/>
        <v>105.75</v>
      </c>
    </row>
    <row r="15" spans="1:11" x14ac:dyDescent="0.25">
      <c r="A15" s="12"/>
      <c r="B15" s="13" t="s">
        <v>6</v>
      </c>
      <c r="C15" s="14">
        <v>15.272811732696262</v>
      </c>
      <c r="D15" s="15">
        <v>122.65818197322417</v>
      </c>
      <c r="E15" s="15">
        <v>844.94456274322636</v>
      </c>
      <c r="F15" s="15">
        <v>799.51391281050257</v>
      </c>
      <c r="H15">
        <v>2005</v>
      </c>
      <c r="I15" s="11">
        <f>AVERAGE(D158:D169)</f>
        <v>100.34166666666668</v>
      </c>
      <c r="J15" s="11">
        <f t="shared" ref="J15:K15" si="13">AVERAGE(E158:E169)</f>
        <v>104.87499999999999</v>
      </c>
      <c r="K15" s="11">
        <f t="shared" si="13"/>
        <v>104.75833333333334</v>
      </c>
    </row>
    <row r="16" spans="1:11" x14ac:dyDescent="0.25">
      <c r="A16" s="12"/>
      <c r="B16" s="13" t="s">
        <v>7</v>
      </c>
      <c r="C16" s="14">
        <v>22.031720751211093</v>
      </c>
      <c r="D16" s="15">
        <v>144.25451669809598</v>
      </c>
      <c r="E16" s="15">
        <v>1094.1075665699973</v>
      </c>
      <c r="F16" s="15">
        <v>907.73868616673531</v>
      </c>
      <c r="H16">
        <v>2006</v>
      </c>
      <c r="I16" s="11">
        <f>AVERAGE(D170:D181)</f>
        <v>100.52500000000002</v>
      </c>
      <c r="J16" s="11">
        <f t="shared" ref="J16:K16" si="14">AVERAGE(E170:E181)</f>
        <v>105.16666666666667</v>
      </c>
      <c r="K16" s="11">
        <f t="shared" si="14"/>
        <v>105.05</v>
      </c>
    </row>
    <row r="17" spans="1:11" x14ac:dyDescent="0.25">
      <c r="A17" s="12"/>
      <c r="B17" s="13" t="s">
        <v>8</v>
      </c>
      <c r="C17" s="14">
        <v>28.155020240228279</v>
      </c>
      <c r="D17" s="15">
        <v>127.79310594103544</v>
      </c>
      <c r="E17" s="15">
        <v>1205.7863923151253</v>
      </c>
      <c r="F17" s="15">
        <v>996.77545337227468</v>
      </c>
      <c r="H17">
        <v>2007</v>
      </c>
      <c r="I17" s="11">
        <f>AVERAGE(D182:D193)</f>
        <v>100.40833333333332</v>
      </c>
      <c r="J17" s="11">
        <f t="shared" ref="J17:K17" si="15">AVERAGE(E182:E193)</f>
        <v>105.19166666666666</v>
      </c>
      <c r="K17" s="11">
        <f t="shared" si="15"/>
        <v>105.34166666666668</v>
      </c>
    </row>
    <row r="18" spans="1:11" x14ac:dyDescent="0.25">
      <c r="A18" s="12"/>
      <c r="B18" s="13" t="s">
        <v>9</v>
      </c>
      <c r="C18" s="14">
        <v>38.789700710067024</v>
      </c>
      <c r="D18" s="15">
        <v>137.77188003808917</v>
      </c>
      <c r="E18" s="15">
        <v>1404.6957608382199</v>
      </c>
      <c r="F18" s="15">
        <v>1103.2673341865543</v>
      </c>
      <c r="H18">
        <v>2008</v>
      </c>
      <c r="I18" s="11">
        <f>AVERAGE(D194:D205)</f>
        <v>100.74166666666666</v>
      </c>
      <c r="J18" s="11">
        <f t="shared" ref="J18:K18" si="16">AVERAGE(E194:E205)</f>
        <v>106.97500000000001</v>
      </c>
      <c r="K18" s="11">
        <f t="shared" si="16"/>
        <v>106.5</v>
      </c>
    </row>
    <row r="19" spans="1:11" x14ac:dyDescent="0.25">
      <c r="A19" s="12"/>
      <c r="B19" s="13" t="s">
        <v>10</v>
      </c>
      <c r="C19" s="14">
        <v>51.512774570309901</v>
      </c>
      <c r="D19" s="15">
        <v>132.80013412668811</v>
      </c>
      <c r="E19" s="15">
        <v>1600.8372860383583</v>
      </c>
      <c r="F19" s="15">
        <v>1219.3269388029978</v>
      </c>
      <c r="H19">
        <v>2009</v>
      </c>
      <c r="I19" s="11">
        <f>AVERAGE(D206:D217)</f>
        <v>99.933333333333323</v>
      </c>
      <c r="J19" s="11">
        <f t="shared" ref="J19:K19" si="17">AVERAGE(E206:E217)</f>
        <v>102.64166666666665</v>
      </c>
      <c r="K19" s="11">
        <f t="shared" si="17"/>
        <v>104.36666666666666</v>
      </c>
    </row>
    <row r="20" spans="1:11" x14ac:dyDescent="0.25">
      <c r="A20" s="12"/>
      <c r="B20" s="13" t="s">
        <v>11</v>
      </c>
      <c r="C20" s="14">
        <v>69.024221912535666</v>
      </c>
      <c r="D20" s="15">
        <v>133.99437807086929</v>
      </c>
      <c r="E20" s="15">
        <v>1933.894838613714</v>
      </c>
      <c r="F20" s="15">
        <v>1366.2001757939388</v>
      </c>
      <c r="H20">
        <v>2010</v>
      </c>
      <c r="I20" s="11">
        <f>AVERAGE(D218:D229)</f>
        <v>100.16666666666667</v>
      </c>
      <c r="J20" s="11">
        <f t="shared" ref="J20:K20" si="18">AVERAGE(E218:E229)</f>
        <v>100.58333333333333</v>
      </c>
      <c r="K20" s="11">
        <f t="shared" si="18"/>
        <v>99.649999999999991</v>
      </c>
    </row>
    <row r="21" spans="1:11" x14ac:dyDescent="0.25">
      <c r="A21" s="12"/>
      <c r="B21" s="13" t="s">
        <v>12</v>
      </c>
      <c r="C21" s="14">
        <v>88.864423651204447</v>
      </c>
      <c r="D21" s="15">
        <v>128.74382526732339</v>
      </c>
      <c r="E21" s="15">
        <v>1788.8030991183541</v>
      </c>
      <c r="F21" s="15">
        <v>1460.2068166285321</v>
      </c>
      <c r="H21">
        <v>2011</v>
      </c>
      <c r="I21" s="11">
        <f>AVERAGE(D230:D241)</f>
        <v>100.11666666666667</v>
      </c>
      <c r="J21" s="11">
        <f t="shared" ref="J21:K21" si="19">AVERAGE(E230:E241)</f>
        <v>101.85833333333331</v>
      </c>
      <c r="K21" s="11">
        <f t="shared" si="19"/>
        <v>101.90833333333332</v>
      </c>
    </row>
    <row r="22" spans="1:11" x14ac:dyDescent="0.25">
      <c r="A22" s="12"/>
      <c r="B22" s="13" t="s">
        <v>13</v>
      </c>
      <c r="C22" s="14">
        <v>119.03988320392858</v>
      </c>
      <c r="D22" s="15">
        <v>133.95673804307077</v>
      </c>
      <c r="E22" s="15">
        <v>1978.0909532001235</v>
      </c>
      <c r="F22" s="15">
        <v>1570.13721460439</v>
      </c>
      <c r="H22">
        <v>2012</v>
      </c>
      <c r="I22" s="11">
        <f>AVERAGE(D242:D253)</f>
        <v>100.02499999999998</v>
      </c>
      <c r="J22" s="11">
        <f t="shared" ref="J22:K22" si="20">AVERAGE(E242:E253)</f>
        <v>100.7</v>
      </c>
      <c r="K22" s="11">
        <f t="shared" si="20"/>
        <v>101.28333333333335</v>
      </c>
    </row>
    <row r="23" spans="1:11" x14ac:dyDescent="0.25">
      <c r="A23" s="12"/>
      <c r="B23" s="13" t="s">
        <v>14</v>
      </c>
      <c r="C23" s="14">
        <v>129.76255889574622</v>
      </c>
      <c r="D23" s="15">
        <v>109.0076329069044</v>
      </c>
      <c r="E23" s="15">
        <v>1942.8412455537232</v>
      </c>
      <c r="F23" s="15">
        <v>1641.1999393778651</v>
      </c>
      <c r="H23">
        <v>2013</v>
      </c>
      <c r="I23" s="11">
        <f>AVERAGE(D242:D253)</f>
        <v>100.02499999999998</v>
      </c>
      <c r="J23" s="11">
        <f t="shared" ref="J23:K23" si="21">AVERAGE(E242:E253)</f>
        <v>100.7</v>
      </c>
      <c r="K23" s="11">
        <f t="shared" si="21"/>
        <v>101.28333333333335</v>
      </c>
    </row>
    <row r="24" spans="1:11" x14ac:dyDescent="0.25">
      <c r="A24" s="12"/>
      <c r="B24" s="13" t="s">
        <v>15</v>
      </c>
      <c r="C24" s="14">
        <v>135.42809741854137</v>
      </c>
      <c r="D24" s="15">
        <v>104.36608107223513</v>
      </c>
      <c r="E24" s="15">
        <v>1648.5976023524092</v>
      </c>
      <c r="F24" s="15">
        <v>1642.605210174818</v>
      </c>
      <c r="H24">
        <v>2014</v>
      </c>
      <c r="I24" s="21">
        <f>AVERAGE(D254:D265)</f>
        <v>100.11666666666666</v>
      </c>
      <c r="J24" s="21">
        <f t="shared" ref="J24:K24" si="22">AVERAGE(E254:E265)</f>
        <v>100.69166666666666</v>
      </c>
      <c r="K24" s="21">
        <f t="shared" si="22"/>
        <v>100.94999999999999</v>
      </c>
    </row>
    <row r="25" spans="1:11" x14ac:dyDescent="0.25">
      <c r="A25" s="3"/>
      <c r="B25" s="4" t="s">
        <v>16</v>
      </c>
      <c r="C25" s="16">
        <v>142.43771982215142</v>
      </c>
      <c r="D25" s="5">
        <v>105.17589963768505</v>
      </c>
      <c r="E25" s="5">
        <v>1442.1395648843677</v>
      </c>
      <c r="F25" s="5">
        <v>1605.3325371463693</v>
      </c>
      <c r="H25">
        <v>2015</v>
      </c>
      <c r="I25" s="11">
        <v>100.2</v>
      </c>
      <c r="J25" s="11">
        <f>AVERAGE(E266:E277)</f>
        <v>100.34166666666665</v>
      </c>
      <c r="K25" s="11">
        <f>AVERAGE(F266:F277)</f>
        <v>100.06666666666666</v>
      </c>
    </row>
    <row r="26" spans="1:11" x14ac:dyDescent="0.25">
      <c r="A26" s="12" t="s">
        <v>18</v>
      </c>
      <c r="B26" s="13" t="s">
        <v>5</v>
      </c>
      <c r="C26" s="14">
        <v>146.75598911672969</v>
      </c>
      <c r="D26" s="15">
        <v>103.03168942887466</v>
      </c>
      <c r="E26" s="15">
        <v>1178.6187857081948</v>
      </c>
      <c r="F26" s="15">
        <v>1178.6187857081948</v>
      </c>
      <c r="H26">
        <v>2016</v>
      </c>
      <c r="I26" s="11">
        <f>AVERAGE(D290:D301)</f>
        <v>100.27499999999999</v>
      </c>
      <c r="J26" s="11">
        <f t="shared" ref="J26:K26" si="23">AVERAGE(E290:E301)</f>
        <v>101.625</v>
      </c>
      <c r="K26" s="11">
        <f t="shared" si="23"/>
        <v>101.66666666666667</v>
      </c>
    </row>
    <row r="27" spans="1:11" x14ac:dyDescent="0.25">
      <c r="A27" s="12"/>
      <c r="B27" s="13" t="s">
        <v>6</v>
      </c>
      <c r="C27" s="14">
        <v>147.54024819165173</v>
      </c>
      <c r="D27" s="15">
        <v>100.53439664005688</v>
      </c>
      <c r="E27" s="15">
        <v>966.03199708011437</v>
      </c>
      <c r="F27" s="15">
        <v>1061.5087438783278</v>
      </c>
      <c r="H27">
        <v>2017</v>
      </c>
      <c r="I27" s="11">
        <f>AVERAGE(D302:D313)</f>
        <v>100.20833333333333</v>
      </c>
      <c r="J27" s="11">
        <f t="shared" ref="J27:K27" si="24">AVERAGE(E302:E313)</f>
        <v>105.26666666666665</v>
      </c>
      <c r="K27" s="11">
        <f t="shared" si="24"/>
        <v>105</v>
      </c>
    </row>
    <row r="28" spans="1:11" x14ac:dyDescent="0.25">
      <c r="A28" s="12"/>
      <c r="B28" s="13" t="s">
        <v>7</v>
      </c>
      <c r="C28" s="14">
        <v>149.81498440506999</v>
      </c>
      <c r="D28" s="15">
        <v>101.5417733406978</v>
      </c>
      <c r="E28" s="15">
        <v>679.99674694875841</v>
      </c>
      <c r="F28" s="15">
        <v>892.5772299386216</v>
      </c>
      <c r="H28">
        <v>2018</v>
      </c>
      <c r="I28" s="11">
        <f>AVERAGE(D314:D325)</f>
        <v>100.40249999999999</v>
      </c>
      <c r="J28" s="11">
        <f t="shared" ref="J28:K28" si="25">AVERAGE(E314:E325)</f>
        <v>104.29166666666667</v>
      </c>
      <c r="K28" s="11">
        <f t="shared" si="25"/>
        <v>104.54166666666667</v>
      </c>
    </row>
    <row r="29" spans="1:11" x14ac:dyDescent="0.25">
      <c r="A29" s="12"/>
      <c r="B29" s="13" t="s">
        <v>8</v>
      </c>
      <c r="C29" s="14">
        <v>148.44249784325436</v>
      </c>
      <c r="D29" s="15">
        <v>99.083878980953799</v>
      </c>
      <c r="E29" s="15">
        <v>527.232786823423</v>
      </c>
      <c r="F29" s="15">
        <v>760.55132610247335</v>
      </c>
      <c r="H29">
        <v>2019</v>
      </c>
      <c r="I29" s="11">
        <f>AVERAGE(D326:D337)</f>
        <v>100.39166666666667</v>
      </c>
      <c r="J29" s="11">
        <f t="shared" ref="J29:K29" si="26">AVERAGE(E326:E337)</f>
        <v>103.45</v>
      </c>
      <c r="K29" s="11">
        <f t="shared" si="26"/>
        <v>103.3416666666667</v>
      </c>
    </row>
    <row r="30" spans="1:11" x14ac:dyDescent="0.25">
      <c r="A30" s="12"/>
      <c r="B30" s="13" t="s">
        <v>9</v>
      </c>
      <c r="C30" s="14">
        <v>154.8875174198686</v>
      </c>
      <c r="D30" s="15">
        <v>104.34176173956583</v>
      </c>
      <c r="E30" s="15">
        <v>399.30062512617144</v>
      </c>
      <c r="F30" s="15">
        <v>640.47666163983797</v>
      </c>
      <c r="H30">
        <v>2020</v>
      </c>
      <c r="I30" s="11">
        <f>AVERAGE(D338:D349)</f>
        <v>100.35000000000001</v>
      </c>
      <c r="J30" s="11">
        <f t="shared" ref="J30:K30" si="27">AVERAGE(E338:E349)</f>
        <v>102.76666666666667</v>
      </c>
      <c r="K30" s="11">
        <f t="shared" si="27"/>
        <v>102.75000000000001</v>
      </c>
    </row>
    <row r="31" spans="1:11" x14ac:dyDescent="0.25">
      <c r="A31" s="12"/>
      <c r="B31" s="13" t="s">
        <v>10</v>
      </c>
      <c r="C31" s="14">
        <v>162.45271749950228</v>
      </c>
      <c r="D31" s="15">
        <v>104.88431876606683</v>
      </c>
      <c r="E31" s="15">
        <v>315.36394390438085</v>
      </c>
      <c r="F31" s="15">
        <v>540.91596608818804</v>
      </c>
      <c r="H31">
        <v>2021</v>
      </c>
      <c r="I31" s="11">
        <f>AVERAGE(D350:D361)</f>
        <v>100.33333333333333</v>
      </c>
      <c r="J31" s="11">
        <f t="shared" ref="J31:K31" si="28">AVERAGE(E350:E361)</f>
        <v>105.39999999999999</v>
      </c>
      <c r="K31" s="11">
        <f t="shared" si="28"/>
        <v>104.84166666666665</v>
      </c>
    </row>
    <row r="32" spans="1:11" x14ac:dyDescent="0.25">
      <c r="A32" s="12"/>
      <c r="B32" s="13" t="s">
        <v>11</v>
      </c>
      <c r="C32" s="14">
        <v>165.50534209303868</v>
      </c>
      <c r="D32" s="15">
        <v>101.87908496732025</v>
      </c>
      <c r="E32" s="15">
        <v>239.77864220296388</v>
      </c>
      <c r="F32" s="15">
        <v>453.30019894062434</v>
      </c>
      <c r="H32">
        <v>2022</v>
      </c>
      <c r="I32" s="11">
        <f>AVERAGE(D362:D373)</f>
        <v>100.66499821077116</v>
      </c>
      <c r="J32" s="11">
        <f t="shared" ref="J32:K32" si="29">AVERAGE(E362:E373)</f>
        <v>107.30833333333335</v>
      </c>
      <c r="K32" s="11">
        <f t="shared" si="29"/>
        <v>106.675</v>
      </c>
    </row>
    <row r="33" spans="1:6" x14ac:dyDescent="0.25">
      <c r="A33" s="12"/>
      <c r="B33" s="13" t="s">
        <v>12</v>
      </c>
      <c r="C33" s="14">
        <v>168.15979826133119</v>
      </c>
      <c r="D33" s="15">
        <v>101.60384923817161</v>
      </c>
      <c r="E33" s="15">
        <v>189.23185607028014</v>
      </c>
      <c r="F33" s="15">
        <v>381.34030004676401</v>
      </c>
    </row>
    <row r="34" spans="1:6" x14ac:dyDescent="0.25">
      <c r="A34" s="12"/>
      <c r="B34" s="13" t="s">
        <v>13</v>
      </c>
      <c r="C34" s="14">
        <v>167.0980157940142</v>
      </c>
      <c r="D34" s="15">
        <v>99.368587213891075</v>
      </c>
      <c r="E34" s="15">
        <v>140.37145475668578</v>
      </c>
      <c r="F34" s="15">
        <v>316.90041780923417</v>
      </c>
    </row>
    <row r="35" spans="1:6" x14ac:dyDescent="0.25">
      <c r="A35" s="12"/>
      <c r="B35" s="13" t="s">
        <v>14</v>
      </c>
      <c r="C35" s="14">
        <v>175.99044395779413</v>
      </c>
      <c r="D35" s="15">
        <v>105.32168387609214</v>
      </c>
      <c r="E35" s="15">
        <v>135.62497954374365</v>
      </c>
      <c r="F35" s="15">
        <v>275.98447601231777</v>
      </c>
    </row>
    <row r="36" spans="1:6" x14ac:dyDescent="0.25">
      <c r="A36" s="12"/>
      <c r="B36" s="13" t="s">
        <v>15</v>
      </c>
      <c r="C36" s="14">
        <v>183.55564403742781</v>
      </c>
      <c r="D36" s="15">
        <v>104.29864253393666</v>
      </c>
      <c r="E36" s="15">
        <v>135.53734235086236</v>
      </c>
      <c r="F36" s="15">
        <v>249.20760492989356</v>
      </c>
    </row>
    <row r="37" spans="1:6" x14ac:dyDescent="0.25">
      <c r="A37" s="3"/>
      <c r="B37" s="4" t="s">
        <v>16</v>
      </c>
      <c r="C37" s="16">
        <v>218.46174265047446</v>
      </c>
      <c r="D37" s="5">
        <v>119.01663051337673</v>
      </c>
      <c r="E37" s="5">
        <v>153.37351856182977</v>
      </c>
      <c r="F37" s="5">
        <v>233.20049698071608</v>
      </c>
    </row>
    <row r="38" spans="1:6" x14ac:dyDescent="0.25">
      <c r="A38" s="12" t="s">
        <v>19</v>
      </c>
      <c r="B38" s="13" t="s">
        <v>5</v>
      </c>
      <c r="C38" s="14">
        <v>231.60130068352245</v>
      </c>
      <c r="D38" s="15">
        <v>106.01458080194411</v>
      </c>
      <c r="E38" s="15">
        <v>157.81386645781578</v>
      </c>
      <c r="F38" s="15">
        <v>157.81386645781578</v>
      </c>
    </row>
    <row r="39" spans="1:6" x14ac:dyDescent="0.25">
      <c r="A39" s="12"/>
      <c r="B39" s="13" t="s">
        <v>6</v>
      </c>
      <c r="C39" s="14">
        <v>228.94684451522994</v>
      </c>
      <c r="D39" s="15">
        <v>98.853868194842406</v>
      </c>
      <c r="E39" s="15">
        <v>155.17585697553707</v>
      </c>
      <c r="F39" s="15">
        <v>156.49134675009867</v>
      </c>
    </row>
    <row r="40" spans="1:6" x14ac:dyDescent="0.25">
      <c r="A40" s="12"/>
      <c r="B40" s="13" t="s">
        <v>7</v>
      </c>
      <c r="C40" s="14">
        <v>238.90105514632688</v>
      </c>
      <c r="D40" s="15">
        <v>104.34782608695652</v>
      </c>
      <c r="E40" s="15">
        <v>159.46405901587644</v>
      </c>
      <c r="F40" s="15">
        <v>157.49415149801743</v>
      </c>
    </row>
    <row r="41" spans="1:6" x14ac:dyDescent="0.25">
      <c r="A41" s="12"/>
      <c r="B41" s="13" t="s">
        <v>8</v>
      </c>
      <c r="C41" s="14">
        <v>237.70654987059524</v>
      </c>
      <c r="D41" s="15">
        <v>99.5</v>
      </c>
      <c r="E41" s="15">
        <v>160.13375773398661</v>
      </c>
      <c r="F41" s="15">
        <v>158.1554075665525</v>
      </c>
    </row>
    <row r="42" spans="1:6" x14ac:dyDescent="0.25">
      <c r="A42" s="12"/>
      <c r="B42" s="13" t="s">
        <v>9</v>
      </c>
      <c r="C42" s="14">
        <v>243.67907624925343</v>
      </c>
      <c r="D42" s="15">
        <v>102.51256281407035</v>
      </c>
      <c r="E42" s="15">
        <v>157.32647814910027</v>
      </c>
      <c r="F42" s="15">
        <v>157.98363376918374</v>
      </c>
    </row>
    <row r="43" spans="1:6" x14ac:dyDescent="0.25">
      <c r="A43" s="12"/>
      <c r="B43" s="13" t="s">
        <v>10</v>
      </c>
      <c r="C43" s="14">
        <v>244.60813590815582</v>
      </c>
      <c r="D43" s="15">
        <v>100.38126361655773</v>
      </c>
      <c r="E43" s="15">
        <v>150.57189542483661</v>
      </c>
      <c r="F43" s="15">
        <v>156.66033996168971</v>
      </c>
    </row>
    <row r="44" spans="1:6" x14ac:dyDescent="0.25">
      <c r="A44" s="12"/>
      <c r="B44" s="13" t="s">
        <v>11</v>
      </c>
      <c r="C44" s="14">
        <v>238.63560952949763</v>
      </c>
      <c r="D44" s="15">
        <v>97.558328811720017</v>
      </c>
      <c r="E44" s="15">
        <v>144.18604651162789</v>
      </c>
      <c r="F44" s="15">
        <v>154.74053007209048</v>
      </c>
    </row>
    <row r="45" spans="1:6" x14ac:dyDescent="0.25">
      <c r="A45" s="12"/>
      <c r="B45" s="13" t="s">
        <v>12</v>
      </c>
      <c r="C45" s="14">
        <v>244.07724467449731</v>
      </c>
      <c r="D45" s="15">
        <v>102.28031145717465</v>
      </c>
      <c r="E45" s="15">
        <v>145.14601420678767</v>
      </c>
      <c r="F45" s="15">
        <v>153.44311537018245</v>
      </c>
    </row>
    <row r="46" spans="1:6" x14ac:dyDescent="0.25">
      <c r="A46" s="12"/>
      <c r="B46" s="13" t="s">
        <v>13</v>
      </c>
      <c r="C46" s="14">
        <v>242.35184816510716</v>
      </c>
      <c r="D46" s="15">
        <v>99.293094072865685</v>
      </c>
      <c r="E46" s="15">
        <v>145.03574265289913</v>
      </c>
      <c r="F46" s="15">
        <v>152.44722821339715</v>
      </c>
    </row>
    <row r="47" spans="1:6" x14ac:dyDescent="0.25">
      <c r="A47" s="12"/>
      <c r="B47" s="13" t="s">
        <v>14</v>
      </c>
      <c r="C47" s="14">
        <v>245.27174995022892</v>
      </c>
      <c r="D47" s="15">
        <v>101.2</v>
      </c>
      <c r="E47" s="15">
        <v>139.4</v>
      </c>
      <c r="F47" s="15">
        <v>151</v>
      </c>
    </row>
    <row r="48" spans="1:6" x14ac:dyDescent="0.25">
      <c r="A48" s="12"/>
      <c r="B48" s="13" t="s">
        <v>15</v>
      </c>
      <c r="C48" s="14">
        <v>251.50972194571636</v>
      </c>
      <c r="D48" s="15">
        <v>102.5</v>
      </c>
      <c r="E48" s="15">
        <v>137</v>
      </c>
      <c r="F48" s="15">
        <v>149.5</v>
      </c>
    </row>
    <row r="49" spans="1:6" x14ac:dyDescent="0.25">
      <c r="A49" s="3"/>
      <c r="B49" s="4" t="s">
        <v>16</v>
      </c>
      <c r="C49" s="16">
        <v>249.91704824474084</v>
      </c>
      <c r="D49" s="6">
        <v>99.4</v>
      </c>
      <c r="E49" s="6">
        <v>114.4</v>
      </c>
      <c r="F49" s="6">
        <v>145.69999999999999</v>
      </c>
    </row>
    <row r="50" spans="1:6" x14ac:dyDescent="0.25">
      <c r="A50" s="12" t="s">
        <v>20</v>
      </c>
      <c r="B50" s="13" t="s">
        <v>5</v>
      </c>
      <c r="C50" s="14">
        <v>255.35868338974052</v>
      </c>
      <c r="D50" s="17">
        <v>102.2</v>
      </c>
      <c r="E50" s="17">
        <v>110.3</v>
      </c>
      <c r="F50" s="17">
        <v>110.3</v>
      </c>
    </row>
    <row r="51" spans="1:6" x14ac:dyDescent="0.25">
      <c r="A51" s="12"/>
      <c r="B51" s="13" t="s">
        <v>6</v>
      </c>
      <c r="C51" s="14">
        <v>253.23511845510649</v>
      </c>
      <c r="D51" s="17">
        <v>99.2</v>
      </c>
      <c r="E51" s="17">
        <v>110.6</v>
      </c>
      <c r="F51" s="17">
        <v>110.4</v>
      </c>
    </row>
    <row r="52" spans="1:6" x14ac:dyDescent="0.25">
      <c r="A52" s="12"/>
      <c r="B52" s="13" t="s">
        <v>7</v>
      </c>
      <c r="C52" s="14">
        <v>254.82779215608201</v>
      </c>
      <c r="D52" s="17">
        <v>100.6</v>
      </c>
      <c r="E52" s="17">
        <v>106.7</v>
      </c>
      <c r="F52" s="17">
        <v>109.1</v>
      </c>
    </row>
    <row r="53" spans="1:6" x14ac:dyDescent="0.25">
      <c r="A53" s="12"/>
      <c r="B53" s="13" t="s">
        <v>8</v>
      </c>
      <c r="C53" s="14">
        <v>262.79116066095958</v>
      </c>
      <c r="D53" s="17">
        <v>103.1</v>
      </c>
      <c r="E53" s="17">
        <v>110.6</v>
      </c>
      <c r="F53" s="17">
        <v>109.5</v>
      </c>
    </row>
    <row r="54" spans="1:6" x14ac:dyDescent="0.25">
      <c r="A54" s="12"/>
      <c r="B54" s="13" t="s">
        <v>9</v>
      </c>
      <c r="C54" s="14">
        <v>274.33804499303204</v>
      </c>
      <c r="D54" s="17">
        <v>104.4</v>
      </c>
      <c r="E54" s="17">
        <v>112.6</v>
      </c>
      <c r="F54" s="17">
        <v>110.2</v>
      </c>
    </row>
    <row r="55" spans="1:6" x14ac:dyDescent="0.25">
      <c r="A55" s="12"/>
      <c r="B55" s="13" t="s">
        <v>10</v>
      </c>
      <c r="C55" s="14">
        <v>264.64927997876435</v>
      </c>
      <c r="D55" s="17">
        <v>96.5</v>
      </c>
      <c r="E55" s="17">
        <v>108.2</v>
      </c>
      <c r="F55" s="17">
        <v>109.8</v>
      </c>
    </row>
    <row r="56" spans="1:6" x14ac:dyDescent="0.25">
      <c r="A56" s="12"/>
      <c r="B56" s="13" t="s">
        <v>11</v>
      </c>
      <c r="C56" s="14">
        <v>274.86893622669055</v>
      </c>
      <c r="D56" s="17">
        <v>103.9</v>
      </c>
      <c r="E56" s="17">
        <v>115.2</v>
      </c>
      <c r="F56" s="17">
        <v>110.6</v>
      </c>
    </row>
    <row r="57" spans="1:6" x14ac:dyDescent="0.25">
      <c r="A57" s="12"/>
      <c r="B57" s="13" t="s">
        <v>12</v>
      </c>
      <c r="C57" s="14">
        <v>276.72705554449533</v>
      </c>
      <c r="D57" s="17">
        <v>100.7</v>
      </c>
      <c r="E57" s="17">
        <v>113.4</v>
      </c>
      <c r="F57" s="15">
        <v>111</v>
      </c>
    </row>
    <row r="58" spans="1:6" x14ac:dyDescent="0.25">
      <c r="A58" s="12"/>
      <c r="B58" s="13" t="s">
        <v>13</v>
      </c>
      <c r="C58" s="14">
        <v>269.16185546486162</v>
      </c>
      <c r="D58" s="17">
        <v>97.3</v>
      </c>
      <c r="E58" s="17">
        <v>111.1</v>
      </c>
      <c r="F58" s="15">
        <v>111</v>
      </c>
    </row>
    <row r="59" spans="1:6" x14ac:dyDescent="0.25">
      <c r="A59" s="12"/>
      <c r="B59" s="13" t="s">
        <v>14</v>
      </c>
      <c r="C59" s="14">
        <v>274.86893622669055</v>
      </c>
      <c r="D59" s="17">
        <v>102.1</v>
      </c>
      <c r="E59" s="17">
        <v>112.1</v>
      </c>
      <c r="F59" s="15">
        <v>111.1</v>
      </c>
    </row>
    <row r="60" spans="1:6" x14ac:dyDescent="0.25">
      <c r="A60" s="12"/>
      <c r="B60" s="13" t="s">
        <v>15</v>
      </c>
      <c r="C60" s="14">
        <v>281.9032450726657</v>
      </c>
      <c r="D60" s="17">
        <v>102.6</v>
      </c>
      <c r="E60" s="17">
        <v>112.1</v>
      </c>
      <c r="F60" s="15">
        <v>111.3</v>
      </c>
    </row>
    <row r="61" spans="1:6" x14ac:dyDescent="0.25">
      <c r="A61" s="3"/>
      <c r="B61" s="4" t="s">
        <v>16</v>
      </c>
      <c r="C61" s="16">
        <v>294.24646625522593</v>
      </c>
      <c r="D61" s="6">
        <v>104.4</v>
      </c>
      <c r="E61" s="6">
        <v>117.7</v>
      </c>
      <c r="F61" s="5">
        <v>111.8</v>
      </c>
    </row>
    <row r="62" spans="1:6" x14ac:dyDescent="0.25">
      <c r="A62" s="12" t="s">
        <v>21</v>
      </c>
      <c r="B62" s="13" t="s">
        <v>5</v>
      </c>
      <c r="C62" s="14">
        <v>301.81166633485964</v>
      </c>
      <c r="D62" s="17">
        <v>102.6</v>
      </c>
      <c r="E62" s="17">
        <v>118.2</v>
      </c>
      <c r="F62" s="17">
        <v>118.2</v>
      </c>
    </row>
    <row r="63" spans="1:6" x14ac:dyDescent="0.25">
      <c r="A63" s="12"/>
      <c r="B63" s="13" t="s">
        <v>6</v>
      </c>
      <c r="C63" s="14">
        <v>291.45928727851879</v>
      </c>
      <c r="D63" s="17">
        <v>96.6</v>
      </c>
      <c r="E63" s="17">
        <v>115.1</v>
      </c>
      <c r="F63" s="17">
        <v>116.6</v>
      </c>
    </row>
    <row r="64" spans="1:6" x14ac:dyDescent="0.25">
      <c r="A64" s="12"/>
      <c r="B64" s="13" t="s">
        <v>7</v>
      </c>
      <c r="C64" s="14">
        <v>301.41349790961573</v>
      </c>
      <c r="D64" s="17">
        <v>103.4</v>
      </c>
      <c r="E64" s="17">
        <v>118.3</v>
      </c>
      <c r="F64" s="17">
        <v>117.2</v>
      </c>
    </row>
    <row r="65" spans="1:6" x14ac:dyDescent="0.25">
      <c r="A65" s="12"/>
      <c r="B65" s="13" t="s">
        <v>8</v>
      </c>
      <c r="C65" s="14">
        <v>306.98785586303006</v>
      </c>
      <c r="D65" s="17">
        <v>101.9</v>
      </c>
      <c r="E65" s="17">
        <v>116.8</v>
      </c>
      <c r="F65" s="17">
        <v>117.1</v>
      </c>
    </row>
    <row r="66" spans="1:6" x14ac:dyDescent="0.25">
      <c r="A66" s="12"/>
      <c r="B66" s="13" t="s">
        <v>22</v>
      </c>
      <c r="C66" s="14">
        <v>313.3585506669321</v>
      </c>
      <c r="D66" s="17">
        <v>102.1</v>
      </c>
      <c r="E66" s="17">
        <v>114.2</v>
      </c>
      <c r="F66" s="17">
        <v>116.5</v>
      </c>
    </row>
    <row r="67" spans="1:6" x14ac:dyDescent="0.25">
      <c r="A67" s="12"/>
      <c r="B67" s="13" t="s">
        <v>10</v>
      </c>
      <c r="C67" s="14">
        <v>319.33107704559029</v>
      </c>
      <c r="D67" s="17">
        <v>101.9</v>
      </c>
      <c r="E67" s="17">
        <v>120.7</v>
      </c>
      <c r="F67" s="17">
        <v>117.2</v>
      </c>
    </row>
    <row r="68" spans="1:6" x14ac:dyDescent="0.25">
      <c r="A68" s="12"/>
      <c r="B68" s="13" t="s">
        <v>11</v>
      </c>
      <c r="C68" s="14">
        <v>317.87112615302937</v>
      </c>
      <c r="D68" s="17">
        <v>99.5</v>
      </c>
      <c r="E68" s="17">
        <v>115.6</v>
      </c>
      <c r="F68" s="15">
        <v>117</v>
      </c>
    </row>
    <row r="69" spans="1:6" x14ac:dyDescent="0.25">
      <c r="A69" s="12"/>
      <c r="B69" s="13" t="s">
        <v>12</v>
      </c>
      <c r="C69" s="14">
        <v>318.80018581193178</v>
      </c>
      <c r="D69" s="17">
        <v>100.3</v>
      </c>
      <c r="E69" s="17">
        <v>115.2</v>
      </c>
      <c r="F69" s="17">
        <v>116.8</v>
      </c>
    </row>
    <row r="70" spans="1:6" x14ac:dyDescent="0.25">
      <c r="A70" s="12"/>
      <c r="B70" s="13" t="s">
        <v>13</v>
      </c>
      <c r="C70" s="14">
        <v>317.73840334461477</v>
      </c>
      <c r="D70" s="17">
        <v>99.7</v>
      </c>
      <c r="E70" s="17">
        <v>118.1</v>
      </c>
      <c r="F70" s="17">
        <v>116.9</v>
      </c>
    </row>
    <row r="71" spans="1:6" x14ac:dyDescent="0.25">
      <c r="A71" s="12"/>
      <c r="B71" s="13" t="s">
        <v>14</v>
      </c>
      <c r="C71" s="14">
        <v>323.4454841064437</v>
      </c>
      <c r="D71" s="17">
        <v>101.79615705931495</v>
      </c>
      <c r="E71" s="17">
        <v>117.67262192177692</v>
      </c>
      <c r="F71" s="17">
        <v>116.96428571428571</v>
      </c>
    </row>
    <row r="72" spans="1:6" x14ac:dyDescent="0.25">
      <c r="A72" s="12"/>
      <c r="B72" s="13" t="s">
        <v>15</v>
      </c>
      <c r="C72" s="14">
        <v>335.12509124693077</v>
      </c>
      <c r="D72" s="17">
        <v>103.6</v>
      </c>
      <c r="E72" s="17">
        <v>118.9</v>
      </c>
      <c r="F72" s="17">
        <v>117.1</v>
      </c>
    </row>
    <row r="73" spans="1:6" x14ac:dyDescent="0.25">
      <c r="A73" s="3"/>
      <c r="B73" s="4" t="s">
        <v>16</v>
      </c>
      <c r="C73" s="16">
        <v>337.64682460680865</v>
      </c>
      <c r="D73" s="6">
        <v>100.8</v>
      </c>
      <c r="E73" s="6">
        <v>114.8</v>
      </c>
      <c r="F73" s="6">
        <v>116.9</v>
      </c>
    </row>
    <row r="74" spans="1:6" x14ac:dyDescent="0.25">
      <c r="A74" s="12" t="s">
        <v>23</v>
      </c>
      <c r="B74" s="13" t="s">
        <v>5</v>
      </c>
      <c r="C74" s="14">
        <v>331.93974384497972</v>
      </c>
      <c r="D74" s="17">
        <v>98.3</v>
      </c>
      <c r="E74" s="17">
        <v>110</v>
      </c>
      <c r="F74" s="17">
        <v>110</v>
      </c>
    </row>
    <row r="75" spans="1:6" x14ac:dyDescent="0.25">
      <c r="A75" s="12"/>
      <c r="B75" s="13" t="s">
        <v>6</v>
      </c>
      <c r="C75" s="14">
        <v>328.48895082619947</v>
      </c>
      <c r="D75" s="17">
        <v>99</v>
      </c>
      <c r="E75" s="17">
        <v>112.7</v>
      </c>
      <c r="F75" s="17">
        <v>111.4</v>
      </c>
    </row>
    <row r="76" spans="1:6" x14ac:dyDescent="0.25">
      <c r="A76" s="12"/>
      <c r="B76" s="13" t="s">
        <v>7</v>
      </c>
      <c r="C76" s="14">
        <v>338.17771584046716</v>
      </c>
      <c r="D76" s="17">
        <v>102.9</v>
      </c>
      <c r="E76" s="17">
        <v>112.2</v>
      </c>
      <c r="F76" s="17">
        <v>111.6</v>
      </c>
    </row>
    <row r="77" spans="1:6" x14ac:dyDescent="0.25">
      <c r="A77" s="12"/>
      <c r="B77" s="13" t="s">
        <v>8</v>
      </c>
      <c r="C77" s="14">
        <v>344.01751941071069</v>
      </c>
      <c r="D77" s="17">
        <v>101.8</v>
      </c>
      <c r="E77" s="17">
        <v>112.1</v>
      </c>
      <c r="F77" s="17">
        <v>111.7</v>
      </c>
    </row>
    <row r="78" spans="1:6" x14ac:dyDescent="0.25">
      <c r="A78" s="12"/>
      <c r="B78" s="13" t="s">
        <v>22</v>
      </c>
      <c r="C78" s="14">
        <v>348.53009489680801</v>
      </c>
      <c r="D78" s="17">
        <v>101.3</v>
      </c>
      <c r="E78" s="17">
        <v>111.3</v>
      </c>
      <c r="F78" s="17">
        <v>111.6</v>
      </c>
    </row>
    <row r="79" spans="1:6" x14ac:dyDescent="0.25">
      <c r="A79" s="12"/>
      <c r="B79" s="13" t="s">
        <v>10</v>
      </c>
      <c r="C79" s="14">
        <v>358.2188599110757</v>
      </c>
      <c r="D79" s="17">
        <v>102.8</v>
      </c>
      <c r="E79" s="17">
        <v>112.2</v>
      </c>
      <c r="F79" s="17">
        <v>111.7</v>
      </c>
    </row>
    <row r="80" spans="1:6" x14ac:dyDescent="0.25">
      <c r="A80" s="12"/>
      <c r="B80" s="13" t="s">
        <v>11</v>
      </c>
      <c r="C80" s="14">
        <v>365.78405999070941</v>
      </c>
      <c r="D80" s="17">
        <v>102.1</v>
      </c>
      <c r="E80" s="17">
        <v>115.1</v>
      </c>
      <c r="F80" s="17">
        <v>112.2</v>
      </c>
    </row>
    <row r="81" spans="1:6" x14ac:dyDescent="0.25">
      <c r="A81" s="12"/>
      <c r="B81" s="13" t="s">
        <v>12</v>
      </c>
      <c r="C81" s="14">
        <v>361.00603888778284</v>
      </c>
      <c r="D81" s="17">
        <v>98.7</v>
      </c>
      <c r="E81" s="17">
        <v>113.2</v>
      </c>
      <c r="F81" s="17">
        <v>112.3</v>
      </c>
    </row>
    <row r="82" spans="1:6" x14ac:dyDescent="0.25">
      <c r="A82" s="12"/>
      <c r="B82" s="13" t="s">
        <v>13</v>
      </c>
      <c r="C82" s="14">
        <v>362.20054416351451</v>
      </c>
      <c r="D82" s="17">
        <v>100.4</v>
      </c>
      <c r="E82" s="17">
        <v>114</v>
      </c>
      <c r="F82" s="17">
        <v>112.5</v>
      </c>
    </row>
    <row r="83" spans="1:6" x14ac:dyDescent="0.25">
      <c r="A83" s="12"/>
      <c r="B83" s="13" t="s">
        <v>14</v>
      </c>
      <c r="C83" s="14">
        <v>370.69480390205052</v>
      </c>
      <c r="D83" s="15">
        <v>102.3</v>
      </c>
      <c r="E83" s="15">
        <v>114.6</v>
      </c>
      <c r="F83" s="15">
        <v>112.7</v>
      </c>
    </row>
    <row r="84" spans="1:6" x14ac:dyDescent="0.25">
      <c r="A84" s="12"/>
      <c r="B84" s="13" t="s">
        <v>15</v>
      </c>
      <c r="C84" s="14">
        <v>372.4202004114407</v>
      </c>
      <c r="D84" s="15">
        <v>100.46544933762979</v>
      </c>
      <c r="E84" s="15">
        <v>111.12871287128714</v>
      </c>
      <c r="F84" s="15">
        <v>112.59336259336258</v>
      </c>
    </row>
    <row r="85" spans="1:6" x14ac:dyDescent="0.25">
      <c r="A85" s="3"/>
      <c r="B85" s="4" t="s">
        <v>16</v>
      </c>
      <c r="C85" s="16">
        <v>389.54144269692745</v>
      </c>
      <c r="D85" s="5">
        <v>104.59729151817534</v>
      </c>
      <c r="E85" s="5">
        <v>115.36949685534591</v>
      </c>
      <c r="F85" s="5">
        <v>112.8410126937373</v>
      </c>
    </row>
    <row r="86" spans="1:6" x14ac:dyDescent="0.25">
      <c r="A86" s="12" t="s">
        <v>24</v>
      </c>
      <c r="B86" s="13" t="s">
        <v>5</v>
      </c>
      <c r="C86" s="14">
        <v>391.00139358948832</v>
      </c>
      <c r="D86" s="15">
        <v>100.37478705281092</v>
      </c>
      <c r="E86" s="15">
        <v>117.79288284686125</v>
      </c>
      <c r="F86" s="15">
        <v>117.79288284686125</v>
      </c>
    </row>
    <row r="87" spans="1:6" x14ac:dyDescent="0.25">
      <c r="A87" s="12"/>
      <c r="B87" s="13" t="s">
        <v>6</v>
      </c>
      <c r="C87" s="14">
        <v>382.7725794677815</v>
      </c>
      <c r="D87" s="15">
        <v>97.895451459606235</v>
      </c>
      <c r="E87" s="15">
        <v>116.52525252525253</v>
      </c>
      <c r="F87" s="15">
        <v>117.16237942122187</v>
      </c>
    </row>
    <row r="88" spans="1:6" x14ac:dyDescent="0.25">
      <c r="A88" s="12"/>
      <c r="B88" s="13" t="s">
        <v>7</v>
      </c>
      <c r="C88" s="14">
        <v>397.1066427765611</v>
      </c>
      <c r="D88" s="15">
        <v>103.74479889042996</v>
      </c>
      <c r="E88" s="15">
        <v>117.42543171114599</v>
      </c>
      <c r="F88" s="15">
        <v>117.2514619883041</v>
      </c>
    </row>
    <row r="89" spans="1:6" x14ac:dyDescent="0.25">
      <c r="A89" s="12"/>
      <c r="B89" s="13" t="s">
        <v>8</v>
      </c>
      <c r="C89" s="14">
        <v>404.14095162253631</v>
      </c>
      <c r="D89" s="15">
        <f>C89/C88*100</f>
        <v>101.77139037433156</v>
      </c>
      <c r="E89" s="15">
        <f>C89/C77*100</f>
        <v>117.47685185185186</v>
      </c>
      <c r="F89" s="15">
        <v>117.30921312771846</v>
      </c>
    </row>
    <row r="90" spans="1:6" x14ac:dyDescent="0.25">
      <c r="A90" s="12"/>
      <c r="B90" s="13" t="s">
        <v>22</v>
      </c>
      <c r="C90" s="14">
        <v>403.34461477204854</v>
      </c>
      <c r="D90" s="15">
        <f>C90/C89*100</f>
        <v>99.802955665024626</v>
      </c>
      <c r="E90" s="15">
        <f>C90/C78*100</f>
        <v>115.72734196496572</v>
      </c>
      <c r="F90" s="15">
        <v>116.98320514832837</v>
      </c>
    </row>
    <row r="91" spans="1:6" x14ac:dyDescent="0.25">
      <c r="A91" s="12"/>
      <c r="B91" s="13" t="s">
        <v>10</v>
      </c>
      <c r="C91" s="14">
        <v>408.25535868338972</v>
      </c>
      <c r="D91" s="15">
        <v>101.21750575847319</v>
      </c>
      <c r="E91" s="15">
        <v>113.96813634679511</v>
      </c>
      <c r="F91" s="15">
        <v>116.4561880707208</v>
      </c>
    </row>
    <row r="92" spans="1:6" x14ac:dyDescent="0.25">
      <c r="A92" s="12"/>
      <c r="B92" s="13" t="s">
        <v>11</v>
      </c>
      <c r="C92" s="14">
        <v>403.87550600570705</v>
      </c>
      <c r="D92" s="15">
        <v>99</v>
      </c>
      <c r="E92" s="15">
        <v>110.41364296081278</v>
      </c>
      <c r="F92" s="15">
        <v>115.54102324558993</v>
      </c>
    </row>
    <row r="93" spans="1:6" x14ac:dyDescent="0.25">
      <c r="A93" s="12"/>
      <c r="B93" s="13" t="s">
        <v>12</v>
      </c>
      <c r="C93" s="14">
        <v>406.66268498241419</v>
      </c>
      <c r="D93" s="15">
        <v>100.7</v>
      </c>
      <c r="E93" s="15">
        <v>112.7</v>
      </c>
      <c r="F93" s="15">
        <v>115.2</v>
      </c>
    </row>
    <row r="94" spans="1:6" x14ac:dyDescent="0.25">
      <c r="A94" s="12"/>
      <c r="B94" s="13" t="s">
        <v>13</v>
      </c>
      <c r="C94" s="14">
        <v>403.6100603888778</v>
      </c>
      <c r="D94" s="15">
        <v>99.3</v>
      </c>
      <c r="E94" s="15">
        <v>111.4</v>
      </c>
      <c r="F94" s="15">
        <v>114.7</v>
      </c>
    </row>
    <row r="95" spans="1:6" x14ac:dyDescent="0.25">
      <c r="A95" s="12"/>
      <c r="B95" s="13" t="s">
        <v>14</v>
      </c>
      <c r="C95" s="14">
        <v>403.6100603888778</v>
      </c>
      <c r="D95" s="15">
        <v>100</v>
      </c>
      <c r="E95" s="15">
        <v>108.87934121016826</v>
      </c>
      <c r="F95" s="15">
        <v>114.11551117667082</v>
      </c>
    </row>
    <row r="96" spans="1:6" x14ac:dyDescent="0.25">
      <c r="A96" s="12"/>
      <c r="B96" s="13" t="s">
        <v>15</v>
      </c>
      <c r="C96" s="14">
        <v>428.96011679607136</v>
      </c>
      <c r="D96" s="15">
        <v>106.28082867477804</v>
      </c>
      <c r="E96" s="15">
        <v>115.18175338560228</v>
      </c>
      <c r="F96" s="15">
        <v>114.217815011113</v>
      </c>
    </row>
    <row r="97" spans="1:6" x14ac:dyDescent="0.25">
      <c r="A97" s="3"/>
      <c r="B97" s="4" t="s">
        <v>16</v>
      </c>
      <c r="C97" s="16">
        <v>432.94180104851017</v>
      </c>
      <c r="D97" s="5">
        <v>100.92821782178218</v>
      </c>
      <c r="E97" s="5">
        <v>111.2</v>
      </c>
      <c r="F97" s="5">
        <v>114</v>
      </c>
    </row>
    <row r="98" spans="1:6" x14ac:dyDescent="0.25">
      <c r="A98" s="12" t="s">
        <v>25</v>
      </c>
      <c r="B98" s="13" t="s">
        <v>5</v>
      </c>
      <c r="C98" s="14">
        <v>423.51848165107174</v>
      </c>
      <c r="D98" s="15">
        <v>97.823421213979159</v>
      </c>
      <c r="E98" s="15">
        <v>108.31636116768499</v>
      </c>
      <c r="F98" s="15">
        <v>108.31636116768499</v>
      </c>
    </row>
    <row r="99" spans="1:6" x14ac:dyDescent="0.25">
      <c r="A99" s="12"/>
      <c r="B99" s="13" t="s">
        <v>6</v>
      </c>
      <c r="C99" s="14">
        <v>421.92580795009621</v>
      </c>
      <c r="D99" s="15">
        <v>99.7</v>
      </c>
      <c r="E99" s="15">
        <v>110.2</v>
      </c>
      <c r="F99" s="15">
        <v>109.3</v>
      </c>
    </row>
    <row r="100" spans="1:6" x14ac:dyDescent="0.25">
      <c r="A100" s="12"/>
      <c r="B100" s="13" t="s">
        <v>7</v>
      </c>
      <c r="C100" s="14">
        <v>438.38343619350985</v>
      </c>
      <c r="D100" s="15">
        <v>103.9</v>
      </c>
      <c r="E100" s="15">
        <v>110.4</v>
      </c>
      <c r="F100" s="15">
        <v>109.7</v>
      </c>
    </row>
    <row r="101" spans="1:6" x14ac:dyDescent="0.25">
      <c r="A101" s="12"/>
      <c r="B101" s="13" t="s">
        <v>8</v>
      </c>
      <c r="C101" s="14">
        <v>425.64204658570571</v>
      </c>
      <c r="D101" s="15">
        <v>97.093551316984559</v>
      </c>
      <c r="E101" s="15">
        <v>105.32019704433498</v>
      </c>
      <c r="F101" s="15">
        <v>108.53627707086879</v>
      </c>
    </row>
    <row r="102" spans="1:6" x14ac:dyDescent="0.25">
      <c r="A102" s="12"/>
      <c r="B102" s="13" t="s">
        <v>22</v>
      </c>
      <c r="C102" s="14">
        <v>446.87769593204592</v>
      </c>
      <c r="D102" s="15">
        <v>104.98908637355784</v>
      </c>
      <c r="E102" s="15">
        <v>110.79302402105955</v>
      </c>
      <c r="F102" s="15">
        <v>108.99637729773247</v>
      </c>
    </row>
    <row r="103" spans="1:6" x14ac:dyDescent="0.25">
      <c r="A103" s="12"/>
      <c r="B103" s="13" t="s">
        <v>10</v>
      </c>
      <c r="C103" s="14">
        <v>441.8342292122901</v>
      </c>
      <c r="D103" s="15">
        <v>98.871398871398881</v>
      </c>
      <c r="E103" s="15">
        <v>108.3</v>
      </c>
      <c r="F103" s="15">
        <v>108.86441997553109</v>
      </c>
    </row>
    <row r="104" spans="1:6" x14ac:dyDescent="0.25">
      <c r="A104" s="12"/>
      <c r="B104" s="13" t="s">
        <v>11</v>
      </c>
      <c r="C104" s="14">
        <v>434.5344747494857</v>
      </c>
      <c r="D104" s="15">
        <v>98.3</v>
      </c>
      <c r="E104" s="15">
        <v>107.6</v>
      </c>
      <c r="F104" s="15">
        <v>108.7</v>
      </c>
    </row>
    <row r="105" spans="1:6" x14ac:dyDescent="0.25">
      <c r="A105" s="12"/>
      <c r="B105" s="13" t="s">
        <v>12</v>
      </c>
      <c r="C105" s="14">
        <v>447.14314154887512</v>
      </c>
      <c r="D105" s="15">
        <v>102.9</v>
      </c>
      <c r="E105" s="15">
        <v>110</v>
      </c>
      <c r="F105" s="15">
        <v>108.9</v>
      </c>
    </row>
    <row r="106" spans="1:6" x14ac:dyDescent="0.25">
      <c r="A106" s="12"/>
      <c r="B106" s="13" t="s">
        <v>13</v>
      </c>
      <c r="C106" s="14">
        <v>438.38343619350985</v>
      </c>
      <c r="D106" s="15">
        <v>98</v>
      </c>
      <c r="E106" s="15">
        <v>108.6</v>
      </c>
      <c r="F106" s="15">
        <v>108.9</v>
      </c>
    </row>
    <row r="107" spans="1:6" x14ac:dyDescent="0.25">
      <c r="A107" s="12"/>
      <c r="B107" s="13" t="s">
        <v>14</v>
      </c>
      <c r="C107" s="14">
        <v>447.14314154887512</v>
      </c>
      <c r="D107" s="15">
        <v>102</v>
      </c>
      <c r="E107" s="15">
        <v>110.8</v>
      </c>
      <c r="F107" s="15">
        <v>109.1</v>
      </c>
    </row>
    <row r="108" spans="1:6" x14ac:dyDescent="0.25">
      <c r="A108" s="12"/>
      <c r="B108" s="13" t="s">
        <v>15</v>
      </c>
      <c r="C108" s="14">
        <v>464.92799787643503</v>
      </c>
      <c r="D108" s="15">
        <v>104</v>
      </c>
      <c r="E108" s="15">
        <v>108.4</v>
      </c>
      <c r="F108" s="15">
        <v>109</v>
      </c>
    </row>
    <row r="109" spans="1:6" x14ac:dyDescent="0.25">
      <c r="A109" s="3"/>
      <c r="B109" s="4" t="s">
        <v>16</v>
      </c>
      <c r="C109" s="16">
        <v>464.39710664277652</v>
      </c>
      <c r="D109" s="5">
        <v>99.9</v>
      </c>
      <c r="E109" s="5">
        <v>107.3</v>
      </c>
      <c r="F109" s="5">
        <v>108.9</v>
      </c>
    </row>
    <row r="110" spans="1:6" x14ac:dyDescent="0.25">
      <c r="A110" s="12" t="s">
        <v>26</v>
      </c>
      <c r="B110" s="13" t="s">
        <v>5</v>
      </c>
      <c r="C110" s="14">
        <v>470.63507863826396</v>
      </c>
      <c r="D110" s="15">
        <v>101.3</v>
      </c>
      <c r="E110" s="15">
        <v>111.2</v>
      </c>
      <c r="F110" s="15">
        <v>111.2</v>
      </c>
    </row>
    <row r="111" spans="1:6" x14ac:dyDescent="0.25">
      <c r="A111" s="12"/>
      <c r="B111" s="13" t="s">
        <v>6</v>
      </c>
      <c r="C111" s="14">
        <v>450.59393456765542</v>
      </c>
      <c r="D111" s="15">
        <v>95.7</v>
      </c>
      <c r="E111" s="15">
        <v>106.8</v>
      </c>
      <c r="F111" s="15">
        <v>109</v>
      </c>
    </row>
    <row r="112" spans="1:6" x14ac:dyDescent="0.25">
      <c r="A112" s="12"/>
      <c r="B112" s="13" t="s">
        <v>7</v>
      </c>
      <c r="C112" s="14">
        <v>469.17512774570309</v>
      </c>
      <c r="D112" s="15">
        <v>104.1</v>
      </c>
      <c r="E112" s="15">
        <v>107</v>
      </c>
      <c r="F112" s="15">
        <v>108.3</v>
      </c>
    </row>
    <row r="113" spans="1:6" x14ac:dyDescent="0.25">
      <c r="A113" s="12"/>
      <c r="B113" s="13" t="s">
        <v>8</v>
      </c>
      <c r="C113" s="14">
        <v>466.2552259605813</v>
      </c>
      <c r="D113" s="15">
        <v>99.37765205091938</v>
      </c>
      <c r="E113" s="15">
        <v>109.5</v>
      </c>
      <c r="F113" s="15">
        <v>108.61024844720497</v>
      </c>
    </row>
    <row r="114" spans="1:6" x14ac:dyDescent="0.25">
      <c r="A114" s="12"/>
      <c r="B114" s="13" t="s">
        <v>22</v>
      </c>
      <c r="C114" s="14">
        <v>481.12018050301941</v>
      </c>
      <c r="D114" s="15">
        <v>103.18815826928551</v>
      </c>
      <c r="E114" s="15">
        <v>107.6</v>
      </c>
      <c r="F114" s="15">
        <v>108.41386102049609</v>
      </c>
    </row>
    <row r="115" spans="1:6" x14ac:dyDescent="0.25">
      <c r="A115" s="12"/>
      <c r="B115" s="13" t="s">
        <v>10</v>
      </c>
      <c r="C115" s="14">
        <v>464.92799787643503</v>
      </c>
      <c r="D115" s="15">
        <v>96.7</v>
      </c>
      <c r="E115" s="15">
        <v>105.2</v>
      </c>
      <c r="F115" s="15">
        <v>107.8</v>
      </c>
    </row>
    <row r="116" spans="1:6" x14ac:dyDescent="0.25">
      <c r="A116" s="12"/>
      <c r="B116" s="13" t="s">
        <v>11</v>
      </c>
      <c r="C116" s="14">
        <v>471.16596987192247</v>
      </c>
      <c r="D116" s="15">
        <v>101.3</v>
      </c>
      <c r="E116" s="15">
        <v>108.4</v>
      </c>
      <c r="F116" s="15">
        <v>107.9</v>
      </c>
    </row>
    <row r="117" spans="1:6" x14ac:dyDescent="0.25">
      <c r="A117" s="12"/>
      <c r="B117" s="13" t="s">
        <v>12</v>
      </c>
      <c r="C117" s="14">
        <v>473.4222576149711</v>
      </c>
      <c r="D117" s="15">
        <v>100.5</v>
      </c>
      <c r="E117" s="15">
        <v>105.9</v>
      </c>
      <c r="F117" s="15">
        <v>107.6</v>
      </c>
    </row>
    <row r="118" spans="1:6" x14ac:dyDescent="0.25">
      <c r="A118" s="12"/>
      <c r="B118" s="13" t="s">
        <v>13</v>
      </c>
      <c r="C118" s="14">
        <v>455.37195567058194</v>
      </c>
      <c r="D118" s="15">
        <v>96.2</v>
      </c>
      <c r="E118" s="15">
        <v>103.9</v>
      </c>
      <c r="F118" s="15">
        <v>107.2</v>
      </c>
    </row>
    <row r="119" spans="1:6" x14ac:dyDescent="0.25">
      <c r="A119" s="12"/>
      <c r="B119" s="13" t="s">
        <v>14</v>
      </c>
      <c r="C119" s="14">
        <v>469.57329617094695</v>
      </c>
      <c r="D119" s="15">
        <v>103.11862430778199</v>
      </c>
      <c r="E119" s="15">
        <v>105.01632531908578</v>
      </c>
      <c r="F119" s="15">
        <v>107.02927852604056</v>
      </c>
    </row>
    <row r="120" spans="1:6" x14ac:dyDescent="0.25">
      <c r="A120" s="12"/>
      <c r="B120" s="13" t="s">
        <v>15</v>
      </c>
      <c r="C120" s="14">
        <v>492.00345079301877</v>
      </c>
      <c r="D120" s="15">
        <v>104.77671000565292</v>
      </c>
      <c r="E120" s="15">
        <v>105.8</v>
      </c>
      <c r="F120" s="15">
        <v>106.9</v>
      </c>
    </row>
    <row r="121" spans="1:6" x14ac:dyDescent="0.25">
      <c r="A121" s="3"/>
      <c r="B121" s="4" t="s">
        <v>16</v>
      </c>
      <c r="C121" s="16">
        <v>475.41309974119048</v>
      </c>
      <c r="D121" s="5">
        <v>96.628001079039649</v>
      </c>
      <c r="E121" s="5">
        <v>102.37210631609031</v>
      </c>
      <c r="F121" s="5">
        <v>106.51492743087761</v>
      </c>
    </row>
    <row r="122" spans="1:6" x14ac:dyDescent="0.25">
      <c r="A122" s="12" t="s">
        <v>27</v>
      </c>
      <c r="B122" s="13" t="s">
        <v>5</v>
      </c>
      <c r="C122" s="14">
        <v>477.40394186740991</v>
      </c>
      <c r="D122" s="15">
        <v>100.41876046901173</v>
      </c>
      <c r="E122" s="15">
        <v>101.4</v>
      </c>
      <c r="F122" s="15">
        <v>101.4</v>
      </c>
    </row>
    <row r="123" spans="1:6" x14ac:dyDescent="0.25">
      <c r="A123" s="12"/>
      <c r="B123" s="13" t="s">
        <v>6</v>
      </c>
      <c r="C123" s="14">
        <v>464.52982945119118</v>
      </c>
      <c r="D123" s="15">
        <v>97.303308312482628</v>
      </c>
      <c r="E123" s="15">
        <v>103.09278350515463</v>
      </c>
      <c r="F123" s="15">
        <v>102.3</v>
      </c>
    </row>
    <row r="124" spans="1:6" x14ac:dyDescent="0.25">
      <c r="A124" s="12"/>
      <c r="B124" s="13" t="s">
        <v>7</v>
      </c>
      <c r="C124" s="14">
        <v>480.72201207777556</v>
      </c>
      <c r="D124" s="15">
        <v>103.48571428571429</v>
      </c>
      <c r="E124" s="15">
        <v>102.46110325318244</v>
      </c>
      <c r="F124" s="15">
        <v>102.31958762886597</v>
      </c>
    </row>
    <row r="125" spans="1:6" x14ac:dyDescent="0.25">
      <c r="A125" s="12"/>
      <c r="B125" s="13" t="s">
        <v>8</v>
      </c>
      <c r="C125" s="14">
        <v>490.54349990045785</v>
      </c>
      <c r="D125" s="15">
        <v>102.04307012700167</v>
      </c>
      <c r="E125" s="15">
        <v>105.20922288642187</v>
      </c>
      <c r="F125" s="15">
        <v>103.1</v>
      </c>
    </row>
    <row r="126" spans="1:6" x14ac:dyDescent="0.25">
      <c r="A126" s="12"/>
      <c r="B126" s="13" t="s">
        <v>22</v>
      </c>
      <c r="C126" s="14">
        <v>504.346671975579</v>
      </c>
      <c r="D126" s="15">
        <v>102.8</v>
      </c>
      <c r="E126" s="15">
        <v>104.9</v>
      </c>
      <c r="F126" s="15">
        <v>103.4</v>
      </c>
    </row>
    <row r="127" spans="1:6" x14ac:dyDescent="0.25">
      <c r="A127" s="12"/>
      <c r="B127" s="13" t="s">
        <v>10</v>
      </c>
      <c r="C127" s="14">
        <v>493.99429291923815</v>
      </c>
      <c r="D127" s="15">
        <v>97.94736842105263</v>
      </c>
      <c r="E127" s="15">
        <v>106.2</v>
      </c>
      <c r="F127" s="15">
        <v>103.9</v>
      </c>
    </row>
    <row r="128" spans="1:6" x14ac:dyDescent="0.25">
      <c r="A128" s="12"/>
      <c r="B128" s="13" t="s">
        <v>11</v>
      </c>
      <c r="C128" s="14">
        <v>498.63959121375007</v>
      </c>
      <c r="D128" s="15">
        <v>101</v>
      </c>
      <c r="E128" s="15">
        <v>105.8</v>
      </c>
      <c r="F128" s="15">
        <v>104.16345725057769</v>
      </c>
    </row>
    <row r="129" spans="1:6" x14ac:dyDescent="0.25">
      <c r="A129" s="12"/>
      <c r="B129" s="13" t="s">
        <v>12</v>
      </c>
      <c r="C129" s="14">
        <v>496.11785785387218</v>
      </c>
      <c r="D129" s="15">
        <v>99.5</v>
      </c>
      <c r="E129" s="15">
        <v>104.8</v>
      </c>
      <c r="F129" s="15">
        <v>104.3</v>
      </c>
    </row>
    <row r="130" spans="1:6" x14ac:dyDescent="0.25">
      <c r="A130" s="12"/>
      <c r="B130" s="18" t="s">
        <v>13</v>
      </c>
      <c r="C130" s="14">
        <v>487.49087530692145</v>
      </c>
      <c r="D130" s="15">
        <v>98.3</v>
      </c>
      <c r="E130" s="15">
        <v>107.1</v>
      </c>
      <c r="F130" s="15">
        <v>104.6</v>
      </c>
    </row>
    <row r="131" spans="1:6" x14ac:dyDescent="0.25">
      <c r="A131" s="12"/>
      <c r="B131" s="18" t="s">
        <v>14</v>
      </c>
      <c r="C131" s="14">
        <v>499.83409648948168</v>
      </c>
      <c r="D131" s="15">
        <v>102.5</v>
      </c>
      <c r="E131" s="15">
        <v>106.4</v>
      </c>
      <c r="F131" s="15">
        <v>104.8</v>
      </c>
    </row>
    <row r="132" spans="1:6" x14ac:dyDescent="0.25">
      <c r="A132" s="12"/>
      <c r="B132" s="18" t="s">
        <v>15</v>
      </c>
      <c r="C132" s="14">
        <v>519.74251775167556</v>
      </c>
      <c r="D132" s="15">
        <v>104</v>
      </c>
      <c r="E132" s="15">
        <v>105.7</v>
      </c>
      <c r="F132" s="15">
        <v>104.8</v>
      </c>
    </row>
    <row r="133" spans="1:6" x14ac:dyDescent="0.25">
      <c r="A133" s="3"/>
      <c r="B133" s="7" t="s">
        <v>16</v>
      </c>
      <c r="C133" s="16">
        <v>509.52286150374937</v>
      </c>
      <c r="D133" s="5">
        <v>98</v>
      </c>
      <c r="E133" s="5">
        <v>107.2</v>
      </c>
      <c r="F133" s="5">
        <v>105</v>
      </c>
    </row>
    <row r="134" spans="1:6" x14ac:dyDescent="0.25">
      <c r="A134" s="19" t="s">
        <v>28</v>
      </c>
      <c r="B134" s="18" t="s">
        <v>5</v>
      </c>
      <c r="C134" s="14">
        <v>516.42444754130997</v>
      </c>
      <c r="D134" s="15">
        <v>101.4</v>
      </c>
      <c r="E134" s="15">
        <v>108.2</v>
      </c>
      <c r="F134" s="15">
        <v>108.2</v>
      </c>
    </row>
    <row r="135" spans="1:6" x14ac:dyDescent="0.25">
      <c r="A135" s="12"/>
      <c r="B135" s="18" t="s">
        <v>6</v>
      </c>
      <c r="C135" s="14">
        <v>502.48855265777422</v>
      </c>
      <c r="D135" s="15">
        <v>97.3</v>
      </c>
      <c r="E135" s="15">
        <v>108.2</v>
      </c>
      <c r="F135" s="15">
        <v>108.2</v>
      </c>
    </row>
    <row r="136" spans="1:6" x14ac:dyDescent="0.25">
      <c r="A136" s="12"/>
      <c r="B136" s="18" t="s">
        <v>7</v>
      </c>
      <c r="C136" s="14">
        <v>510.45192116265179</v>
      </c>
      <c r="D136" s="15">
        <v>101.6</v>
      </c>
      <c r="E136" s="15">
        <v>106.2</v>
      </c>
      <c r="F136" s="15">
        <v>107.5</v>
      </c>
    </row>
    <row r="137" spans="1:6" x14ac:dyDescent="0.25">
      <c r="A137" s="12"/>
      <c r="B137" s="18" t="s">
        <v>8</v>
      </c>
      <c r="C137" s="14">
        <v>516.55717034972452</v>
      </c>
      <c r="D137" s="15">
        <v>101.2</v>
      </c>
      <c r="E137" s="15">
        <v>105.3</v>
      </c>
      <c r="F137" s="15">
        <v>106.9</v>
      </c>
    </row>
    <row r="138" spans="1:6" x14ac:dyDescent="0.25">
      <c r="A138" s="12"/>
      <c r="B138" s="18" t="s">
        <v>22</v>
      </c>
      <c r="C138" s="14">
        <v>527.30771783130933</v>
      </c>
      <c r="D138" s="15">
        <v>102.1</v>
      </c>
      <c r="E138" s="15">
        <v>104.6</v>
      </c>
      <c r="F138" s="15">
        <v>106.5</v>
      </c>
    </row>
    <row r="139" spans="1:6" x14ac:dyDescent="0.25">
      <c r="A139" s="12"/>
      <c r="B139" s="18" t="s">
        <v>10</v>
      </c>
      <c r="C139" s="14">
        <v>529.29855995752871</v>
      </c>
      <c r="D139" s="15">
        <v>100.4</v>
      </c>
      <c r="E139" s="15">
        <v>107.2</v>
      </c>
      <c r="F139" s="15">
        <v>106.6</v>
      </c>
    </row>
    <row r="140" spans="1:6" x14ac:dyDescent="0.25">
      <c r="A140" s="12"/>
      <c r="B140" s="18" t="s">
        <v>11</v>
      </c>
      <c r="C140" s="14">
        <v>528.36950029862624</v>
      </c>
      <c r="D140" s="15">
        <v>99.8</v>
      </c>
      <c r="E140" s="15">
        <v>106</v>
      </c>
      <c r="F140" s="15">
        <v>106.5</v>
      </c>
    </row>
    <row r="141" spans="1:6" x14ac:dyDescent="0.25">
      <c r="A141" s="12"/>
      <c r="B141" s="18" t="s">
        <v>12</v>
      </c>
      <c r="C141" s="14">
        <v>519.60979494326102</v>
      </c>
      <c r="D141" s="15">
        <v>98.4</v>
      </c>
      <c r="E141" s="15">
        <v>104.7</v>
      </c>
      <c r="F141" s="15">
        <v>106.3</v>
      </c>
    </row>
    <row r="142" spans="1:6" x14ac:dyDescent="0.25">
      <c r="A142" s="12"/>
      <c r="B142" s="18" t="s">
        <v>13</v>
      </c>
      <c r="C142" s="14">
        <v>517.48623000862699</v>
      </c>
      <c r="D142" s="15">
        <v>99.6</v>
      </c>
      <c r="E142" s="15">
        <v>106.1</v>
      </c>
      <c r="F142" s="15">
        <v>106.3</v>
      </c>
    </row>
    <row r="143" spans="1:6" x14ac:dyDescent="0.25">
      <c r="A143" s="12"/>
      <c r="B143" s="18" t="s">
        <v>14</v>
      </c>
      <c r="C143" s="14">
        <v>530.36034242484573</v>
      </c>
      <c r="D143" s="15">
        <v>102.5</v>
      </c>
      <c r="E143" s="15">
        <v>106.1</v>
      </c>
      <c r="F143" s="15">
        <v>106.3</v>
      </c>
    </row>
    <row r="144" spans="1:6" x14ac:dyDescent="0.25">
      <c r="A144" s="12"/>
      <c r="B144" s="18" t="s">
        <v>15</v>
      </c>
      <c r="C144" s="14">
        <v>538.05826531289404</v>
      </c>
      <c r="D144" s="15">
        <v>101.5</v>
      </c>
      <c r="E144" s="15">
        <v>103.5</v>
      </c>
      <c r="F144" s="15">
        <v>106</v>
      </c>
    </row>
    <row r="145" spans="1:6" x14ac:dyDescent="0.25">
      <c r="A145" s="3"/>
      <c r="B145" s="7" t="s">
        <v>16</v>
      </c>
      <c r="C145" s="16">
        <v>536.86376003716236</v>
      </c>
      <c r="D145" s="5">
        <v>99.8</v>
      </c>
      <c r="E145" s="5">
        <v>105.4</v>
      </c>
      <c r="F145" s="5">
        <v>105.9</v>
      </c>
    </row>
    <row r="146" spans="1:6" x14ac:dyDescent="0.25">
      <c r="A146" s="19" t="s">
        <v>29</v>
      </c>
      <c r="B146" s="18" t="s">
        <v>5</v>
      </c>
      <c r="C146" s="14">
        <v>540.18183024752796</v>
      </c>
      <c r="D146" s="15">
        <v>100.6</v>
      </c>
      <c r="E146" s="15">
        <v>104.6</v>
      </c>
      <c r="F146" s="15">
        <v>104.6</v>
      </c>
    </row>
    <row r="147" spans="1:6" x14ac:dyDescent="0.25">
      <c r="A147" s="12"/>
      <c r="B147" s="18" t="s">
        <v>6</v>
      </c>
      <c r="C147" s="14">
        <v>531.28940208374809</v>
      </c>
      <c r="D147" s="15">
        <v>98.4</v>
      </c>
      <c r="E147" s="15">
        <v>105.7</v>
      </c>
      <c r="F147" s="15">
        <v>105.2</v>
      </c>
    </row>
    <row r="148" spans="1:6" x14ac:dyDescent="0.25">
      <c r="A148" s="12"/>
      <c r="B148" s="18" t="s">
        <v>7</v>
      </c>
      <c r="C148" s="14">
        <v>551.19782334594197</v>
      </c>
      <c r="D148" s="15">
        <v>103.8</v>
      </c>
      <c r="E148" s="15">
        <v>108</v>
      </c>
      <c r="F148" s="15">
        <v>106.1</v>
      </c>
    </row>
    <row r="149" spans="1:6" x14ac:dyDescent="0.25">
      <c r="A149" s="12"/>
      <c r="B149" s="18" t="s">
        <v>8</v>
      </c>
      <c r="C149" s="14">
        <v>548.01247594399092</v>
      </c>
      <c r="D149" s="15">
        <v>99.4</v>
      </c>
      <c r="E149" s="15">
        <v>106.1</v>
      </c>
      <c r="F149" s="15">
        <v>106.1</v>
      </c>
    </row>
    <row r="150" spans="1:6" x14ac:dyDescent="0.25">
      <c r="A150" s="12"/>
      <c r="B150" s="18" t="s">
        <v>22</v>
      </c>
      <c r="C150" s="14">
        <v>553.321388280576</v>
      </c>
      <c r="D150" s="15">
        <v>101</v>
      </c>
      <c r="E150" s="15">
        <v>104.9</v>
      </c>
      <c r="F150" s="15">
        <v>105.9</v>
      </c>
    </row>
    <row r="151" spans="1:6" x14ac:dyDescent="0.25">
      <c r="A151" s="12"/>
      <c r="B151" s="18" t="s">
        <v>10</v>
      </c>
      <c r="C151" s="14">
        <v>560.88658836020966</v>
      </c>
      <c r="D151" s="15">
        <v>101.4</v>
      </c>
      <c r="E151" s="15">
        <v>106</v>
      </c>
      <c r="F151" s="15">
        <v>105.9</v>
      </c>
    </row>
    <row r="152" spans="1:6" x14ac:dyDescent="0.25">
      <c r="A152" s="12"/>
      <c r="B152" s="18" t="s">
        <v>11</v>
      </c>
      <c r="C152" s="14">
        <v>558.63030061716108</v>
      </c>
      <c r="D152" s="15">
        <v>99.6</v>
      </c>
      <c r="E152" s="15">
        <v>105.7</v>
      </c>
      <c r="F152" s="15">
        <v>105.8</v>
      </c>
    </row>
    <row r="153" spans="1:6" x14ac:dyDescent="0.25">
      <c r="A153" s="12"/>
      <c r="B153" s="18" t="s">
        <v>12</v>
      </c>
      <c r="C153" s="14">
        <v>554.51589355630767</v>
      </c>
      <c r="D153" s="15">
        <v>99.3</v>
      </c>
      <c r="E153" s="15">
        <v>106.7</v>
      </c>
      <c r="F153" s="15">
        <v>106</v>
      </c>
    </row>
    <row r="154" spans="1:6" x14ac:dyDescent="0.25">
      <c r="A154" s="12"/>
      <c r="B154" s="18" t="s">
        <v>13</v>
      </c>
      <c r="C154" s="14">
        <v>548.41064436923477</v>
      </c>
      <c r="D154" s="15">
        <v>98.9</v>
      </c>
      <c r="E154" s="15">
        <v>106</v>
      </c>
      <c r="F154" s="15">
        <v>106</v>
      </c>
    </row>
    <row r="155" spans="1:6" x14ac:dyDescent="0.25">
      <c r="A155" s="12"/>
      <c r="B155" s="18" t="s">
        <v>14</v>
      </c>
      <c r="C155" s="14">
        <v>547.87975313557627</v>
      </c>
      <c r="D155" s="15">
        <v>99.9</v>
      </c>
      <c r="E155" s="15">
        <v>103.3</v>
      </c>
      <c r="F155" s="15">
        <v>105.7</v>
      </c>
    </row>
    <row r="156" spans="1:6" x14ac:dyDescent="0.25">
      <c r="A156" s="12"/>
      <c r="B156" s="18" t="s">
        <v>15</v>
      </c>
      <c r="C156" s="14">
        <v>577.60966222045261</v>
      </c>
      <c r="D156" s="15">
        <v>105.4</v>
      </c>
      <c r="E156" s="15">
        <v>107.4</v>
      </c>
      <c r="F156" s="15">
        <v>105.8</v>
      </c>
    </row>
    <row r="157" spans="1:6" x14ac:dyDescent="0.25">
      <c r="A157" s="3"/>
      <c r="B157" s="7" t="s">
        <v>16</v>
      </c>
      <c r="C157" s="16">
        <v>572.30074988386752</v>
      </c>
      <c r="D157" s="5">
        <v>99.1</v>
      </c>
      <c r="E157" s="5">
        <v>106.6</v>
      </c>
      <c r="F157" s="5">
        <v>105.9</v>
      </c>
    </row>
    <row r="158" spans="1:6" x14ac:dyDescent="0.25">
      <c r="A158" s="19" t="s">
        <v>30</v>
      </c>
      <c r="B158" s="18" t="s">
        <v>5</v>
      </c>
      <c r="C158" s="14">
        <v>562.21381644435598</v>
      </c>
      <c r="D158" s="15">
        <v>98.2</v>
      </c>
      <c r="E158" s="15">
        <v>104.1</v>
      </c>
      <c r="F158" s="15">
        <v>104.1</v>
      </c>
    </row>
    <row r="159" spans="1:6" x14ac:dyDescent="0.25">
      <c r="A159" s="12"/>
      <c r="B159" s="18" t="s">
        <v>6</v>
      </c>
      <c r="C159" s="14">
        <v>556.50673568252705</v>
      </c>
      <c r="D159" s="15">
        <v>99</v>
      </c>
      <c r="E159" s="15">
        <v>104.8</v>
      </c>
      <c r="F159" s="15">
        <v>104.4</v>
      </c>
    </row>
    <row r="160" spans="1:6" x14ac:dyDescent="0.25">
      <c r="A160" s="12"/>
      <c r="B160" s="18" t="s">
        <v>7</v>
      </c>
      <c r="C160" s="14">
        <v>582.65312894020838</v>
      </c>
      <c r="D160" s="15">
        <v>104.7</v>
      </c>
      <c r="E160" s="15">
        <v>105.7</v>
      </c>
      <c r="F160" s="15">
        <v>104.9</v>
      </c>
    </row>
    <row r="161" spans="1:18" x14ac:dyDescent="0.25">
      <c r="A161" s="12"/>
      <c r="B161" s="18" t="s">
        <v>8</v>
      </c>
      <c r="C161" s="14">
        <v>568.98267967350182</v>
      </c>
      <c r="D161" s="15">
        <v>97.7</v>
      </c>
      <c r="E161" s="15">
        <v>103.8</v>
      </c>
      <c r="F161" s="15">
        <v>104.6</v>
      </c>
    </row>
    <row r="162" spans="1:18" x14ac:dyDescent="0.25">
      <c r="A162" s="12"/>
      <c r="B162" s="18" t="s">
        <v>22</v>
      </c>
      <c r="C162" s="14">
        <v>588.75837812728116</v>
      </c>
      <c r="D162" s="15">
        <v>103.5</v>
      </c>
      <c r="E162" s="15">
        <v>106.4</v>
      </c>
      <c r="F162" s="15">
        <v>105</v>
      </c>
    </row>
    <row r="163" spans="1:18" x14ac:dyDescent="0.25">
      <c r="A163" s="12"/>
      <c r="B163" s="18" t="s">
        <v>10</v>
      </c>
      <c r="C163" s="14">
        <v>588.22748689362265</v>
      </c>
      <c r="D163" s="15">
        <v>99.9</v>
      </c>
      <c r="E163" s="15">
        <v>104.9</v>
      </c>
      <c r="F163" s="15">
        <v>104.9</v>
      </c>
    </row>
    <row r="164" spans="1:18" x14ac:dyDescent="0.25">
      <c r="A164" s="12"/>
      <c r="B164" s="18" t="s">
        <v>11</v>
      </c>
      <c r="C164" s="14">
        <v>577.60966222045261</v>
      </c>
      <c r="D164" s="15">
        <v>98.2</v>
      </c>
      <c r="E164" s="15">
        <v>103.4</v>
      </c>
      <c r="F164" s="15">
        <v>104.7</v>
      </c>
    </row>
    <row r="165" spans="1:18" x14ac:dyDescent="0.25">
      <c r="A165" s="12"/>
      <c r="B165" s="18" t="s">
        <v>12</v>
      </c>
      <c r="C165" s="14">
        <v>586.23664476740328</v>
      </c>
      <c r="D165" s="15">
        <v>101.5</v>
      </c>
      <c r="E165" s="15">
        <v>105.7</v>
      </c>
      <c r="F165" s="15">
        <v>104.8</v>
      </c>
    </row>
    <row r="166" spans="1:18" x14ac:dyDescent="0.25">
      <c r="A166" s="12"/>
      <c r="B166" s="18" t="s">
        <v>13</v>
      </c>
      <c r="C166" s="14">
        <v>577.60966222045261</v>
      </c>
      <c r="D166" s="15">
        <v>98.5</v>
      </c>
      <c r="E166" s="15">
        <v>105.3</v>
      </c>
      <c r="F166" s="15">
        <v>104.9</v>
      </c>
    </row>
    <row r="167" spans="1:18" x14ac:dyDescent="0.25">
      <c r="A167" s="12"/>
      <c r="B167" s="18" t="s">
        <v>14</v>
      </c>
      <c r="C167" s="14">
        <v>575.88426571106243</v>
      </c>
      <c r="D167" s="15">
        <v>99.7</v>
      </c>
      <c r="E167" s="15">
        <v>105.1</v>
      </c>
      <c r="F167" s="15">
        <v>104.9</v>
      </c>
    </row>
    <row r="168" spans="1:18" x14ac:dyDescent="0.25">
      <c r="A168" s="12"/>
      <c r="B168" s="18" t="s">
        <v>15</v>
      </c>
      <c r="C168" s="14">
        <v>609.86130466520672</v>
      </c>
      <c r="D168" s="15">
        <v>105.9</v>
      </c>
      <c r="E168" s="15">
        <v>105.6</v>
      </c>
      <c r="F168" s="15">
        <v>105</v>
      </c>
    </row>
    <row r="169" spans="1:18" x14ac:dyDescent="0.25">
      <c r="A169" s="3"/>
      <c r="B169" s="7" t="s">
        <v>16</v>
      </c>
      <c r="C169" s="16">
        <v>593.66912203862228</v>
      </c>
      <c r="D169" s="5">
        <v>97.3</v>
      </c>
      <c r="E169" s="5">
        <v>103.7</v>
      </c>
      <c r="F169" s="5">
        <v>104.9</v>
      </c>
    </row>
    <row r="170" spans="1:18" x14ac:dyDescent="0.25">
      <c r="A170" s="19" t="s">
        <v>31</v>
      </c>
      <c r="B170" s="18" t="s">
        <v>5</v>
      </c>
      <c r="C170" s="14">
        <v>591.6782799124029</v>
      </c>
      <c r="D170" s="15">
        <v>99.7</v>
      </c>
      <c r="E170" s="15">
        <v>105.2</v>
      </c>
      <c r="F170" s="15">
        <v>105.2</v>
      </c>
    </row>
    <row r="171" spans="1:18" x14ac:dyDescent="0.25">
      <c r="A171" s="12"/>
      <c r="B171" s="18" t="s">
        <v>6</v>
      </c>
      <c r="C171" s="14">
        <v>584.64397106642775</v>
      </c>
      <c r="D171" s="15">
        <v>98.8</v>
      </c>
      <c r="E171" s="15">
        <v>105</v>
      </c>
      <c r="F171" s="15">
        <v>105.1</v>
      </c>
      <c r="O171" s="15"/>
      <c r="Q171" s="15"/>
      <c r="R171" s="15"/>
    </row>
    <row r="172" spans="1:18" x14ac:dyDescent="0.25">
      <c r="A172" s="12"/>
      <c r="B172" s="18" t="s">
        <v>7</v>
      </c>
      <c r="C172" s="14">
        <v>610.79036432410908</v>
      </c>
      <c r="D172" s="15">
        <v>104.5</v>
      </c>
      <c r="E172" s="15">
        <v>104.8</v>
      </c>
      <c r="F172" s="15">
        <v>105</v>
      </c>
      <c r="O172" s="15"/>
      <c r="Q172" s="15"/>
      <c r="R172" s="15"/>
    </row>
    <row r="173" spans="1:18" x14ac:dyDescent="0.25">
      <c r="A173" s="12"/>
      <c r="B173" s="18" t="s">
        <v>8</v>
      </c>
      <c r="C173" s="14">
        <v>596.45630101532947</v>
      </c>
      <c r="D173" s="15">
        <v>97.7</v>
      </c>
      <c r="E173" s="15">
        <v>104.8</v>
      </c>
      <c r="F173" s="15">
        <v>105</v>
      </c>
      <c r="O173" s="15"/>
      <c r="Q173" s="15"/>
      <c r="R173" s="15"/>
    </row>
    <row r="174" spans="1:18" x14ac:dyDescent="0.25">
      <c r="A174" s="12"/>
      <c r="B174" s="18" t="s">
        <v>22</v>
      </c>
      <c r="C174" s="14">
        <v>621.93908023093763</v>
      </c>
      <c r="D174" s="15">
        <v>104.3</v>
      </c>
      <c r="E174" s="15">
        <v>105.6</v>
      </c>
      <c r="F174" s="15">
        <v>105.1</v>
      </c>
      <c r="O174" s="15"/>
      <c r="Q174" s="15"/>
      <c r="R174" s="15"/>
    </row>
    <row r="175" spans="1:18" x14ac:dyDescent="0.25">
      <c r="A175" s="12"/>
      <c r="B175" s="18" t="s">
        <v>10</v>
      </c>
      <c r="C175" s="14">
        <v>615.83383104386485</v>
      </c>
      <c r="D175" s="15">
        <v>99</v>
      </c>
      <c r="E175" s="15">
        <v>104.7</v>
      </c>
      <c r="F175" s="15">
        <v>105</v>
      </c>
      <c r="O175" s="15"/>
      <c r="Q175" s="15"/>
      <c r="R175" s="15"/>
    </row>
    <row r="176" spans="1:18" x14ac:dyDescent="0.25">
      <c r="A176" s="12"/>
      <c r="B176" s="18" t="s">
        <v>11</v>
      </c>
      <c r="C176" s="14">
        <v>604.81783794545095</v>
      </c>
      <c r="D176" s="15">
        <v>98.2</v>
      </c>
      <c r="E176" s="15">
        <v>104.7</v>
      </c>
      <c r="F176" s="15">
        <v>105</v>
      </c>
      <c r="O176" s="15"/>
      <c r="Q176" s="15"/>
      <c r="R176" s="15"/>
    </row>
    <row r="177" spans="1:19" x14ac:dyDescent="0.25">
      <c r="A177" s="12"/>
      <c r="B177" s="18" t="s">
        <v>12</v>
      </c>
      <c r="C177" s="14">
        <v>614.90477138496249</v>
      </c>
      <c r="D177" s="15">
        <v>101.7</v>
      </c>
      <c r="E177" s="15">
        <v>104.9</v>
      </c>
      <c r="F177" s="15">
        <v>105</v>
      </c>
      <c r="O177" s="15"/>
      <c r="Q177" s="15"/>
      <c r="R177" s="15"/>
    </row>
    <row r="178" spans="1:19" x14ac:dyDescent="0.25">
      <c r="A178" s="12"/>
      <c r="B178" s="18" t="s">
        <v>13</v>
      </c>
      <c r="C178" s="14">
        <v>602.82699581923146</v>
      </c>
      <c r="D178" s="15">
        <v>98</v>
      </c>
      <c r="E178" s="15">
        <v>104.4</v>
      </c>
      <c r="F178" s="15">
        <v>104.9</v>
      </c>
      <c r="O178" s="15"/>
      <c r="Q178" s="15"/>
      <c r="R178" s="15"/>
    </row>
    <row r="179" spans="1:19" x14ac:dyDescent="0.25">
      <c r="A179" s="12"/>
      <c r="B179" s="18" t="s">
        <v>14</v>
      </c>
      <c r="C179" s="14">
        <v>608.53407658106039</v>
      </c>
      <c r="D179" s="15">
        <v>100.9</v>
      </c>
      <c r="E179" s="15">
        <v>105.7</v>
      </c>
      <c r="F179" s="15">
        <v>105</v>
      </c>
      <c r="O179" s="15"/>
      <c r="Q179" s="15"/>
      <c r="R179" s="15"/>
    </row>
    <row r="180" spans="1:19" x14ac:dyDescent="0.25">
      <c r="A180" s="12"/>
      <c r="B180" s="18" t="s">
        <v>15</v>
      </c>
      <c r="C180" s="14">
        <v>648.08547348861896</v>
      </c>
      <c r="D180" s="15">
        <v>106.5</v>
      </c>
      <c r="E180" s="15">
        <v>106.3</v>
      </c>
      <c r="F180" s="15">
        <v>105.1</v>
      </c>
      <c r="O180" s="15"/>
      <c r="Q180" s="15"/>
      <c r="R180" s="15"/>
    </row>
    <row r="181" spans="1:19" x14ac:dyDescent="0.25">
      <c r="A181" s="3"/>
      <c r="B181" s="7" t="s">
        <v>16</v>
      </c>
      <c r="C181" s="16">
        <v>628.44249784325427</v>
      </c>
      <c r="D181" s="5">
        <v>97</v>
      </c>
      <c r="E181" s="5">
        <v>105.9</v>
      </c>
      <c r="F181" s="5">
        <v>105.2</v>
      </c>
      <c r="O181" s="15"/>
      <c r="Q181" s="15"/>
      <c r="R181" s="15"/>
    </row>
    <row r="182" spans="1:19" x14ac:dyDescent="0.25">
      <c r="A182" s="19" t="s">
        <v>32</v>
      </c>
      <c r="B182" s="18" t="s">
        <v>5</v>
      </c>
      <c r="C182" s="14">
        <v>628.97338907691278</v>
      </c>
      <c r="D182" s="15">
        <v>100.1</v>
      </c>
      <c r="E182" s="15">
        <v>106.3</v>
      </c>
      <c r="F182" s="15">
        <v>106.3</v>
      </c>
      <c r="O182" s="5"/>
      <c r="Q182" s="5"/>
      <c r="R182" s="5"/>
    </row>
    <row r="183" spans="1:19" x14ac:dyDescent="0.25">
      <c r="A183" s="12"/>
      <c r="B183" s="18" t="s">
        <v>6</v>
      </c>
      <c r="C183" s="14">
        <v>617.02833631959652</v>
      </c>
      <c r="D183" s="15">
        <v>98.1</v>
      </c>
      <c r="E183" s="15">
        <v>105.6</v>
      </c>
      <c r="F183" s="15">
        <v>105.9</v>
      </c>
    </row>
    <row r="184" spans="1:19" x14ac:dyDescent="0.25">
      <c r="A184" s="12"/>
      <c r="B184" s="18" t="s">
        <v>7</v>
      </c>
      <c r="C184" s="14">
        <v>635.47680668922953</v>
      </c>
      <c r="D184" s="15">
        <v>103</v>
      </c>
      <c r="E184" s="15">
        <v>104</v>
      </c>
      <c r="F184" s="15">
        <v>105.3</v>
      </c>
    </row>
    <row r="185" spans="1:19" x14ac:dyDescent="0.25">
      <c r="A185" s="12"/>
      <c r="B185" s="18" t="s">
        <v>8</v>
      </c>
      <c r="C185" s="14">
        <v>630.43333996947376</v>
      </c>
      <c r="D185" s="15">
        <v>99.2</v>
      </c>
      <c r="E185" s="15">
        <v>105.7</v>
      </c>
      <c r="F185" s="15">
        <v>105.4</v>
      </c>
      <c r="O185" s="15"/>
      <c r="P185" s="15"/>
      <c r="Q185" s="15"/>
      <c r="R185" s="15"/>
      <c r="S185" s="15"/>
    </row>
    <row r="186" spans="1:19" x14ac:dyDescent="0.25">
      <c r="A186" s="12"/>
      <c r="B186" s="18" t="s">
        <v>22</v>
      </c>
      <c r="C186" s="14">
        <v>647.02369102130194</v>
      </c>
      <c r="D186" s="15">
        <v>102.6</v>
      </c>
      <c r="E186" s="15">
        <v>104</v>
      </c>
      <c r="F186" s="15">
        <v>105.1</v>
      </c>
      <c r="O186" s="15"/>
      <c r="P186" s="15"/>
      <c r="Q186" s="15"/>
      <c r="R186" s="15"/>
      <c r="S186" s="15"/>
    </row>
    <row r="187" spans="1:19" x14ac:dyDescent="0.25">
      <c r="A187" s="12"/>
      <c r="B187" s="18" t="s">
        <v>10</v>
      </c>
      <c r="C187" s="14">
        <v>643.44017519410704</v>
      </c>
      <c r="D187" s="15">
        <v>99.5</v>
      </c>
      <c r="E187" s="15">
        <v>104.5</v>
      </c>
      <c r="F187" s="15">
        <v>105</v>
      </c>
      <c r="O187" s="15"/>
      <c r="P187" s="15"/>
      <c r="Q187" s="15"/>
      <c r="R187" s="15"/>
      <c r="S187" s="15"/>
    </row>
    <row r="188" spans="1:19" x14ac:dyDescent="0.25">
      <c r="A188" s="12"/>
      <c r="B188" s="18" t="s">
        <v>11</v>
      </c>
      <c r="C188" s="14">
        <v>644.3692348530094</v>
      </c>
      <c r="D188" s="15">
        <v>100.1</v>
      </c>
      <c r="E188" s="15">
        <v>106.6</v>
      </c>
      <c r="F188" s="15">
        <v>105.2</v>
      </c>
      <c r="O188" s="15"/>
      <c r="P188" s="15"/>
      <c r="Q188" s="15"/>
      <c r="R188" s="15"/>
      <c r="S188" s="15"/>
    </row>
    <row r="189" spans="1:19" x14ac:dyDescent="0.25">
      <c r="A189" s="12"/>
      <c r="B189" s="18" t="s">
        <v>12</v>
      </c>
      <c r="C189" s="14">
        <v>646.22735417081424</v>
      </c>
      <c r="D189" s="15">
        <v>100.3</v>
      </c>
      <c r="E189" s="15">
        <v>105.1</v>
      </c>
      <c r="F189" s="15">
        <v>105.2</v>
      </c>
      <c r="O189" s="15"/>
      <c r="P189" s="15"/>
      <c r="Q189" s="15"/>
      <c r="R189" s="15"/>
      <c r="S189" s="15"/>
    </row>
    <row r="190" spans="1:19" x14ac:dyDescent="0.25">
      <c r="A190" s="12"/>
      <c r="B190" s="18" t="s">
        <v>13</v>
      </c>
      <c r="C190" s="14">
        <v>629.50428031057129</v>
      </c>
      <c r="D190" s="15">
        <v>97.4</v>
      </c>
      <c r="E190" s="15">
        <v>104.4</v>
      </c>
      <c r="F190" s="15">
        <v>105.1</v>
      </c>
      <c r="O190" s="15"/>
      <c r="P190" s="15"/>
      <c r="Q190" s="15"/>
      <c r="R190" s="15"/>
      <c r="S190" s="15"/>
    </row>
    <row r="191" spans="1:19" x14ac:dyDescent="0.25">
      <c r="A191" s="12"/>
      <c r="B191" s="18" t="s">
        <v>14</v>
      </c>
      <c r="C191" s="14">
        <v>646.49279978764343</v>
      </c>
      <c r="D191" s="15">
        <v>102.7</v>
      </c>
      <c r="E191" s="15">
        <v>106.3</v>
      </c>
      <c r="F191" s="15">
        <v>105.2</v>
      </c>
      <c r="O191" s="15"/>
      <c r="P191" s="15"/>
      <c r="Q191" s="15"/>
      <c r="R191" s="15"/>
      <c r="S191" s="15"/>
    </row>
    <row r="192" spans="1:19" x14ac:dyDescent="0.25">
      <c r="A192" s="12"/>
      <c r="B192" s="18" t="s">
        <v>15</v>
      </c>
      <c r="C192" s="14">
        <v>681.00072997544623</v>
      </c>
      <c r="D192" s="15">
        <v>105.3</v>
      </c>
      <c r="E192" s="15">
        <v>105.1</v>
      </c>
      <c r="F192" s="15">
        <v>105.2</v>
      </c>
      <c r="O192" s="15"/>
      <c r="P192" s="15"/>
      <c r="Q192" s="15"/>
      <c r="R192" s="15"/>
      <c r="S192" s="15"/>
    </row>
    <row r="193" spans="1:19" x14ac:dyDescent="0.25">
      <c r="A193" s="3"/>
      <c r="B193" s="7" t="s">
        <v>16</v>
      </c>
      <c r="C193" s="16">
        <v>658.03968411971596</v>
      </c>
      <c r="D193" s="5">
        <v>96.6</v>
      </c>
      <c r="E193" s="5">
        <v>104.7</v>
      </c>
      <c r="F193" s="5">
        <v>105.2</v>
      </c>
      <c r="O193" s="15"/>
      <c r="P193" s="15"/>
      <c r="Q193" s="15"/>
      <c r="R193" s="15"/>
      <c r="S193" s="15"/>
    </row>
    <row r="194" spans="1:19" x14ac:dyDescent="0.25">
      <c r="A194" s="19" t="s">
        <v>33</v>
      </c>
      <c r="B194" s="18" t="s">
        <v>5</v>
      </c>
      <c r="C194" s="14">
        <v>666.13577543300812</v>
      </c>
      <c r="D194" s="15">
        <v>101.2</v>
      </c>
      <c r="E194" s="15">
        <v>105.9</v>
      </c>
      <c r="F194" s="15">
        <v>105.9</v>
      </c>
      <c r="O194" s="15"/>
      <c r="P194" s="15"/>
      <c r="Q194" s="15"/>
      <c r="R194" s="15"/>
      <c r="S194" s="15"/>
    </row>
    <row r="195" spans="1:19" x14ac:dyDescent="0.25">
      <c r="A195" s="12"/>
      <c r="B195" s="18" t="s">
        <v>6</v>
      </c>
      <c r="C195" s="14">
        <v>662.68498241422787</v>
      </c>
      <c r="D195" s="15">
        <v>99.5</v>
      </c>
      <c r="E195" s="15">
        <v>107.4</v>
      </c>
      <c r="F195" s="15">
        <v>106.7</v>
      </c>
      <c r="O195" s="15"/>
      <c r="P195" s="15"/>
      <c r="Q195" s="15"/>
      <c r="R195" s="15"/>
      <c r="S195" s="15"/>
    </row>
    <row r="196" spans="1:19" x14ac:dyDescent="0.25">
      <c r="A196" s="12"/>
      <c r="B196" s="18" t="s">
        <v>7</v>
      </c>
      <c r="C196" s="14">
        <v>669.18840002654451</v>
      </c>
      <c r="D196" s="15">
        <v>101</v>
      </c>
      <c r="E196" s="15">
        <v>105.3</v>
      </c>
      <c r="F196" s="15">
        <v>106.2</v>
      </c>
      <c r="O196" s="5"/>
      <c r="P196" s="5"/>
      <c r="Q196" s="5"/>
      <c r="R196" s="5"/>
      <c r="S196" s="5"/>
    </row>
    <row r="197" spans="1:19" x14ac:dyDescent="0.25">
      <c r="A197" s="12"/>
      <c r="B197" s="18" t="s">
        <v>8</v>
      </c>
      <c r="C197" s="14">
        <v>668.39206317605681</v>
      </c>
      <c r="D197" s="15">
        <v>99.9</v>
      </c>
      <c r="E197" s="15">
        <v>106</v>
      </c>
      <c r="F197" s="15">
        <v>106.2</v>
      </c>
    </row>
    <row r="198" spans="1:19" x14ac:dyDescent="0.25">
      <c r="A198" s="12"/>
      <c r="B198" s="18" t="s">
        <v>22</v>
      </c>
      <c r="C198" s="14">
        <v>686.70781073727517</v>
      </c>
      <c r="D198" s="15">
        <v>102.7</v>
      </c>
      <c r="E198" s="15">
        <v>106.1</v>
      </c>
      <c r="F198" s="15">
        <v>106.2</v>
      </c>
    </row>
    <row r="199" spans="1:19" x14ac:dyDescent="0.25">
      <c r="A199" s="12"/>
      <c r="B199" s="18" t="s">
        <v>10</v>
      </c>
      <c r="C199" s="14">
        <v>685.77875107837281</v>
      </c>
      <c r="D199" s="15">
        <v>99.9</v>
      </c>
      <c r="E199" s="15">
        <v>106.6</v>
      </c>
      <c r="F199" s="15">
        <v>106.2</v>
      </c>
    </row>
    <row r="200" spans="1:19" x14ac:dyDescent="0.25">
      <c r="A200" s="12"/>
      <c r="B200" s="18" t="s">
        <v>11</v>
      </c>
      <c r="C200" s="14">
        <v>694.67117924215268</v>
      </c>
      <c r="D200" s="15">
        <v>101.3</v>
      </c>
      <c r="E200" s="15">
        <v>107.8</v>
      </c>
      <c r="F200" s="15">
        <v>106.5</v>
      </c>
    </row>
    <row r="201" spans="1:19" x14ac:dyDescent="0.25">
      <c r="A201" s="12"/>
      <c r="B201" s="18" t="s">
        <v>12</v>
      </c>
      <c r="C201" s="14">
        <v>688.03503882142138</v>
      </c>
      <c r="D201" s="15">
        <v>99</v>
      </c>
      <c r="E201" s="15">
        <v>106.5</v>
      </c>
      <c r="F201" s="15">
        <v>106.5</v>
      </c>
    </row>
    <row r="202" spans="1:19" x14ac:dyDescent="0.25">
      <c r="A202" s="12"/>
      <c r="B202" s="18" t="s">
        <v>13</v>
      </c>
      <c r="C202" s="14">
        <v>690.55677218129927</v>
      </c>
      <c r="D202" s="15">
        <v>100.4</v>
      </c>
      <c r="E202" s="15">
        <v>109.7</v>
      </c>
      <c r="F202" s="15">
        <v>106.8</v>
      </c>
    </row>
    <row r="203" spans="1:19" x14ac:dyDescent="0.25">
      <c r="A203" s="12"/>
      <c r="B203" s="18" t="s">
        <v>14</v>
      </c>
      <c r="C203" s="14">
        <v>698.52014068617689</v>
      </c>
      <c r="D203" s="15">
        <v>101.2</v>
      </c>
      <c r="E203" s="15">
        <v>108.1</v>
      </c>
      <c r="F203" s="15">
        <v>107</v>
      </c>
    </row>
    <row r="204" spans="1:19" x14ac:dyDescent="0.25">
      <c r="A204" s="12"/>
      <c r="B204" s="18" t="s">
        <v>15</v>
      </c>
      <c r="C204" s="14">
        <v>716.30499701373674</v>
      </c>
      <c r="D204" s="15">
        <v>102.5</v>
      </c>
      <c r="E204" s="15">
        <v>105.2</v>
      </c>
      <c r="F204" s="15">
        <v>106.8</v>
      </c>
    </row>
    <row r="205" spans="1:19" x14ac:dyDescent="0.25">
      <c r="A205" s="3"/>
      <c r="B205" s="7" t="s">
        <v>16</v>
      </c>
      <c r="C205" s="16">
        <v>718.03039352312692</v>
      </c>
      <c r="D205" s="5">
        <v>100.3</v>
      </c>
      <c r="E205" s="5">
        <v>109.1</v>
      </c>
      <c r="F205" s="5">
        <v>107</v>
      </c>
    </row>
    <row r="206" spans="1:19" x14ac:dyDescent="0.25">
      <c r="A206" s="19" t="s">
        <v>34</v>
      </c>
      <c r="B206" s="18" t="s">
        <v>5</v>
      </c>
      <c r="C206" s="14">
        <v>704.35994425642048</v>
      </c>
      <c r="D206" s="15">
        <v>98.1</v>
      </c>
      <c r="E206" s="15">
        <v>105.7</v>
      </c>
      <c r="F206" s="15">
        <v>105.7</v>
      </c>
    </row>
    <row r="207" spans="1:19" x14ac:dyDescent="0.25">
      <c r="A207" s="12"/>
      <c r="B207" s="18" t="s">
        <v>6</v>
      </c>
      <c r="C207" s="14">
        <v>694.14028800849417</v>
      </c>
      <c r="D207" s="15">
        <v>98.6</v>
      </c>
      <c r="E207" s="15">
        <v>104.8</v>
      </c>
      <c r="F207" s="15">
        <v>105.3</v>
      </c>
    </row>
    <row r="208" spans="1:19" x14ac:dyDescent="0.25">
      <c r="A208" s="12"/>
      <c r="B208" s="18" t="s">
        <v>7</v>
      </c>
      <c r="C208" s="14">
        <v>712.32331276129798</v>
      </c>
      <c r="D208" s="15">
        <v>102.6</v>
      </c>
      <c r="E208" s="15">
        <v>106.5</v>
      </c>
      <c r="F208" s="15">
        <v>105.6</v>
      </c>
    </row>
    <row r="209" spans="1:6" x14ac:dyDescent="0.25">
      <c r="A209" s="12"/>
      <c r="B209" s="18" t="s">
        <v>8</v>
      </c>
      <c r="C209" s="14">
        <v>702.76727055544495</v>
      </c>
      <c r="D209" s="15">
        <v>98.7</v>
      </c>
      <c r="E209" s="15">
        <v>105.1</v>
      </c>
      <c r="F209" s="15">
        <v>105.5</v>
      </c>
    </row>
    <row r="210" spans="1:6" x14ac:dyDescent="0.25">
      <c r="A210" s="12"/>
      <c r="B210" s="18" t="s">
        <v>22</v>
      </c>
      <c r="C210" s="14">
        <v>706.88167761629836</v>
      </c>
      <c r="D210" s="15">
        <v>100.6</v>
      </c>
      <c r="E210" s="15">
        <v>102.9</v>
      </c>
      <c r="F210" s="15">
        <v>105</v>
      </c>
    </row>
    <row r="211" spans="1:6" x14ac:dyDescent="0.25">
      <c r="A211" s="12"/>
      <c r="B211" s="18" t="s">
        <v>10</v>
      </c>
      <c r="C211" s="14">
        <v>712.72148118654184</v>
      </c>
      <c r="D211" s="15">
        <v>100.8</v>
      </c>
      <c r="E211" s="15">
        <v>103.9</v>
      </c>
      <c r="F211" s="15">
        <v>104.8</v>
      </c>
    </row>
    <row r="212" spans="1:6" x14ac:dyDescent="0.25">
      <c r="A212" s="12"/>
      <c r="B212" s="18" t="s">
        <v>11</v>
      </c>
      <c r="C212" s="14">
        <v>704.49266706483502</v>
      </c>
      <c r="D212" s="15">
        <v>98.8</v>
      </c>
      <c r="E212" s="15">
        <v>101.4</v>
      </c>
      <c r="F212" s="15">
        <v>104.3</v>
      </c>
    </row>
    <row r="213" spans="1:6" x14ac:dyDescent="0.25">
      <c r="A213" s="12"/>
      <c r="B213" s="18" t="s">
        <v>12</v>
      </c>
      <c r="C213" s="14">
        <v>699.0510319198354</v>
      </c>
      <c r="D213" s="15">
        <v>99.2</v>
      </c>
      <c r="E213" s="15">
        <v>101.6</v>
      </c>
      <c r="F213" s="15">
        <v>103.9</v>
      </c>
    </row>
    <row r="214" spans="1:6" x14ac:dyDescent="0.25">
      <c r="A214" s="12"/>
      <c r="B214" s="18" t="s">
        <v>13</v>
      </c>
      <c r="C214" s="14">
        <v>694.93662485898199</v>
      </c>
      <c r="D214" s="15">
        <v>99.4</v>
      </c>
      <c r="E214" s="15">
        <v>100.6</v>
      </c>
      <c r="F214" s="15">
        <v>103.6</v>
      </c>
    </row>
    <row r="215" spans="1:6" x14ac:dyDescent="0.25">
      <c r="A215" s="12"/>
      <c r="B215" s="18" t="s">
        <v>14</v>
      </c>
      <c r="C215" s="14">
        <v>700.64370562081092</v>
      </c>
      <c r="D215" s="15">
        <v>100.8</v>
      </c>
      <c r="E215" s="15">
        <v>100.3</v>
      </c>
      <c r="F215" s="15">
        <v>103.2</v>
      </c>
    </row>
    <row r="216" spans="1:6" x14ac:dyDescent="0.25">
      <c r="A216" s="12"/>
      <c r="B216" s="18" t="s">
        <v>15</v>
      </c>
      <c r="C216" s="14">
        <v>714.71232331276121</v>
      </c>
      <c r="D216" s="15">
        <v>102</v>
      </c>
      <c r="E216" s="15">
        <v>99.8</v>
      </c>
      <c r="F216" s="15">
        <v>102.9</v>
      </c>
    </row>
    <row r="217" spans="1:6" x14ac:dyDescent="0.25">
      <c r="A217" s="3"/>
      <c r="B217" s="7" t="s">
        <v>16</v>
      </c>
      <c r="C217" s="16">
        <v>711.65969871922482</v>
      </c>
      <c r="D217" s="5">
        <v>99.6</v>
      </c>
      <c r="E217" s="5">
        <v>99.1</v>
      </c>
      <c r="F217" s="5">
        <v>102.6</v>
      </c>
    </row>
    <row r="218" spans="1:6" x14ac:dyDescent="0.25">
      <c r="A218" s="19" t="s">
        <v>35</v>
      </c>
      <c r="B218" s="18" t="s">
        <v>5</v>
      </c>
      <c r="C218" s="14">
        <v>697.85652664410372</v>
      </c>
      <c r="D218" s="15">
        <v>98.1</v>
      </c>
      <c r="E218" s="15">
        <v>99.1</v>
      </c>
      <c r="F218" s="15">
        <v>99.1</v>
      </c>
    </row>
    <row r="219" spans="1:6" x14ac:dyDescent="0.25">
      <c r="A219" s="12"/>
      <c r="B219" s="18" t="s">
        <v>6</v>
      </c>
      <c r="C219" s="14">
        <v>684.45152299422648</v>
      </c>
      <c r="D219" s="15">
        <v>98.1</v>
      </c>
      <c r="E219" s="15">
        <v>98.6</v>
      </c>
      <c r="F219" s="15">
        <v>98.8</v>
      </c>
    </row>
    <row r="220" spans="1:6" x14ac:dyDescent="0.25">
      <c r="A220" s="12"/>
      <c r="B220" s="18" t="s">
        <v>7</v>
      </c>
      <c r="C220" s="14">
        <v>711.26153029398097</v>
      </c>
      <c r="D220" s="15">
        <v>103.9</v>
      </c>
      <c r="E220" s="15">
        <v>99.8</v>
      </c>
      <c r="F220" s="15">
        <v>99.2</v>
      </c>
    </row>
    <row r="221" spans="1:6" x14ac:dyDescent="0.25">
      <c r="A221" s="12"/>
      <c r="B221" s="18" t="s">
        <v>8</v>
      </c>
      <c r="C221" s="14">
        <v>696.2638529431282</v>
      </c>
      <c r="D221" s="15">
        <v>97.9</v>
      </c>
      <c r="E221" s="15">
        <v>99.1</v>
      </c>
      <c r="F221" s="15">
        <v>99.2</v>
      </c>
    </row>
    <row r="222" spans="1:6" x14ac:dyDescent="0.25">
      <c r="A222" s="12"/>
      <c r="B222" s="18" t="s">
        <v>22</v>
      </c>
      <c r="C222" s="14">
        <v>700.37826000398161</v>
      </c>
      <c r="D222" s="15">
        <v>100.6</v>
      </c>
      <c r="E222" s="15">
        <v>99.1</v>
      </c>
      <c r="F222" s="15">
        <v>99.2</v>
      </c>
    </row>
    <row r="223" spans="1:6" x14ac:dyDescent="0.25">
      <c r="A223" s="12"/>
      <c r="B223" s="18" t="s">
        <v>10</v>
      </c>
      <c r="C223" s="14">
        <v>718.69400756520008</v>
      </c>
      <c r="D223" s="15">
        <v>102.6</v>
      </c>
      <c r="E223" s="15">
        <v>100.8</v>
      </c>
      <c r="F223" s="15">
        <v>99.5</v>
      </c>
    </row>
    <row r="224" spans="1:6" x14ac:dyDescent="0.25">
      <c r="A224" s="12"/>
      <c r="B224" s="18" t="s">
        <v>11</v>
      </c>
      <c r="C224" s="14">
        <v>706.4835091910544</v>
      </c>
      <c r="D224" s="15">
        <v>98.3</v>
      </c>
      <c r="E224" s="15">
        <v>100.3</v>
      </c>
      <c r="F224" s="15">
        <v>99.6</v>
      </c>
    </row>
    <row r="225" spans="1:6" x14ac:dyDescent="0.25">
      <c r="A225" s="12"/>
      <c r="B225" s="18" t="s">
        <v>12</v>
      </c>
      <c r="C225" s="14">
        <v>715.50866016324903</v>
      </c>
      <c r="D225" s="15">
        <v>101.3</v>
      </c>
      <c r="E225" s="15">
        <v>102.3</v>
      </c>
      <c r="F225" s="15">
        <v>99.9</v>
      </c>
    </row>
    <row r="226" spans="1:6" x14ac:dyDescent="0.25">
      <c r="A226" s="12"/>
      <c r="B226" s="18" t="s">
        <v>13</v>
      </c>
      <c r="C226" s="14">
        <v>702.23637932178644</v>
      </c>
      <c r="D226" s="15">
        <v>98.1</v>
      </c>
      <c r="E226" s="15">
        <v>101.1</v>
      </c>
      <c r="F226" s="15">
        <v>100</v>
      </c>
    </row>
    <row r="227" spans="1:6" x14ac:dyDescent="0.25">
      <c r="A227" s="12"/>
      <c r="B227" s="18" t="s">
        <v>14</v>
      </c>
      <c r="C227" s="14">
        <v>710.19974782666395</v>
      </c>
      <c r="D227" s="15">
        <v>101.1</v>
      </c>
      <c r="E227" s="15">
        <v>101.4</v>
      </c>
      <c r="F227" s="15">
        <v>100.2</v>
      </c>
    </row>
    <row r="228" spans="1:6" x14ac:dyDescent="0.25">
      <c r="A228" s="12"/>
      <c r="B228" s="18" t="s">
        <v>15</v>
      </c>
      <c r="C228" s="14">
        <v>741.12416218727185</v>
      </c>
      <c r="D228" s="15">
        <v>104.4</v>
      </c>
      <c r="E228" s="15">
        <v>103.7</v>
      </c>
      <c r="F228" s="15">
        <v>100.5</v>
      </c>
    </row>
    <row r="229" spans="1:6" x14ac:dyDescent="0.25">
      <c r="A229" s="3"/>
      <c r="B229" s="7" t="s">
        <v>16</v>
      </c>
      <c r="C229" s="16">
        <v>723.339305859712</v>
      </c>
      <c r="D229" s="5">
        <v>97.6</v>
      </c>
      <c r="E229" s="5">
        <v>101.7</v>
      </c>
      <c r="F229" s="5">
        <v>100.6</v>
      </c>
    </row>
    <row r="230" spans="1:6" x14ac:dyDescent="0.25">
      <c r="A230" s="19" t="s">
        <v>36</v>
      </c>
      <c r="B230" s="18" t="s">
        <v>5</v>
      </c>
      <c r="C230" s="14">
        <v>709.00524255093239</v>
      </c>
      <c r="D230" s="15">
        <v>98</v>
      </c>
      <c r="E230" s="15">
        <v>101.6</v>
      </c>
      <c r="F230" s="15">
        <v>101.6</v>
      </c>
    </row>
    <row r="231" spans="1:6" x14ac:dyDescent="0.25">
      <c r="A231" s="12"/>
      <c r="B231" s="18" t="s">
        <v>6</v>
      </c>
      <c r="C231" s="14">
        <v>695.73296170946969</v>
      </c>
      <c r="D231" s="15">
        <v>98.1</v>
      </c>
      <c r="E231" s="15">
        <v>101.7</v>
      </c>
      <c r="F231" s="15">
        <v>101.6</v>
      </c>
    </row>
    <row r="232" spans="1:6" x14ac:dyDescent="0.25">
      <c r="A232" s="12"/>
      <c r="B232" s="18" t="s">
        <v>7</v>
      </c>
      <c r="C232" s="14">
        <v>727.32099011215075</v>
      </c>
      <c r="D232" s="15">
        <v>104.5</v>
      </c>
      <c r="E232" s="15">
        <v>102.3</v>
      </c>
      <c r="F232" s="15">
        <v>101.8</v>
      </c>
    </row>
    <row r="233" spans="1:6" x14ac:dyDescent="0.25">
      <c r="A233" s="12"/>
      <c r="B233" s="18" t="s">
        <v>8</v>
      </c>
      <c r="C233" s="14">
        <v>716.1722742053222</v>
      </c>
      <c r="D233" s="15">
        <v>98.5</v>
      </c>
      <c r="E233" s="15">
        <v>102.9</v>
      </c>
      <c r="F233" s="15">
        <v>102.1</v>
      </c>
    </row>
    <row r="234" spans="1:6" x14ac:dyDescent="0.25">
      <c r="A234" s="12"/>
      <c r="B234" s="18" t="s">
        <v>22</v>
      </c>
      <c r="C234" s="14">
        <v>720.02123564934629</v>
      </c>
      <c r="D234" s="15">
        <v>100.5</v>
      </c>
      <c r="E234" s="15">
        <v>102.8</v>
      </c>
      <c r="F234" s="15">
        <v>102.2</v>
      </c>
    </row>
    <row r="235" spans="1:6" x14ac:dyDescent="0.25">
      <c r="A235" s="12"/>
      <c r="B235" s="18" t="s">
        <v>10</v>
      </c>
      <c r="C235" s="14">
        <v>729.71000066361398</v>
      </c>
      <c r="D235" s="15">
        <v>101.4</v>
      </c>
      <c r="E235" s="15">
        <v>101.5</v>
      </c>
      <c r="F235" s="15">
        <v>102.1</v>
      </c>
    </row>
    <row r="236" spans="1:6" x14ac:dyDescent="0.25">
      <c r="A236" s="12"/>
      <c r="B236" s="18" t="s">
        <v>11</v>
      </c>
      <c r="C236" s="14">
        <v>712.05786714446879</v>
      </c>
      <c r="D236" s="15">
        <v>97.6</v>
      </c>
      <c r="E236" s="15">
        <v>100.8</v>
      </c>
      <c r="F236" s="15">
        <v>101.9</v>
      </c>
    </row>
    <row r="237" spans="1:6" x14ac:dyDescent="0.25">
      <c r="A237" s="12"/>
      <c r="B237" s="18" t="s">
        <v>12</v>
      </c>
      <c r="C237" s="14">
        <v>731.83356559824801</v>
      </c>
      <c r="D237" s="15">
        <v>102.8</v>
      </c>
      <c r="E237" s="15">
        <v>102.3</v>
      </c>
      <c r="F237" s="15">
        <v>102</v>
      </c>
    </row>
    <row r="238" spans="1:6" x14ac:dyDescent="0.25">
      <c r="A238" s="12"/>
      <c r="B238" s="18" t="s">
        <v>13</v>
      </c>
      <c r="C238" s="14">
        <v>716.30499701373674</v>
      </c>
      <c r="D238" s="15">
        <v>97.9</v>
      </c>
      <c r="E238" s="15">
        <v>102</v>
      </c>
      <c r="F238" s="15">
        <v>102</v>
      </c>
    </row>
    <row r="239" spans="1:6" x14ac:dyDescent="0.25">
      <c r="A239" s="12"/>
      <c r="B239" s="18" t="s">
        <v>14</v>
      </c>
      <c r="C239" s="14">
        <v>717.49950228946841</v>
      </c>
      <c r="D239" s="15">
        <v>100.2</v>
      </c>
      <c r="E239" s="15">
        <v>101</v>
      </c>
      <c r="F239" s="15">
        <v>101.9</v>
      </c>
    </row>
    <row r="240" spans="1:6" x14ac:dyDescent="0.25">
      <c r="A240" s="12"/>
      <c r="B240" s="18" t="s">
        <v>15</v>
      </c>
      <c r="C240" s="14">
        <v>760.36896940739257</v>
      </c>
      <c r="D240" s="15">
        <v>106</v>
      </c>
      <c r="E240" s="15">
        <v>102.6</v>
      </c>
      <c r="F240" s="15">
        <v>101.9</v>
      </c>
    </row>
    <row r="241" spans="1:6" x14ac:dyDescent="0.25">
      <c r="A241" s="3"/>
      <c r="B241" s="7" t="s">
        <v>16</v>
      </c>
      <c r="C241" s="16">
        <v>729.04638662154082</v>
      </c>
      <c r="D241" s="5">
        <v>95.9</v>
      </c>
      <c r="E241" s="5">
        <v>100.8</v>
      </c>
      <c r="F241" s="8">
        <v>101.8</v>
      </c>
    </row>
    <row r="242" spans="1:6" x14ac:dyDescent="0.25">
      <c r="A242" s="19" t="s">
        <v>37</v>
      </c>
      <c r="B242" s="18" t="s">
        <v>5</v>
      </c>
      <c r="C242" s="14">
        <v>725.06470236910206</v>
      </c>
      <c r="D242" s="15">
        <v>99.5</v>
      </c>
      <c r="E242" s="15">
        <v>102.3</v>
      </c>
      <c r="F242" s="15">
        <v>102.3</v>
      </c>
    </row>
    <row r="243" spans="1:6" x14ac:dyDescent="0.25">
      <c r="A243" s="12"/>
      <c r="B243" s="18" t="s">
        <v>6</v>
      </c>
      <c r="C243" s="14">
        <v>711.79242152763948</v>
      </c>
      <c r="D243" s="15">
        <v>98.2</v>
      </c>
      <c r="E243" s="15">
        <v>102.3</v>
      </c>
      <c r="F243" s="15">
        <v>102.3</v>
      </c>
    </row>
    <row r="244" spans="1:6" x14ac:dyDescent="0.25">
      <c r="A244" s="12"/>
      <c r="B244" s="18" t="s">
        <v>7</v>
      </c>
      <c r="C244" s="14">
        <v>729.84272347202864</v>
      </c>
      <c r="D244" s="15">
        <v>102.5</v>
      </c>
      <c r="E244" s="15">
        <v>100.3</v>
      </c>
      <c r="F244" s="15">
        <v>101.6</v>
      </c>
    </row>
    <row r="245" spans="1:6" x14ac:dyDescent="0.25">
      <c r="A245" s="12"/>
      <c r="B245" s="18" t="s">
        <v>8</v>
      </c>
      <c r="C245" s="14">
        <v>717.10133386422456</v>
      </c>
      <c r="D245" s="15">
        <v>98.3</v>
      </c>
      <c r="E245" s="15">
        <v>100.1</v>
      </c>
      <c r="F245" s="15">
        <v>101.3</v>
      </c>
    </row>
    <row r="246" spans="1:6" x14ac:dyDescent="0.25">
      <c r="A246" s="12"/>
      <c r="B246" s="18" t="s">
        <v>22</v>
      </c>
      <c r="C246" s="14">
        <v>733.82440772446739</v>
      </c>
      <c r="D246" s="15">
        <v>102.3</v>
      </c>
      <c r="E246" s="15">
        <v>101.9</v>
      </c>
      <c r="F246" s="15">
        <v>101.4</v>
      </c>
    </row>
    <row r="247" spans="1:6" x14ac:dyDescent="0.25">
      <c r="A247" s="12"/>
      <c r="B247" s="18" t="s">
        <v>10</v>
      </c>
      <c r="C247" s="14">
        <v>728.91366381312628</v>
      </c>
      <c r="D247" s="15">
        <v>99.3</v>
      </c>
      <c r="E247" s="15">
        <v>99.9</v>
      </c>
      <c r="F247" s="15">
        <v>101.1</v>
      </c>
    </row>
    <row r="248" spans="1:6" x14ac:dyDescent="0.25">
      <c r="A248" s="12"/>
      <c r="B248" s="18" t="s">
        <v>11</v>
      </c>
      <c r="C248" s="14">
        <v>719.88851284093164</v>
      </c>
      <c r="D248" s="15">
        <v>98.8</v>
      </c>
      <c r="E248" s="15">
        <v>101.1</v>
      </c>
      <c r="F248" s="15">
        <v>101.1</v>
      </c>
    </row>
    <row r="249" spans="1:6" x14ac:dyDescent="0.25">
      <c r="A249" s="12"/>
      <c r="B249" s="18" t="s">
        <v>12</v>
      </c>
      <c r="C249" s="14">
        <v>735.41708142544292</v>
      </c>
      <c r="D249" s="15">
        <v>102.2</v>
      </c>
      <c r="E249" s="15">
        <v>100.5</v>
      </c>
      <c r="F249" s="15">
        <v>101</v>
      </c>
    </row>
    <row r="250" spans="1:6" x14ac:dyDescent="0.25">
      <c r="A250" s="12"/>
      <c r="B250" s="18" t="s">
        <v>13</v>
      </c>
      <c r="C250" s="14">
        <v>712.19058995288333</v>
      </c>
      <c r="D250" s="15">
        <v>96.8</v>
      </c>
      <c r="E250" s="15">
        <v>99.4</v>
      </c>
      <c r="F250" s="15">
        <v>100.9</v>
      </c>
    </row>
    <row r="251" spans="1:6" x14ac:dyDescent="0.25">
      <c r="A251" s="12"/>
      <c r="B251" s="18" t="s">
        <v>14</v>
      </c>
      <c r="C251" s="14">
        <v>728.25004977105311</v>
      </c>
      <c r="D251" s="15">
        <v>102.3</v>
      </c>
      <c r="E251" s="15">
        <v>101.5</v>
      </c>
      <c r="F251" s="15">
        <v>100.9</v>
      </c>
    </row>
    <row r="252" spans="1:6" x14ac:dyDescent="0.25">
      <c r="A252" s="12"/>
      <c r="B252" s="18" t="s">
        <v>15</v>
      </c>
      <c r="C252" s="14">
        <v>753.99827460349059</v>
      </c>
      <c r="D252" s="15">
        <v>103.5</v>
      </c>
      <c r="E252" s="15">
        <v>99.2</v>
      </c>
      <c r="F252" s="15">
        <v>100.8</v>
      </c>
    </row>
    <row r="253" spans="1:6" x14ac:dyDescent="0.25">
      <c r="A253" s="3"/>
      <c r="B253" s="7" t="s">
        <v>16</v>
      </c>
      <c r="C253" s="16">
        <v>728.25004977105311</v>
      </c>
      <c r="D253" s="5">
        <v>96.6</v>
      </c>
      <c r="E253" s="5">
        <v>99.9</v>
      </c>
      <c r="F253" s="5">
        <v>100.7</v>
      </c>
    </row>
    <row r="254" spans="1:6" x14ac:dyDescent="0.25">
      <c r="A254" s="19" t="s">
        <v>38</v>
      </c>
      <c r="B254" s="18" t="s">
        <v>5</v>
      </c>
      <c r="C254" s="14">
        <v>733.82440772446739</v>
      </c>
      <c r="D254" s="15">
        <v>100.8</v>
      </c>
      <c r="E254" s="15">
        <v>101.2</v>
      </c>
      <c r="F254" s="15">
        <v>101.2</v>
      </c>
    </row>
    <row r="255" spans="1:6" x14ac:dyDescent="0.25">
      <c r="A255" s="12"/>
      <c r="B255" s="18" t="s">
        <v>6</v>
      </c>
      <c r="C255" s="14">
        <v>722.94113743446803</v>
      </c>
      <c r="D255" s="15">
        <v>98.5</v>
      </c>
      <c r="E255" s="15">
        <v>101.6</v>
      </c>
      <c r="F255" s="15">
        <v>101.4</v>
      </c>
    </row>
    <row r="256" spans="1:6" x14ac:dyDescent="0.25">
      <c r="A256" s="12"/>
      <c r="B256" s="18" t="s">
        <v>7</v>
      </c>
      <c r="C256" s="14">
        <v>732.09901121507733</v>
      </c>
      <c r="D256" s="15">
        <v>101.3</v>
      </c>
      <c r="E256" s="15">
        <v>100.3</v>
      </c>
      <c r="F256" s="15">
        <v>101</v>
      </c>
    </row>
    <row r="257" spans="1:6" x14ac:dyDescent="0.25">
      <c r="A257" s="12"/>
      <c r="B257" s="18" t="s">
        <v>8</v>
      </c>
      <c r="C257" s="14">
        <v>727.05554449532144</v>
      </c>
      <c r="D257" s="15">
        <v>99.3</v>
      </c>
      <c r="E257" s="15">
        <v>101.4</v>
      </c>
      <c r="F257" s="15">
        <v>101.1</v>
      </c>
    </row>
    <row r="258" spans="1:6" x14ac:dyDescent="0.25">
      <c r="A258" s="12"/>
      <c r="B258" s="18" t="s">
        <v>22</v>
      </c>
      <c r="C258" s="14">
        <v>740.725993762028</v>
      </c>
      <c r="D258" s="15">
        <v>101.9</v>
      </c>
      <c r="E258" s="15">
        <v>100.9</v>
      </c>
      <c r="F258" s="15">
        <v>101.1</v>
      </c>
    </row>
    <row r="259" spans="1:6" x14ac:dyDescent="0.25">
      <c r="A259" s="12"/>
      <c r="B259" s="18" t="s">
        <v>10</v>
      </c>
      <c r="C259" s="14">
        <v>728.11732696263846</v>
      </c>
      <c r="D259" s="15">
        <v>98.3</v>
      </c>
      <c r="E259" s="15">
        <v>99.9</v>
      </c>
      <c r="F259" s="15">
        <v>100.9</v>
      </c>
    </row>
    <row r="260" spans="1:6" x14ac:dyDescent="0.25">
      <c r="A260" s="12"/>
      <c r="B260" s="18" t="s">
        <v>11</v>
      </c>
      <c r="C260" s="14">
        <v>730.5063375141018</v>
      </c>
      <c r="D260" s="15">
        <v>100.3</v>
      </c>
      <c r="E260" s="15">
        <v>101.5</v>
      </c>
      <c r="F260" s="15">
        <v>101</v>
      </c>
    </row>
    <row r="261" spans="1:6" x14ac:dyDescent="0.25">
      <c r="A261" s="12"/>
      <c r="B261" s="18" t="s">
        <v>12</v>
      </c>
      <c r="C261" s="14">
        <v>731.70084278983336</v>
      </c>
      <c r="D261" s="15">
        <v>100.2</v>
      </c>
      <c r="E261" s="15">
        <v>99.5</v>
      </c>
      <c r="F261" s="15">
        <v>100.8</v>
      </c>
    </row>
    <row r="262" spans="1:6" x14ac:dyDescent="0.25">
      <c r="A262" s="12"/>
      <c r="B262" s="18" t="s">
        <v>13</v>
      </c>
      <c r="C262" s="14">
        <v>720.41940407459015</v>
      </c>
      <c r="D262" s="15">
        <v>98.5</v>
      </c>
      <c r="E262" s="15">
        <v>101.2</v>
      </c>
      <c r="F262" s="15">
        <v>100.8</v>
      </c>
    </row>
    <row r="263" spans="1:6" x14ac:dyDescent="0.25">
      <c r="A263" s="12"/>
      <c r="B263" s="18" t="s">
        <v>14</v>
      </c>
      <c r="C263" s="14">
        <v>730.771783130931</v>
      </c>
      <c r="D263" s="15">
        <v>101.4</v>
      </c>
      <c r="E263" s="15">
        <v>100.3</v>
      </c>
      <c r="F263" s="15">
        <v>100.8</v>
      </c>
    </row>
    <row r="264" spans="1:6" x14ac:dyDescent="0.25">
      <c r="A264" s="12"/>
      <c r="B264" s="18" t="s">
        <v>15</v>
      </c>
      <c r="C264" s="14">
        <v>747.76030260800314</v>
      </c>
      <c r="D264" s="15">
        <v>102.3</v>
      </c>
      <c r="E264" s="15">
        <v>99.2</v>
      </c>
      <c r="F264" s="15">
        <v>100.6</v>
      </c>
    </row>
    <row r="265" spans="1:6" x14ac:dyDescent="0.25">
      <c r="A265" s="3"/>
      <c r="B265" s="7" t="s">
        <v>16</v>
      </c>
      <c r="C265" s="16">
        <v>737.40792355166229</v>
      </c>
      <c r="D265" s="5">
        <v>98.6</v>
      </c>
      <c r="E265" s="5">
        <v>101.3</v>
      </c>
      <c r="F265" s="5">
        <v>100.7</v>
      </c>
    </row>
    <row r="266" spans="1:6" x14ac:dyDescent="0.25">
      <c r="A266" s="19" t="s">
        <v>39</v>
      </c>
      <c r="B266" s="18" t="s">
        <v>5</v>
      </c>
      <c r="C266" s="14">
        <v>737.00975512641844</v>
      </c>
      <c r="D266" s="15">
        <v>99.9</v>
      </c>
      <c r="E266" s="15">
        <v>100.4</v>
      </c>
      <c r="F266" s="15">
        <v>100.4</v>
      </c>
    </row>
    <row r="267" spans="1:6" x14ac:dyDescent="0.25">
      <c r="A267" s="12"/>
      <c r="B267" s="18" t="s">
        <v>6</v>
      </c>
      <c r="C267" s="14">
        <v>720.28668126617561</v>
      </c>
      <c r="D267" s="15">
        <v>97.7</v>
      </c>
      <c r="E267" s="15">
        <v>99.6</v>
      </c>
      <c r="F267" s="15">
        <v>100</v>
      </c>
    </row>
    <row r="268" spans="1:6" x14ac:dyDescent="0.25">
      <c r="A268" s="12"/>
      <c r="B268" s="18" t="s">
        <v>7</v>
      </c>
      <c r="C268" s="14">
        <v>730.24089189727249</v>
      </c>
      <c r="D268" s="15">
        <v>101.4</v>
      </c>
      <c r="E268" s="15">
        <v>99.7</v>
      </c>
      <c r="F268" s="15">
        <v>99.9</v>
      </c>
    </row>
    <row r="269" spans="1:6" x14ac:dyDescent="0.25">
      <c r="A269" s="12"/>
      <c r="B269" s="18" t="s">
        <v>8</v>
      </c>
      <c r="C269" s="14">
        <v>729.57727785519933</v>
      </c>
      <c r="D269" s="15">
        <v>99.9</v>
      </c>
      <c r="E269" s="15">
        <v>100.3</v>
      </c>
      <c r="F269" s="15">
        <v>100</v>
      </c>
    </row>
    <row r="270" spans="1:6" x14ac:dyDescent="0.25">
      <c r="A270" s="12"/>
      <c r="B270" s="18" t="s">
        <v>22</v>
      </c>
      <c r="C270" s="14">
        <v>729.57727785519933</v>
      </c>
      <c r="D270" s="15">
        <v>100</v>
      </c>
      <c r="E270" s="15">
        <v>98.5</v>
      </c>
      <c r="F270" s="15">
        <v>99.7</v>
      </c>
    </row>
    <row r="271" spans="1:6" x14ac:dyDescent="0.25">
      <c r="A271" s="12"/>
      <c r="B271" s="18" t="s">
        <v>10</v>
      </c>
      <c r="C271" s="14">
        <v>737.6733691684916</v>
      </c>
      <c r="D271" s="15">
        <v>101.1</v>
      </c>
      <c r="E271" s="15">
        <v>101.3</v>
      </c>
      <c r="F271" s="15">
        <v>100</v>
      </c>
    </row>
    <row r="272" spans="1:6" x14ac:dyDescent="0.25">
      <c r="A272" s="12"/>
      <c r="B272" s="18" t="s">
        <v>11</v>
      </c>
      <c r="C272" s="14">
        <v>733.95713053288205</v>
      </c>
      <c r="D272" s="15">
        <v>99.5</v>
      </c>
      <c r="E272" s="15">
        <v>100.5</v>
      </c>
      <c r="F272" s="15">
        <v>100.1</v>
      </c>
    </row>
    <row r="273" spans="1:6" x14ac:dyDescent="0.25">
      <c r="A273" s="12"/>
      <c r="B273" s="18" t="s">
        <v>12</v>
      </c>
      <c r="C273" s="14">
        <v>732.09901121507733</v>
      </c>
      <c r="D273" s="15">
        <v>99.7</v>
      </c>
      <c r="E273" s="15">
        <v>100.1</v>
      </c>
      <c r="F273" s="15">
        <v>100.1</v>
      </c>
    </row>
    <row r="274" spans="1:6" x14ac:dyDescent="0.25">
      <c r="A274" s="12"/>
      <c r="B274" s="18" t="s">
        <v>13</v>
      </c>
      <c r="C274" s="14">
        <v>722.27752339239498</v>
      </c>
      <c r="D274" s="15">
        <v>98.7</v>
      </c>
      <c r="E274" s="15">
        <v>100.3</v>
      </c>
      <c r="F274" s="15">
        <v>100.1</v>
      </c>
    </row>
    <row r="275" spans="1:6" x14ac:dyDescent="0.25">
      <c r="A275" s="12"/>
      <c r="B275" s="18" t="s">
        <v>14</v>
      </c>
      <c r="C275" s="14">
        <v>734.22257614971124</v>
      </c>
      <c r="D275" s="15">
        <v>101.7</v>
      </c>
      <c r="E275" s="15">
        <v>100.5</v>
      </c>
      <c r="F275" s="15">
        <v>100.1</v>
      </c>
    </row>
    <row r="276" spans="1:6" x14ac:dyDescent="0.25">
      <c r="A276" s="12"/>
      <c r="B276" s="18" t="s">
        <v>15</v>
      </c>
      <c r="C276" s="14">
        <v>747.49485699117395</v>
      </c>
      <c r="D276" s="15">
        <v>101.8</v>
      </c>
      <c r="E276" s="15">
        <v>100</v>
      </c>
      <c r="F276" s="15">
        <v>100.1</v>
      </c>
    </row>
    <row r="277" spans="1:6" x14ac:dyDescent="0.25">
      <c r="A277" s="3"/>
      <c r="B277" s="7" t="s">
        <v>16</v>
      </c>
      <c r="C277" s="16">
        <v>758.6435728980025</v>
      </c>
      <c r="D277" s="5">
        <v>101.5</v>
      </c>
      <c r="E277" s="5">
        <v>102.9</v>
      </c>
      <c r="F277" s="5">
        <v>100.3</v>
      </c>
    </row>
    <row r="278" spans="1:6" x14ac:dyDescent="0.25">
      <c r="A278" s="19" t="s">
        <v>40</v>
      </c>
      <c r="B278" s="18" t="s">
        <v>5</v>
      </c>
      <c r="C278" s="20">
        <v>737.1424779348331</v>
      </c>
      <c r="D278" s="21" t="s">
        <v>41</v>
      </c>
      <c r="E278" s="15">
        <v>102.2</v>
      </c>
      <c r="F278" s="21" t="s">
        <v>41</v>
      </c>
    </row>
    <row r="279" spans="1:6" x14ac:dyDescent="0.25">
      <c r="A279" s="12"/>
      <c r="B279" s="18" t="s">
        <v>6</v>
      </c>
      <c r="C279" s="20">
        <v>730.24089189727249</v>
      </c>
      <c r="D279" s="21" t="s">
        <v>41</v>
      </c>
      <c r="E279" s="15">
        <v>100.6</v>
      </c>
      <c r="F279" s="21" t="s">
        <v>41</v>
      </c>
    </row>
    <row r="280" spans="1:6" x14ac:dyDescent="0.25">
      <c r="A280" s="12"/>
      <c r="B280" s="18" t="s">
        <v>7</v>
      </c>
      <c r="C280" s="20">
        <v>744.97312363129595</v>
      </c>
      <c r="D280" s="21" t="s">
        <v>41</v>
      </c>
      <c r="E280" s="15">
        <v>103.4</v>
      </c>
      <c r="F280" s="21" t="s">
        <v>41</v>
      </c>
    </row>
    <row r="281" spans="1:6" x14ac:dyDescent="0.25">
      <c r="A281" s="12"/>
      <c r="B281" s="18" t="s">
        <v>8</v>
      </c>
      <c r="C281" s="20">
        <v>742.58411307983272</v>
      </c>
      <c r="D281" s="21" t="s">
        <v>41</v>
      </c>
      <c r="E281" s="15">
        <v>102.60000000000001</v>
      </c>
      <c r="F281" s="21" t="s">
        <v>41</v>
      </c>
    </row>
    <row r="282" spans="1:6" x14ac:dyDescent="0.25">
      <c r="A282" s="12"/>
      <c r="B282" s="18" t="s">
        <v>22</v>
      </c>
      <c r="C282" s="20">
        <v>741.38960780410105</v>
      </c>
      <c r="D282" s="21" t="s">
        <v>41</v>
      </c>
      <c r="E282" s="15">
        <v>102.60000000000001</v>
      </c>
      <c r="F282" s="21" t="s">
        <v>41</v>
      </c>
    </row>
    <row r="283" spans="1:6" x14ac:dyDescent="0.25">
      <c r="A283" s="12"/>
      <c r="B283" s="18" t="s">
        <v>10</v>
      </c>
      <c r="C283" s="20">
        <v>748.95480788373482</v>
      </c>
      <c r="D283" s="21" t="s">
        <v>41</v>
      </c>
      <c r="E283" s="15">
        <v>105</v>
      </c>
      <c r="F283" s="21" t="s">
        <v>41</v>
      </c>
    </row>
    <row r="284" spans="1:6" x14ac:dyDescent="0.25">
      <c r="A284" s="12"/>
      <c r="B284" s="18" t="s">
        <v>11</v>
      </c>
      <c r="C284" s="20">
        <v>736.87703231800378</v>
      </c>
      <c r="D284" s="21" t="s">
        <v>41</v>
      </c>
      <c r="E284" s="15">
        <v>103.3</v>
      </c>
      <c r="F284" s="21" t="s">
        <v>41</v>
      </c>
    </row>
    <row r="285" spans="1:6" x14ac:dyDescent="0.25">
      <c r="A285" s="12"/>
      <c r="B285" s="18" t="s">
        <v>12</v>
      </c>
      <c r="C285" s="20">
        <v>739.92965691154018</v>
      </c>
      <c r="D285" s="21" t="s">
        <v>41</v>
      </c>
      <c r="E285" s="15">
        <v>103.2</v>
      </c>
      <c r="F285" s="21" t="s">
        <v>41</v>
      </c>
    </row>
    <row r="286" spans="1:6" x14ac:dyDescent="0.25">
      <c r="A286" s="12"/>
      <c r="B286" s="18" t="s">
        <v>13</v>
      </c>
      <c r="C286" s="20">
        <v>735.94797265910142</v>
      </c>
      <c r="D286" s="21" t="s">
        <v>41</v>
      </c>
      <c r="E286" s="15">
        <v>101.89999999999999</v>
      </c>
      <c r="F286" s="21" t="s">
        <v>41</v>
      </c>
    </row>
    <row r="287" spans="1:6" x14ac:dyDescent="0.25">
      <c r="A287" s="12"/>
      <c r="B287" s="18" t="s">
        <v>14</v>
      </c>
      <c r="C287" s="20">
        <v>747.22941137434464</v>
      </c>
      <c r="D287" s="21" t="s">
        <v>41</v>
      </c>
      <c r="E287" s="15">
        <v>103.4</v>
      </c>
      <c r="F287" s="21" t="s">
        <v>41</v>
      </c>
    </row>
    <row r="288" spans="1:6" x14ac:dyDescent="0.25">
      <c r="A288" s="12"/>
      <c r="B288" s="18" t="s">
        <v>15</v>
      </c>
      <c r="C288" s="20">
        <v>755.0600570708076</v>
      </c>
      <c r="D288" s="21" t="s">
        <v>41</v>
      </c>
      <c r="E288" s="15">
        <v>105.80000000000001</v>
      </c>
      <c r="F288" s="21" t="s">
        <v>41</v>
      </c>
    </row>
    <row r="289" spans="1:14" x14ac:dyDescent="0.25">
      <c r="A289" s="3"/>
      <c r="B289" s="7" t="s">
        <v>16</v>
      </c>
      <c r="C289" s="16">
        <v>749.61842192580787</v>
      </c>
      <c r="D289" s="5" t="s">
        <v>41</v>
      </c>
      <c r="E289" s="5">
        <v>104.3</v>
      </c>
      <c r="F289" s="5" t="s">
        <v>41</v>
      </c>
    </row>
    <row r="290" spans="1:14" x14ac:dyDescent="0.25">
      <c r="A290" s="19" t="s">
        <v>42</v>
      </c>
      <c r="B290" s="18" t="s">
        <v>5</v>
      </c>
      <c r="C290" s="20">
        <v>749.35297630897867</v>
      </c>
      <c r="D290" s="21">
        <v>100</v>
      </c>
      <c r="E290" s="15">
        <v>101.7</v>
      </c>
      <c r="F290" s="21">
        <v>101.7</v>
      </c>
    </row>
    <row r="291" spans="1:14" x14ac:dyDescent="0.25">
      <c r="A291" s="12"/>
      <c r="B291" s="18" t="s">
        <v>6</v>
      </c>
      <c r="C291" s="20">
        <v>750.14931315946637</v>
      </c>
      <c r="D291" s="21">
        <v>100.1</v>
      </c>
      <c r="E291" s="15">
        <v>102.7</v>
      </c>
      <c r="F291" s="21">
        <v>102.2</v>
      </c>
    </row>
    <row r="292" spans="1:14" x14ac:dyDescent="0.25">
      <c r="A292" s="12"/>
      <c r="B292" s="18" t="s">
        <v>7</v>
      </c>
      <c r="C292" s="20">
        <v>759.43990974849021</v>
      </c>
      <c r="D292" s="21">
        <v>101.2</v>
      </c>
      <c r="E292" s="15">
        <v>101.9</v>
      </c>
      <c r="F292" s="21">
        <v>102.1</v>
      </c>
    </row>
    <row r="293" spans="1:14" x14ac:dyDescent="0.25">
      <c r="A293" s="12"/>
      <c r="B293" s="22" t="s">
        <v>8</v>
      </c>
      <c r="C293" s="23">
        <v>747.62757979958849</v>
      </c>
      <c r="D293" s="24">
        <v>98.4</v>
      </c>
      <c r="E293" s="24">
        <v>100.7</v>
      </c>
      <c r="F293" s="9">
        <v>101.7</v>
      </c>
    </row>
    <row r="294" spans="1:14" x14ac:dyDescent="0.25">
      <c r="A294" s="12"/>
      <c r="B294" s="22" t="s">
        <v>22</v>
      </c>
      <c r="C294" s="23">
        <v>757.31634481385618</v>
      </c>
      <c r="D294" s="24">
        <v>101.3</v>
      </c>
      <c r="E294" s="24">
        <v>102.1</v>
      </c>
      <c r="F294" s="9">
        <v>101.8</v>
      </c>
    </row>
    <row r="295" spans="1:14" x14ac:dyDescent="0.25">
      <c r="A295" s="12"/>
      <c r="B295" s="22" t="s">
        <v>10</v>
      </c>
      <c r="C295" s="23">
        <v>754.66188864556375</v>
      </c>
      <c r="D295" s="24">
        <v>99.6</v>
      </c>
      <c r="E295" s="24">
        <v>100.8</v>
      </c>
      <c r="F295" s="9">
        <v>101.6</v>
      </c>
    </row>
    <row r="296" spans="1:14" x14ac:dyDescent="0.25">
      <c r="A296" s="12"/>
      <c r="B296" s="22" t="s">
        <v>11</v>
      </c>
      <c r="C296" s="23">
        <v>742.45139027141806</v>
      </c>
      <c r="D296" s="24">
        <v>98.4</v>
      </c>
      <c r="E296" s="24">
        <v>100.8</v>
      </c>
      <c r="F296" s="9">
        <v>101.5</v>
      </c>
      <c r="N296" s="15"/>
    </row>
    <row r="297" spans="1:14" x14ac:dyDescent="0.25">
      <c r="A297" s="12"/>
      <c r="B297" s="22" t="s">
        <v>12</v>
      </c>
      <c r="C297" s="23">
        <v>752.93649213617357</v>
      </c>
      <c r="D297" s="24">
        <v>101.4</v>
      </c>
      <c r="E297" s="24">
        <v>101.8</v>
      </c>
      <c r="F297" s="9">
        <v>101.5</v>
      </c>
      <c r="N297" s="15"/>
    </row>
    <row r="298" spans="1:14" x14ac:dyDescent="0.25">
      <c r="A298" s="12"/>
      <c r="B298" s="22" t="s">
        <v>13</v>
      </c>
      <c r="C298" s="23">
        <v>746.43307452385693</v>
      </c>
      <c r="D298" s="24">
        <v>99.1</v>
      </c>
      <c r="E298" s="24">
        <v>101.4</v>
      </c>
      <c r="F298" s="9">
        <v>101.5</v>
      </c>
      <c r="N298" s="15"/>
    </row>
    <row r="299" spans="1:14" x14ac:dyDescent="0.25">
      <c r="A299" s="12"/>
      <c r="B299" s="22" t="s">
        <v>14</v>
      </c>
      <c r="C299" s="23">
        <v>748.82208507532016</v>
      </c>
      <c r="D299" s="24">
        <v>100.3</v>
      </c>
      <c r="E299" s="24">
        <v>100.2</v>
      </c>
      <c r="F299" s="9">
        <v>101.4</v>
      </c>
      <c r="N299" s="15"/>
    </row>
    <row r="300" spans="1:14" x14ac:dyDescent="0.25">
      <c r="A300" s="12"/>
      <c r="B300" s="22" t="s">
        <v>15</v>
      </c>
      <c r="C300" s="23">
        <v>770.45590284690422</v>
      </c>
      <c r="D300" s="24">
        <v>102.9</v>
      </c>
      <c r="E300" s="24">
        <v>102</v>
      </c>
      <c r="F300" s="9">
        <v>101.4</v>
      </c>
      <c r="N300" s="15"/>
    </row>
    <row r="301" spans="1:14" x14ac:dyDescent="0.25">
      <c r="A301" s="3"/>
      <c r="B301" s="7" t="s">
        <v>16</v>
      </c>
      <c r="C301" s="16">
        <v>774.83575552458683</v>
      </c>
      <c r="D301" s="5">
        <v>100.6</v>
      </c>
      <c r="E301" s="5">
        <v>103.4</v>
      </c>
      <c r="F301" s="5">
        <v>101.6</v>
      </c>
      <c r="N301" s="15"/>
    </row>
    <row r="302" spans="1:14" x14ac:dyDescent="0.25">
      <c r="A302" s="25" t="s">
        <v>43</v>
      </c>
      <c r="B302" s="26" t="s">
        <v>5</v>
      </c>
      <c r="C302" s="23">
        <v>782.4009556042206</v>
      </c>
      <c r="D302" s="24">
        <v>101</v>
      </c>
      <c r="E302" s="24">
        <v>104.4</v>
      </c>
      <c r="F302" s="9">
        <v>104.4</v>
      </c>
      <c r="N302" s="15"/>
    </row>
    <row r="303" spans="1:14" x14ac:dyDescent="0.25">
      <c r="A303" s="12"/>
      <c r="B303" s="18" t="s">
        <v>6</v>
      </c>
      <c r="C303" s="23">
        <v>782.26823279580594</v>
      </c>
      <c r="D303" s="24">
        <v>100</v>
      </c>
      <c r="E303" s="24">
        <v>104.3</v>
      </c>
      <c r="F303" s="9">
        <v>104.4</v>
      </c>
      <c r="N303" s="15"/>
    </row>
    <row r="304" spans="1:14" x14ac:dyDescent="0.25">
      <c r="A304" s="12"/>
      <c r="B304" s="18" t="s">
        <v>7</v>
      </c>
      <c r="C304" s="23">
        <v>799.25675227287809</v>
      </c>
      <c r="D304" s="24">
        <v>102.2</v>
      </c>
      <c r="E304" s="24">
        <v>105.2</v>
      </c>
      <c r="F304" s="9">
        <v>104.7</v>
      </c>
      <c r="N304" s="15"/>
    </row>
    <row r="305" spans="1:19" x14ac:dyDescent="0.25">
      <c r="A305" s="12"/>
      <c r="B305" s="18" t="s">
        <v>8</v>
      </c>
      <c r="C305" s="23">
        <v>784.92268896409848</v>
      </c>
      <c r="D305" s="24">
        <v>98.2</v>
      </c>
      <c r="E305" s="24">
        <v>105</v>
      </c>
      <c r="F305" s="9">
        <v>104.7</v>
      </c>
      <c r="N305" s="15"/>
    </row>
    <row r="306" spans="1:19" x14ac:dyDescent="0.25">
      <c r="A306" s="12"/>
      <c r="B306" s="18" t="s">
        <v>22</v>
      </c>
      <c r="C306" s="23">
        <v>799.65492069812194</v>
      </c>
      <c r="D306" s="24">
        <v>101.9</v>
      </c>
      <c r="E306" s="24">
        <v>105.6</v>
      </c>
      <c r="F306" s="9">
        <v>104.9</v>
      </c>
      <c r="N306" s="15"/>
    </row>
    <row r="307" spans="1:19" x14ac:dyDescent="0.25">
      <c r="A307" s="12"/>
      <c r="B307" s="18" t="s">
        <v>10</v>
      </c>
      <c r="C307" s="23">
        <v>797.0004645298294</v>
      </c>
      <c r="D307" s="24">
        <v>99.7</v>
      </c>
      <c r="E307" s="24">
        <v>105.6</v>
      </c>
      <c r="F307" s="9">
        <v>105</v>
      </c>
      <c r="N307" s="5"/>
      <c r="P307" s="21"/>
    </row>
    <row r="308" spans="1:19" x14ac:dyDescent="0.25">
      <c r="A308" s="12"/>
      <c r="B308" s="18" t="s">
        <v>11</v>
      </c>
      <c r="C308" s="23">
        <v>783.72818368836681</v>
      </c>
      <c r="D308" s="24">
        <v>98.3</v>
      </c>
      <c r="E308" s="24">
        <v>105.6</v>
      </c>
      <c r="F308" s="9">
        <v>105.1</v>
      </c>
      <c r="P308" s="21"/>
    </row>
    <row r="309" spans="1:19" x14ac:dyDescent="0.25">
      <c r="A309" s="12"/>
      <c r="B309" s="18" t="s">
        <v>12</v>
      </c>
      <c r="C309" s="23">
        <v>798.72586103921958</v>
      </c>
      <c r="D309" s="24">
        <v>101.9</v>
      </c>
      <c r="E309" s="24">
        <v>106.1</v>
      </c>
      <c r="F309" s="9">
        <v>105.2</v>
      </c>
      <c r="N309" s="21"/>
      <c r="P309" s="21"/>
    </row>
    <row r="310" spans="1:19" x14ac:dyDescent="0.25">
      <c r="A310" s="12"/>
      <c r="B310" s="18" t="s">
        <v>13</v>
      </c>
      <c r="C310" s="23">
        <v>790.76249253434196</v>
      </c>
      <c r="D310" s="24">
        <v>99</v>
      </c>
      <c r="E310" s="24">
        <v>105.9</v>
      </c>
      <c r="F310" s="9">
        <v>105.3</v>
      </c>
      <c r="N310" s="21"/>
      <c r="P310" s="24"/>
    </row>
    <row r="311" spans="1:19" x14ac:dyDescent="0.25">
      <c r="A311" s="12"/>
      <c r="B311" s="18" t="s">
        <v>14</v>
      </c>
      <c r="C311" s="23">
        <v>798.19496980556107</v>
      </c>
      <c r="D311" s="24">
        <v>100.9</v>
      </c>
      <c r="E311" s="24">
        <v>106.6</v>
      </c>
      <c r="F311" s="9">
        <v>105.4</v>
      </c>
      <c r="N311" s="21"/>
      <c r="P311" s="24"/>
    </row>
    <row r="312" spans="1:19" x14ac:dyDescent="0.25">
      <c r="A312" s="12"/>
      <c r="B312" s="18" t="s">
        <v>15</v>
      </c>
      <c r="C312" s="23">
        <v>821.5541840865352</v>
      </c>
      <c r="D312" s="24">
        <v>102.9</v>
      </c>
      <c r="E312" s="24">
        <v>106.6</v>
      </c>
      <c r="F312" s="9">
        <v>105.6</v>
      </c>
      <c r="N312" s="21"/>
      <c r="P312" s="24"/>
    </row>
    <row r="313" spans="1:19" x14ac:dyDescent="0.25">
      <c r="A313" s="3"/>
      <c r="B313" s="27" t="s">
        <v>16</v>
      </c>
      <c r="C313" s="28">
        <v>792.75333466056134</v>
      </c>
      <c r="D313" s="29">
        <v>96.5</v>
      </c>
      <c r="E313" s="29">
        <v>102.3</v>
      </c>
      <c r="F313" s="10">
        <v>105.3</v>
      </c>
      <c r="N313" s="21"/>
      <c r="P313" s="24"/>
      <c r="S313" s="31"/>
    </row>
    <row r="314" spans="1:19" x14ac:dyDescent="0.25">
      <c r="A314" s="25" t="s">
        <v>44</v>
      </c>
      <c r="B314" s="18" t="s">
        <v>5</v>
      </c>
      <c r="C314" s="30">
        <v>821.42146127812055</v>
      </c>
      <c r="D314" s="31">
        <v>103.6</v>
      </c>
      <c r="E314" s="31">
        <v>105</v>
      </c>
      <c r="F314" s="31">
        <v>105</v>
      </c>
      <c r="N314" s="21"/>
      <c r="P314" s="24"/>
      <c r="S314" s="31"/>
    </row>
    <row r="315" spans="1:19" x14ac:dyDescent="0.25">
      <c r="A315" s="12"/>
      <c r="B315" s="26" t="s">
        <v>6</v>
      </c>
      <c r="C315" s="30">
        <v>813.32536996482838</v>
      </c>
      <c r="D315" s="31">
        <v>99</v>
      </c>
      <c r="E315" s="31">
        <v>104</v>
      </c>
      <c r="F315" s="31">
        <v>104.5</v>
      </c>
      <c r="N315" s="21"/>
      <c r="P315" s="24"/>
      <c r="S315" s="31"/>
    </row>
    <row r="316" spans="1:19" x14ac:dyDescent="0.25">
      <c r="A316" s="12"/>
      <c r="B316" s="26" t="s">
        <v>7</v>
      </c>
      <c r="C316" s="30">
        <v>829.91572101665668</v>
      </c>
      <c r="D316" s="31">
        <v>102.03</v>
      </c>
      <c r="E316" s="31">
        <v>103.8</v>
      </c>
      <c r="F316" s="31">
        <v>104.3</v>
      </c>
      <c r="N316" s="21"/>
      <c r="P316" s="24"/>
      <c r="R316" s="31"/>
      <c r="S316" s="31"/>
    </row>
    <row r="317" spans="1:19" x14ac:dyDescent="0.25">
      <c r="A317" s="12"/>
      <c r="B317" s="26" t="s">
        <v>8</v>
      </c>
      <c r="C317" s="30">
        <v>825.53586833897396</v>
      </c>
      <c r="D317" s="31">
        <v>99.5</v>
      </c>
      <c r="E317" s="31">
        <v>105.2</v>
      </c>
      <c r="F317" s="31">
        <v>104.5</v>
      </c>
      <c r="N317" s="21"/>
      <c r="P317" s="24"/>
      <c r="R317" s="31"/>
      <c r="S317" s="31"/>
    </row>
    <row r="318" spans="1:19" x14ac:dyDescent="0.25">
      <c r="A318" s="12"/>
      <c r="B318" s="26" t="s">
        <v>22</v>
      </c>
      <c r="C318" s="30">
        <v>843.05527904970461</v>
      </c>
      <c r="D318" s="31">
        <v>102.1</v>
      </c>
      <c r="E318" s="31">
        <v>105.4</v>
      </c>
      <c r="F318" s="31">
        <v>104.7</v>
      </c>
      <c r="N318" s="21"/>
      <c r="P318" s="5"/>
      <c r="R318" s="31"/>
      <c r="S318" s="31"/>
    </row>
    <row r="319" spans="1:19" x14ac:dyDescent="0.25">
      <c r="A319" s="12"/>
      <c r="B319" s="26" t="s">
        <v>10</v>
      </c>
      <c r="C319" s="30">
        <v>832.96834561019307</v>
      </c>
      <c r="D319" s="31">
        <v>98.8</v>
      </c>
      <c r="E319" s="31">
        <v>104.5</v>
      </c>
      <c r="F319" s="31">
        <v>104.6</v>
      </c>
      <c r="N319" s="5"/>
      <c r="R319" s="31"/>
      <c r="S319" s="31"/>
    </row>
    <row r="320" spans="1:19" x14ac:dyDescent="0.25">
      <c r="A320" s="12"/>
      <c r="B320" s="26" t="s">
        <v>11</v>
      </c>
      <c r="C320" s="30">
        <v>823.67774902116923</v>
      </c>
      <c r="D320" s="31">
        <v>98.9</v>
      </c>
      <c r="E320" s="31">
        <v>105.1</v>
      </c>
      <c r="F320" s="31">
        <v>104.7</v>
      </c>
      <c r="R320" s="31"/>
      <c r="S320" s="31"/>
    </row>
    <row r="321" spans="1:19" x14ac:dyDescent="0.25">
      <c r="A321" s="12"/>
      <c r="B321" s="26" t="s">
        <v>12</v>
      </c>
      <c r="C321" s="30">
        <v>831.37567190921754</v>
      </c>
      <c r="D321" s="31">
        <v>100.9</v>
      </c>
      <c r="E321" s="31">
        <v>104.1</v>
      </c>
      <c r="F321" s="31">
        <v>104.6</v>
      </c>
      <c r="Q321" s="24"/>
      <c r="R321" s="31"/>
      <c r="S321" s="31"/>
    </row>
    <row r="322" spans="1:19" x14ac:dyDescent="0.25">
      <c r="A322" s="12"/>
      <c r="B322" s="26" t="s">
        <v>13</v>
      </c>
      <c r="C322" s="30">
        <v>822.21779812860837</v>
      </c>
      <c r="D322" s="31">
        <v>98.9</v>
      </c>
      <c r="E322" s="31">
        <v>104</v>
      </c>
      <c r="F322" s="31">
        <v>104.6</v>
      </c>
      <c r="N322" s="24"/>
      <c r="P322" s="31"/>
      <c r="Q322" s="24"/>
      <c r="R322" s="31"/>
      <c r="S322" s="31"/>
    </row>
    <row r="323" spans="1:19" x14ac:dyDescent="0.25">
      <c r="A323" s="12"/>
      <c r="B323" s="26" t="s">
        <v>14</v>
      </c>
      <c r="C323" s="30">
        <v>833.63195965226623</v>
      </c>
      <c r="D323" s="31">
        <v>101.4</v>
      </c>
      <c r="E323" s="31">
        <v>104.4</v>
      </c>
      <c r="F323" s="31">
        <v>104.5</v>
      </c>
      <c r="N323" s="24"/>
      <c r="P323" s="31"/>
      <c r="Q323" s="31"/>
      <c r="R323" s="31"/>
      <c r="S323" s="31"/>
    </row>
    <row r="324" spans="1:19" x14ac:dyDescent="0.25">
      <c r="A324" s="12"/>
      <c r="B324" s="26" t="s">
        <v>15</v>
      </c>
      <c r="C324" s="30">
        <v>831.7738403344614</v>
      </c>
      <c r="D324" s="31">
        <v>99.8</v>
      </c>
      <c r="E324" s="31">
        <v>101.2</v>
      </c>
      <c r="F324" s="31">
        <v>104.2</v>
      </c>
      <c r="N324" s="24"/>
      <c r="P324" s="31"/>
      <c r="Q324" s="31"/>
      <c r="R324" s="31"/>
      <c r="S324" s="36"/>
    </row>
    <row r="325" spans="1:19" x14ac:dyDescent="0.25">
      <c r="A325" s="3"/>
      <c r="B325" s="32" t="s">
        <v>16</v>
      </c>
      <c r="C325" s="33">
        <v>831.11022629238835</v>
      </c>
      <c r="D325" s="29">
        <v>99.9</v>
      </c>
      <c r="E325" s="29">
        <v>104.8</v>
      </c>
      <c r="F325" s="10">
        <v>104.3</v>
      </c>
      <c r="N325" s="24"/>
      <c r="P325" s="31"/>
      <c r="Q325" s="31"/>
      <c r="R325" s="31"/>
    </row>
    <row r="326" spans="1:19" x14ac:dyDescent="0.25">
      <c r="A326" s="25" t="s">
        <v>45</v>
      </c>
      <c r="B326" s="26" t="s">
        <v>5</v>
      </c>
      <c r="C326" s="30">
        <v>849.42597385360671</v>
      </c>
      <c r="D326" s="24">
        <v>102.2</v>
      </c>
      <c r="E326" s="24">
        <v>103.4</v>
      </c>
      <c r="F326" s="9">
        <v>103.4</v>
      </c>
      <c r="N326" s="24"/>
      <c r="P326" s="31"/>
      <c r="Q326" s="31"/>
      <c r="R326" s="31"/>
    </row>
    <row r="327" spans="1:19" x14ac:dyDescent="0.25">
      <c r="A327" s="12"/>
      <c r="B327" s="26" t="s">
        <v>6</v>
      </c>
      <c r="C327" s="30">
        <v>845.3115667927533</v>
      </c>
      <c r="D327" s="24">
        <v>99.5</v>
      </c>
      <c r="E327" s="24">
        <v>103.9</v>
      </c>
      <c r="F327" s="9">
        <v>103.7</v>
      </c>
      <c r="N327" s="24"/>
      <c r="P327" s="31"/>
      <c r="Q327" s="31"/>
      <c r="R327" s="36"/>
    </row>
    <row r="328" spans="1:19" x14ac:dyDescent="0.25">
      <c r="A328" s="12"/>
      <c r="B328" s="34" t="s">
        <v>6</v>
      </c>
      <c r="C328" s="30">
        <v>857.92023359214272</v>
      </c>
      <c r="D328" s="31">
        <v>101.5</v>
      </c>
      <c r="E328" s="31">
        <v>103.4</v>
      </c>
      <c r="F328" s="31">
        <v>103.6</v>
      </c>
      <c r="N328" s="24"/>
      <c r="P328" s="31"/>
      <c r="Q328" s="31"/>
    </row>
    <row r="329" spans="1:19" x14ac:dyDescent="0.25">
      <c r="A329" s="12"/>
      <c r="B329" s="34" t="s">
        <v>8</v>
      </c>
      <c r="C329" s="30">
        <v>853.93854933970397</v>
      </c>
      <c r="D329" s="31">
        <v>99.5</v>
      </c>
      <c r="E329" s="31">
        <v>103.4</v>
      </c>
      <c r="F329" s="31">
        <v>103.5</v>
      </c>
      <c r="N329" s="24"/>
      <c r="P329" s="31"/>
      <c r="Q329" s="31"/>
    </row>
    <row r="330" spans="1:19" x14ac:dyDescent="0.25">
      <c r="A330" s="12"/>
      <c r="B330" s="34" t="s">
        <v>22</v>
      </c>
      <c r="C330" s="30">
        <v>859.51290729311825</v>
      </c>
      <c r="D330" s="31">
        <v>100.7</v>
      </c>
      <c r="E330" s="31">
        <v>102</v>
      </c>
      <c r="F330" s="31">
        <v>103.2</v>
      </c>
      <c r="N330" s="24"/>
      <c r="P330" s="31"/>
      <c r="Q330" s="31"/>
    </row>
    <row r="331" spans="1:19" x14ac:dyDescent="0.25">
      <c r="A331" s="12"/>
      <c r="B331" s="34" t="s">
        <v>10</v>
      </c>
      <c r="C331" s="30">
        <v>858.71657044263054</v>
      </c>
      <c r="D331" s="31">
        <v>99.9</v>
      </c>
      <c r="E331" s="31">
        <v>103.1</v>
      </c>
      <c r="F331" s="31">
        <v>103.2</v>
      </c>
      <c r="N331" s="24"/>
      <c r="P331" s="31"/>
      <c r="Q331" s="31"/>
    </row>
    <row r="332" spans="1:19" x14ac:dyDescent="0.25">
      <c r="A332" s="12"/>
      <c r="B332" s="34" t="s">
        <v>11</v>
      </c>
      <c r="C332" s="30">
        <v>852.08043002189925</v>
      </c>
      <c r="D332" s="31">
        <v>99.2</v>
      </c>
      <c r="E332" s="31">
        <v>103.4</v>
      </c>
      <c r="F332" s="31">
        <v>103.2</v>
      </c>
      <c r="N332" s="24"/>
      <c r="P332" s="31"/>
      <c r="Q332" s="36"/>
    </row>
    <row r="333" spans="1:19" x14ac:dyDescent="0.25">
      <c r="A333" s="12"/>
      <c r="B333" s="34" t="s">
        <v>12</v>
      </c>
      <c r="C333" s="30">
        <v>854.46944057336248</v>
      </c>
      <c r="D333" s="31">
        <v>100.3</v>
      </c>
      <c r="E333" s="31">
        <v>102.8</v>
      </c>
      <c r="F333" s="31">
        <v>103.2</v>
      </c>
      <c r="N333" s="29"/>
      <c r="P333" s="29"/>
    </row>
    <row r="334" spans="1:19" x14ac:dyDescent="0.25">
      <c r="A334" s="12"/>
      <c r="B334" s="34" t="s">
        <v>13</v>
      </c>
      <c r="C334" s="30">
        <v>851.81498440506994</v>
      </c>
      <c r="D334" s="31">
        <v>99.7</v>
      </c>
      <c r="E334" s="31">
        <v>103.6</v>
      </c>
      <c r="F334" s="31">
        <v>103.2</v>
      </c>
    </row>
    <row r="335" spans="1:19" x14ac:dyDescent="0.25">
      <c r="A335" s="12"/>
      <c r="B335" s="34" t="s">
        <v>14</v>
      </c>
      <c r="C335" s="30">
        <v>862.16736346141079</v>
      </c>
      <c r="D335" s="31">
        <v>101.2</v>
      </c>
      <c r="E335" s="31">
        <v>103.4</v>
      </c>
      <c r="F335" s="31">
        <v>103.2</v>
      </c>
    </row>
    <row r="336" spans="1:19" x14ac:dyDescent="0.25">
      <c r="A336" s="12"/>
      <c r="B336" s="34" t="s">
        <v>15</v>
      </c>
      <c r="C336" s="30">
        <v>867.47627579799587</v>
      </c>
      <c r="D336" s="31">
        <v>100.6</v>
      </c>
      <c r="E336" s="31">
        <v>104.3</v>
      </c>
      <c r="F336" s="31">
        <v>103.3</v>
      </c>
    </row>
    <row r="337" spans="1:19" x14ac:dyDescent="0.25">
      <c r="A337" s="3"/>
      <c r="B337" s="35" t="s">
        <v>16</v>
      </c>
      <c r="C337" s="33">
        <v>870.52890039153226</v>
      </c>
      <c r="D337" s="36">
        <v>100.4</v>
      </c>
      <c r="E337" s="36">
        <v>104.7</v>
      </c>
      <c r="F337" s="36">
        <v>103.4</v>
      </c>
    </row>
    <row r="338" spans="1:19" x14ac:dyDescent="0.25">
      <c r="A338" s="25" t="s">
        <v>46</v>
      </c>
      <c r="B338" s="34" t="s">
        <v>5</v>
      </c>
      <c r="C338" s="30">
        <v>901.98420598579855</v>
      </c>
      <c r="D338" s="31">
        <v>102</v>
      </c>
      <c r="E338" s="31">
        <v>104.2</v>
      </c>
      <c r="F338" s="31">
        <v>104.2</v>
      </c>
    </row>
    <row r="339" spans="1:19" x14ac:dyDescent="0.25">
      <c r="A339" s="12"/>
      <c r="B339" s="34" t="s">
        <v>6</v>
      </c>
      <c r="C339" s="30">
        <v>901.05514632689619</v>
      </c>
      <c r="D339" s="31">
        <v>99.9</v>
      </c>
      <c r="E339" s="31">
        <v>104.1</v>
      </c>
      <c r="F339" s="31">
        <v>104.2</v>
      </c>
      <c r="S339" s="40"/>
    </row>
    <row r="340" spans="1:19" x14ac:dyDescent="0.25">
      <c r="A340" s="12"/>
      <c r="B340" s="34" t="s">
        <v>7</v>
      </c>
      <c r="C340" s="30">
        <v>890.96821288738465</v>
      </c>
      <c r="D340" s="31">
        <v>98.9</v>
      </c>
      <c r="E340" s="31">
        <v>101.4</v>
      </c>
      <c r="F340" s="31">
        <v>103.2</v>
      </c>
      <c r="S340" s="40"/>
    </row>
    <row r="341" spans="1:19" x14ac:dyDescent="0.25">
      <c r="A341" s="12"/>
      <c r="B341" s="34" t="s">
        <v>8</v>
      </c>
      <c r="C341" s="30">
        <v>878.89043732165362</v>
      </c>
      <c r="D341" s="31">
        <v>98.6</v>
      </c>
      <c r="E341" s="31">
        <v>100.2</v>
      </c>
      <c r="F341" s="31">
        <v>102.5</v>
      </c>
      <c r="S341" s="40"/>
    </row>
    <row r="342" spans="1:19" x14ac:dyDescent="0.25">
      <c r="A342" s="12"/>
      <c r="B342" s="34" t="s">
        <v>22</v>
      </c>
      <c r="C342" s="30">
        <v>883.27028999933634</v>
      </c>
      <c r="D342" s="31">
        <v>100.5</v>
      </c>
      <c r="E342" s="31">
        <v>100.5</v>
      </c>
      <c r="F342" s="31">
        <v>102.1</v>
      </c>
      <c r="S342" s="40"/>
    </row>
    <row r="343" spans="1:19" x14ac:dyDescent="0.25">
      <c r="A343" s="12"/>
      <c r="B343" s="34" t="s">
        <v>10</v>
      </c>
      <c r="C343" s="30">
        <v>899.06430420067682</v>
      </c>
      <c r="D343" s="31">
        <v>101.8</v>
      </c>
      <c r="E343" s="31">
        <v>102.9</v>
      </c>
      <c r="F343" s="31">
        <v>102.2</v>
      </c>
      <c r="S343" s="40"/>
    </row>
    <row r="344" spans="1:19" x14ac:dyDescent="0.25">
      <c r="A344" s="12"/>
      <c r="B344" s="34" t="s">
        <v>11</v>
      </c>
      <c r="C344" s="30">
        <v>892.16271816311632</v>
      </c>
      <c r="D344" s="31">
        <v>99.2</v>
      </c>
      <c r="E344" s="31">
        <v>102.9</v>
      </c>
      <c r="F344" s="31">
        <v>102.3</v>
      </c>
      <c r="S344" s="40"/>
    </row>
    <row r="345" spans="1:19" x14ac:dyDescent="0.25">
      <c r="A345" s="12"/>
      <c r="B345" s="34" t="s">
        <v>12</v>
      </c>
      <c r="C345" s="30">
        <v>892.29544097153087</v>
      </c>
      <c r="D345" s="31">
        <v>100</v>
      </c>
      <c r="E345" s="31">
        <v>103</v>
      </c>
      <c r="F345" s="31">
        <v>102.4</v>
      </c>
      <c r="S345" s="40"/>
    </row>
    <row r="346" spans="1:19" x14ac:dyDescent="0.25">
      <c r="A346" s="12"/>
      <c r="B346" s="34" t="s">
        <v>13</v>
      </c>
      <c r="C346" s="30">
        <v>895.48078837348191</v>
      </c>
      <c r="D346" s="31">
        <v>99.6</v>
      </c>
      <c r="E346" s="31">
        <v>103.4</v>
      </c>
      <c r="F346" s="31">
        <v>102.2</v>
      </c>
      <c r="S346" s="40"/>
    </row>
    <row r="347" spans="1:19" x14ac:dyDescent="0.25">
      <c r="A347" s="12"/>
      <c r="B347" s="34" t="s">
        <v>14</v>
      </c>
      <c r="C347" s="30">
        <v>896.67529364921359</v>
      </c>
      <c r="D347" s="31">
        <v>100.1</v>
      </c>
      <c r="E347" s="31">
        <v>102.4</v>
      </c>
      <c r="F347" s="31">
        <v>102.5</v>
      </c>
      <c r="S347" s="40"/>
    </row>
    <row r="348" spans="1:19" x14ac:dyDescent="0.25">
      <c r="A348" s="12"/>
      <c r="B348" s="34" t="s">
        <v>15</v>
      </c>
      <c r="C348" s="30">
        <v>910.87663414957854</v>
      </c>
      <c r="D348" s="31">
        <v>101.6</v>
      </c>
      <c r="E348" s="31">
        <v>103.2</v>
      </c>
      <c r="F348" s="31">
        <v>102.5</v>
      </c>
      <c r="S348" s="40"/>
    </row>
    <row r="349" spans="1:19" x14ac:dyDescent="0.25">
      <c r="A349" s="3"/>
      <c r="B349" s="35" t="s">
        <v>16</v>
      </c>
      <c r="C349" s="33">
        <v>928.9269360939677</v>
      </c>
      <c r="D349" s="36">
        <v>102</v>
      </c>
      <c r="E349" s="36">
        <v>105</v>
      </c>
      <c r="F349" s="36">
        <v>102.7</v>
      </c>
      <c r="S349" s="40"/>
    </row>
    <row r="350" spans="1:19" x14ac:dyDescent="0.25">
      <c r="A350" s="25" t="s">
        <v>47</v>
      </c>
      <c r="B350" s="34" t="s">
        <v>5</v>
      </c>
      <c r="C350" s="30">
        <v>926.27247992567516</v>
      </c>
      <c r="D350" s="31">
        <v>99.7</v>
      </c>
      <c r="E350" s="31">
        <v>102.7</v>
      </c>
      <c r="F350" s="31">
        <v>102.7</v>
      </c>
      <c r="S350" s="43"/>
    </row>
    <row r="351" spans="1:19" x14ac:dyDescent="0.25">
      <c r="A351" s="12"/>
      <c r="B351" s="34" t="s">
        <v>6</v>
      </c>
      <c r="C351" s="30">
        <v>934.10312562213812</v>
      </c>
      <c r="D351" s="31">
        <v>100.8</v>
      </c>
      <c r="E351" s="31">
        <v>103.7</v>
      </c>
      <c r="F351" s="31">
        <v>103.2</v>
      </c>
    </row>
    <row r="352" spans="1:19" x14ac:dyDescent="0.25">
      <c r="A352" s="12"/>
      <c r="B352" s="34" t="s">
        <v>7</v>
      </c>
      <c r="C352" s="30">
        <v>947.37540646360071</v>
      </c>
      <c r="D352" s="31">
        <v>101.4</v>
      </c>
      <c r="E352" s="31">
        <v>106.3</v>
      </c>
      <c r="F352" s="31">
        <v>104.2</v>
      </c>
    </row>
    <row r="353" spans="1:6" x14ac:dyDescent="0.25">
      <c r="A353" s="12"/>
      <c r="B353" s="34" t="s">
        <v>8</v>
      </c>
      <c r="C353" s="30">
        <v>939.94292919238171</v>
      </c>
      <c r="D353" s="31">
        <v>99.2</v>
      </c>
      <c r="E353" s="31">
        <v>106.9</v>
      </c>
      <c r="F353" s="31">
        <v>104.9</v>
      </c>
    </row>
    <row r="354" spans="1:6" x14ac:dyDescent="0.25">
      <c r="A354" s="26"/>
      <c r="B354" s="34" t="s">
        <v>22</v>
      </c>
      <c r="C354" s="37">
        <v>942.86283097750345</v>
      </c>
      <c r="D354" s="31">
        <v>100.3</v>
      </c>
      <c r="E354" s="31">
        <v>106.7</v>
      </c>
      <c r="F354" s="31">
        <v>105.3</v>
      </c>
    </row>
    <row r="355" spans="1:6" x14ac:dyDescent="0.25">
      <c r="A355" s="26"/>
      <c r="B355" s="34" t="s">
        <v>10</v>
      </c>
      <c r="C355" s="37">
        <v>952.28615037494183</v>
      </c>
      <c r="D355" s="31">
        <v>101</v>
      </c>
      <c r="E355" s="31">
        <v>105.9</v>
      </c>
      <c r="F355" s="31">
        <v>105.4</v>
      </c>
    </row>
    <row r="356" spans="1:6" x14ac:dyDescent="0.25">
      <c r="A356" s="26"/>
      <c r="B356" s="34" t="s">
        <v>11</v>
      </c>
      <c r="C356" s="37">
        <v>935.16490808945514</v>
      </c>
      <c r="D356" s="31">
        <v>98.2</v>
      </c>
      <c r="E356" s="31">
        <v>104.8</v>
      </c>
      <c r="F356" s="31">
        <v>105.3</v>
      </c>
    </row>
    <row r="357" spans="1:6" x14ac:dyDescent="0.25">
      <c r="A357" s="26"/>
      <c r="B357" s="34" t="s">
        <v>12</v>
      </c>
      <c r="C357" s="30">
        <v>944.72095029530817</v>
      </c>
      <c r="D357" s="31">
        <v>101</v>
      </c>
      <c r="E357" s="31">
        <v>105.9</v>
      </c>
      <c r="F357" s="31">
        <v>105.4</v>
      </c>
    </row>
    <row r="358" spans="1:6" x14ac:dyDescent="0.25">
      <c r="A358" s="26"/>
      <c r="B358" s="34" t="s">
        <v>13</v>
      </c>
      <c r="C358" s="30">
        <v>943.39372221116196</v>
      </c>
      <c r="D358" s="31">
        <v>99.9</v>
      </c>
      <c r="E358" s="31">
        <v>105.4</v>
      </c>
      <c r="F358" s="31">
        <v>105.4</v>
      </c>
    </row>
    <row r="359" spans="1:6" x14ac:dyDescent="0.25">
      <c r="A359" s="26"/>
      <c r="B359" s="34" t="s">
        <v>14</v>
      </c>
      <c r="C359" s="30">
        <v>947.64085208043002</v>
      </c>
      <c r="D359" s="31">
        <v>100.5</v>
      </c>
      <c r="E359" s="31">
        <v>105.7</v>
      </c>
      <c r="F359" s="31">
        <v>105.4</v>
      </c>
    </row>
    <row r="360" spans="1:6" x14ac:dyDescent="0.25">
      <c r="A360" s="26"/>
      <c r="B360" s="34" t="s">
        <v>15</v>
      </c>
      <c r="C360" s="30">
        <v>973.25635410445284</v>
      </c>
      <c r="D360" s="31">
        <v>102.7</v>
      </c>
      <c r="E360" s="31">
        <v>106.8</v>
      </c>
      <c r="F360" s="31">
        <v>105.5</v>
      </c>
    </row>
    <row r="361" spans="1:6" x14ac:dyDescent="0.25">
      <c r="A361" s="32"/>
      <c r="B361" s="35" t="s">
        <v>16</v>
      </c>
      <c r="C361" s="33">
        <v>966.22204525847758</v>
      </c>
      <c r="D361" s="36">
        <v>99.3</v>
      </c>
      <c r="E361" s="36">
        <v>104</v>
      </c>
      <c r="F361" s="36">
        <v>105.4</v>
      </c>
    </row>
    <row r="362" spans="1:6" x14ac:dyDescent="0.25">
      <c r="A362" s="38" t="s">
        <v>48</v>
      </c>
      <c r="B362" s="34" t="s">
        <v>5</v>
      </c>
      <c r="C362" s="39">
        <v>979.22888048311097</v>
      </c>
      <c r="D362" s="40">
        <v>101.3</v>
      </c>
      <c r="E362" s="40">
        <v>105.7</v>
      </c>
      <c r="F362" s="40">
        <v>105.7</v>
      </c>
    </row>
    <row r="363" spans="1:6" x14ac:dyDescent="0.25">
      <c r="A363" s="38"/>
      <c r="B363" s="34" t="s">
        <v>6</v>
      </c>
      <c r="C363" s="39">
        <v>989.05036830579331</v>
      </c>
      <c r="D363" s="40">
        <v>101</v>
      </c>
      <c r="E363" s="40">
        <v>105.9</v>
      </c>
      <c r="F363" s="40">
        <v>105.8</v>
      </c>
    </row>
    <row r="364" spans="1:6" x14ac:dyDescent="0.25">
      <c r="A364" s="38"/>
      <c r="B364" s="34" t="s">
        <v>7</v>
      </c>
      <c r="C364" s="39">
        <v>1009.6224036100604</v>
      </c>
      <c r="D364" s="40">
        <v>102.07997852925391</v>
      </c>
      <c r="E364" s="40">
        <v>106.6</v>
      </c>
      <c r="F364" s="40">
        <v>106.1</v>
      </c>
    </row>
    <row r="365" spans="1:6" x14ac:dyDescent="0.25">
      <c r="A365" s="38"/>
      <c r="B365" s="34" t="s">
        <v>8</v>
      </c>
      <c r="C365" s="39">
        <v>1001.6590351051827</v>
      </c>
      <c r="D365" s="40">
        <v>99.2</v>
      </c>
      <c r="E365" s="40">
        <v>106.6</v>
      </c>
      <c r="F365" s="40">
        <v>106.2</v>
      </c>
    </row>
    <row r="366" spans="1:6" x14ac:dyDescent="0.25">
      <c r="A366" s="38"/>
      <c r="B366" s="34" t="s">
        <v>22</v>
      </c>
      <c r="C366" s="39">
        <v>1020.6383967084743</v>
      </c>
      <c r="D366" s="40">
        <v>101.9</v>
      </c>
      <c r="E366" s="40">
        <v>108.2</v>
      </c>
      <c r="F366" s="40">
        <v>106.6</v>
      </c>
    </row>
    <row r="367" spans="1:6" x14ac:dyDescent="0.25">
      <c r="A367" s="38"/>
      <c r="B367" s="34" t="s">
        <v>10</v>
      </c>
      <c r="C367" s="39">
        <v>1023.4255756851815</v>
      </c>
      <c r="D367" s="40">
        <v>100.3</v>
      </c>
      <c r="E367" s="40">
        <v>107.5</v>
      </c>
      <c r="F367" s="40">
        <v>106.8</v>
      </c>
    </row>
    <row r="368" spans="1:6" x14ac:dyDescent="0.25">
      <c r="A368" s="38"/>
      <c r="B368" s="34" t="s">
        <v>11</v>
      </c>
      <c r="C368" s="39">
        <v>1005.507996549207</v>
      </c>
      <c r="D368" s="40">
        <v>98.2</v>
      </c>
      <c r="E368" s="40">
        <v>107.5</v>
      </c>
      <c r="F368" s="40">
        <v>106.9</v>
      </c>
    </row>
    <row r="369" spans="1:6" x14ac:dyDescent="0.25">
      <c r="A369" s="38"/>
      <c r="B369" s="34" t="s">
        <v>12</v>
      </c>
      <c r="C369" s="39">
        <v>1019.1784458159134</v>
      </c>
      <c r="D369" s="40">
        <v>101.4</v>
      </c>
      <c r="E369" s="40">
        <v>107.9</v>
      </c>
      <c r="F369" s="40">
        <v>107</v>
      </c>
    </row>
    <row r="370" spans="1:6" x14ac:dyDescent="0.25">
      <c r="A370" s="38"/>
      <c r="B370" s="34" t="s">
        <v>13</v>
      </c>
      <c r="C370" s="39">
        <v>1011.7459685446944</v>
      </c>
      <c r="D370" s="40">
        <v>99.3</v>
      </c>
      <c r="E370" s="40">
        <v>107.2</v>
      </c>
      <c r="F370" s="40">
        <v>107.1</v>
      </c>
    </row>
    <row r="371" spans="1:6" x14ac:dyDescent="0.25">
      <c r="A371" s="38"/>
      <c r="B371" s="34" t="s">
        <v>14</v>
      </c>
      <c r="C371" s="39">
        <v>1027.9381511712788</v>
      </c>
      <c r="D371" s="40">
        <v>101.6</v>
      </c>
      <c r="E371" s="40">
        <v>108.5</v>
      </c>
      <c r="F371" s="40">
        <v>107.2</v>
      </c>
    </row>
    <row r="372" spans="1:6" x14ac:dyDescent="0.25">
      <c r="A372" s="38"/>
      <c r="B372" s="34" t="s">
        <v>15</v>
      </c>
      <c r="C372" s="39">
        <v>1050.3683057933506</v>
      </c>
      <c r="D372" s="40">
        <v>102.2</v>
      </c>
      <c r="E372" s="40">
        <v>107.9</v>
      </c>
      <c r="F372" s="40">
        <v>107.3</v>
      </c>
    </row>
    <row r="373" spans="1:6" x14ac:dyDescent="0.25">
      <c r="A373" s="41"/>
      <c r="B373" s="35" t="s">
        <v>16</v>
      </c>
      <c r="C373" s="42">
        <v>1045.5902846904239</v>
      </c>
      <c r="D373" s="43">
        <v>99.5</v>
      </c>
      <c r="E373" s="43">
        <v>108.2</v>
      </c>
      <c r="F373" s="43">
        <v>107.4</v>
      </c>
    </row>
    <row r="374" spans="1:6" x14ac:dyDescent="0.25">
      <c r="A374" s="38" t="s">
        <v>49</v>
      </c>
      <c r="B374" s="34" t="s">
        <v>5</v>
      </c>
      <c r="C374" s="39">
        <v>1094</v>
      </c>
      <c r="D374" s="40">
        <v>104.6</v>
      </c>
      <c r="E374" s="40">
        <v>111.7</v>
      </c>
      <c r="F374" s="40">
        <v>111.7</v>
      </c>
    </row>
    <row r="375" spans="1:6" x14ac:dyDescent="0.25">
      <c r="A375" s="38"/>
      <c r="B375" s="34" t="s">
        <v>6</v>
      </c>
      <c r="C375" s="39">
        <v>1106</v>
      </c>
      <c r="D375" s="40">
        <v>101.1</v>
      </c>
      <c r="E375" s="40">
        <v>111.8</v>
      </c>
      <c r="F375" s="40">
        <v>111.8</v>
      </c>
    </row>
    <row r="376" spans="1:6" x14ac:dyDescent="0.25">
      <c r="A376" s="38"/>
      <c r="B376" s="34" t="s">
        <v>7</v>
      </c>
      <c r="C376" s="39">
        <v>1130</v>
      </c>
      <c r="D376" s="40">
        <v>102.2</v>
      </c>
      <c r="E376" s="40">
        <v>111.9</v>
      </c>
      <c r="F376" s="40">
        <v>111.8</v>
      </c>
    </row>
    <row r="377" spans="1:6" x14ac:dyDescent="0.25">
      <c r="A377" s="38"/>
      <c r="B377" s="34" t="s">
        <v>8</v>
      </c>
      <c r="C377" s="39">
        <v>1122</v>
      </c>
      <c r="D377" s="40">
        <v>99.3</v>
      </c>
      <c r="E377" s="40">
        <v>112</v>
      </c>
      <c r="F377" s="40">
        <v>111.9</v>
      </c>
    </row>
    <row r="378" spans="1:6" x14ac:dyDescent="0.25">
      <c r="A378" s="38"/>
      <c r="B378" s="34" t="s">
        <v>22</v>
      </c>
      <c r="C378" s="39">
        <v>1133</v>
      </c>
      <c r="D378" s="40">
        <v>101</v>
      </c>
      <c r="E378" s="40">
        <v>111</v>
      </c>
      <c r="F378" s="40">
        <v>111.7</v>
      </c>
    </row>
    <row r="379" spans="1:6" x14ac:dyDescent="0.25">
      <c r="A379" s="38"/>
      <c r="B379" s="34" t="s">
        <v>10</v>
      </c>
      <c r="C379" s="39">
        <v>1150</v>
      </c>
      <c r="D379" s="40">
        <v>101.5</v>
      </c>
      <c r="E379" s="40">
        <v>112.4</v>
      </c>
      <c r="F379" s="40">
        <v>111.9</v>
      </c>
    </row>
    <row r="380" spans="1:6" x14ac:dyDescent="0.25">
      <c r="A380" s="38"/>
      <c r="B380" s="34" t="s">
        <v>11</v>
      </c>
      <c r="C380" s="39">
        <v>1141</v>
      </c>
      <c r="D380" s="40">
        <v>99.2</v>
      </c>
      <c r="E380" s="40">
        <v>113.4</v>
      </c>
      <c r="F380" s="40">
        <v>112</v>
      </c>
    </row>
    <row r="381" spans="1:6" x14ac:dyDescent="0.25">
      <c r="A381" s="38"/>
      <c r="B381" s="34" t="s">
        <v>12</v>
      </c>
      <c r="C381" s="39">
        <v>1163</v>
      </c>
      <c r="D381" s="40">
        <v>101.9</v>
      </c>
      <c r="E381" s="40">
        <v>114.1</v>
      </c>
      <c r="F381" s="40">
        <v>112.4</v>
      </c>
    </row>
    <row r="382" spans="1:6" x14ac:dyDescent="0.25">
      <c r="A382" s="38"/>
      <c r="B382" s="34" t="s">
        <v>13</v>
      </c>
      <c r="C382" s="39">
        <v>1156</v>
      </c>
      <c r="D382" s="40">
        <v>99.4</v>
      </c>
      <c r="E382" s="40">
        <v>114.2</v>
      </c>
      <c r="F382" s="40">
        <v>112.5</v>
      </c>
    </row>
    <row r="383" spans="1:6" x14ac:dyDescent="0.25">
      <c r="A383" s="38"/>
      <c r="B383" s="34" t="s">
        <v>14</v>
      </c>
      <c r="C383" s="39">
        <v>1178</v>
      </c>
      <c r="D383" s="40">
        <v>101.9</v>
      </c>
      <c r="E383" s="40">
        <v>114.6</v>
      </c>
      <c r="F383" s="40">
        <v>112.8</v>
      </c>
    </row>
    <row r="384" spans="1:6" x14ac:dyDescent="0.25">
      <c r="A384" s="38"/>
      <c r="B384" s="34" t="s">
        <v>15</v>
      </c>
      <c r="C384" s="39">
        <v>1208</v>
      </c>
      <c r="D384" s="40">
        <v>102.5</v>
      </c>
      <c r="E384" s="40">
        <v>115</v>
      </c>
      <c r="F384" s="40">
        <v>112.9</v>
      </c>
    </row>
    <row r="385" spans="1:6" x14ac:dyDescent="0.25">
      <c r="A385" s="41"/>
      <c r="B385" s="35" t="s">
        <v>16</v>
      </c>
      <c r="C385" s="42">
        <v>1191</v>
      </c>
      <c r="D385" s="43">
        <v>98.6</v>
      </c>
      <c r="E385" s="43">
        <v>113.9</v>
      </c>
      <c r="F385" s="43">
        <v>113</v>
      </c>
    </row>
    <row r="386" spans="1:6" x14ac:dyDescent="0.25">
      <c r="A386" s="38" t="s">
        <v>50</v>
      </c>
      <c r="B386" s="34" t="s">
        <v>5</v>
      </c>
      <c r="C386" s="39">
        <v>1239</v>
      </c>
      <c r="D386" s="40">
        <v>104</v>
      </c>
      <c r="E386" s="40">
        <v>113.3</v>
      </c>
      <c r="F386" s="40">
        <v>113.3</v>
      </c>
    </row>
    <row r="387" spans="1:6" x14ac:dyDescent="0.25">
      <c r="A387" s="44"/>
      <c r="B387" s="45" t="s">
        <v>6</v>
      </c>
      <c r="C387" s="46">
        <v>1248</v>
      </c>
      <c r="D387" s="47">
        <v>100.7</v>
      </c>
      <c r="E387" s="47">
        <v>112.8</v>
      </c>
      <c r="F387" s="47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Ivanić</dc:creator>
  <cp:lastModifiedBy>Valentina Ivanić</cp:lastModifiedBy>
  <dcterms:created xsi:type="dcterms:W3CDTF">2024-06-08T16:49:21Z</dcterms:created>
  <dcterms:modified xsi:type="dcterms:W3CDTF">2024-06-08T19:58:03Z</dcterms:modified>
</cp:coreProperties>
</file>