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ria\Downloads\"/>
    </mc:Choice>
  </mc:AlternateContent>
  <bookViews>
    <workbookView xWindow="0" yWindow="0" windowWidth="15345" windowHeight="4050"/>
  </bookViews>
  <sheets>
    <sheet name="Hoja1" sheetId="1" r:id="rId1"/>
    <sheet name="Hoja2" sheetId="2" r:id="rId2"/>
  </sheets>
  <definedNames>
    <definedName name="_xlnm._FilterDatabase" localSheetId="1" hidden="1">Hoja2!$A$1:$A$6</definedName>
  </definedNames>
  <calcPr calcId="152511"/>
  <extLst>
    <ext uri="GoogleSheetsCustomDataVersion2">
      <go:sheetsCustomData xmlns:go="http://customooxmlschemas.google.com/" r:id="rId6" roundtripDataChecksum="ehazDeZTrEMRW+TcmIzG66HAX4DF7OskATynApltxsA="/>
    </ext>
  </extLst>
</workbook>
</file>

<file path=xl/calcChain.xml><?xml version="1.0" encoding="utf-8"?>
<calcChain xmlns="http://schemas.openxmlformats.org/spreadsheetml/2006/main">
  <c r="H24" i="1" l="1"/>
  <c r="H18" i="1"/>
  <c r="H17" i="1"/>
  <c r="H16" i="1"/>
  <c r="H15" i="1"/>
  <c r="H14" i="1"/>
  <c r="H13" i="1"/>
  <c r="H12" i="1"/>
  <c r="H11" i="1"/>
  <c r="H10" i="1"/>
  <c r="H9" i="1"/>
  <c r="H8" i="1"/>
  <c r="AO6" i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L6" i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K6" i="1"/>
</calcChain>
</file>

<file path=xl/sharedStrings.xml><?xml version="1.0" encoding="utf-8"?>
<sst xmlns="http://schemas.openxmlformats.org/spreadsheetml/2006/main" count="126" uniqueCount="47">
  <si>
    <t>Nombre de Empresa: CUIDAR S.R.L</t>
  </si>
  <si>
    <t>Inicio de Proyecto:</t>
  </si>
  <si>
    <t>Días de desplazamiento:</t>
  </si>
  <si>
    <t>OCTUBRE</t>
  </si>
  <si>
    <t>NOVIEMBRE</t>
  </si>
  <si>
    <t>Descripción del hito</t>
  </si>
  <si>
    <t>Riesgo</t>
  </si>
  <si>
    <t>Asignado a</t>
  </si>
  <si>
    <t>Progreso</t>
  </si>
  <si>
    <t>Inicio</t>
  </si>
  <si>
    <t>Días</t>
  </si>
  <si>
    <t>Fin</t>
  </si>
  <si>
    <t>M</t>
  </si>
  <si>
    <t>J</t>
  </si>
  <si>
    <t>V</t>
  </si>
  <si>
    <t>S</t>
  </si>
  <si>
    <t>D</t>
  </si>
  <si>
    <t>L</t>
  </si>
  <si>
    <t>SPRINT 1</t>
  </si>
  <si>
    <t>Crear grupo de WhatsApp</t>
  </si>
  <si>
    <t>PREVISTO</t>
  </si>
  <si>
    <t>Maricel Rausch</t>
  </si>
  <si>
    <t>Definición de Roles</t>
  </si>
  <si>
    <t>Valeria Villegas</t>
  </si>
  <si>
    <t>Creación de Google Drive</t>
  </si>
  <si>
    <t>BAJO</t>
  </si>
  <si>
    <t>Coordinar Reuniones Google Meet</t>
  </si>
  <si>
    <t>Creación de Repositorios</t>
  </si>
  <si>
    <t>MEDIO</t>
  </si>
  <si>
    <t>Acta de constitución</t>
  </si>
  <si>
    <t>Listado de Herramientas</t>
  </si>
  <si>
    <t>Pablo Nuñez</t>
  </si>
  <si>
    <t>Documentacion de Presentación</t>
  </si>
  <si>
    <t>ALTO</t>
  </si>
  <si>
    <t>Giovanna Lara</t>
  </si>
  <si>
    <t>Creación de Diccionario de Datos</t>
  </si>
  <si>
    <t>Análisis Exploratorio</t>
  </si>
  <si>
    <t>Eduardo Saldivia</t>
  </si>
  <si>
    <t>SPRINT 2</t>
  </si>
  <si>
    <t>Combinación de Datos</t>
  </si>
  <si>
    <t>Aplicación Externas APIS</t>
  </si>
  <si>
    <t>Visualización</t>
  </si>
  <si>
    <t>Limpieza y Normalización</t>
  </si>
  <si>
    <t>Datos de Trabajo</t>
  </si>
  <si>
    <t>SPRINT 3</t>
  </si>
  <si>
    <t>Integrantes</t>
  </si>
  <si>
    <t>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</si>
</sst>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26"/>
      <color theme="1"/>
      <name val="Calibri"/>
    </font>
    <font>
      <sz val="1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8"/>
      <color theme="1"/>
      <name val="Calibri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66"/>
        <bgColor rgb="FFFF9966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5F5F5F"/>
        <bgColor rgb="FF5F5F5F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5050"/>
        <bgColor rgb="FFFF9966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1" fillId="3" borderId="6" xfId="0" applyFont="1" applyFill="1" applyBorder="1"/>
    <xf numFmtId="0" fontId="1" fillId="3" borderId="7" xfId="0" applyFont="1" applyFill="1" applyBorder="1"/>
    <xf numFmtId="0" fontId="5" fillId="3" borderId="8" xfId="0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1" fillId="3" borderId="9" xfId="0" applyFont="1" applyFill="1" applyBorder="1"/>
    <xf numFmtId="14" fontId="1" fillId="3" borderId="1" xfId="0" applyNumberFormat="1" applyFont="1" applyFill="1" applyBorder="1"/>
    <xf numFmtId="0" fontId="1" fillId="0" borderId="10" xfId="0" applyFont="1" applyBorder="1"/>
    <xf numFmtId="0" fontId="1" fillId="3" borderId="11" xfId="0" applyFont="1" applyFill="1" applyBorder="1"/>
    <xf numFmtId="0" fontId="1" fillId="3" borderId="12" xfId="0" applyFont="1" applyFill="1" applyBorder="1"/>
    <xf numFmtId="164" fontId="1" fillId="7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9" fontId="1" fillId="9" borderId="1" xfId="0" applyNumberFormat="1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0" fontId="8" fillId="0" borderId="0" xfId="0" applyFont="1"/>
    <xf numFmtId="9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0" fontId="2" fillId="4" borderId="2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1" fillId="10" borderId="1" xfId="0" applyFont="1" applyFill="1" applyBorder="1"/>
    <xf numFmtId="9" fontId="1" fillId="10" borderId="1" xfId="0" applyNumberFormat="1" applyFont="1" applyFill="1" applyBorder="1" applyAlignment="1">
      <alignment horizontal="center"/>
    </xf>
    <xf numFmtId="14" fontId="1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</cellXfs>
  <cellStyles count="1">
    <cellStyle name="Normal" xfId="0" builtinId="0"/>
  </cellStyles>
  <dxfs count="7">
    <dxf>
      <fill>
        <patternFill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104775</xdr:rowOff>
    </xdr:from>
    <xdr:ext cx="6534150" cy="390525"/>
    <xdr:sp macro="" textlink="">
      <xdr:nvSpPr>
        <xdr:cNvPr id="3" name="Shape 3"/>
        <xdr:cNvSpPr/>
      </xdr:nvSpPr>
      <xdr:spPr>
        <a:xfrm>
          <a:off x="2081042" y="3585428"/>
          <a:ext cx="6529917" cy="3891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 cap="none">
              <a:solidFill>
                <a:schemeClr val="lt1"/>
              </a:solidFill>
              <a:latin typeface="Arial Rounded"/>
              <a:ea typeface="Arial Rounded"/>
              <a:cs typeface="Arial Rounded"/>
              <a:sym typeface="Arial Rounded"/>
            </a:rPr>
            <a:t>PLANIFICACIÓN PROYECTO CUIDAR</a:t>
          </a:r>
          <a:endParaRPr sz="1400"/>
        </a:p>
      </xdr:txBody>
    </xdr:sp>
    <xdr:clientData fLocksWithSheet="0"/>
  </xdr:oneCellAnchor>
  <xdr:twoCellAnchor editAs="oneCell">
    <xdr:from>
      <xdr:col>4</xdr:col>
      <xdr:colOff>476250</xdr:colOff>
      <xdr:row>2</xdr:row>
      <xdr:rowOff>47625</xdr:rowOff>
    </xdr:from>
    <xdr:to>
      <xdr:col>7</xdr:col>
      <xdr:colOff>580354</xdr:colOff>
      <xdr:row>5</xdr:row>
      <xdr:rowOff>161924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752475"/>
          <a:ext cx="1787912" cy="781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91"/>
  <sheetViews>
    <sheetView tabSelected="1" topLeftCell="A4" zoomScale="80" zoomScaleNormal="80" workbookViewId="0">
      <selection activeCell="N25" sqref="N25"/>
    </sheetView>
  </sheetViews>
  <sheetFormatPr baseColWidth="10" defaultColWidth="14.42578125" defaultRowHeight="15" customHeight="1"/>
  <cols>
    <col min="1" max="1" width="1.28515625" customWidth="1"/>
    <col min="2" max="2" width="33.85546875" customWidth="1"/>
    <col min="3" max="3" width="10.5703125" customWidth="1"/>
    <col min="4" max="4" width="15.5703125" customWidth="1"/>
    <col min="5" max="5" width="8.7109375" customWidth="1"/>
    <col min="6" max="6" width="11.85546875" customWidth="1"/>
    <col min="7" max="7" width="4.7109375" customWidth="1"/>
    <col min="8" max="8" width="11.7109375" customWidth="1"/>
    <col min="9" max="9" width="0.7109375" customWidth="1"/>
    <col min="10" max="69" width="3.28515625" customWidth="1"/>
    <col min="70" max="70" width="1.28515625" customWidth="1"/>
    <col min="71" max="78" width="4.7109375" customWidth="1"/>
    <col min="79" max="88" width="10.7109375" customWidth="1"/>
  </cols>
  <sheetData>
    <row r="1" spans="1:88" ht="6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ht="49.5" customHeight="1">
      <c r="A2" s="31"/>
      <c r="B2" s="25"/>
      <c r="C2" s="26"/>
      <c r="D2" s="26"/>
      <c r="E2" s="26"/>
      <c r="F2" s="26"/>
      <c r="G2" s="27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31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spans="1:88" ht="22.5" customHeight="1">
      <c r="A3" s="31"/>
      <c r="B3" s="4" t="s">
        <v>0</v>
      </c>
      <c r="C3" s="5"/>
      <c r="D3" s="5"/>
      <c r="E3" s="5"/>
      <c r="F3" s="5"/>
      <c r="G3" s="5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31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spans="1:88">
      <c r="A4" s="31"/>
      <c r="B4" s="7" t="s">
        <v>1</v>
      </c>
      <c r="C4" s="8">
        <v>45568</v>
      </c>
      <c r="D4" s="2"/>
      <c r="E4" s="2"/>
      <c r="F4" s="2"/>
      <c r="G4" s="2"/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31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spans="1:88">
      <c r="A5" s="31"/>
      <c r="B5" s="7" t="s">
        <v>2</v>
      </c>
      <c r="C5" s="2"/>
      <c r="D5" s="10"/>
      <c r="E5" s="2"/>
      <c r="F5" s="2"/>
      <c r="G5" s="2"/>
      <c r="H5" s="9"/>
      <c r="I5" s="2"/>
      <c r="J5" s="28" t="s">
        <v>3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7"/>
      <c r="AN5" s="29" t="s">
        <v>4</v>
      </c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7"/>
      <c r="BR5" s="31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>
      <c r="A6" s="31"/>
      <c r="B6" s="11"/>
      <c r="C6" s="12"/>
      <c r="D6" s="12"/>
      <c r="E6" s="12"/>
      <c r="F6" s="12"/>
      <c r="G6" s="12"/>
      <c r="H6" s="13"/>
      <c r="I6" s="2"/>
      <c r="J6" s="14">
        <v>45567</v>
      </c>
      <c r="K6" s="14">
        <f>C4</f>
        <v>45568</v>
      </c>
      <c r="L6" s="14">
        <f t="shared" ref="L6:AM6" si="0">K6+1</f>
        <v>45569</v>
      </c>
      <c r="M6" s="14">
        <f t="shared" si="0"/>
        <v>45570</v>
      </c>
      <c r="N6" s="14">
        <f t="shared" si="0"/>
        <v>45571</v>
      </c>
      <c r="O6" s="14">
        <f t="shared" si="0"/>
        <v>45572</v>
      </c>
      <c r="P6" s="14">
        <f t="shared" si="0"/>
        <v>45573</v>
      </c>
      <c r="Q6" s="14">
        <f t="shared" si="0"/>
        <v>45574</v>
      </c>
      <c r="R6" s="14">
        <f t="shared" si="0"/>
        <v>45575</v>
      </c>
      <c r="S6" s="14">
        <f t="shared" si="0"/>
        <v>45576</v>
      </c>
      <c r="T6" s="14">
        <f t="shared" si="0"/>
        <v>45577</v>
      </c>
      <c r="U6" s="14">
        <f t="shared" si="0"/>
        <v>45578</v>
      </c>
      <c r="V6" s="14">
        <f t="shared" si="0"/>
        <v>45579</v>
      </c>
      <c r="W6" s="14">
        <f t="shared" si="0"/>
        <v>45580</v>
      </c>
      <c r="X6" s="14">
        <f t="shared" si="0"/>
        <v>45581</v>
      </c>
      <c r="Y6" s="14">
        <f t="shared" si="0"/>
        <v>45582</v>
      </c>
      <c r="Z6" s="14">
        <f t="shared" si="0"/>
        <v>45583</v>
      </c>
      <c r="AA6" s="14">
        <f t="shared" si="0"/>
        <v>45584</v>
      </c>
      <c r="AB6" s="14">
        <f t="shared" si="0"/>
        <v>45585</v>
      </c>
      <c r="AC6" s="14">
        <f t="shared" si="0"/>
        <v>45586</v>
      </c>
      <c r="AD6" s="14">
        <f t="shared" si="0"/>
        <v>45587</v>
      </c>
      <c r="AE6" s="14">
        <f t="shared" si="0"/>
        <v>45588</v>
      </c>
      <c r="AF6" s="14">
        <f t="shared" si="0"/>
        <v>45589</v>
      </c>
      <c r="AG6" s="14">
        <f t="shared" si="0"/>
        <v>45590</v>
      </c>
      <c r="AH6" s="14">
        <f t="shared" si="0"/>
        <v>45591</v>
      </c>
      <c r="AI6" s="14">
        <f t="shared" si="0"/>
        <v>45592</v>
      </c>
      <c r="AJ6" s="14">
        <f t="shared" si="0"/>
        <v>45593</v>
      </c>
      <c r="AK6" s="14">
        <f t="shared" si="0"/>
        <v>45594</v>
      </c>
      <c r="AL6" s="14">
        <f t="shared" si="0"/>
        <v>45595</v>
      </c>
      <c r="AM6" s="14">
        <f t="shared" si="0"/>
        <v>45596</v>
      </c>
      <c r="AN6" s="14">
        <v>45597</v>
      </c>
      <c r="AO6" s="14">
        <f t="shared" ref="AO6:BQ6" si="1">AN6+1</f>
        <v>45598</v>
      </c>
      <c r="AP6" s="14">
        <f t="shared" si="1"/>
        <v>45599</v>
      </c>
      <c r="AQ6" s="14">
        <f t="shared" si="1"/>
        <v>45600</v>
      </c>
      <c r="AR6" s="14">
        <f t="shared" si="1"/>
        <v>45601</v>
      </c>
      <c r="AS6" s="14">
        <f t="shared" si="1"/>
        <v>45602</v>
      </c>
      <c r="AT6" s="14">
        <f t="shared" si="1"/>
        <v>45603</v>
      </c>
      <c r="AU6" s="14">
        <f t="shared" si="1"/>
        <v>45604</v>
      </c>
      <c r="AV6" s="14">
        <f t="shared" si="1"/>
        <v>45605</v>
      </c>
      <c r="AW6" s="14">
        <f t="shared" si="1"/>
        <v>45606</v>
      </c>
      <c r="AX6" s="14">
        <f t="shared" si="1"/>
        <v>45607</v>
      </c>
      <c r="AY6" s="14">
        <f t="shared" si="1"/>
        <v>45608</v>
      </c>
      <c r="AZ6" s="14">
        <f t="shared" si="1"/>
        <v>45609</v>
      </c>
      <c r="BA6" s="14">
        <f t="shared" si="1"/>
        <v>45610</v>
      </c>
      <c r="BB6" s="14">
        <f t="shared" si="1"/>
        <v>45611</v>
      </c>
      <c r="BC6" s="14">
        <f t="shared" si="1"/>
        <v>45612</v>
      </c>
      <c r="BD6" s="14">
        <f t="shared" si="1"/>
        <v>45613</v>
      </c>
      <c r="BE6" s="14">
        <f t="shared" si="1"/>
        <v>45614</v>
      </c>
      <c r="BF6" s="14">
        <f t="shared" si="1"/>
        <v>45615</v>
      </c>
      <c r="BG6" s="14">
        <f t="shared" si="1"/>
        <v>45616</v>
      </c>
      <c r="BH6" s="14">
        <f t="shared" si="1"/>
        <v>45617</v>
      </c>
      <c r="BI6" s="14">
        <f t="shared" si="1"/>
        <v>45618</v>
      </c>
      <c r="BJ6" s="14">
        <f t="shared" si="1"/>
        <v>45619</v>
      </c>
      <c r="BK6" s="14">
        <f t="shared" si="1"/>
        <v>45620</v>
      </c>
      <c r="BL6" s="14">
        <f t="shared" si="1"/>
        <v>45621</v>
      </c>
      <c r="BM6" s="14">
        <f t="shared" si="1"/>
        <v>45622</v>
      </c>
      <c r="BN6" s="14">
        <f t="shared" si="1"/>
        <v>45623</v>
      </c>
      <c r="BO6" s="14">
        <f t="shared" si="1"/>
        <v>45624</v>
      </c>
      <c r="BP6" s="14">
        <f t="shared" si="1"/>
        <v>45625</v>
      </c>
      <c r="BQ6" s="14">
        <f t="shared" si="1"/>
        <v>45626</v>
      </c>
      <c r="BR6" s="31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ht="30">
      <c r="A7" s="31"/>
      <c r="B7" s="15" t="s">
        <v>5</v>
      </c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2"/>
      <c r="J7" s="17" t="s">
        <v>12</v>
      </c>
      <c r="K7" s="17" t="s">
        <v>13</v>
      </c>
      <c r="L7" s="17" t="s">
        <v>14</v>
      </c>
      <c r="M7" s="17" t="s">
        <v>15</v>
      </c>
      <c r="N7" s="17" t="s">
        <v>16</v>
      </c>
      <c r="O7" s="17" t="s">
        <v>17</v>
      </c>
      <c r="P7" s="17" t="s">
        <v>12</v>
      </c>
      <c r="Q7" s="17" t="s">
        <v>12</v>
      </c>
      <c r="R7" s="17" t="s">
        <v>13</v>
      </c>
      <c r="S7" s="17" t="s">
        <v>14</v>
      </c>
      <c r="T7" s="17" t="s">
        <v>15</v>
      </c>
      <c r="U7" s="17" t="s">
        <v>16</v>
      </c>
      <c r="V7" s="17" t="s">
        <v>17</v>
      </c>
      <c r="W7" s="17" t="s">
        <v>12</v>
      </c>
      <c r="X7" s="17" t="s">
        <v>12</v>
      </c>
      <c r="Y7" s="17" t="s">
        <v>13</v>
      </c>
      <c r="Z7" s="17" t="s">
        <v>14</v>
      </c>
      <c r="AA7" s="17" t="s">
        <v>15</v>
      </c>
      <c r="AB7" s="17" t="s">
        <v>16</v>
      </c>
      <c r="AC7" s="17" t="s">
        <v>17</v>
      </c>
      <c r="AD7" s="17" t="s">
        <v>12</v>
      </c>
      <c r="AE7" s="17" t="s">
        <v>12</v>
      </c>
      <c r="AF7" s="17" t="s">
        <v>13</v>
      </c>
      <c r="AG7" s="17" t="s">
        <v>14</v>
      </c>
      <c r="AH7" s="17" t="s">
        <v>15</v>
      </c>
      <c r="AI7" s="17" t="s">
        <v>16</v>
      </c>
      <c r="AJ7" s="17" t="s">
        <v>17</v>
      </c>
      <c r="AK7" s="17" t="s">
        <v>12</v>
      </c>
      <c r="AL7" s="17" t="s">
        <v>12</v>
      </c>
      <c r="AM7" s="17" t="s">
        <v>13</v>
      </c>
      <c r="AN7" s="17" t="s">
        <v>14</v>
      </c>
      <c r="AO7" s="17" t="s">
        <v>15</v>
      </c>
      <c r="AP7" s="17" t="s">
        <v>16</v>
      </c>
      <c r="AQ7" s="17" t="s">
        <v>17</v>
      </c>
      <c r="AR7" s="17" t="s">
        <v>12</v>
      </c>
      <c r="AS7" s="17" t="s">
        <v>12</v>
      </c>
      <c r="AT7" s="17" t="s">
        <v>13</v>
      </c>
      <c r="AU7" s="17" t="s">
        <v>14</v>
      </c>
      <c r="AV7" s="17" t="s">
        <v>15</v>
      </c>
      <c r="AW7" s="17" t="s">
        <v>16</v>
      </c>
      <c r="AX7" s="17" t="s">
        <v>17</v>
      </c>
      <c r="AY7" s="17" t="s">
        <v>12</v>
      </c>
      <c r="AZ7" s="17" t="s">
        <v>12</v>
      </c>
      <c r="BA7" s="17" t="s">
        <v>13</v>
      </c>
      <c r="BB7" s="17" t="s">
        <v>14</v>
      </c>
      <c r="BC7" s="17" t="s">
        <v>15</v>
      </c>
      <c r="BD7" s="17" t="s">
        <v>16</v>
      </c>
      <c r="BE7" s="17" t="s">
        <v>17</v>
      </c>
      <c r="BF7" s="17" t="s">
        <v>12</v>
      </c>
      <c r="BG7" s="17" t="s">
        <v>12</v>
      </c>
      <c r="BH7" s="17" t="s">
        <v>13</v>
      </c>
      <c r="BI7" s="17" t="s">
        <v>14</v>
      </c>
      <c r="BJ7" s="17" t="s">
        <v>15</v>
      </c>
      <c r="BK7" s="17" t="s">
        <v>16</v>
      </c>
      <c r="BL7" s="17" t="s">
        <v>17</v>
      </c>
      <c r="BM7" s="17" t="s">
        <v>12</v>
      </c>
      <c r="BN7" s="17" t="s">
        <v>12</v>
      </c>
      <c r="BO7" s="17" t="s">
        <v>13</v>
      </c>
      <c r="BP7" s="17" t="s">
        <v>14</v>
      </c>
      <c r="BQ7" s="17" t="s">
        <v>15</v>
      </c>
      <c r="BR7" s="31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ht="27" customHeight="1">
      <c r="A8" s="31"/>
      <c r="B8" s="30" t="s">
        <v>18</v>
      </c>
      <c r="C8" s="31"/>
      <c r="D8" s="31"/>
      <c r="E8" s="32">
        <v>1</v>
      </c>
      <c r="F8" s="33">
        <v>45571</v>
      </c>
      <c r="G8" s="34">
        <v>4</v>
      </c>
      <c r="H8" s="33">
        <f t="shared" ref="H8:H18" si="2">F8+G8</f>
        <v>45575</v>
      </c>
      <c r="I8" s="2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1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</row>
    <row r="9" spans="1:88" ht="21.75" customHeight="1">
      <c r="A9" s="31"/>
      <c r="B9" s="18" t="s">
        <v>19</v>
      </c>
      <c r="C9" s="19" t="s">
        <v>20</v>
      </c>
      <c r="D9" s="18" t="s">
        <v>21</v>
      </c>
      <c r="E9" s="20">
        <v>1</v>
      </c>
      <c r="F9" s="21">
        <v>45568</v>
      </c>
      <c r="G9" s="19">
        <v>1</v>
      </c>
      <c r="H9" s="21">
        <f t="shared" si="2"/>
        <v>45569</v>
      </c>
      <c r="I9" s="2"/>
      <c r="K9" s="22"/>
      <c r="L9" s="22"/>
      <c r="BR9" s="31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ht="21.75" customHeight="1">
      <c r="A10" s="31"/>
      <c r="B10" s="18" t="s">
        <v>22</v>
      </c>
      <c r="C10" s="19" t="s">
        <v>20</v>
      </c>
      <c r="D10" s="18" t="s">
        <v>23</v>
      </c>
      <c r="E10" s="20">
        <v>1</v>
      </c>
      <c r="F10" s="21">
        <v>45570</v>
      </c>
      <c r="G10" s="19">
        <v>1</v>
      </c>
      <c r="H10" s="21">
        <f t="shared" si="2"/>
        <v>45571</v>
      </c>
      <c r="I10" s="2"/>
      <c r="M10" s="22"/>
      <c r="N10" s="22"/>
      <c r="BR10" s="31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ht="21.75" customHeight="1">
      <c r="A11" s="31"/>
      <c r="B11" s="18" t="s">
        <v>24</v>
      </c>
      <c r="C11" s="19" t="s">
        <v>25</v>
      </c>
      <c r="D11" s="18" t="s">
        <v>23</v>
      </c>
      <c r="E11" s="20">
        <v>1</v>
      </c>
      <c r="F11" s="21">
        <v>45568</v>
      </c>
      <c r="G11" s="19">
        <v>1</v>
      </c>
      <c r="H11" s="21">
        <f t="shared" si="2"/>
        <v>45569</v>
      </c>
      <c r="I11" s="2"/>
      <c r="K11" s="22"/>
      <c r="L11" s="22"/>
      <c r="BR11" s="31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ht="21.75" customHeight="1">
      <c r="A12" s="31"/>
      <c r="B12" s="18" t="s">
        <v>26</v>
      </c>
      <c r="C12" s="19" t="s">
        <v>25</v>
      </c>
      <c r="D12" s="18" t="s">
        <v>23</v>
      </c>
      <c r="E12" s="20">
        <v>1</v>
      </c>
      <c r="F12" s="21">
        <v>45570</v>
      </c>
      <c r="G12" s="19">
        <v>1</v>
      </c>
      <c r="H12" s="21">
        <f t="shared" si="2"/>
        <v>45571</v>
      </c>
      <c r="I12" s="2"/>
      <c r="M12" s="22"/>
      <c r="N12" s="22"/>
      <c r="BR12" s="31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ht="21.75" customHeight="1">
      <c r="A13" s="31"/>
      <c r="B13" s="18" t="s">
        <v>27</v>
      </c>
      <c r="C13" s="19" t="s">
        <v>28</v>
      </c>
      <c r="D13" s="18" t="s">
        <v>21</v>
      </c>
      <c r="E13" s="20">
        <v>1</v>
      </c>
      <c r="F13" s="21">
        <v>45568</v>
      </c>
      <c r="G13" s="19">
        <v>1</v>
      </c>
      <c r="H13" s="21">
        <f t="shared" si="2"/>
        <v>45569</v>
      </c>
      <c r="I13" s="2"/>
      <c r="K13" s="22"/>
      <c r="L13" s="22"/>
      <c r="BR13" s="31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ht="21.75" customHeight="1">
      <c r="A14" s="31"/>
      <c r="B14" s="18" t="s">
        <v>29</v>
      </c>
      <c r="C14" s="19" t="s">
        <v>25</v>
      </c>
      <c r="D14" s="18" t="s">
        <v>21</v>
      </c>
      <c r="E14" s="23">
        <v>1</v>
      </c>
      <c r="F14" s="21">
        <v>45573</v>
      </c>
      <c r="G14" s="19">
        <v>2</v>
      </c>
      <c r="H14" s="21">
        <f t="shared" si="2"/>
        <v>45575</v>
      </c>
      <c r="I14" s="2"/>
      <c r="P14" s="22"/>
      <c r="Q14" s="22"/>
      <c r="R14" s="22"/>
      <c r="BR14" s="31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 ht="21.75" customHeight="1">
      <c r="A15" s="31"/>
      <c r="B15" s="18" t="s">
        <v>30</v>
      </c>
      <c r="C15" s="19" t="s">
        <v>25</v>
      </c>
      <c r="D15" s="18" t="s">
        <v>31</v>
      </c>
      <c r="E15" s="23">
        <v>1</v>
      </c>
      <c r="F15" s="21">
        <v>45573</v>
      </c>
      <c r="G15" s="19">
        <v>2</v>
      </c>
      <c r="H15" s="21">
        <f t="shared" si="2"/>
        <v>45575</v>
      </c>
      <c r="I15" s="2"/>
      <c r="P15" s="22"/>
      <c r="Q15" s="22"/>
      <c r="R15" s="22"/>
      <c r="BR15" s="31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ht="21.75" customHeight="1">
      <c r="A16" s="31"/>
      <c r="B16" s="18" t="s">
        <v>32</v>
      </c>
      <c r="C16" s="19" t="s">
        <v>33</v>
      </c>
      <c r="D16" s="18" t="s">
        <v>34</v>
      </c>
      <c r="E16" s="23">
        <v>1</v>
      </c>
      <c r="F16" s="21">
        <v>45571</v>
      </c>
      <c r="G16" s="19">
        <v>2</v>
      </c>
      <c r="H16" s="21">
        <f t="shared" si="2"/>
        <v>45573</v>
      </c>
      <c r="I16" s="2"/>
      <c r="N16" s="22"/>
      <c r="O16" s="22"/>
      <c r="P16" s="22"/>
      <c r="BR16" s="31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ht="21.75" customHeight="1">
      <c r="A17" s="31"/>
      <c r="B17" s="18" t="s">
        <v>35</v>
      </c>
      <c r="C17" s="19" t="s">
        <v>25</v>
      </c>
      <c r="D17" s="18" t="s">
        <v>31</v>
      </c>
      <c r="E17" s="23">
        <v>1</v>
      </c>
      <c r="F17" s="21">
        <v>45574</v>
      </c>
      <c r="G17" s="19">
        <v>1</v>
      </c>
      <c r="H17" s="21">
        <f t="shared" si="2"/>
        <v>45575</v>
      </c>
      <c r="I17" s="2"/>
      <c r="Q17" s="22"/>
      <c r="R17" s="22"/>
      <c r="BR17" s="31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ht="21.75" customHeight="1">
      <c r="A18" s="31"/>
      <c r="B18" s="18" t="s">
        <v>36</v>
      </c>
      <c r="C18" s="19" t="s">
        <v>28</v>
      </c>
      <c r="D18" s="18" t="s">
        <v>37</v>
      </c>
      <c r="E18" s="23">
        <v>1</v>
      </c>
      <c r="F18" s="21">
        <v>45571</v>
      </c>
      <c r="G18" s="19">
        <v>3</v>
      </c>
      <c r="H18" s="21">
        <f t="shared" si="2"/>
        <v>45574</v>
      </c>
      <c r="I18" s="2"/>
      <c r="N18" s="22"/>
      <c r="O18" s="22"/>
      <c r="P18" s="22"/>
      <c r="Q18" s="22"/>
      <c r="BR18" s="31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ht="27" customHeight="1">
      <c r="A19" s="31"/>
      <c r="B19" s="35" t="s">
        <v>38</v>
      </c>
      <c r="C19" s="31"/>
      <c r="D19" s="31"/>
      <c r="E19" s="32"/>
      <c r="F19" s="33"/>
      <c r="G19" s="31"/>
      <c r="H19" s="31"/>
      <c r="I19" s="2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ht="27" customHeight="1">
      <c r="A20" s="31"/>
      <c r="B20" s="24" t="s">
        <v>39</v>
      </c>
      <c r="C20" s="18"/>
      <c r="D20" s="18" t="s">
        <v>37</v>
      </c>
      <c r="E20" s="20">
        <v>1</v>
      </c>
      <c r="F20" s="21"/>
      <c r="G20" s="19"/>
      <c r="H20" s="19"/>
      <c r="I20" s="2"/>
      <c r="BR20" s="1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ht="27" customHeight="1">
      <c r="A21" s="31"/>
      <c r="B21" s="24" t="s">
        <v>40</v>
      </c>
      <c r="C21" s="18"/>
      <c r="D21" s="18" t="s">
        <v>31</v>
      </c>
      <c r="E21" s="20"/>
      <c r="F21" s="21"/>
      <c r="G21" s="19"/>
      <c r="H21" s="19"/>
      <c r="I21" s="2"/>
      <c r="BR21" s="1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ht="27" customHeight="1">
      <c r="A22" s="31"/>
      <c r="B22" s="24" t="s">
        <v>41</v>
      </c>
      <c r="C22" s="18"/>
      <c r="D22" s="18" t="s">
        <v>21</v>
      </c>
      <c r="E22" s="20"/>
      <c r="F22" s="21"/>
      <c r="G22" s="19"/>
      <c r="H22" s="19"/>
      <c r="I22" s="2"/>
      <c r="BR22" s="1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ht="27" customHeight="1">
      <c r="A23" s="31"/>
      <c r="B23" s="24" t="s">
        <v>42</v>
      </c>
      <c r="C23" s="18"/>
      <c r="D23" s="18" t="s">
        <v>37</v>
      </c>
      <c r="E23" s="20">
        <v>1</v>
      </c>
      <c r="F23" s="21"/>
      <c r="G23" s="19"/>
      <c r="H23" s="19"/>
      <c r="I23" s="2"/>
      <c r="BR23" s="1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ht="27" customHeight="1">
      <c r="A24" s="31"/>
      <c r="B24" s="24" t="s">
        <v>43</v>
      </c>
      <c r="C24" s="18"/>
      <c r="D24" s="18" t="s">
        <v>23</v>
      </c>
      <c r="E24" s="20"/>
      <c r="F24" s="21">
        <v>45586</v>
      </c>
      <c r="G24" s="19">
        <v>10</v>
      </c>
      <c r="H24" s="21">
        <f>F24+G24</f>
        <v>45596</v>
      </c>
      <c r="I24" s="2"/>
      <c r="BR24" s="1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ht="27" customHeight="1">
      <c r="A25" s="31"/>
      <c r="B25" s="18"/>
      <c r="C25" s="18"/>
      <c r="D25" s="18"/>
      <c r="E25" s="20"/>
      <c r="F25" s="21"/>
      <c r="G25" s="19"/>
      <c r="H25" s="19"/>
      <c r="I25" s="2"/>
      <c r="BR25" s="1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ht="27" customHeight="1">
      <c r="A26" s="31"/>
      <c r="B26" s="18"/>
      <c r="C26" s="18"/>
      <c r="D26" s="18"/>
      <c r="E26" s="20"/>
      <c r="F26" s="21"/>
      <c r="G26" s="19"/>
      <c r="H26" s="19"/>
      <c r="I26" s="2"/>
      <c r="BR26" s="1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ht="27" customHeight="1">
      <c r="A27" s="31"/>
      <c r="B27" s="18"/>
      <c r="C27" s="18"/>
      <c r="D27" s="18"/>
      <c r="E27" s="20"/>
      <c r="F27" s="21"/>
      <c r="G27" s="19"/>
      <c r="H27" s="19"/>
      <c r="I27" s="2"/>
      <c r="BR27" s="1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ht="27" customHeight="1">
      <c r="A28" s="31"/>
      <c r="B28" s="35" t="s">
        <v>44</v>
      </c>
      <c r="C28" s="31"/>
      <c r="D28" s="31"/>
      <c r="E28" s="32"/>
      <c r="F28" s="33"/>
      <c r="G28" s="31"/>
      <c r="H28" s="31"/>
      <c r="I28" s="2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1:88" ht="27" customHeight="1">
      <c r="A29" s="31"/>
      <c r="B29" s="18"/>
      <c r="C29" s="18"/>
      <c r="D29" s="18"/>
      <c r="E29" s="20"/>
      <c r="F29" s="21"/>
      <c r="G29" s="19"/>
      <c r="H29" s="19"/>
      <c r="I29" s="2"/>
      <c r="BR29" s="31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ht="27" customHeight="1">
      <c r="A30" s="31"/>
      <c r="B30" s="18"/>
      <c r="C30" s="18"/>
      <c r="D30" s="18"/>
      <c r="E30" s="20"/>
      <c r="F30" s="21"/>
      <c r="G30" s="19"/>
      <c r="H30" s="19"/>
      <c r="I30" s="2"/>
      <c r="BR30" s="31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spans="1:88" ht="27" customHeight="1">
      <c r="A31" s="31"/>
      <c r="B31" s="18"/>
      <c r="C31" s="18"/>
      <c r="D31" s="18"/>
      <c r="E31" s="20"/>
      <c r="F31" s="21"/>
      <c r="G31" s="19"/>
      <c r="H31" s="19"/>
      <c r="I31" s="2"/>
      <c r="BR31" s="31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</row>
    <row r="32" spans="1:88" ht="27" customHeight="1">
      <c r="A32" s="31"/>
      <c r="B32" s="18"/>
      <c r="C32" s="18"/>
      <c r="D32" s="18"/>
      <c r="E32" s="20"/>
      <c r="F32" s="21"/>
      <c r="G32" s="19"/>
      <c r="H32" s="19"/>
      <c r="I32" s="2"/>
      <c r="BR32" s="31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</row>
    <row r="33" spans="1:88" ht="27" customHeight="1">
      <c r="A33" s="31"/>
      <c r="B33" s="18"/>
      <c r="C33" s="18"/>
      <c r="D33" s="18"/>
      <c r="E33" s="20"/>
      <c r="F33" s="21"/>
      <c r="G33" s="19"/>
      <c r="H33" s="19"/>
      <c r="I33" s="2"/>
      <c r="BR33" s="31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</row>
    <row r="34" spans="1:88" ht="27" customHeight="1">
      <c r="A34" s="31"/>
      <c r="B34" s="18"/>
      <c r="C34" s="18"/>
      <c r="D34" s="18"/>
      <c r="E34" s="20"/>
      <c r="F34" s="21"/>
      <c r="G34" s="19"/>
      <c r="H34" s="19"/>
      <c r="I34" s="2"/>
      <c r="BR34" s="31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</row>
    <row r="35" spans="1:88" ht="27" customHeight="1">
      <c r="A35" s="31"/>
      <c r="B35" s="18"/>
      <c r="C35" s="18"/>
      <c r="D35" s="18"/>
      <c r="E35" s="20"/>
      <c r="F35" s="21"/>
      <c r="G35" s="19"/>
      <c r="H35" s="19"/>
      <c r="I35" s="2"/>
      <c r="BR35" s="31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</row>
    <row r="36" spans="1:88" ht="27" customHeight="1">
      <c r="A36" s="31"/>
      <c r="B36" s="18"/>
      <c r="C36" s="18"/>
      <c r="D36" s="18"/>
      <c r="E36" s="20"/>
      <c r="F36" s="21"/>
      <c r="G36" s="19"/>
      <c r="H36" s="19"/>
      <c r="I36" s="2"/>
      <c r="BR36" s="31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</row>
    <row r="37" spans="1:88" ht="6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</row>
    <row r="38" spans="1:8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</row>
    <row r="39" spans="1:8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</row>
    <row r="40" spans="1:8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</row>
    <row r="41" spans="1:8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</row>
    <row r="42" spans="1:8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</row>
    <row r="43" spans="1:8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</row>
    <row r="44" spans="1:8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</row>
    <row r="45" spans="1:8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</row>
    <row r="46" spans="1:8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</row>
    <row r="47" spans="1:88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</row>
    <row r="48" spans="1:8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</row>
    <row r="49" spans="1:8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</row>
    <row r="50" spans="1:8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</row>
    <row r="51" spans="1:8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</row>
    <row r="52" spans="1:8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</row>
    <row r="53" spans="1:8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8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</row>
    <row r="55" spans="1:8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</row>
    <row r="56" spans="1:8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</row>
    <row r="57" spans="1:8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</row>
    <row r="58" spans="1:8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</row>
    <row r="59" spans="1:8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</row>
    <row r="60" spans="1:8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</row>
    <row r="61" spans="1:8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</row>
    <row r="62" spans="1:8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</row>
    <row r="63" spans="1:8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</row>
    <row r="64" spans="1:8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</row>
    <row r="65" spans="1:8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</row>
    <row r="66" spans="1:8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</row>
    <row r="67" spans="1:8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</row>
    <row r="68" spans="1:8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</row>
    <row r="69" spans="1:8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</row>
    <row r="70" spans="1:8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</row>
    <row r="71" spans="1:8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</row>
    <row r="72" spans="1:8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</row>
    <row r="73" spans="1:8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</row>
    <row r="74" spans="1:8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</row>
    <row r="75" spans="1:8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</row>
    <row r="76" spans="1:8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</row>
    <row r="77" spans="1:8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</row>
    <row r="78" spans="1:8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</row>
    <row r="79" spans="1:8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</row>
    <row r="80" spans="1:8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</row>
    <row r="81" spans="1:8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</row>
    <row r="82" spans="1:8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</row>
    <row r="83" spans="1:8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</row>
    <row r="84" spans="1:8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</row>
    <row r="85" spans="1:8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</row>
    <row r="86" spans="1: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</row>
    <row r="87" spans="1:8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</row>
    <row r="88" spans="1:8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</row>
    <row r="89" spans="1:8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</row>
    <row r="90" spans="1:8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</row>
    <row r="91" spans="1:8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</row>
    <row r="92" spans="1:86" ht="15.75" customHeight="1"/>
    <row r="93" spans="1:86" ht="15.75" customHeight="1"/>
    <row r="94" spans="1:86" ht="15.75" customHeight="1"/>
    <row r="95" spans="1:86" ht="15.75" customHeight="1"/>
    <row r="96" spans="1:8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">
    <mergeCell ref="B2:G2"/>
    <mergeCell ref="J5:AM5"/>
    <mergeCell ref="AN5:BQ5"/>
  </mergeCells>
  <conditionalFormatting sqref="J6:BQ6">
    <cfRule type="timePeriod" dxfId="5" priority="2" timePeriod="today">
      <formula>FLOOR(J6,1)=TODAY()</formula>
    </cfRule>
  </conditionalFormatting>
  <conditionalFormatting sqref="J9:BQ18">
    <cfRule type="expression" dxfId="4" priority="3">
      <formula>AND($F9&lt;=J$6,$H9&gt;=J$6)</formula>
    </cfRule>
  </conditionalFormatting>
  <conditionalFormatting sqref="J20:BP27">
    <cfRule type="expression" dxfId="3" priority="1">
      <formula>AND($F20&lt;=J$6,$H20&gt;=J$6)</formula>
    </cfRule>
  </conditionalFormatting>
  <pageMargins left="0.7" right="0.7" top="0.75" bottom="0.75" header="0" footer="0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Hoja2!$C$2:$C$5</xm:f>
          </x14:formula1>
          <xm:sqref>C8:C36</xm:sqref>
        </x14:dataValidation>
        <x14:dataValidation type="list" allowBlank="1" showErrorMessage="1">
          <x14:formula1>
            <xm:f>Hoja2!$A$2:$A$6</xm:f>
          </x14:formula1>
          <xm:sqref>D9:D18</xm:sqref>
        </x14:dataValidation>
        <x14:dataValidation type="list" allowBlank="1" showInputMessage="1" showErrorMessage="1">
          <x14:formula1>
            <xm:f>Hoja2!$A$2:$A$6</xm:f>
          </x14:formula1>
          <xm:sqref>D19:D36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42578125" defaultRowHeight="15" customHeight="1"/>
  <cols>
    <col min="1" max="1" width="15.5703125" customWidth="1"/>
    <col min="2" max="26" width="10.7109375" customWidth="1"/>
  </cols>
  <sheetData>
    <row r="1" spans="1:3">
      <c r="A1" s="22" t="s">
        <v>45</v>
      </c>
      <c r="C1" s="22" t="s">
        <v>46</v>
      </c>
    </row>
    <row r="2" spans="1:3">
      <c r="A2" s="22" t="s">
        <v>37</v>
      </c>
      <c r="C2" s="22" t="s">
        <v>20</v>
      </c>
    </row>
    <row r="3" spans="1:3">
      <c r="A3" s="22" t="s">
        <v>34</v>
      </c>
      <c r="C3" s="22" t="s">
        <v>25</v>
      </c>
    </row>
    <row r="4" spans="1:3">
      <c r="A4" s="22" t="s">
        <v>21</v>
      </c>
      <c r="C4" s="22" t="s">
        <v>28</v>
      </c>
    </row>
    <row r="5" spans="1:3">
      <c r="A5" s="22" t="s">
        <v>31</v>
      </c>
      <c r="C5" s="22" t="s">
        <v>33</v>
      </c>
    </row>
    <row r="6" spans="1:3">
      <c r="A6" s="22" t="s">
        <v>23</v>
      </c>
    </row>
    <row r="9" spans="1:3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2024-10-08T00:39:11Z</dcterms:created>
  <dcterms:modified xsi:type="dcterms:W3CDTF">2024-10-22T01:32:46Z</dcterms:modified>
</cp:coreProperties>
</file>