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r-tfs2015_Net Core\Core\DEV\Diagrams\"/>
    </mc:Choice>
  </mc:AlternateContent>
  <bookViews>
    <workbookView xWindow="0" yWindow="0" windowWidth="3795" windowHeight="2760" activeTab="3"/>
  </bookViews>
  <sheets>
    <sheet name="Infraestructura" sheetId="6" r:id="rId1"/>
    <sheet name="Mensajes" sheetId="1" r:id="rId2"/>
    <sheet name="Instituciones" sheetId="5" r:id="rId3"/>
    <sheet name="Oficinas" sheetId="23" r:id="rId4"/>
    <sheet name="Catalogos" sheetId="2" r:id="rId5"/>
    <sheet name="DetalleCatalogo" sheetId="3" r:id="rId6"/>
    <sheet name="Parametros" sheetId="4" r:id="rId7"/>
    <sheet name="MenuOpcion" sheetId="7" r:id="rId8"/>
    <sheet name="Sistemas" sheetId="11" r:id="rId9"/>
    <sheet name="Pantalla" sheetId="8" r:id="rId10"/>
    <sheet name="Perfiles" sheetId="20" r:id="rId11"/>
    <sheet name="PerfilPantalla" sheetId="9" r:id="rId12"/>
    <sheet name="Usuario" sheetId="21" r:id="rId13"/>
    <sheet name="UsuarioPerfil" sheetId="22" r:id="rId14"/>
    <sheet name="UsuarioSistema" sheetId="12" r:id="rId15"/>
    <sheet name="Paises" sheetId="13" r:id="rId16"/>
    <sheet name="UbicacionGeografica1" sheetId="14" r:id="rId17"/>
    <sheet name="UbicacionGeografica2" sheetId="15" r:id="rId18"/>
    <sheet name="UbicacionGeografica3" sheetId="16" r:id="rId19"/>
    <sheet name="UbicacionGeografica4" sheetId="17" r:id="rId20"/>
    <sheet name="Zonas" sheetId="19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23" l="1"/>
  <c r="I5" i="23"/>
  <c r="I6" i="23"/>
  <c r="I7" i="23"/>
  <c r="I8" i="23"/>
  <c r="I9" i="23"/>
  <c r="I10" i="23"/>
  <c r="I11" i="23"/>
  <c r="I3" i="23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32" i="19"/>
  <c r="I333" i="19"/>
  <c r="I334" i="19"/>
  <c r="I335" i="19"/>
  <c r="I336" i="19"/>
  <c r="I337" i="19"/>
  <c r="I338" i="19"/>
  <c r="I339" i="19"/>
  <c r="I340" i="19"/>
  <c r="I341" i="19"/>
  <c r="I342" i="19"/>
  <c r="I343" i="19"/>
  <c r="I344" i="19"/>
  <c r="I345" i="19"/>
  <c r="I346" i="19"/>
  <c r="I347" i="19"/>
  <c r="I348" i="19"/>
  <c r="I349" i="19"/>
  <c r="I350" i="19"/>
  <c r="I351" i="19"/>
  <c r="I352" i="19"/>
  <c r="I353" i="19"/>
  <c r="I354" i="19"/>
  <c r="I355" i="19"/>
  <c r="I356" i="19"/>
  <c r="I357" i="19"/>
  <c r="I358" i="19"/>
  <c r="I359" i="19"/>
  <c r="I360" i="19"/>
  <c r="I361" i="19"/>
  <c r="I362" i="19"/>
  <c r="I363" i="19"/>
  <c r="I364" i="19"/>
  <c r="I365" i="19"/>
  <c r="I366" i="19"/>
  <c r="I367" i="19"/>
  <c r="I368" i="19"/>
  <c r="I369" i="19"/>
  <c r="I370" i="19"/>
  <c r="I371" i="19"/>
  <c r="I372" i="19"/>
  <c r="I373" i="19"/>
  <c r="I374" i="19"/>
  <c r="I375" i="19"/>
  <c r="I376" i="19"/>
  <c r="I377" i="19"/>
  <c r="I378" i="19"/>
  <c r="I379" i="19"/>
  <c r="I380" i="19"/>
  <c r="I381" i="19"/>
  <c r="I382" i="19"/>
  <c r="I383" i="19"/>
  <c r="I384" i="19"/>
  <c r="I385" i="19"/>
  <c r="I386" i="19"/>
  <c r="I387" i="19"/>
  <c r="I388" i="19"/>
  <c r="I389" i="19"/>
  <c r="I390" i="19"/>
  <c r="I391" i="19"/>
  <c r="I392" i="19"/>
  <c r="I393" i="19"/>
  <c r="I394" i="19"/>
  <c r="I395" i="19"/>
  <c r="I396" i="19"/>
  <c r="I397" i="19"/>
  <c r="I398" i="19"/>
  <c r="I399" i="19"/>
  <c r="I400" i="19"/>
  <c r="I401" i="19"/>
  <c r="I402" i="19"/>
  <c r="I403" i="19"/>
  <c r="I404" i="19"/>
  <c r="I405" i="19"/>
  <c r="I406" i="19"/>
  <c r="I407" i="19"/>
  <c r="I408" i="19"/>
  <c r="I409" i="19"/>
  <c r="I410" i="19"/>
  <c r="I411" i="19"/>
  <c r="I412" i="19"/>
  <c r="I413" i="19"/>
  <c r="I414" i="19"/>
  <c r="I415" i="19"/>
  <c r="I416" i="19"/>
  <c r="I417" i="19"/>
  <c r="I418" i="19"/>
  <c r="I419" i="19"/>
  <c r="I420" i="19"/>
  <c r="I421" i="19"/>
  <c r="I422" i="19"/>
  <c r="I423" i="19"/>
  <c r="I424" i="19"/>
  <c r="I425" i="19"/>
  <c r="I426" i="19"/>
  <c r="I427" i="19"/>
  <c r="I428" i="19"/>
  <c r="I429" i="19"/>
  <c r="I430" i="19"/>
  <c r="I431" i="19"/>
  <c r="I432" i="19"/>
  <c r="I433" i="19"/>
  <c r="I3" i="19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076" i="17"/>
  <c r="F1077" i="17"/>
  <c r="F1078" i="17"/>
  <c r="F1079" i="17"/>
  <c r="F1080" i="17"/>
  <c r="F1081" i="17"/>
  <c r="F1082" i="17"/>
  <c r="F1083" i="17"/>
  <c r="F1084" i="17"/>
  <c r="F1085" i="17"/>
  <c r="F1086" i="17"/>
  <c r="F1087" i="17"/>
  <c r="F1088" i="17"/>
  <c r="F1089" i="17"/>
  <c r="F1090" i="17"/>
  <c r="F1091" i="17"/>
  <c r="F1092" i="17"/>
  <c r="F1093" i="17"/>
  <c r="F1094" i="17"/>
  <c r="F1095" i="17"/>
  <c r="F1096" i="17"/>
  <c r="F1097" i="17"/>
  <c r="F1098" i="17"/>
  <c r="F1099" i="17"/>
  <c r="F1100" i="17"/>
  <c r="F1101" i="17"/>
  <c r="F1102" i="17"/>
  <c r="F1103" i="17"/>
  <c r="F1104" i="17"/>
  <c r="F1105" i="17"/>
  <c r="F1106" i="17"/>
  <c r="F1107" i="17"/>
  <c r="F1108" i="17"/>
  <c r="F1109" i="17"/>
  <c r="F1110" i="17"/>
  <c r="F1111" i="17"/>
  <c r="F1112" i="17"/>
  <c r="F1113" i="17"/>
  <c r="F1114" i="17"/>
  <c r="F1115" i="17"/>
  <c r="F1116" i="17"/>
  <c r="F1117" i="17"/>
  <c r="F1118" i="17"/>
  <c r="F1119" i="17"/>
  <c r="F1120" i="17"/>
  <c r="F1121" i="17"/>
  <c r="F1122" i="17"/>
  <c r="F1123" i="17"/>
  <c r="F1124" i="17"/>
  <c r="F1125" i="17"/>
  <c r="F1126" i="17"/>
  <c r="F1127" i="17"/>
  <c r="F1128" i="17"/>
  <c r="F1129" i="17"/>
  <c r="F1130" i="17"/>
  <c r="F1131" i="17"/>
  <c r="F1132" i="17"/>
  <c r="F1133" i="17"/>
  <c r="F1134" i="17"/>
  <c r="F1135" i="17"/>
  <c r="F1136" i="17"/>
  <c r="F1137" i="17"/>
  <c r="F1138" i="17"/>
  <c r="F1139" i="17"/>
  <c r="F1140" i="17"/>
  <c r="F1141" i="17"/>
  <c r="F1142" i="17"/>
  <c r="F1143" i="17"/>
  <c r="F1144" i="17"/>
  <c r="F1145" i="17"/>
  <c r="F1146" i="17"/>
  <c r="F1147" i="17"/>
  <c r="F1148" i="17"/>
  <c r="F1149" i="17"/>
  <c r="F1150" i="17"/>
  <c r="F1151" i="17"/>
  <c r="F1152" i="17"/>
  <c r="F1153" i="17"/>
  <c r="F1154" i="17"/>
  <c r="F1155" i="17"/>
  <c r="F1156" i="17"/>
  <c r="F1157" i="17"/>
  <c r="F1158" i="17"/>
  <c r="F1159" i="17"/>
  <c r="F1160" i="17"/>
  <c r="F1161" i="17"/>
  <c r="F1162" i="17"/>
  <c r="F1163" i="17"/>
  <c r="F1164" i="17"/>
  <c r="F1165" i="17"/>
  <c r="F1166" i="17"/>
  <c r="F1167" i="17"/>
  <c r="F1168" i="17"/>
  <c r="F1169" i="17"/>
  <c r="F1170" i="17"/>
  <c r="F1171" i="17"/>
  <c r="F1172" i="17"/>
  <c r="F1173" i="17"/>
  <c r="F1174" i="17"/>
  <c r="F1175" i="17"/>
  <c r="F1176" i="17"/>
  <c r="F1177" i="17"/>
  <c r="F1178" i="17"/>
  <c r="F1179" i="17"/>
  <c r="F1180" i="17"/>
  <c r="F1181" i="17"/>
  <c r="F1182" i="17"/>
  <c r="F1183" i="17"/>
  <c r="F1184" i="17"/>
  <c r="F1185" i="17"/>
  <c r="F1186" i="17"/>
  <c r="F1187" i="17"/>
  <c r="F1188" i="17"/>
  <c r="F1189" i="17"/>
  <c r="F1190" i="17"/>
  <c r="F1191" i="17"/>
  <c r="F1192" i="17"/>
  <c r="F1193" i="17"/>
  <c r="F1194" i="17"/>
  <c r="F1195" i="17"/>
  <c r="F1196" i="17"/>
  <c r="F1197" i="17"/>
  <c r="F1198" i="17"/>
  <c r="F1199" i="17"/>
  <c r="F1200" i="17"/>
  <c r="F1201" i="17"/>
  <c r="F1202" i="17"/>
  <c r="F1203" i="17"/>
  <c r="F1204" i="17"/>
  <c r="F1205" i="17"/>
  <c r="F1206" i="17"/>
  <c r="F1207" i="17"/>
  <c r="F1208" i="17"/>
  <c r="F1209" i="17"/>
  <c r="F1210" i="17"/>
  <c r="F1211" i="17"/>
  <c r="F1212" i="17"/>
  <c r="F1213" i="17"/>
  <c r="F1214" i="17"/>
  <c r="F1215" i="17"/>
  <c r="F1216" i="17"/>
  <c r="F1217" i="17"/>
  <c r="F1218" i="17"/>
  <c r="F1219" i="17"/>
  <c r="F1220" i="17"/>
  <c r="F1221" i="17"/>
  <c r="F1222" i="17"/>
  <c r="F1223" i="17"/>
  <c r="F1224" i="17"/>
  <c r="F1225" i="17"/>
  <c r="F1226" i="17"/>
  <c r="F1227" i="17"/>
  <c r="F1228" i="17"/>
  <c r="F1229" i="17"/>
  <c r="F1230" i="17"/>
  <c r="F1231" i="17"/>
  <c r="F1232" i="17"/>
  <c r="F1233" i="17"/>
  <c r="F1234" i="17"/>
  <c r="F1235" i="17"/>
  <c r="F1236" i="17"/>
  <c r="F1237" i="17"/>
  <c r="F1238" i="17"/>
  <c r="F1239" i="17"/>
  <c r="F1240" i="17"/>
  <c r="F1241" i="17"/>
  <c r="F1242" i="17"/>
  <c r="F1243" i="17"/>
  <c r="F1244" i="17"/>
  <c r="F1245" i="17"/>
  <c r="F1246" i="17"/>
  <c r="F1247" i="17"/>
  <c r="F1248" i="17"/>
  <c r="F1249" i="17"/>
  <c r="F1250" i="17"/>
  <c r="F1251" i="17"/>
  <c r="F1252" i="17"/>
  <c r="F1253" i="17"/>
  <c r="F1254" i="17"/>
  <c r="F1255" i="17"/>
  <c r="F1256" i="17"/>
  <c r="F1257" i="17"/>
  <c r="F1258" i="17"/>
  <c r="F1259" i="17"/>
  <c r="F1260" i="17"/>
  <c r="F1261" i="17"/>
  <c r="F1262" i="17"/>
  <c r="F1263" i="17"/>
  <c r="F1264" i="17"/>
  <c r="F1265" i="17"/>
  <c r="F1266" i="17"/>
  <c r="F1267" i="17"/>
  <c r="F1268" i="17"/>
  <c r="F1269" i="17"/>
  <c r="F1270" i="17"/>
  <c r="F1271" i="17"/>
  <c r="F1272" i="17"/>
  <c r="F1273" i="17"/>
  <c r="F1274" i="17"/>
  <c r="F1275" i="17"/>
  <c r="F1276" i="17"/>
  <c r="F1277" i="17"/>
  <c r="F1278" i="17"/>
  <c r="F1279" i="17"/>
  <c r="F1280" i="17"/>
  <c r="F1281" i="17"/>
  <c r="F1282" i="17"/>
  <c r="F1283" i="17"/>
  <c r="F1284" i="17"/>
  <c r="F1285" i="17"/>
  <c r="F1286" i="17"/>
  <c r="F1287" i="17"/>
  <c r="F1288" i="17"/>
  <c r="F1289" i="17"/>
  <c r="F1290" i="17"/>
  <c r="F1291" i="17"/>
  <c r="F1292" i="17"/>
  <c r="F1293" i="17"/>
  <c r="F1294" i="17"/>
  <c r="F1295" i="17"/>
  <c r="F1296" i="17"/>
  <c r="F1297" i="17"/>
  <c r="F1298" i="17"/>
  <c r="F1299" i="17"/>
  <c r="F1300" i="17"/>
  <c r="F1301" i="17"/>
  <c r="F1302" i="17"/>
  <c r="F1303" i="17"/>
  <c r="F1304" i="17"/>
  <c r="F1305" i="17"/>
  <c r="F1306" i="17"/>
  <c r="F1307" i="17"/>
  <c r="F1308" i="17"/>
  <c r="F1309" i="17"/>
  <c r="F1310" i="17"/>
  <c r="F1311" i="17"/>
  <c r="F1312" i="17"/>
  <c r="F1313" i="17"/>
  <c r="F1314" i="17"/>
  <c r="F1315" i="17"/>
  <c r="F1316" i="17"/>
  <c r="F1317" i="17"/>
  <c r="F1318" i="17"/>
  <c r="F1319" i="17"/>
  <c r="F1320" i="17"/>
  <c r="F1321" i="17"/>
  <c r="F1322" i="17"/>
  <c r="F1323" i="17"/>
  <c r="F1324" i="17"/>
  <c r="F1325" i="17"/>
  <c r="F1326" i="17"/>
  <c r="F1327" i="17"/>
  <c r="F1328" i="17"/>
  <c r="F1329" i="17"/>
  <c r="F1330" i="17"/>
  <c r="F1331" i="17"/>
  <c r="F1332" i="17"/>
  <c r="F1333" i="17"/>
  <c r="F1334" i="17"/>
  <c r="F1335" i="17"/>
  <c r="F1336" i="17"/>
  <c r="F1337" i="17"/>
  <c r="F1338" i="17"/>
  <c r="F1339" i="17"/>
  <c r="F1340" i="17"/>
  <c r="F1341" i="17"/>
  <c r="F1342" i="17"/>
  <c r="F1343" i="17"/>
  <c r="F1344" i="17"/>
  <c r="F1345" i="17"/>
  <c r="F1346" i="17"/>
  <c r="F1347" i="17"/>
  <c r="F1348" i="17"/>
  <c r="F1349" i="17"/>
  <c r="F1350" i="17"/>
  <c r="F1351" i="17"/>
  <c r="F1352" i="17"/>
  <c r="F1353" i="17"/>
  <c r="F1354" i="17"/>
  <c r="F1355" i="17"/>
  <c r="F1356" i="17"/>
  <c r="F1357" i="17"/>
  <c r="F1358" i="17"/>
  <c r="F1359" i="17"/>
  <c r="F1360" i="17"/>
  <c r="F1361" i="17"/>
  <c r="F1362" i="17"/>
  <c r="F1363" i="17"/>
  <c r="F1364" i="17"/>
  <c r="F1365" i="17"/>
  <c r="F1366" i="17"/>
  <c r="F1367" i="17"/>
  <c r="F1368" i="17"/>
  <c r="F1369" i="17"/>
  <c r="F1370" i="17"/>
  <c r="F1371" i="17"/>
  <c r="F1372" i="17"/>
  <c r="F1373" i="17"/>
  <c r="F1374" i="17"/>
  <c r="F1375" i="17"/>
  <c r="F1376" i="17"/>
  <c r="F1377" i="17"/>
  <c r="F1378" i="17"/>
  <c r="F1379" i="17"/>
  <c r="F1380" i="17"/>
  <c r="F1381" i="17"/>
  <c r="F1382" i="17"/>
  <c r="F1383" i="17"/>
  <c r="F1384" i="17"/>
  <c r="F1385" i="17"/>
  <c r="F1386" i="17"/>
  <c r="F1387" i="17"/>
  <c r="F1388" i="17"/>
  <c r="F1389" i="17"/>
  <c r="F1390" i="17"/>
  <c r="F1391" i="17"/>
  <c r="F1392" i="17"/>
  <c r="F1393" i="17"/>
  <c r="F1394" i="17"/>
  <c r="F1395" i="17"/>
  <c r="F1396" i="17"/>
  <c r="F1397" i="17"/>
  <c r="F1398" i="17"/>
  <c r="F1399" i="17"/>
  <c r="F1400" i="17"/>
  <c r="F1401" i="17"/>
  <c r="F1402" i="17"/>
  <c r="F1403" i="17"/>
  <c r="F1404" i="17"/>
  <c r="F1405" i="17"/>
  <c r="F1406" i="17"/>
  <c r="F1407" i="17"/>
  <c r="F1408" i="17"/>
  <c r="F1409" i="17"/>
  <c r="F1410" i="17"/>
  <c r="F1411" i="17"/>
  <c r="F1412" i="17"/>
  <c r="F1413" i="17"/>
  <c r="F1414" i="17"/>
  <c r="F1415" i="17"/>
  <c r="F1416" i="17"/>
  <c r="F1417" i="17"/>
  <c r="F1418" i="17"/>
  <c r="F1419" i="17"/>
  <c r="F1420" i="17"/>
  <c r="F1421" i="17"/>
  <c r="F1422" i="17"/>
  <c r="F1423" i="17"/>
  <c r="F1424" i="17"/>
  <c r="F1425" i="17"/>
  <c r="F1426" i="17"/>
  <c r="F1427" i="17"/>
  <c r="F1428" i="17"/>
  <c r="F1429" i="17"/>
  <c r="F1430" i="17"/>
  <c r="F1431" i="17"/>
  <c r="F1432" i="17"/>
  <c r="F1433" i="17"/>
  <c r="F1434" i="17"/>
  <c r="F1435" i="17"/>
  <c r="F1436" i="17"/>
  <c r="F1437" i="17"/>
  <c r="F1438" i="17"/>
  <c r="F1439" i="17"/>
  <c r="F1440" i="17"/>
  <c r="F1441" i="17"/>
  <c r="F1442" i="17"/>
  <c r="F1443" i="17"/>
  <c r="F1444" i="17"/>
  <c r="F1445" i="17"/>
  <c r="F1446" i="17"/>
  <c r="F1447" i="17"/>
  <c r="F1448" i="17"/>
  <c r="F1449" i="17"/>
  <c r="F1450" i="17"/>
  <c r="F1451" i="17"/>
  <c r="F1452" i="17"/>
  <c r="F1453" i="17"/>
  <c r="F1454" i="17"/>
  <c r="F1455" i="17"/>
  <c r="F1456" i="17"/>
  <c r="F1457" i="17"/>
  <c r="F1458" i="17"/>
  <c r="F1459" i="17"/>
  <c r="F1460" i="17"/>
  <c r="F1461" i="17"/>
  <c r="F1462" i="17"/>
  <c r="F1463" i="17"/>
  <c r="F1464" i="17"/>
  <c r="F1465" i="17"/>
  <c r="F1466" i="17"/>
  <c r="F1467" i="17"/>
  <c r="F1468" i="17"/>
  <c r="F1469" i="17"/>
  <c r="F1470" i="17"/>
  <c r="F1471" i="17"/>
  <c r="F1472" i="17"/>
  <c r="F1473" i="17"/>
  <c r="F1474" i="17"/>
  <c r="F1475" i="17"/>
  <c r="F1476" i="17"/>
  <c r="F1477" i="17"/>
  <c r="F1478" i="17"/>
  <c r="F1479" i="17"/>
  <c r="F1480" i="17"/>
  <c r="F1481" i="17"/>
  <c r="F1482" i="17"/>
  <c r="F1483" i="17"/>
  <c r="F1484" i="17"/>
  <c r="F1485" i="17"/>
  <c r="F1486" i="17"/>
  <c r="F1487" i="17"/>
  <c r="F1488" i="17"/>
  <c r="F1489" i="17"/>
  <c r="F1490" i="17"/>
  <c r="F1491" i="17"/>
  <c r="F1492" i="17"/>
  <c r="F1493" i="17"/>
  <c r="F1494" i="17"/>
  <c r="F1495" i="17"/>
  <c r="F1496" i="17"/>
  <c r="F1497" i="17"/>
  <c r="F1498" i="17"/>
  <c r="F1499" i="17"/>
  <c r="F1500" i="17"/>
  <c r="F1501" i="17"/>
  <c r="F1502" i="17"/>
  <c r="F1503" i="17"/>
  <c r="F1504" i="17"/>
  <c r="F1505" i="17"/>
  <c r="F1506" i="17"/>
  <c r="F1507" i="17"/>
  <c r="F1508" i="17"/>
  <c r="F1509" i="17"/>
  <c r="F1510" i="17"/>
  <c r="F1511" i="17"/>
  <c r="F1512" i="17"/>
  <c r="F1513" i="17"/>
  <c r="F1514" i="17"/>
  <c r="F1515" i="17"/>
  <c r="F1516" i="17"/>
  <c r="F1517" i="17"/>
  <c r="F1518" i="17"/>
  <c r="F1519" i="17"/>
  <c r="F1520" i="17"/>
  <c r="F1521" i="17"/>
  <c r="F1522" i="17"/>
  <c r="F1523" i="17"/>
  <c r="F1524" i="17"/>
  <c r="F1525" i="17"/>
  <c r="F1526" i="17"/>
  <c r="F1527" i="17"/>
  <c r="F1528" i="17"/>
  <c r="F1529" i="17"/>
  <c r="F1530" i="17"/>
  <c r="F1531" i="17"/>
  <c r="F1532" i="17"/>
  <c r="F1533" i="17"/>
  <c r="F1534" i="17"/>
  <c r="F1535" i="17"/>
  <c r="F1536" i="17"/>
  <c r="F1537" i="17"/>
  <c r="F1538" i="17"/>
  <c r="F1539" i="17"/>
  <c r="F1540" i="17"/>
  <c r="F1541" i="17"/>
  <c r="F1542" i="17"/>
  <c r="F1543" i="17"/>
  <c r="F1544" i="17"/>
  <c r="F1545" i="17"/>
  <c r="F1546" i="17"/>
  <c r="F1547" i="17"/>
  <c r="F1548" i="17"/>
  <c r="F1549" i="17"/>
  <c r="F1550" i="17"/>
  <c r="F1551" i="17"/>
  <c r="F1552" i="17"/>
  <c r="F1553" i="17"/>
  <c r="F1554" i="17"/>
  <c r="F1555" i="17"/>
  <c r="F1556" i="17"/>
  <c r="F1557" i="17"/>
  <c r="F1558" i="17"/>
  <c r="F1559" i="17"/>
  <c r="F1560" i="17"/>
  <c r="F1561" i="17"/>
  <c r="F1562" i="17"/>
  <c r="F1563" i="17"/>
  <c r="F1564" i="17"/>
  <c r="F1565" i="17"/>
  <c r="F1566" i="17"/>
  <c r="F1567" i="17"/>
  <c r="F1568" i="17"/>
  <c r="F1569" i="17"/>
  <c r="F1570" i="17"/>
  <c r="F1571" i="17"/>
  <c r="F1572" i="17"/>
  <c r="F1573" i="17"/>
  <c r="F1574" i="17"/>
  <c r="F1575" i="17"/>
  <c r="F1576" i="17"/>
  <c r="F1577" i="17"/>
  <c r="F1578" i="17"/>
  <c r="F1579" i="17"/>
  <c r="F1580" i="17"/>
  <c r="F1581" i="17"/>
  <c r="F1582" i="17"/>
  <c r="F1583" i="17"/>
  <c r="F1584" i="17"/>
  <c r="F1585" i="17"/>
  <c r="F1586" i="17"/>
  <c r="F1587" i="17"/>
  <c r="F1588" i="17"/>
  <c r="F1589" i="17"/>
  <c r="F1590" i="17"/>
  <c r="F1591" i="17"/>
  <c r="F1592" i="17"/>
  <c r="F1593" i="17"/>
  <c r="F1594" i="17"/>
  <c r="F1595" i="17"/>
  <c r="F1596" i="17"/>
  <c r="F1597" i="17"/>
  <c r="F1598" i="17"/>
  <c r="F1599" i="17"/>
  <c r="F1600" i="17"/>
  <c r="F1601" i="17"/>
  <c r="F1602" i="17"/>
  <c r="F1603" i="17"/>
  <c r="F1604" i="17"/>
  <c r="F1605" i="17"/>
  <c r="F1606" i="17"/>
  <c r="F1607" i="17"/>
  <c r="F1608" i="17"/>
  <c r="F1609" i="17"/>
  <c r="F1610" i="17"/>
  <c r="F1611" i="17"/>
  <c r="F1612" i="17"/>
  <c r="F1613" i="17"/>
  <c r="F1614" i="17"/>
  <c r="F1615" i="17"/>
  <c r="F1616" i="17"/>
  <c r="F1617" i="17"/>
  <c r="F1618" i="17"/>
  <c r="F1619" i="17"/>
  <c r="F1620" i="17"/>
  <c r="F1621" i="17"/>
  <c r="F1622" i="17"/>
  <c r="F1623" i="17"/>
  <c r="F1624" i="17"/>
  <c r="F1625" i="17"/>
  <c r="F1626" i="17"/>
  <c r="F1627" i="17"/>
  <c r="F1628" i="17"/>
  <c r="F1629" i="17"/>
  <c r="F1630" i="17"/>
  <c r="F1631" i="17"/>
  <c r="F1632" i="17"/>
  <c r="F1633" i="17"/>
  <c r="F1634" i="17"/>
  <c r="F1635" i="17"/>
  <c r="F1636" i="17"/>
  <c r="F1637" i="17"/>
  <c r="F1638" i="17"/>
  <c r="F1639" i="17"/>
  <c r="F1640" i="17"/>
  <c r="F1641" i="17"/>
  <c r="F1642" i="17"/>
  <c r="F1643" i="17"/>
  <c r="F1644" i="17"/>
  <c r="F1645" i="17"/>
  <c r="F1646" i="17"/>
  <c r="F1647" i="17"/>
  <c r="F1648" i="17"/>
  <c r="F1649" i="17"/>
  <c r="F1650" i="17"/>
  <c r="F1651" i="17"/>
  <c r="F1652" i="17"/>
  <c r="F1653" i="17"/>
  <c r="F1654" i="17"/>
  <c r="F1655" i="17"/>
  <c r="F1656" i="17"/>
  <c r="F1657" i="17"/>
  <c r="F1658" i="17"/>
  <c r="F1659" i="17"/>
  <c r="F1660" i="17"/>
  <c r="F1661" i="17"/>
  <c r="F1662" i="17"/>
  <c r="F1663" i="17"/>
  <c r="F1664" i="17"/>
  <c r="F1665" i="17"/>
  <c r="F1666" i="17"/>
  <c r="F1667" i="17"/>
  <c r="F1668" i="17"/>
  <c r="F1669" i="17"/>
  <c r="F1670" i="17"/>
  <c r="F1671" i="17"/>
  <c r="F1672" i="17"/>
  <c r="F1673" i="17"/>
  <c r="F1674" i="17"/>
  <c r="F1675" i="17"/>
  <c r="F1676" i="17"/>
  <c r="F1677" i="17"/>
  <c r="F1678" i="17"/>
  <c r="F1679" i="17"/>
  <c r="F1680" i="17"/>
  <c r="F1681" i="17"/>
  <c r="F1682" i="17"/>
  <c r="F1683" i="17"/>
  <c r="F1684" i="17"/>
  <c r="F1685" i="17"/>
  <c r="F1686" i="17"/>
  <c r="F1687" i="17"/>
  <c r="F1688" i="17"/>
  <c r="F1689" i="17"/>
  <c r="F1690" i="17"/>
  <c r="F1691" i="17"/>
  <c r="F1692" i="17"/>
  <c r="F1693" i="17"/>
  <c r="F1694" i="17"/>
  <c r="F1695" i="17"/>
  <c r="F1696" i="17"/>
  <c r="F1697" i="17"/>
  <c r="F1698" i="17"/>
  <c r="F1699" i="17"/>
  <c r="F1700" i="17"/>
  <c r="F1701" i="17"/>
  <c r="F1702" i="17"/>
  <c r="F1703" i="17"/>
  <c r="F1704" i="17"/>
  <c r="F1705" i="17"/>
  <c r="F1706" i="17"/>
  <c r="F1707" i="17"/>
  <c r="F1708" i="17"/>
  <c r="F1709" i="17"/>
  <c r="F1710" i="17"/>
  <c r="F1711" i="17"/>
  <c r="F1712" i="17"/>
  <c r="F1713" i="17"/>
  <c r="F1714" i="17"/>
  <c r="F1715" i="17"/>
  <c r="F1716" i="17"/>
  <c r="F1717" i="17"/>
  <c r="F1718" i="17"/>
  <c r="F1719" i="17"/>
  <c r="F1720" i="17"/>
  <c r="F1721" i="17"/>
  <c r="F1722" i="17"/>
  <c r="F1723" i="17"/>
  <c r="F1724" i="17"/>
  <c r="F1725" i="17"/>
  <c r="F1726" i="17"/>
  <c r="F1727" i="17"/>
  <c r="F1728" i="17"/>
  <c r="F1729" i="17"/>
  <c r="F1730" i="17"/>
  <c r="F1731" i="17"/>
  <c r="F1732" i="17"/>
  <c r="F1733" i="17"/>
  <c r="F1734" i="17"/>
  <c r="F1735" i="17"/>
  <c r="F1736" i="17"/>
  <c r="F1737" i="17"/>
  <c r="F1738" i="17"/>
  <c r="F1739" i="17"/>
  <c r="F1740" i="17"/>
  <c r="F1741" i="17"/>
  <c r="F1742" i="17"/>
  <c r="F1743" i="17"/>
  <c r="F1744" i="17"/>
  <c r="F1745" i="17"/>
  <c r="F1746" i="17"/>
  <c r="F1747" i="17"/>
  <c r="F1748" i="17"/>
  <c r="F1749" i="17"/>
  <c r="F1750" i="17"/>
  <c r="F1751" i="17"/>
  <c r="F1752" i="17"/>
  <c r="F1753" i="17"/>
  <c r="F1754" i="17"/>
  <c r="F1755" i="17"/>
  <c r="F1756" i="17"/>
  <c r="F1757" i="17"/>
  <c r="F1758" i="17"/>
  <c r="F1759" i="17"/>
  <c r="F1760" i="17"/>
  <c r="F1761" i="17"/>
  <c r="F1762" i="17"/>
  <c r="F1763" i="17"/>
  <c r="F1764" i="17"/>
  <c r="F1765" i="17"/>
  <c r="F1766" i="17"/>
  <c r="F1767" i="17"/>
  <c r="F1768" i="17"/>
  <c r="F1769" i="17"/>
  <c r="F1770" i="17"/>
  <c r="F1771" i="17"/>
  <c r="F1772" i="17"/>
  <c r="F1773" i="17"/>
  <c r="F1774" i="17"/>
  <c r="F1775" i="17"/>
  <c r="F1776" i="17"/>
  <c r="F1777" i="17"/>
  <c r="F1778" i="17"/>
  <c r="F1779" i="17"/>
  <c r="F1780" i="17"/>
  <c r="F1781" i="17"/>
  <c r="F1782" i="17"/>
  <c r="F1783" i="17"/>
  <c r="F1784" i="17"/>
  <c r="F1785" i="17"/>
  <c r="F1786" i="17"/>
  <c r="F1787" i="17"/>
  <c r="F1788" i="17"/>
  <c r="F1789" i="17"/>
  <c r="F1790" i="17"/>
  <c r="F1791" i="17"/>
  <c r="F1792" i="17"/>
  <c r="F1793" i="17"/>
  <c r="F1794" i="17"/>
  <c r="F1795" i="17"/>
  <c r="F1796" i="17"/>
  <c r="F1797" i="17"/>
  <c r="F1798" i="17"/>
  <c r="F1799" i="17"/>
  <c r="F1800" i="17"/>
  <c r="F1801" i="17"/>
  <c r="F1802" i="17"/>
  <c r="F1803" i="17"/>
  <c r="F1804" i="17"/>
  <c r="F1805" i="17"/>
  <c r="F1806" i="17"/>
  <c r="F1807" i="17"/>
  <c r="F1808" i="17"/>
  <c r="F1809" i="17"/>
  <c r="F1810" i="17"/>
  <c r="F1811" i="17"/>
  <c r="F1812" i="17"/>
  <c r="F1813" i="17"/>
  <c r="F1814" i="17"/>
  <c r="F1815" i="17"/>
  <c r="F1816" i="17"/>
  <c r="F1817" i="17"/>
  <c r="F1818" i="17"/>
  <c r="F1819" i="17"/>
  <c r="F1820" i="17"/>
  <c r="F1821" i="17"/>
  <c r="F1822" i="17"/>
  <c r="F1823" i="17"/>
  <c r="F1824" i="17"/>
  <c r="F1825" i="17"/>
  <c r="F1826" i="17"/>
  <c r="F1827" i="17"/>
  <c r="F1828" i="17"/>
  <c r="F1829" i="17"/>
  <c r="F1830" i="17"/>
  <c r="F1831" i="17"/>
  <c r="F1832" i="17"/>
  <c r="F1833" i="17"/>
  <c r="F1834" i="17"/>
  <c r="F1835" i="17"/>
  <c r="F1836" i="17"/>
  <c r="F1837" i="17"/>
  <c r="F1838" i="17"/>
  <c r="F1839" i="17"/>
  <c r="F1840" i="17"/>
  <c r="F1841" i="17"/>
  <c r="F1842" i="17"/>
  <c r="F1843" i="17"/>
  <c r="F1844" i="17"/>
  <c r="F1845" i="17"/>
  <c r="F1846" i="17"/>
  <c r="F1847" i="17"/>
  <c r="F1848" i="17"/>
  <c r="F1849" i="17"/>
  <c r="F1850" i="17"/>
  <c r="F1851" i="17"/>
  <c r="F1852" i="17"/>
  <c r="F1853" i="17"/>
  <c r="F1854" i="17"/>
  <c r="F1855" i="17"/>
  <c r="F1856" i="17"/>
  <c r="F1857" i="17"/>
  <c r="F1858" i="17"/>
  <c r="F1859" i="17"/>
  <c r="F1860" i="17"/>
  <c r="F1861" i="17"/>
  <c r="F1862" i="17"/>
  <c r="F1863" i="17"/>
  <c r="F1864" i="17"/>
  <c r="F1865" i="17"/>
  <c r="F1866" i="17"/>
  <c r="F1867" i="17"/>
  <c r="F1868" i="17"/>
  <c r="F1869" i="17"/>
  <c r="F1870" i="17"/>
  <c r="F1871" i="17"/>
  <c r="F1872" i="17"/>
  <c r="F1873" i="17"/>
  <c r="F1874" i="17"/>
  <c r="F1875" i="17"/>
  <c r="F1876" i="17"/>
  <c r="F1877" i="17"/>
  <c r="F1878" i="17"/>
  <c r="F1879" i="17"/>
  <c r="F1880" i="17"/>
  <c r="F1881" i="17"/>
  <c r="F1882" i="17"/>
  <c r="F1883" i="17"/>
  <c r="F1884" i="17"/>
  <c r="F1885" i="17"/>
  <c r="F1886" i="17"/>
  <c r="F1887" i="17"/>
  <c r="F1888" i="17"/>
  <c r="F1889" i="17"/>
  <c r="F1890" i="17"/>
  <c r="F1891" i="17"/>
  <c r="F1892" i="17"/>
  <c r="F1893" i="17"/>
  <c r="F1894" i="17"/>
  <c r="F1895" i="17"/>
  <c r="F1896" i="17"/>
  <c r="F1897" i="17"/>
  <c r="F1898" i="17"/>
  <c r="F1899" i="17"/>
  <c r="F1900" i="17"/>
  <c r="F1901" i="17"/>
  <c r="F1902" i="17"/>
  <c r="F1903" i="17"/>
  <c r="F1904" i="17"/>
  <c r="F1905" i="17"/>
  <c r="F1906" i="17"/>
  <c r="F1907" i="17"/>
  <c r="F1908" i="17"/>
  <c r="F1909" i="17"/>
  <c r="F1910" i="17"/>
  <c r="F1911" i="17"/>
  <c r="F1912" i="17"/>
  <c r="F1913" i="17"/>
  <c r="F1914" i="17"/>
  <c r="F1915" i="17"/>
  <c r="F1916" i="17"/>
  <c r="F1917" i="17"/>
  <c r="F1918" i="17"/>
  <c r="F1919" i="17"/>
  <c r="F1920" i="17"/>
  <c r="F1921" i="17"/>
  <c r="F1922" i="17"/>
  <c r="F1923" i="17"/>
  <c r="F1924" i="17"/>
  <c r="F1925" i="17"/>
  <c r="F1926" i="17"/>
  <c r="F1927" i="17"/>
  <c r="F1928" i="17"/>
  <c r="F1929" i="17"/>
  <c r="F1930" i="17"/>
  <c r="F1931" i="17"/>
  <c r="F1932" i="17"/>
  <c r="F1933" i="17"/>
  <c r="F1934" i="17"/>
  <c r="F1935" i="17"/>
  <c r="F1936" i="17"/>
  <c r="F1937" i="17"/>
  <c r="F1938" i="17"/>
  <c r="F1939" i="17"/>
  <c r="F1940" i="17"/>
  <c r="F1941" i="17"/>
  <c r="F1942" i="17"/>
  <c r="F1943" i="17"/>
  <c r="F1944" i="17"/>
  <c r="F1945" i="17"/>
  <c r="F1946" i="17"/>
  <c r="F1947" i="17"/>
  <c r="F1948" i="17"/>
  <c r="F1949" i="17"/>
  <c r="F1950" i="17"/>
  <c r="F1951" i="17"/>
  <c r="F1952" i="17"/>
  <c r="F1953" i="17"/>
  <c r="F1954" i="17"/>
  <c r="F1955" i="17"/>
  <c r="F1956" i="17"/>
  <c r="F1957" i="17"/>
  <c r="F1958" i="17"/>
  <c r="F1959" i="17"/>
  <c r="F1960" i="17"/>
  <c r="F1961" i="17"/>
  <c r="F1962" i="17"/>
  <c r="F1963" i="17"/>
  <c r="F1964" i="17"/>
  <c r="F1965" i="17"/>
  <c r="F1966" i="17"/>
  <c r="F1967" i="17"/>
  <c r="F1968" i="17"/>
  <c r="F1969" i="17"/>
  <c r="F1970" i="17"/>
  <c r="F1971" i="17"/>
  <c r="F1972" i="17"/>
  <c r="F1973" i="17"/>
  <c r="F1974" i="17"/>
  <c r="F1975" i="17"/>
  <c r="F1976" i="17"/>
  <c r="F1977" i="17"/>
  <c r="F1978" i="17"/>
  <c r="F1979" i="17"/>
  <c r="F1980" i="17"/>
  <c r="F1981" i="17"/>
  <c r="F1982" i="17"/>
  <c r="F1983" i="17"/>
  <c r="F1984" i="17"/>
  <c r="F1985" i="17"/>
  <c r="F1986" i="17"/>
  <c r="F1987" i="17"/>
  <c r="F1988" i="17"/>
  <c r="F1989" i="17"/>
  <c r="F1990" i="17"/>
  <c r="F1991" i="17"/>
  <c r="F1992" i="17"/>
  <c r="F1993" i="17"/>
  <c r="F1994" i="17"/>
  <c r="F1995" i="17"/>
  <c r="F1996" i="17"/>
  <c r="F1997" i="17"/>
  <c r="F1998" i="17"/>
  <c r="F1999" i="17"/>
  <c r="F2000" i="17"/>
  <c r="F2001" i="17"/>
  <c r="F2002" i="17"/>
  <c r="F2003" i="17"/>
  <c r="F2004" i="17"/>
  <c r="F2005" i="17"/>
  <c r="F2006" i="17"/>
  <c r="F2007" i="17"/>
  <c r="F2008" i="17"/>
  <c r="F2009" i="17"/>
  <c r="F2010" i="17"/>
  <c r="F2011" i="17"/>
  <c r="F2012" i="17"/>
  <c r="F2013" i="17"/>
  <c r="F2014" i="17"/>
  <c r="F2015" i="17"/>
  <c r="F2016" i="17"/>
  <c r="F2017" i="17"/>
  <c r="F2018" i="17"/>
  <c r="F2019" i="17"/>
  <c r="F2020" i="17"/>
  <c r="F2021" i="17"/>
  <c r="F2022" i="17"/>
  <c r="F2023" i="17"/>
  <c r="F2024" i="17"/>
  <c r="F2025" i="17"/>
  <c r="F2026" i="17"/>
  <c r="F2027" i="17"/>
  <c r="F2028" i="17"/>
  <c r="F2029" i="17"/>
  <c r="F2030" i="17"/>
  <c r="F2031" i="17"/>
  <c r="F2032" i="17"/>
  <c r="F2033" i="17"/>
  <c r="F2034" i="17"/>
  <c r="F2035" i="17"/>
  <c r="F2036" i="17"/>
  <c r="F2037" i="17"/>
  <c r="F2038" i="17"/>
  <c r="F2039" i="17"/>
  <c r="F2040" i="17"/>
  <c r="F2041" i="17"/>
  <c r="F2042" i="17"/>
  <c r="F2043" i="17"/>
  <c r="F2044" i="17"/>
  <c r="F2045" i="17"/>
  <c r="F2046" i="17"/>
  <c r="F2047" i="17"/>
  <c r="F2048" i="17"/>
  <c r="F2049" i="17"/>
  <c r="F2050" i="17"/>
  <c r="F2051" i="17"/>
  <c r="F2052" i="17"/>
  <c r="F2053" i="17"/>
  <c r="F2054" i="17"/>
  <c r="F2055" i="17"/>
  <c r="F2056" i="17"/>
  <c r="F2057" i="17"/>
  <c r="F2058" i="17"/>
  <c r="F2059" i="17"/>
  <c r="F2060" i="17"/>
  <c r="F2061" i="17"/>
  <c r="F2062" i="17"/>
  <c r="F2063" i="17"/>
  <c r="F2064" i="17"/>
  <c r="F2065" i="17"/>
  <c r="F2066" i="17"/>
  <c r="F2067" i="17"/>
  <c r="F2068" i="17"/>
  <c r="F2069" i="17"/>
  <c r="F2070" i="17"/>
  <c r="F2071" i="17"/>
  <c r="F2072" i="17"/>
  <c r="F2073" i="17"/>
  <c r="F2074" i="17"/>
  <c r="F2075" i="17"/>
  <c r="F2076" i="17"/>
  <c r="F2077" i="17"/>
  <c r="F2078" i="17"/>
  <c r="F2079" i="17"/>
  <c r="F2080" i="17"/>
  <c r="F2081" i="17"/>
  <c r="F2082" i="17"/>
  <c r="F2083" i="17"/>
  <c r="F2084" i="17"/>
  <c r="F2085" i="17"/>
  <c r="F2086" i="17"/>
  <c r="F2087" i="17"/>
  <c r="F2088" i="17"/>
  <c r="F2089" i="17"/>
  <c r="F2090" i="17"/>
  <c r="F2091" i="17"/>
  <c r="F2092" i="17"/>
  <c r="F2093" i="17"/>
  <c r="F2094" i="17"/>
  <c r="F2095" i="17"/>
  <c r="F2096" i="17"/>
  <c r="F2097" i="17"/>
  <c r="F2098" i="17"/>
  <c r="F2099" i="17"/>
  <c r="F2100" i="17"/>
  <c r="F2101" i="17"/>
  <c r="F2102" i="17"/>
  <c r="F2103" i="17"/>
  <c r="F2104" i="17"/>
  <c r="F2105" i="17"/>
  <c r="F2106" i="17"/>
  <c r="F2107" i="17"/>
  <c r="F2108" i="17"/>
  <c r="F2109" i="17"/>
  <c r="F2110" i="17"/>
  <c r="F2111" i="17"/>
  <c r="F2112" i="17"/>
  <c r="F2113" i="17"/>
  <c r="F2114" i="17"/>
  <c r="F2115" i="17"/>
  <c r="F2116" i="17"/>
  <c r="F2117" i="17"/>
  <c r="F2118" i="17"/>
  <c r="F2119" i="17"/>
  <c r="F2120" i="17"/>
  <c r="F2121" i="17"/>
  <c r="F2122" i="17"/>
  <c r="F2123" i="17"/>
  <c r="F2124" i="17"/>
  <c r="F2125" i="17"/>
  <c r="F2126" i="17"/>
  <c r="F2127" i="17"/>
  <c r="F2128" i="17"/>
  <c r="F2129" i="17"/>
  <c r="F2130" i="17"/>
  <c r="F2131" i="17"/>
  <c r="F2132" i="17"/>
  <c r="F2133" i="17"/>
  <c r="F2134" i="17"/>
  <c r="F2135" i="17"/>
  <c r="F2136" i="17"/>
  <c r="F2137" i="17"/>
  <c r="F2138" i="17"/>
  <c r="F2139" i="17"/>
  <c r="F2140" i="17"/>
  <c r="F2141" i="17"/>
  <c r="F2142" i="17"/>
  <c r="F2143" i="17"/>
  <c r="F2144" i="17"/>
  <c r="F2145" i="17"/>
  <c r="F2146" i="17"/>
  <c r="F2147" i="17"/>
  <c r="F2148" i="17"/>
  <c r="F2149" i="17"/>
  <c r="F2150" i="17"/>
  <c r="F2151" i="17"/>
  <c r="F2152" i="17"/>
  <c r="F2153" i="17"/>
  <c r="F2154" i="17"/>
  <c r="F2155" i="17"/>
  <c r="F2156" i="17"/>
  <c r="F2157" i="17"/>
  <c r="F2158" i="17"/>
  <c r="F2159" i="17"/>
  <c r="F2160" i="17"/>
  <c r="F2161" i="17"/>
  <c r="F2162" i="17"/>
  <c r="F2163" i="17"/>
  <c r="F2164" i="17"/>
  <c r="F2165" i="17"/>
  <c r="F2166" i="17"/>
  <c r="F2167" i="17"/>
  <c r="F2168" i="17"/>
  <c r="F2169" i="17"/>
  <c r="F2170" i="17"/>
  <c r="F2171" i="17"/>
  <c r="F2172" i="17"/>
  <c r="F2173" i="17"/>
  <c r="F2174" i="17"/>
  <c r="F2175" i="17"/>
  <c r="F2176" i="17"/>
  <c r="F2177" i="17"/>
  <c r="F2178" i="17"/>
  <c r="F2179" i="17"/>
  <c r="F2180" i="17"/>
  <c r="F2181" i="17"/>
  <c r="F2182" i="17"/>
  <c r="F2183" i="17"/>
  <c r="F2184" i="17"/>
  <c r="F2185" i="17"/>
  <c r="F2186" i="17"/>
  <c r="F2187" i="17"/>
  <c r="F2188" i="17"/>
  <c r="F2189" i="17"/>
  <c r="F2190" i="17"/>
  <c r="F2191" i="17"/>
  <c r="F2192" i="17"/>
  <c r="F2193" i="17"/>
  <c r="F2194" i="17"/>
  <c r="F2195" i="17"/>
  <c r="F2196" i="17"/>
  <c r="F2197" i="17"/>
  <c r="F2198" i="17"/>
  <c r="F2199" i="17"/>
  <c r="F2200" i="17"/>
  <c r="F2201" i="17"/>
  <c r="F2202" i="17"/>
  <c r="F2203" i="17"/>
  <c r="F2204" i="17"/>
  <c r="F2205" i="17"/>
  <c r="F2206" i="17"/>
  <c r="F2207" i="17"/>
  <c r="F2208" i="17"/>
  <c r="F2209" i="17"/>
  <c r="F2210" i="17"/>
  <c r="F2211" i="17"/>
  <c r="F2212" i="17"/>
  <c r="F2213" i="17"/>
  <c r="F2214" i="17"/>
  <c r="F2215" i="17"/>
  <c r="F2216" i="17"/>
  <c r="F2217" i="17"/>
  <c r="F2218" i="17"/>
  <c r="F2219" i="17"/>
  <c r="F2220" i="17"/>
  <c r="F2221" i="17"/>
  <c r="F2222" i="17"/>
  <c r="F2223" i="17"/>
  <c r="F2224" i="17"/>
  <c r="F2225" i="17"/>
  <c r="F2226" i="17"/>
  <c r="F2227" i="17"/>
  <c r="F2228" i="17"/>
  <c r="F2229" i="17"/>
  <c r="F2230" i="17"/>
  <c r="F2231" i="17"/>
  <c r="F2232" i="17"/>
  <c r="F2233" i="17"/>
  <c r="F2234" i="17"/>
  <c r="F2235" i="17"/>
  <c r="F2236" i="17"/>
  <c r="F2237" i="17"/>
  <c r="F2238" i="17"/>
  <c r="F2239" i="17"/>
  <c r="F2240" i="17"/>
  <c r="F2241" i="17"/>
  <c r="F2242" i="17"/>
  <c r="F2243" i="17"/>
  <c r="F2244" i="17"/>
  <c r="F2245" i="17"/>
  <c r="F2246" i="17"/>
  <c r="F2247" i="17"/>
  <c r="F2248" i="17"/>
  <c r="F2249" i="17"/>
  <c r="F2250" i="17"/>
  <c r="F2251" i="17"/>
  <c r="F2252" i="17"/>
  <c r="F2253" i="17"/>
  <c r="F2254" i="17"/>
  <c r="F2255" i="17"/>
  <c r="F2256" i="17"/>
  <c r="F2257" i="17"/>
  <c r="F2258" i="17"/>
  <c r="F2259" i="17"/>
  <c r="F2260" i="17"/>
  <c r="F2261" i="17"/>
  <c r="F2262" i="17"/>
  <c r="F2263" i="17"/>
  <c r="F2264" i="17"/>
  <c r="F2265" i="17"/>
  <c r="F2266" i="17"/>
  <c r="F2267" i="17"/>
  <c r="F2268" i="17"/>
  <c r="F2269" i="17"/>
  <c r="F2270" i="17"/>
  <c r="F2271" i="17"/>
  <c r="F2272" i="17"/>
  <c r="F2273" i="17"/>
  <c r="F2274" i="17"/>
  <c r="F2275" i="17"/>
  <c r="F2276" i="17"/>
  <c r="F2277" i="17"/>
  <c r="F2278" i="17"/>
  <c r="F2279" i="17"/>
  <c r="F2280" i="17"/>
  <c r="F2281" i="17"/>
  <c r="F2282" i="17"/>
  <c r="F2283" i="17"/>
  <c r="F2284" i="17"/>
  <c r="F2285" i="17"/>
  <c r="F2286" i="17"/>
  <c r="F2287" i="17"/>
  <c r="F2288" i="17"/>
  <c r="F2289" i="17"/>
  <c r="F2290" i="17"/>
  <c r="F2291" i="17"/>
  <c r="F2292" i="17"/>
  <c r="F2293" i="17"/>
  <c r="F2294" i="17"/>
  <c r="F2295" i="17"/>
  <c r="F2296" i="17"/>
  <c r="F2297" i="17"/>
  <c r="F2298" i="17"/>
  <c r="F2299" i="17"/>
  <c r="F2300" i="17"/>
  <c r="F2301" i="17"/>
  <c r="F2302" i="17"/>
  <c r="F2303" i="17"/>
  <c r="F2304" i="17"/>
  <c r="F2305" i="17"/>
  <c r="F2306" i="17"/>
  <c r="F2307" i="17"/>
  <c r="F2308" i="17"/>
  <c r="F2309" i="17"/>
  <c r="F2310" i="17"/>
  <c r="F2311" i="17"/>
  <c r="F2312" i="17"/>
  <c r="F2313" i="17"/>
  <c r="F2314" i="17"/>
  <c r="F2315" i="17"/>
  <c r="F2316" i="17"/>
  <c r="F2317" i="17"/>
  <c r="F2318" i="17"/>
  <c r="F2319" i="17"/>
  <c r="F2320" i="17"/>
  <c r="F2321" i="17"/>
  <c r="F2322" i="17"/>
  <c r="F2323" i="17"/>
  <c r="F2324" i="17"/>
  <c r="F2325" i="17"/>
  <c r="F2326" i="17"/>
  <c r="F2327" i="17"/>
  <c r="F2328" i="17"/>
  <c r="F2329" i="17"/>
  <c r="F2330" i="17"/>
  <c r="F2331" i="17"/>
  <c r="F2332" i="17"/>
  <c r="F2333" i="17"/>
  <c r="F2334" i="17"/>
  <c r="F2335" i="17"/>
  <c r="F2336" i="17"/>
  <c r="F2337" i="17"/>
  <c r="F2338" i="17"/>
  <c r="F2339" i="17"/>
  <c r="F2340" i="17"/>
  <c r="F2341" i="17"/>
  <c r="F2342" i="17"/>
  <c r="F2343" i="17"/>
  <c r="F2344" i="17"/>
  <c r="F2345" i="17"/>
  <c r="F2346" i="17"/>
  <c r="F2347" i="17"/>
  <c r="F2348" i="17"/>
  <c r="F2349" i="17"/>
  <c r="F2350" i="17"/>
  <c r="F2351" i="17"/>
  <c r="F2352" i="17"/>
  <c r="F2353" i="17"/>
  <c r="F2354" i="17"/>
  <c r="F2355" i="17"/>
  <c r="F2356" i="17"/>
  <c r="F2357" i="17"/>
  <c r="F2358" i="17"/>
  <c r="F2359" i="17"/>
  <c r="F2360" i="17"/>
  <c r="F2361" i="17"/>
  <c r="F2362" i="17"/>
  <c r="F2363" i="17"/>
  <c r="F2364" i="17"/>
  <c r="F2365" i="17"/>
  <c r="F2366" i="17"/>
  <c r="F2367" i="17"/>
  <c r="F2368" i="17"/>
  <c r="F2369" i="17"/>
  <c r="F2370" i="17"/>
  <c r="F2371" i="17"/>
  <c r="F2372" i="17"/>
  <c r="F2373" i="17"/>
  <c r="F2374" i="17"/>
  <c r="F2375" i="17"/>
  <c r="F2376" i="17"/>
  <c r="F2377" i="17"/>
  <c r="F2378" i="17"/>
  <c r="F2379" i="17"/>
  <c r="F2380" i="17"/>
  <c r="F2381" i="17"/>
  <c r="F2382" i="17"/>
  <c r="F2383" i="17"/>
  <c r="F2384" i="17"/>
  <c r="F2385" i="17"/>
  <c r="F2386" i="17"/>
  <c r="F2387" i="17"/>
  <c r="F2388" i="17"/>
  <c r="F2389" i="17"/>
  <c r="F2390" i="17"/>
  <c r="F2391" i="17"/>
  <c r="F2392" i="17"/>
  <c r="F2393" i="17"/>
  <c r="F2394" i="17"/>
  <c r="F2395" i="17"/>
  <c r="F2396" i="17"/>
  <c r="F2397" i="17"/>
  <c r="F2398" i="17"/>
  <c r="F2399" i="17"/>
  <c r="F2400" i="17"/>
  <c r="F2401" i="17"/>
  <c r="F2402" i="17"/>
  <c r="F2403" i="17"/>
  <c r="F2404" i="17"/>
  <c r="F2405" i="17"/>
  <c r="F2406" i="17"/>
  <c r="F2407" i="17"/>
  <c r="F2408" i="17"/>
  <c r="F2409" i="17"/>
  <c r="F2410" i="17"/>
  <c r="F2411" i="17"/>
  <c r="F2412" i="17"/>
  <c r="F2413" i="17"/>
  <c r="F2414" i="17"/>
  <c r="F2415" i="17"/>
  <c r="F2416" i="17"/>
  <c r="F2417" i="17"/>
  <c r="F2418" i="17"/>
  <c r="F2419" i="17"/>
  <c r="F2420" i="17"/>
  <c r="F2421" i="17"/>
  <c r="F2422" i="17"/>
  <c r="F2423" i="17"/>
  <c r="F2424" i="17"/>
  <c r="F2425" i="17"/>
  <c r="F2426" i="17"/>
  <c r="F2427" i="17"/>
  <c r="F2428" i="17"/>
  <c r="F2429" i="17"/>
  <c r="F2430" i="17"/>
  <c r="F2431" i="17"/>
  <c r="F2432" i="17"/>
  <c r="F2433" i="17"/>
  <c r="F2434" i="17"/>
  <c r="F2435" i="17"/>
  <c r="F2436" i="17"/>
  <c r="F2437" i="17"/>
  <c r="F2438" i="17"/>
  <c r="F2439" i="17"/>
  <c r="F2440" i="17"/>
  <c r="F2441" i="17"/>
  <c r="F2442" i="17"/>
  <c r="F2443" i="17"/>
  <c r="F2444" i="17"/>
  <c r="F2445" i="17"/>
  <c r="F2446" i="17"/>
  <c r="F2447" i="17"/>
  <c r="F2448" i="17"/>
  <c r="F2449" i="17"/>
  <c r="F2450" i="17"/>
  <c r="F2451" i="17"/>
  <c r="F2452" i="17"/>
  <c r="F2453" i="17"/>
  <c r="F2454" i="17"/>
  <c r="F2455" i="17"/>
  <c r="F2456" i="17"/>
  <c r="F2457" i="17"/>
  <c r="F2458" i="17"/>
  <c r="F2459" i="17"/>
  <c r="F2460" i="17"/>
  <c r="F2461" i="17"/>
  <c r="F2462" i="17"/>
  <c r="F2463" i="17"/>
  <c r="F2464" i="17"/>
  <c r="F2465" i="17"/>
  <c r="F2466" i="17"/>
  <c r="F2467" i="17"/>
  <c r="F2468" i="17"/>
  <c r="F2469" i="17"/>
  <c r="F2470" i="17"/>
  <c r="F2471" i="17"/>
  <c r="F2472" i="17"/>
  <c r="F2473" i="17"/>
  <c r="F2474" i="17"/>
  <c r="F2475" i="17"/>
  <c r="F2476" i="17"/>
  <c r="F2477" i="17"/>
  <c r="F2478" i="17"/>
  <c r="F2479" i="17"/>
  <c r="F2480" i="17"/>
  <c r="F2481" i="17"/>
  <c r="F2482" i="17"/>
  <c r="F2483" i="17"/>
  <c r="F2484" i="17"/>
  <c r="F2485" i="17"/>
  <c r="F2486" i="17"/>
  <c r="F2487" i="17"/>
  <c r="F2488" i="17"/>
  <c r="F2489" i="17"/>
  <c r="F2490" i="17"/>
  <c r="F2491" i="17"/>
  <c r="F2492" i="17"/>
  <c r="F2493" i="17"/>
  <c r="F2494" i="17"/>
  <c r="F2495" i="17"/>
  <c r="F2496" i="17"/>
  <c r="F2497" i="17"/>
  <c r="F2498" i="17"/>
  <c r="F2499" i="17"/>
  <c r="F2500" i="17"/>
  <c r="F2501" i="17"/>
  <c r="F2502" i="17"/>
  <c r="F2503" i="17"/>
  <c r="F2504" i="17"/>
  <c r="F2505" i="17"/>
  <c r="F2506" i="17"/>
  <c r="F2507" i="17"/>
  <c r="F2508" i="17"/>
  <c r="F2509" i="17"/>
  <c r="F2510" i="17"/>
  <c r="F2511" i="17"/>
  <c r="F2512" i="17"/>
  <c r="F2513" i="17"/>
  <c r="F2514" i="17"/>
  <c r="F2515" i="17"/>
  <c r="F2516" i="17"/>
  <c r="F2517" i="17"/>
  <c r="F2518" i="17"/>
  <c r="F2519" i="17"/>
  <c r="F2520" i="17"/>
  <c r="F2521" i="17"/>
  <c r="F2522" i="17"/>
  <c r="F2523" i="17"/>
  <c r="F2524" i="17"/>
  <c r="F2525" i="17"/>
  <c r="F2526" i="17"/>
  <c r="F2527" i="17"/>
  <c r="F2528" i="17"/>
  <c r="F2529" i="17"/>
  <c r="F2530" i="17"/>
  <c r="F2531" i="17"/>
  <c r="F2532" i="17"/>
  <c r="F2533" i="17"/>
  <c r="F2534" i="17"/>
  <c r="F2535" i="17"/>
  <c r="F2536" i="17"/>
  <c r="F2537" i="17"/>
  <c r="F2538" i="17"/>
  <c r="F2539" i="17"/>
  <c r="F2540" i="17"/>
  <c r="F2541" i="17"/>
  <c r="F2542" i="17"/>
  <c r="F2543" i="17"/>
  <c r="F2544" i="17"/>
  <c r="F2545" i="17"/>
  <c r="F2546" i="17"/>
  <c r="F2547" i="17"/>
  <c r="F2548" i="17"/>
  <c r="F2549" i="17"/>
  <c r="F2550" i="17"/>
  <c r="F2551" i="17"/>
  <c r="F2552" i="17"/>
  <c r="F2553" i="17"/>
  <c r="F2554" i="17"/>
  <c r="F2555" i="17"/>
  <c r="F2556" i="17"/>
  <c r="F2557" i="17"/>
  <c r="F2558" i="17"/>
  <c r="F2559" i="17"/>
  <c r="F2560" i="17"/>
  <c r="F2561" i="17"/>
  <c r="F2562" i="17"/>
  <c r="F2563" i="17"/>
  <c r="F2564" i="17"/>
  <c r="F2565" i="17"/>
  <c r="F2566" i="17"/>
  <c r="F2567" i="17"/>
  <c r="F2568" i="17"/>
  <c r="F2569" i="17"/>
  <c r="F2570" i="17"/>
  <c r="F2571" i="17"/>
  <c r="F2572" i="17"/>
  <c r="F2573" i="17"/>
  <c r="F2574" i="17"/>
  <c r="F2575" i="17"/>
  <c r="F2576" i="17"/>
  <c r="F2577" i="17"/>
  <c r="F2578" i="17"/>
  <c r="F2579" i="17"/>
  <c r="F2580" i="17"/>
  <c r="F2581" i="17"/>
  <c r="F2582" i="17"/>
  <c r="F2583" i="17"/>
  <c r="F2584" i="17"/>
  <c r="F2585" i="17"/>
  <c r="F2586" i="17"/>
  <c r="F2587" i="17"/>
  <c r="F2588" i="17"/>
  <c r="F2589" i="17"/>
  <c r="F2590" i="17"/>
  <c r="F2591" i="17"/>
  <c r="F2592" i="17"/>
  <c r="F2593" i="17"/>
  <c r="F2594" i="17"/>
  <c r="F2595" i="17"/>
  <c r="F2596" i="17"/>
  <c r="F2597" i="17"/>
  <c r="F2598" i="17"/>
  <c r="F2599" i="17"/>
  <c r="F2600" i="17"/>
  <c r="F2601" i="17"/>
  <c r="F2602" i="17"/>
  <c r="F2603" i="17"/>
  <c r="F2604" i="17"/>
  <c r="F2605" i="17"/>
  <c r="F2606" i="17"/>
  <c r="F2607" i="17"/>
  <c r="F2608" i="17"/>
  <c r="F2609" i="17"/>
  <c r="F2610" i="17"/>
  <c r="F2611" i="17"/>
  <c r="F2612" i="17"/>
  <c r="F2613" i="17"/>
  <c r="F2614" i="17"/>
  <c r="F2615" i="17"/>
  <c r="F2616" i="17"/>
  <c r="F2617" i="17"/>
  <c r="F2618" i="17"/>
  <c r="F2619" i="17"/>
  <c r="F2620" i="17"/>
  <c r="F2621" i="17"/>
  <c r="F2622" i="17"/>
  <c r="F2623" i="17"/>
  <c r="F2624" i="17"/>
  <c r="F2625" i="17"/>
  <c r="F2626" i="17"/>
  <c r="F2627" i="17"/>
  <c r="F2628" i="17"/>
  <c r="F2629" i="17"/>
  <c r="F2630" i="17"/>
  <c r="F2631" i="17"/>
  <c r="F2632" i="17"/>
  <c r="F2633" i="17"/>
  <c r="F2634" i="17"/>
  <c r="F2635" i="17"/>
  <c r="F2636" i="17"/>
  <c r="F2637" i="17"/>
  <c r="F2638" i="17"/>
  <c r="F2639" i="17"/>
  <c r="F2640" i="17"/>
  <c r="F2641" i="17"/>
  <c r="F2642" i="17"/>
  <c r="F2643" i="17"/>
  <c r="F2644" i="17"/>
  <c r="F2645" i="17"/>
  <c r="F2646" i="17"/>
  <c r="F2647" i="17"/>
  <c r="F2648" i="17"/>
  <c r="F2649" i="17"/>
  <c r="F2650" i="17"/>
  <c r="F2651" i="17"/>
  <c r="F2652" i="17"/>
  <c r="F2653" i="17"/>
  <c r="F2654" i="17"/>
  <c r="F2655" i="17"/>
  <c r="F2656" i="17"/>
  <c r="F2657" i="17"/>
  <c r="F2658" i="17"/>
  <c r="F2659" i="17"/>
  <c r="F2660" i="17"/>
  <c r="F2661" i="17"/>
  <c r="F2662" i="17"/>
  <c r="F2663" i="17"/>
  <c r="F2664" i="17"/>
  <c r="F2665" i="17"/>
  <c r="F2666" i="17"/>
  <c r="F2667" i="17"/>
  <c r="F2668" i="17"/>
  <c r="F2669" i="17"/>
  <c r="F2670" i="17"/>
  <c r="F2671" i="17"/>
  <c r="F2672" i="17"/>
  <c r="F2673" i="17"/>
  <c r="F2674" i="17"/>
  <c r="F2675" i="17"/>
  <c r="F2676" i="17"/>
  <c r="F2677" i="17"/>
  <c r="F2678" i="17"/>
  <c r="F2679" i="17"/>
  <c r="F2680" i="17"/>
  <c r="F2681" i="17"/>
  <c r="F2682" i="17"/>
  <c r="F2683" i="17"/>
  <c r="F2684" i="17"/>
  <c r="F2685" i="17"/>
  <c r="F2686" i="17"/>
  <c r="F2687" i="17"/>
  <c r="F2688" i="17"/>
  <c r="F2689" i="17"/>
  <c r="F2690" i="17"/>
  <c r="F2691" i="17"/>
  <c r="F2692" i="17"/>
  <c r="F2693" i="17"/>
  <c r="F2694" i="17"/>
  <c r="F2695" i="17"/>
  <c r="F2696" i="17"/>
  <c r="F2697" i="17"/>
  <c r="F2698" i="17"/>
  <c r="F2699" i="17"/>
  <c r="F2700" i="17"/>
  <c r="F2701" i="17"/>
  <c r="F2702" i="17"/>
  <c r="F2703" i="17"/>
  <c r="F2704" i="17"/>
  <c r="F2705" i="17"/>
  <c r="F2706" i="17"/>
  <c r="F2707" i="17"/>
  <c r="F2708" i="17"/>
  <c r="F2709" i="17"/>
  <c r="F2710" i="17"/>
  <c r="F2711" i="17"/>
  <c r="F2712" i="17"/>
  <c r="F2713" i="17"/>
  <c r="F2714" i="17"/>
  <c r="F2715" i="17"/>
  <c r="F2716" i="17"/>
  <c r="F2717" i="17"/>
  <c r="F2718" i="17"/>
  <c r="F2719" i="17"/>
  <c r="F2720" i="17"/>
  <c r="F2721" i="17"/>
  <c r="F2722" i="17"/>
  <c r="F2723" i="17"/>
  <c r="F2724" i="17"/>
  <c r="F2725" i="17"/>
  <c r="F2726" i="17"/>
  <c r="F2727" i="17"/>
  <c r="F2728" i="17"/>
  <c r="F2729" i="17"/>
  <c r="F2730" i="17"/>
  <c r="F2731" i="17"/>
  <c r="F2732" i="17"/>
  <c r="F2733" i="17"/>
  <c r="F2734" i="17"/>
  <c r="F2735" i="17"/>
  <c r="F2736" i="17"/>
  <c r="F2737" i="17"/>
  <c r="F2738" i="17"/>
  <c r="F2739" i="17"/>
  <c r="F2740" i="17"/>
  <c r="F2741" i="17"/>
  <c r="F2742" i="17"/>
  <c r="F2743" i="17"/>
  <c r="F2744" i="17"/>
  <c r="F2745" i="17"/>
  <c r="F2746" i="17"/>
  <c r="F2747" i="17"/>
  <c r="F2748" i="17"/>
  <c r="F2749" i="17"/>
  <c r="F2750" i="17"/>
  <c r="F2751" i="17"/>
  <c r="F2752" i="17"/>
  <c r="F2753" i="17"/>
  <c r="F2754" i="17"/>
  <c r="F2755" i="17"/>
  <c r="F2756" i="17"/>
  <c r="F2757" i="17"/>
  <c r="F2758" i="17"/>
  <c r="F2759" i="17"/>
  <c r="F2760" i="17"/>
  <c r="F2761" i="17"/>
  <c r="F2762" i="17"/>
  <c r="F2763" i="17"/>
  <c r="F2764" i="17"/>
  <c r="F2765" i="17"/>
  <c r="F2766" i="17"/>
  <c r="F2767" i="17"/>
  <c r="F2768" i="17"/>
  <c r="F2769" i="17"/>
  <c r="F2770" i="17"/>
  <c r="F2771" i="17"/>
  <c r="F2772" i="17"/>
  <c r="F2773" i="17"/>
  <c r="F2774" i="17"/>
  <c r="F2775" i="17"/>
  <c r="F2776" i="17"/>
  <c r="F2777" i="17"/>
  <c r="F2778" i="17"/>
  <c r="F2779" i="17"/>
  <c r="F2780" i="17"/>
  <c r="F2781" i="17"/>
  <c r="F2782" i="17"/>
  <c r="F2783" i="17"/>
  <c r="F2784" i="17"/>
  <c r="F2785" i="17"/>
  <c r="F2786" i="17"/>
  <c r="F2787" i="17"/>
  <c r="F2788" i="17"/>
  <c r="F2789" i="17"/>
  <c r="F2790" i="17"/>
  <c r="F2791" i="17"/>
  <c r="F2792" i="17"/>
  <c r="F2793" i="17"/>
  <c r="F2794" i="17"/>
  <c r="F2795" i="17"/>
  <c r="F2796" i="17"/>
  <c r="F2797" i="17"/>
  <c r="F2798" i="17"/>
  <c r="F2799" i="17"/>
  <c r="F2800" i="17"/>
  <c r="F2801" i="17"/>
  <c r="F2802" i="17"/>
  <c r="F2803" i="17"/>
  <c r="F2804" i="17"/>
  <c r="F2805" i="17"/>
  <c r="F2806" i="17"/>
  <c r="F2807" i="17"/>
  <c r="F2808" i="17"/>
  <c r="F2809" i="17"/>
  <c r="F2810" i="17"/>
  <c r="F2811" i="17"/>
  <c r="F2812" i="17"/>
  <c r="F2813" i="17"/>
  <c r="F2814" i="17"/>
  <c r="F2815" i="17"/>
  <c r="F2816" i="17"/>
  <c r="F2817" i="17"/>
  <c r="F2818" i="17"/>
  <c r="F2819" i="17"/>
  <c r="F2820" i="17"/>
  <c r="F2821" i="17"/>
  <c r="F2822" i="17"/>
  <c r="F2823" i="17"/>
  <c r="F2824" i="17"/>
  <c r="F2825" i="17"/>
  <c r="F2826" i="17"/>
  <c r="F2827" i="17"/>
  <c r="F2828" i="17"/>
  <c r="F2829" i="17"/>
  <c r="F2830" i="17"/>
  <c r="F2831" i="17"/>
  <c r="F2832" i="17"/>
  <c r="F2833" i="17"/>
  <c r="F2834" i="17"/>
  <c r="F2835" i="17"/>
  <c r="F2836" i="17"/>
  <c r="F2837" i="17"/>
  <c r="F2838" i="17"/>
  <c r="F2839" i="17"/>
  <c r="F2840" i="17"/>
  <c r="F2841" i="17"/>
  <c r="F2842" i="17"/>
  <c r="F2843" i="17"/>
  <c r="F2844" i="17"/>
  <c r="F2845" i="17"/>
  <c r="F2846" i="17"/>
  <c r="F2847" i="17"/>
  <c r="F2848" i="17"/>
  <c r="F2849" i="17"/>
  <c r="F2850" i="17"/>
  <c r="F2851" i="17"/>
  <c r="F2852" i="17"/>
  <c r="F2853" i="17"/>
  <c r="F2854" i="17"/>
  <c r="F2855" i="17"/>
  <c r="F2856" i="17"/>
  <c r="F2857" i="17"/>
  <c r="F2858" i="17"/>
  <c r="F2859" i="17"/>
  <c r="F2860" i="17"/>
  <c r="F2861" i="17"/>
  <c r="F2862" i="17"/>
  <c r="F2863" i="17"/>
  <c r="F2864" i="17"/>
  <c r="F2865" i="17"/>
  <c r="F2866" i="17"/>
  <c r="F2867" i="17"/>
  <c r="F2868" i="17"/>
  <c r="F2869" i="17"/>
  <c r="F2870" i="17"/>
  <c r="F2871" i="17"/>
  <c r="F2872" i="17"/>
  <c r="F2873" i="17"/>
  <c r="F2874" i="17"/>
  <c r="F2875" i="17"/>
  <c r="F2876" i="17"/>
  <c r="F2877" i="17"/>
  <c r="F2878" i="17"/>
  <c r="F2879" i="17"/>
  <c r="F2880" i="17"/>
  <c r="F2881" i="17"/>
  <c r="F2882" i="17"/>
  <c r="F2883" i="17"/>
  <c r="F2884" i="17"/>
  <c r="F2885" i="17"/>
  <c r="F2886" i="17"/>
  <c r="F2887" i="17"/>
  <c r="F2888" i="17"/>
  <c r="F2889" i="17"/>
  <c r="F2890" i="17"/>
  <c r="F2891" i="17"/>
  <c r="F2892" i="17"/>
  <c r="F2893" i="17"/>
  <c r="F2894" i="17"/>
  <c r="F2895" i="17"/>
  <c r="F2896" i="17"/>
  <c r="F2897" i="17"/>
  <c r="F2898" i="17"/>
  <c r="F2899" i="17"/>
  <c r="F2900" i="17"/>
  <c r="F2901" i="17"/>
  <c r="F2902" i="17"/>
  <c r="F2903" i="17"/>
  <c r="F2904" i="17"/>
  <c r="F2905" i="17"/>
  <c r="F2906" i="17"/>
  <c r="F2907" i="17"/>
  <c r="F2908" i="17"/>
  <c r="F2909" i="17"/>
  <c r="F2910" i="17"/>
  <c r="F2911" i="17"/>
  <c r="F2912" i="17"/>
  <c r="F2913" i="17"/>
  <c r="F2914" i="17"/>
  <c r="F2915" i="17"/>
  <c r="F2916" i="17"/>
  <c r="F2917" i="17"/>
  <c r="F2918" i="17"/>
  <c r="F2919" i="17"/>
  <c r="F2920" i="17"/>
  <c r="F2921" i="17"/>
  <c r="F2922" i="17"/>
  <c r="F2923" i="17"/>
  <c r="F2924" i="17"/>
  <c r="F2925" i="17"/>
  <c r="F2926" i="17"/>
  <c r="F2927" i="17"/>
  <c r="F2928" i="17"/>
  <c r="F2929" i="17"/>
  <c r="F2930" i="17"/>
  <c r="F2931" i="17"/>
  <c r="F2932" i="17"/>
  <c r="F2933" i="17"/>
  <c r="F2934" i="17"/>
  <c r="F2935" i="17"/>
  <c r="F2936" i="17"/>
  <c r="F2937" i="17"/>
  <c r="F2938" i="17"/>
  <c r="F2939" i="17"/>
  <c r="F2940" i="17"/>
  <c r="F2941" i="17"/>
  <c r="F2942" i="17"/>
  <c r="F2943" i="17"/>
  <c r="F2944" i="17"/>
  <c r="F2945" i="17"/>
  <c r="F2946" i="17"/>
  <c r="F2947" i="17"/>
  <c r="F2948" i="17"/>
  <c r="F2949" i="17"/>
  <c r="F2950" i="17"/>
  <c r="F2951" i="17"/>
  <c r="F2952" i="17"/>
  <c r="F2953" i="17"/>
  <c r="F2954" i="17"/>
  <c r="F2955" i="17"/>
  <c r="F2956" i="17"/>
  <c r="F2957" i="17"/>
  <c r="F2958" i="17"/>
  <c r="F2959" i="17"/>
  <c r="F2960" i="17"/>
  <c r="F2961" i="17"/>
  <c r="F2962" i="17"/>
  <c r="F2963" i="17"/>
  <c r="F2964" i="17"/>
  <c r="F2965" i="17"/>
  <c r="F2966" i="17"/>
  <c r="F2967" i="17"/>
  <c r="F2968" i="17"/>
  <c r="F2969" i="17"/>
  <c r="F2970" i="17"/>
  <c r="F2971" i="17"/>
  <c r="F2972" i="17"/>
  <c r="F2973" i="17"/>
  <c r="F2974" i="17"/>
  <c r="F2975" i="17"/>
  <c r="F2976" i="17"/>
  <c r="F2977" i="17"/>
  <c r="F2978" i="17"/>
  <c r="F2979" i="17"/>
  <c r="F2980" i="17"/>
  <c r="F2981" i="17"/>
  <c r="F2982" i="17"/>
  <c r="F2983" i="17"/>
  <c r="F2984" i="17"/>
  <c r="F2985" i="17"/>
  <c r="F2986" i="17"/>
  <c r="F2987" i="17"/>
  <c r="F2988" i="17"/>
  <c r="F2989" i="17"/>
  <c r="F2990" i="17"/>
  <c r="F2991" i="17"/>
  <c r="F2992" i="17"/>
  <c r="F2993" i="17"/>
  <c r="F2994" i="17"/>
  <c r="F2995" i="17"/>
  <c r="F2996" i="17"/>
  <c r="F2997" i="17"/>
  <c r="F2998" i="17"/>
  <c r="F2999" i="17"/>
  <c r="F3000" i="17"/>
  <c r="F3001" i="17"/>
  <c r="F3002" i="17"/>
  <c r="F3003" i="17"/>
  <c r="F3004" i="17"/>
  <c r="F3005" i="17"/>
  <c r="F3006" i="17"/>
  <c r="F3007" i="17"/>
  <c r="F3008" i="17"/>
  <c r="F3009" i="17"/>
  <c r="F3010" i="17"/>
  <c r="F3011" i="17"/>
  <c r="F3012" i="17"/>
  <c r="F3013" i="17"/>
  <c r="F3014" i="17"/>
  <c r="F3015" i="17"/>
  <c r="F3016" i="17"/>
  <c r="F3017" i="17"/>
  <c r="F3018" i="17"/>
  <c r="F3019" i="17"/>
  <c r="F3020" i="17"/>
  <c r="F3021" i="17"/>
  <c r="F3022" i="17"/>
  <c r="F3023" i="17"/>
  <c r="F3024" i="17"/>
  <c r="F3025" i="17"/>
  <c r="F3026" i="17"/>
  <c r="F3027" i="17"/>
  <c r="F3028" i="17"/>
  <c r="F3029" i="17"/>
  <c r="F3030" i="17"/>
  <c r="F3031" i="17"/>
  <c r="F3032" i="17"/>
  <c r="F3033" i="17"/>
  <c r="F3034" i="17"/>
  <c r="F3035" i="17"/>
  <c r="F3036" i="17"/>
  <c r="F3037" i="17"/>
  <c r="F3038" i="17"/>
  <c r="F3039" i="17"/>
  <c r="F3040" i="17"/>
  <c r="F3041" i="17"/>
  <c r="F3042" i="17"/>
  <c r="F3043" i="17"/>
  <c r="F3044" i="17"/>
  <c r="F3045" i="17"/>
  <c r="F3046" i="17"/>
  <c r="F3047" i="17"/>
  <c r="F3048" i="17"/>
  <c r="F3049" i="17"/>
  <c r="F3050" i="17"/>
  <c r="F3051" i="17"/>
  <c r="F3052" i="17"/>
  <c r="F3053" i="17"/>
  <c r="F3054" i="17"/>
  <c r="F3055" i="17"/>
  <c r="F3056" i="17"/>
  <c r="F3057" i="17"/>
  <c r="F3058" i="17"/>
  <c r="F3059" i="17"/>
  <c r="F3060" i="17"/>
  <c r="F3061" i="17"/>
  <c r="F3062" i="17"/>
  <c r="F3063" i="17"/>
  <c r="F3064" i="17"/>
  <c r="F3065" i="17"/>
  <c r="F3066" i="17"/>
  <c r="F3067" i="17"/>
  <c r="F3068" i="17"/>
  <c r="F3069" i="17"/>
  <c r="F3070" i="17"/>
  <c r="F3071" i="17"/>
  <c r="F3072" i="17"/>
  <c r="F3073" i="17"/>
  <c r="F3074" i="17"/>
  <c r="F3075" i="17"/>
  <c r="F3076" i="17"/>
  <c r="F3077" i="17"/>
  <c r="F3078" i="17"/>
  <c r="F3079" i="17"/>
  <c r="F3080" i="17"/>
  <c r="F3081" i="17"/>
  <c r="F3082" i="17"/>
  <c r="F3083" i="17"/>
  <c r="F3084" i="17"/>
  <c r="F3085" i="17"/>
  <c r="F3086" i="17"/>
  <c r="F3087" i="17"/>
  <c r="F3088" i="17"/>
  <c r="F3089" i="17"/>
  <c r="F3090" i="17"/>
  <c r="F3091" i="17"/>
  <c r="F3092" i="17"/>
  <c r="F3093" i="17"/>
  <c r="F3094" i="17"/>
  <c r="F3095" i="17"/>
  <c r="F3096" i="17"/>
  <c r="F3097" i="17"/>
  <c r="F3098" i="17"/>
  <c r="F3099" i="17"/>
  <c r="F3100" i="17"/>
  <c r="F3101" i="17"/>
  <c r="F3102" i="17"/>
  <c r="F3103" i="17"/>
  <c r="F3104" i="17"/>
  <c r="F3105" i="17"/>
  <c r="F3106" i="17"/>
  <c r="F3107" i="17"/>
  <c r="F3108" i="17"/>
  <c r="F3109" i="17"/>
  <c r="F3110" i="17"/>
  <c r="F3111" i="17"/>
  <c r="F3112" i="17"/>
  <c r="F3113" i="17"/>
  <c r="F3114" i="17"/>
  <c r="F3115" i="17"/>
  <c r="F3116" i="17"/>
  <c r="F3117" i="17"/>
  <c r="F3118" i="17"/>
  <c r="F3119" i="17"/>
  <c r="F3120" i="17"/>
  <c r="F3121" i="17"/>
  <c r="F3122" i="17"/>
  <c r="F3123" i="17"/>
  <c r="F3124" i="17"/>
  <c r="F3125" i="17"/>
  <c r="F3126" i="17"/>
  <c r="F3127" i="17"/>
  <c r="F3128" i="17"/>
  <c r="F3129" i="17"/>
  <c r="F3130" i="17"/>
  <c r="F3131" i="17"/>
  <c r="F3132" i="17"/>
  <c r="F3133" i="17"/>
  <c r="F3134" i="17"/>
  <c r="F3135" i="17"/>
  <c r="F3136" i="17"/>
  <c r="F3137" i="17"/>
  <c r="F3138" i="17"/>
  <c r="F3139" i="17"/>
  <c r="F3140" i="17"/>
  <c r="F3141" i="17"/>
  <c r="F3142" i="17"/>
  <c r="F3143" i="17"/>
  <c r="F3144" i="17"/>
  <c r="F3145" i="17"/>
  <c r="F3146" i="17"/>
  <c r="F3147" i="17"/>
  <c r="F3148" i="17"/>
  <c r="F3149" i="17"/>
  <c r="F3150" i="17"/>
  <c r="F3151" i="17"/>
  <c r="F3152" i="17"/>
  <c r="F3153" i="17"/>
  <c r="F3154" i="17"/>
  <c r="F3155" i="17"/>
  <c r="F3156" i="17"/>
  <c r="F3157" i="17"/>
  <c r="F3158" i="17"/>
  <c r="F3159" i="17"/>
  <c r="F3160" i="17"/>
  <c r="F3161" i="17"/>
  <c r="F3162" i="17"/>
  <c r="F3163" i="17"/>
  <c r="F3164" i="17"/>
  <c r="F3165" i="17"/>
  <c r="F3166" i="17"/>
  <c r="F3167" i="17"/>
  <c r="F3168" i="17"/>
  <c r="F3169" i="17"/>
  <c r="F3170" i="17"/>
  <c r="F3171" i="17"/>
  <c r="F3172" i="17"/>
  <c r="F3173" i="17"/>
  <c r="F3174" i="17"/>
  <c r="F3175" i="17"/>
  <c r="F3176" i="17"/>
  <c r="F3177" i="17"/>
  <c r="F3178" i="17"/>
  <c r="F3179" i="17"/>
  <c r="F3180" i="17"/>
  <c r="F3181" i="17"/>
  <c r="F3182" i="17"/>
  <c r="F3183" i="17"/>
  <c r="F3184" i="17"/>
  <c r="F3185" i="17"/>
  <c r="F3186" i="17"/>
  <c r="F3187" i="17"/>
  <c r="F3188" i="17"/>
  <c r="F3189" i="17"/>
  <c r="F3190" i="17"/>
  <c r="F3191" i="17"/>
  <c r="F3192" i="17"/>
  <c r="F3193" i="17"/>
  <c r="F3194" i="17"/>
  <c r="F3195" i="17"/>
  <c r="F3196" i="17"/>
  <c r="F3197" i="17"/>
  <c r="F3198" i="17"/>
  <c r="F3199" i="17"/>
  <c r="F3200" i="17"/>
  <c r="F3201" i="17"/>
  <c r="F3202" i="17"/>
  <c r="F3203" i="17"/>
  <c r="F3204" i="17"/>
  <c r="F3205" i="17"/>
  <c r="F3206" i="17"/>
  <c r="F3207" i="17"/>
  <c r="F3208" i="17"/>
  <c r="F3209" i="17"/>
  <c r="F3210" i="17"/>
  <c r="F3211" i="17"/>
  <c r="F3212" i="17"/>
  <c r="F3213" i="17"/>
  <c r="F3214" i="17"/>
  <c r="F3215" i="17"/>
  <c r="F3216" i="17"/>
  <c r="F3217" i="17"/>
  <c r="F3218" i="17"/>
  <c r="F3219" i="17"/>
  <c r="F3220" i="17"/>
  <c r="F3221" i="17"/>
  <c r="F3222" i="17"/>
  <c r="F3223" i="17"/>
  <c r="F3224" i="17"/>
  <c r="F3225" i="17"/>
  <c r="F3226" i="17"/>
  <c r="F3227" i="17"/>
  <c r="F3228" i="17"/>
  <c r="F3229" i="17"/>
  <c r="F3230" i="17"/>
  <c r="F3231" i="17"/>
  <c r="F3232" i="17"/>
  <c r="F3233" i="17"/>
  <c r="F3234" i="17"/>
  <c r="F3235" i="17"/>
  <c r="F3236" i="17"/>
  <c r="F3237" i="17"/>
  <c r="F3238" i="17"/>
  <c r="F3239" i="17"/>
  <c r="F3240" i="17"/>
  <c r="F3241" i="17"/>
  <c r="F3242" i="17"/>
  <c r="F3243" i="17"/>
  <c r="F3244" i="17"/>
  <c r="F3245" i="17"/>
  <c r="F3246" i="17"/>
  <c r="F3247" i="17"/>
  <c r="F3248" i="17"/>
  <c r="F3249" i="17"/>
  <c r="F3250" i="17"/>
  <c r="F3251" i="17"/>
  <c r="F3252" i="17"/>
  <c r="F3253" i="17"/>
  <c r="F3254" i="17"/>
  <c r="F3255" i="17"/>
  <c r="F3256" i="17"/>
  <c r="F3257" i="17"/>
  <c r="F3258" i="17"/>
  <c r="F3259" i="17"/>
  <c r="F3260" i="17"/>
  <c r="F3261" i="17"/>
  <c r="F3262" i="17"/>
  <c r="F3263" i="17"/>
  <c r="F3264" i="17"/>
  <c r="F3265" i="17"/>
  <c r="F3266" i="17"/>
  <c r="F3267" i="17"/>
  <c r="F3268" i="17"/>
  <c r="F3269" i="17"/>
  <c r="F3270" i="17"/>
  <c r="F3271" i="17"/>
  <c r="F3272" i="17"/>
  <c r="F3273" i="17"/>
  <c r="F3274" i="17"/>
  <c r="F3275" i="17"/>
  <c r="F3276" i="17"/>
  <c r="F3277" i="17"/>
  <c r="F3278" i="17"/>
  <c r="F3279" i="17"/>
  <c r="F3280" i="17"/>
  <c r="F3281" i="17"/>
  <c r="F3282" i="17"/>
  <c r="F3283" i="17"/>
  <c r="F3284" i="17"/>
  <c r="F3285" i="17"/>
  <c r="F3286" i="17"/>
  <c r="F3287" i="17"/>
  <c r="F3288" i="17"/>
  <c r="F3289" i="17"/>
  <c r="F3290" i="17"/>
  <c r="F3291" i="17"/>
  <c r="F3292" i="17"/>
  <c r="F3293" i="17"/>
  <c r="F3294" i="17"/>
  <c r="F3295" i="17"/>
  <c r="F3296" i="17"/>
  <c r="F3297" i="17"/>
  <c r="F3298" i="17"/>
  <c r="F3299" i="17"/>
  <c r="F3300" i="17"/>
  <c r="F3301" i="17"/>
  <c r="F3302" i="17"/>
  <c r="F3303" i="17"/>
  <c r="F3304" i="17"/>
  <c r="F3305" i="17"/>
  <c r="F3306" i="17"/>
  <c r="F3307" i="17"/>
  <c r="F3308" i="17"/>
  <c r="F3309" i="17"/>
  <c r="F3310" i="17"/>
  <c r="F3311" i="17"/>
  <c r="F3312" i="17"/>
  <c r="F3313" i="17"/>
  <c r="F3314" i="17"/>
  <c r="F3315" i="17"/>
  <c r="F3316" i="17"/>
  <c r="F3317" i="17"/>
  <c r="F3318" i="17"/>
  <c r="F3319" i="17"/>
  <c r="F3320" i="17"/>
  <c r="F3321" i="17"/>
  <c r="F3322" i="17"/>
  <c r="F3323" i="17"/>
  <c r="F3324" i="17"/>
  <c r="F3325" i="17"/>
  <c r="F3326" i="17"/>
  <c r="F3327" i="17"/>
  <c r="F3328" i="17"/>
  <c r="F3329" i="17"/>
  <c r="F3330" i="17"/>
  <c r="F3331" i="17"/>
  <c r="F3332" i="17"/>
  <c r="F3333" i="17"/>
  <c r="F3334" i="17"/>
  <c r="F3335" i="17"/>
  <c r="F3336" i="17"/>
  <c r="F3337" i="17"/>
  <c r="F3338" i="17"/>
  <c r="F3339" i="17"/>
  <c r="F3340" i="17"/>
  <c r="F3341" i="17"/>
  <c r="F3342" i="17"/>
  <c r="F3343" i="17"/>
  <c r="F3344" i="17"/>
  <c r="F3345" i="17"/>
  <c r="F3346" i="17"/>
  <c r="F3347" i="17"/>
  <c r="F3348" i="17"/>
  <c r="F3349" i="17"/>
  <c r="F3350" i="17"/>
  <c r="F3351" i="17"/>
  <c r="F3352" i="17"/>
  <c r="F3353" i="17"/>
  <c r="F3354" i="17"/>
  <c r="F3355" i="17"/>
  <c r="F3356" i="17"/>
  <c r="F3357" i="17"/>
  <c r="F3358" i="17"/>
  <c r="F3359" i="17"/>
  <c r="F3360" i="17"/>
  <c r="F3361" i="17"/>
  <c r="F3362" i="17"/>
  <c r="F3363" i="17"/>
  <c r="F3364" i="17"/>
  <c r="F3365" i="17"/>
  <c r="F3366" i="17"/>
  <c r="F3367" i="17"/>
  <c r="F3368" i="17"/>
  <c r="F3369" i="17"/>
  <c r="F3370" i="17"/>
  <c r="F3371" i="17"/>
  <c r="F3372" i="17"/>
  <c r="F3373" i="17"/>
  <c r="F3374" i="17"/>
  <c r="F3375" i="17"/>
  <c r="F3376" i="17"/>
  <c r="F3377" i="17"/>
  <c r="F3378" i="17"/>
  <c r="F3379" i="17"/>
  <c r="F3380" i="17"/>
  <c r="F3381" i="17"/>
  <c r="F3382" i="17"/>
  <c r="F3383" i="17"/>
  <c r="F3384" i="17"/>
  <c r="F3385" i="17"/>
  <c r="F3386" i="17"/>
  <c r="F3387" i="17"/>
  <c r="F3388" i="17"/>
  <c r="F3389" i="17"/>
  <c r="F3390" i="17"/>
  <c r="F3391" i="17"/>
  <c r="F3392" i="17"/>
  <c r="F3393" i="17"/>
  <c r="F3394" i="17"/>
  <c r="F3395" i="17"/>
  <c r="F3396" i="17"/>
  <c r="F3397" i="17"/>
  <c r="F3398" i="17"/>
  <c r="F3399" i="17"/>
  <c r="F3400" i="17"/>
  <c r="F3401" i="17"/>
  <c r="F3402" i="17"/>
  <c r="F3403" i="17"/>
  <c r="F3404" i="17"/>
  <c r="F3405" i="17"/>
  <c r="F3406" i="17"/>
  <c r="F3407" i="17"/>
  <c r="F3408" i="17"/>
  <c r="F3409" i="17"/>
  <c r="F3410" i="17"/>
  <c r="F3411" i="17"/>
  <c r="F3412" i="17"/>
  <c r="F3413" i="17"/>
  <c r="F3414" i="17"/>
  <c r="F3415" i="17"/>
  <c r="F3416" i="17"/>
  <c r="F3417" i="17"/>
  <c r="F3418" i="17"/>
  <c r="F3419" i="17"/>
  <c r="F3420" i="17"/>
  <c r="F3421" i="17"/>
  <c r="F3422" i="17"/>
  <c r="F3423" i="17"/>
  <c r="F3424" i="17"/>
  <c r="F3425" i="17"/>
  <c r="F3426" i="17"/>
  <c r="F3427" i="17"/>
  <c r="F3428" i="17"/>
  <c r="F3429" i="17"/>
  <c r="F3430" i="17"/>
  <c r="F3431" i="17"/>
  <c r="F3432" i="17"/>
  <c r="F3433" i="17"/>
  <c r="F3434" i="17"/>
  <c r="F3435" i="17"/>
  <c r="F3436" i="17"/>
  <c r="F3437" i="17"/>
  <c r="F3438" i="17"/>
  <c r="F3439" i="17"/>
  <c r="F3440" i="17"/>
  <c r="F3441" i="17"/>
  <c r="F3442" i="17"/>
  <c r="F3443" i="17"/>
  <c r="F3444" i="17"/>
  <c r="F3445" i="17"/>
  <c r="F3446" i="17"/>
  <c r="F3447" i="17"/>
  <c r="F3448" i="17"/>
  <c r="F3449" i="17"/>
  <c r="F3450" i="17"/>
  <c r="F3451" i="17"/>
  <c r="F3452" i="17"/>
  <c r="F3453" i="17"/>
  <c r="F3454" i="17"/>
  <c r="F3455" i="17"/>
  <c r="F3456" i="17"/>
  <c r="F3457" i="17"/>
  <c r="F3458" i="17"/>
  <c r="F3459" i="17"/>
  <c r="F3460" i="17"/>
  <c r="F3461" i="17"/>
  <c r="F3462" i="17"/>
  <c r="F3463" i="17"/>
  <c r="F3464" i="17"/>
  <c r="F3465" i="17"/>
  <c r="F3466" i="17"/>
  <c r="F3467" i="17"/>
  <c r="F3468" i="17"/>
  <c r="F3469" i="17"/>
  <c r="F3470" i="17"/>
  <c r="F3471" i="17"/>
  <c r="F3472" i="17"/>
  <c r="F3473" i="17"/>
  <c r="F3474" i="17"/>
  <c r="F3475" i="17"/>
  <c r="F3476" i="17"/>
  <c r="F3477" i="17"/>
  <c r="F3478" i="17"/>
  <c r="F3479" i="17"/>
  <c r="F3480" i="17"/>
  <c r="F3481" i="17"/>
  <c r="F3482" i="17"/>
  <c r="F3483" i="17"/>
  <c r="F3484" i="17"/>
  <c r="F3485" i="17"/>
  <c r="F3486" i="17"/>
  <c r="F3487" i="17"/>
  <c r="F3488" i="17"/>
  <c r="F3489" i="17"/>
  <c r="F3490" i="17"/>
  <c r="F3491" i="17"/>
  <c r="F3492" i="17"/>
  <c r="F3493" i="17"/>
  <c r="F3494" i="17"/>
  <c r="F3495" i="17"/>
  <c r="F3496" i="17"/>
  <c r="F3497" i="17"/>
  <c r="F3498" i="17"/>
  <c r="F3499" i="17"/>
  <c r="F3500" i="17"/>
  <c r="F3501" i="17"/>
  <c r="F3502" i="17"/>
  <c r="F3503" i="17"/>
  <c r="F3504" i="17"/>
  <c r="F3505" i="17"/>
  <c r="F3506" i="17"/>
  <c r="F3507" i="17"/>
  <c r="F3508" i="17"/>
  <c r="F3509" i="17"/>
  <c r="F3510" i="17"/>
  <c r="F3511" i="17"/>
  <c r="F3512" i="17"/>
  <c r="F3513" i="17"/>
  <c r="F3514" i="17"/>
  <c r="F3515" i="17"/>
  <c r="F3516" i="17"/>
  <c r="F3517" i="17"/>
  <c r="F3518" i="17"/>
  <c r="F3519" i="17"/>
  <c r="F3520" i="17"/>
  <c r="F3521" i="17"/>
  <c r="F3522" i="17"/>
  <c r="F3523" i="17"/>
  <c r="F3524" i="17"/>
  <c r="F3525" i="17"/>
  <c r="F3526" i="17"/>
  <c r="F3527" i="17"/>
  <c r="F3528" i="17"/>
  <c r="F3529" i="17"/>
  <c r="F3530" i="17"/>
  <c r="F3531" i="17"/>
  <c r="F3532" i="17"/>
  <c r="F3533" i="17"/>
  <c r="F3534" i="17"/>
  <c r="F3535" i="17"/>
  <c r="F3536" i="17"/>
  <c r="F3537" i="17"/>
  <c r="F3538" i="17"/>
  <c r="F3539" i="17"/>
  <c r="F3540" i="17"/>
  <c r="F3541" i="17"/>
  <c r="F3542" i="17"/>
  <c r="F3543" i="17"/>
  <c r="F3544" i="17"/>
  <c r="F3545" i="17"/>
  <c r="F3546" i="17"/>
  <c r="F3547" i="17"/>
  <c r="F3548" i="17"/>
  <c r="F3549" i="17"/>
  <c r="F3550" i="17"/>
  <c r="F3551" i="17"/>
  <c r="F3552" i="17"/>
  <c r="F3553" i="17"/>
  <c r="F3554" i="17"/>
  <c r="F3555" i="17"/>
  <c r="F3556" i="17"/>
  <c r="F3557" i="17"/>
  <c r="F3558" i="17"/>
  <c r="F3559" i="17"/>
  <c r="F3560" i="17"/>
  <c r="F3561" i="17"/>
  <c r="F3562" i="17"/>
  <c r="F3563" i="17"/>
  <c r="F3564" i="17"/>
  <c r="F3565" i="17"/>
  <c r="F3566" i="17"/>
  <c r="F3567" i="17"/>
  <c r="F3568" i="17"/>
  <c r="F3569" i="17"/>
  <c r="F3570" i="17"/>
  <c r="F3571" i="17"/>
  <c r="F3572" i="17"/>
  <c r="F3573" i="17"/>
  <c r="F3574" i="17"/>
  <c r="F3575" i="17"/>
  <c r="F3576" i="17"/>
  <c r="F3577" i="17"/>
  <c r="F3578" i="17"/>
  <c r="F3579" i="17"/>
  <c r="F3580" i="17"/>
  <c r="F3581" i="17"/>
  <c r="F3582" i="17"/>
  <c r="F3583" i="17"/>
  <c r="F3584" i="17"/>
  <c r="F3585" i="17"/>
  <c r="F3586" i="17"/>
  <c r="F3587" i="17"/>
  <c r="F3588" i="17"/>
  <c r="F3589" i="17"/>
  <c r="F3590" i="17"/>
  <c r="F3591" i="17"/>
  <c r="F3592" i="17"/>
  <c r="F3593" i="17"/>
  <c r="F3594" i="17"/>
  <c r="F3595" i="17"/>
  <c r="F3596" i="17"/>
  <c r="F3597" i="17"/>
  <c r="F3598" i="17"/>
  <c r="F3599" i="17"/>
  <c r="F3600" i="17"/>
  <c r="F3601" i="17"/>
  <c r="F3602" i="17"/>
  <c r="F3603" i="17"/>
  <c r="F3604" i="17"/>
  <c r="F3605" i="17"/>
  <c r="F3606" i="17"/>
  <c r="F3607" i="17"/>
  <c r="F3608" i="17"/>
  <c r="F3609" i="17"/>
  <c r="F3610" i="17"/>
  <c r="F3611" i="17"/>
  <c r="F3612" i="17"/>
  <c r="F3613" i="17"/>
  <c r="F3614" i="17"/>
  <c r="F3615" i="17"/>
  <c r="F3616" i="17"/>
  <c r="F3617" i="17"/>
  <c r="F3618" i="17"/>
  <c r="F3619" i="17"/>
  <c r="F3620" i="17"/>
  <c r="F3621" i="17"/>
  <c r="F3622" i="17"/>
  <c r="F3623" i="17"/>
  <c r="F3624" i="17"/>
  <c r="F3625" i="17"/>
  <c r="F3626" i="17"/>
  <c r="F3627" i="17"/>
  <c r="F3628" i="17"/>
  <c r="F3629" i="17"/>
  <c r="F3630" i="17"/>
  <c r="F3631" i="17"/>
  <c r="F3632" i="17"/>
  <c r="F3633" i="17"/>
  <c r="F3634" i="17"/>
  <c r="F3635" i="17"/>
  <c r="F3636" i="17"/>
  <c r="F3637" i="17"/>
  <c r="F3638" i="17"/>
  <c r="F3639" i="17"/>
  <c r="F3640" i="17"/>
  <c r="F3641" i="17"/>
  <c r="F3642" i="17"/>
  <c r="F3643" i="17"/>
  <c r="F3644" i="17"/>
  <c r="F3645" i="17"/>
  <c r="F3646" i="17"/>
  <c r="F3647" i="17"/>
  <c r="F3648" i="17"/>
  <c r="F3649" i="17"/>
  <c r="F3650" i="17"/>
  <c r="F3651" i="17"/>
  <c r="F3652" i="17"/>
  <c r="F3653" i="17"/>
  <c r="F3654" i="17"/>
  <c r="F3655" i="17"/>
  <c r="F3656" i="17"/>
  <c r="F3657" i="17"/>
  <c r="F3658" i="17"/>
  <c r="F3659" i="17"/>
  <c r="F3660" i="17"/>
  <c r="F3661" i="17"/>
  <c r="F3662" i="17"/>
  <c r="F3663" i="17"/>
  <c r="F3664" i="17"/>
  <c r="F3665" i="17"/>
  <c r="F3666" i="17"/>
  <c r="F3667" i="17"/>
  <c r="F3668" i="17"/>
  <c r="F3669" i="17"/>
  <c r="F3670" i="17"/>
  <c r="F3671" i="17"/>
  <c r="F3672" i="17"/>
  <c r="F3673" i="17"/>
  <c r="F3674" i="17"/>
  <c r="F3675" i="17"/>
  <c r="F3676" i="17"/>
  <c r="F3677" i="17"/>
  <c r="F3678" i="17"/>
  <c r="F3679" i="17"/>
  <c r="F3680" i="17"/>
  <c r="F3681" i="17"/>
  <c r="F3682" i="17"/>
  <c r="F3683" i="17"/>
  <c r="F3684" i="17"/>
  <c r="F3685" i="17"/>
  <c r="F3686" i="17"/>
  <c r="F3687" i="17"/>
  <c r="F3688" i="17"/>
  <c r="F3689" i="17"/>
  <c r="F3690" i="17"/>
  <c r="F3691" i="17"/>
  <c r="F3692" i="17"/>
  <c r="F3693" i="17"/>
  <c r="F3694" i="17"/>
  <c r="F3695" i="17"/>
  <c r="F3696" i="17"/>
  <c r="F3697" i="17"/>
  <c r="F3698" i="17"/>
  <c r="F3699" i="17"/>
  <c r="F3700" i="17"/>
  <c r="F3701" i="17"/>
  <c r="F3702" i="17"/>
  <c r="F3703" i="17"/>
  <c r="F3704" i="17"/>
  <c r="F3705" i="17"/>
  <c r="F3706" i="17"/>
  <c r="F3707" i="17"/>
  <c r="F3708" i="17"/>
  <c r="F3709" i="17"/>
  <c r="F3710" i="17"/>
  <c r="F3711" i="17"/>
  <c r="F3712" i="17"/>
  <c r="F3713" i="17"/>
  <c r="F3714" i="17"/>
  <c r="F3715" i="17"/>
  <c r="F3716" i="17"/>
  <c r="F3717" i="17"/>
  <c r="F3718" i="17"/>
  <c r="F3719" i="17"/>
  <c r="F3720" i="17"/>
  <c r="F3721" i="17"/>
  <c r="F3722" i="17"/>
  <c r="F3723" i="17"/>
  <c r="F3724" i="17"/>
  <c r="F3725" i="17"/>
  <c r="F3726" i="17"/>
  <c r="F3727" i="17"/>
  <c r="F3728" i="17"/>
  <c r="F3729" i="17"/>
  <c r="F3730" i="17"/>
  <c r="F3731" i="17"/>
  <c r="F3732" i="17"/>
  <c r="F3733" i="17"/>
  <c r="F3734" i="17"/>
  <c r="F3735" i="17"/>
  <c r="F3736" i="17"/>
  <c r="F3737" i="17"/>
  <c r="F3738" i="17"/>
  <c r="F3739" i="17"/>
  <c r="F3740" i="17"/>
  <c r="F3741" i="17"/>
  <c r="F3742" i="17"/>
  <c r="F3743" i="17"/>
  <c r="F3744" i="17"/>
  <c r="F3745" i="17"/>
  <c r="F3746" i="17"/>
  <c r="F3747" i="17"/>
  <c r="F3748" i="17"/>
  <c r="F3749" i="17"/>
  <c r="F3750" i="17"/>
  <c r="F3751" i="17"/>
  <c r="F3752" i="17"/>
  <c r="F3753" i="17"/>
  <c r="F3754" i="17"/>
  <c r="F3755" i="17"/>
  <c r="F3756" i="17"/>
  <c r="F3757" i="17"/>
  <c r="F3758" i="17"/>
  <c r="F3759" i="17"/>
  <c r="F3760" i="17"/>
  <c r="F3761" i="17"/>
  <c r="F3762" i="17"/>
  <c r="F3763" i="17"/>
  <c r="F3764" i="17"/>
  <c r="F3765" i="17"/>
  <c r="F3766" i="17"/>
  <c r="F3767" i="17"/>
  <c r="F3768" i="17"/>
  <c r="F3769" i="17"/>
  <c r="F3770" i="17"/>
  <c r="F3771" i="17"/>
  <c r="F3772" i="17"/>
  <c r="F3773" i="17"/>
  <c r="F3774" i="17"/>
  <c r="F3775" i="17"/>
  <c r="F3776" i="17"/>
  <c r="F3777" i="17"/>
  <c r="F3778" i="17"/>
  <c r="F3779" i="17"/>
  <c r="F3780" i="17"/>
  <c r="F3781" i="17"/>
  <c r="F3782" i="17"/>
  <c r="F3783" i="17"/>
  <c r="F3784" i="17"/>
  <c r="F3785" i="17"/>
  <c r="F3786" i="17"/>
  <c r="F3787" i="17"/>
  <c r="F3788" i="17"/>
  <c r="F3789" i="17"/>
  <c r="F3790" i="17"/>
  <c r="F3791" i="17"/>
  <c r="F3792" i="17"/>
  <c r="F3793" i="17"/>
  <c r="F3794" i="17"/>
  <c r="F3795" i="17"/>
  <c r="F3796" i="17"/>
  <c r="F3797" i="17"/>
  <c r="F3798" i="17"/>
  <c r="F3799" i="17"/>
  <c r="F3800" i="17"/>
  <c r="F3801" i="17"/>
  <c r="F3802" i="17"/>
  <c r="F3803" i="17"/>
  <c r="F3804" i="17"/>
  <c r="F3805" i="17"/>
  <c r="F3806" i="17"/>
  <c r="F3807" i="17"/>
  <c r="F3808" i="17"/>
  <c r="F3809" i="17"/>
  <c r="F3810" i="17"/>
  <c r="F3811" i="17"/>
  <c r="F3812" i="17"/>
  <c r="F3813" i="17"/>
  <c r="F3814" i="17"/>
  <c r="F3815" i="17"/>
  <c r="F3816" i="17"/>
  <c r="F3817" i="17"/>
  <c r="F3818" i="17"/>
  <c r="F3819" i="17"/>
  <c r="F3820" i="17"/>
  <c r="F3821" i="17"/>
  <c r="F3822" i="17"/>
  <c r="F3823" i="17"/>
  <c r="F3824" i="17"/>
  <c r="F3825" i="17"/>
  <c r="F3826" i="17"/>
  <c r="F3827" i="17"/>
  <c r="F3828" i="17"/>
  <c r="F3829" i="17"/>
  <c r="F3830" i="17"/>
  <c r="F3831" i="17"/>
  <c r="F3832" i="17"/>
  <c r="F3833" i="17"/>
  <c r="F3834" i="17"/>
  <c r="F3835" i="17"/>
  <c r="F3836" i="17"/>
  <c r="F3837" i="17"/>
  <c r="F3838" i="17"/>
  <c r="F3839" i="17"/>
  <c r="F3840" i="17"/>
  <c r="F3841" i="17"/>
  <c r="F3842" i="17"/>
  <c r="F3843" i="17"/>
  <c r="F3844" i="17"/>
  <c r="F3845" i="17"/>
  <c r="F3846" i="17"/>
  <c r="F3847" i="17"/>
  <c r="F3848" i="17"/>
  <c r="F3849" i="17"/>
  <c r="F3850" i="17"/>
  <c r="F3851" i="17"/>
  <c r="F3852" i="17"/>
  <c r="F3853" i="17"/>
  <c r="F3854" i="17"/>
  <c r="F3855" i="17"/>
  <c r="F3856" i="17"/>
  <c r="F3857" i="17"/>
  <c r="F3858" i="17"/>
  <c r="F3859" i="17"/>
  <c r="F3860" i="17"/>
  <c r="F3861" i="17"/>
  <c r="F3862" i="17"/>
  <c r="F3863" i="17"/>
  <c r="F3864" i="17"/>
  <c r="F3865" i="17"/>
  <c r="F3866" i="17"/>
  <c r="F3867" i="17"/>
  <c r="F3868" i="17"/>
  <c r="F3869" i="17"/>
  <c r="F3870" i="17"/>
  <c r="F3871" i="17"/>
  <c r="F3872" i="17"/>
  <c r="F3873" i="17"/>
  <c r="F3874" i="17"/>
  <c r="F3875" i="17"/>
  <c r="F3876" i="17"/>
  <c r="F3877" i="17"/>
  <c r="F3878" i="17"/>
  <c r="F3879" i="17"/>
  <c r="F3880" i="17"/>
  <c r="F3881" i="17"/>
  <c r="F3882" i="17"/>
  <c r="F3883" i="17"/>
  <c r="F3884" i="17"/>
  <c r="F3885" i="17"/>
  <c r="F3886" i="17"/>
  <c r="F3887" i="17"/>
  <c r="F3888" i="17"/>
  <c r="F3889" i="17"/>
  <c r="F3890" i="17"/>
  <c r="F3891" i="17"/>
  <c r="F3892" i="17"/>
  <c r="F3893" i="17"/>
  <c r="F3894" i="17"/>
  <c r="F3895" i="17"/>
  <c r="F3896" i="17"/>
  <c r="F3897" i="17"/>
  <c r="F3898" i="17"/>
  <c r="F3899" i="17"/>
  <c r="F3900" i="17"/>
  <c r="F3901" i="17"/>
  <c r="F3902" i="17"/>
  <c r="F3903" i="17"/>
  <c r="F3904" i="17"/>
  <c r="F3905" i="17"/>
  <c r="F3906" i="17"/>
  <c r="F3907" i="17"/>
  <c r="F3908" i="17"/>
  <c r="F3909" i="17"/>
  <c r="F3910" i="17"/>
  <c r="F3911" i="17"/>
  <c r="F3912" i="17"/>
  <c r="F3913" i="17"/>
  <c r="F3914" i="17"/>
  <c r="F3915" i="17"/>
  <c r="F3916" i="17"/>
  <c r="F3917" i="17"/>
  <c r="F3918" i="17"/>
  <c r="F3919" i="17"/>
  <c r="F3920" i="17"/>
  <c r="F3921" i="17"/>
  <c r="F3922" i="17"/>
  <c r="F3923" i="17"/>
  <c r="F3924" i="17"/>
  <c r="F3925" i="17"/>
  <c r="F3926" i="17"/>
  <c r="F3927" i="17"/>
  <c r="F3928" i="17"/>
  <c r="F3929" i="17"/>
  <c r="F3930" i="17"/>
  <c r="F3931" i="17"/>
  <c r="F3932" i="17"/>
  <c r="F3933" i="17"/>
  <c r="F3934" i="17"/>
  <c r="F3935" i="17"/>
  <c r="F3936" i="17"/>
  <c r="F3937" i="17"/>
  <c r="F3938" i="17"/>
  <c r="F3939" i="17"/>
  <c r="F3940" i="17"/>
  <c r="F3941" i="17"/>
  <c r="F3942" i="17"/>
  <c r="F3943" i="17"/>
  <c r="F3944" i="17"/>
  <c r="F3945" i="17"/>
  <c r="F3946" i="17"/>
  <c r="F3947" i="17"/>
  <c r="F3948" i="17"/>
  <c r="F3949" i="17"/>
  <c r="F3950" i="17"/>
  <c r="F3951" i="17"/>
  <c r="F3952" i="17"/>
  <c r="F3953" i="17"/>
  <c r="F3954" i="17"/>
  <c r="F3955" i="17"/>
  <c r="F3956" i="17"/>
  <c r="F3957" i="17"/>
  <c r="F3958" i="17"/>
  <c r="F3959" i="17"/>
  <c r="F3960" i="17"/>
  <c r="F3961" i="17"/>
  <c r="F3962" i="17"/>
  <c r="F3963" i="17"/>
  <c r="F3964" i="17"/>
  <c r="F3965" i="17"/>
  <c r="F3966" i="17"/>
  <c r="F3967" i="17"/>
  <c r="F3968" i="17"/>
  <c r="F3969" i="17"/>
  <c r="F3970" i="17"/>
  <c r="F3971" i="17"/>
  <c r="F3972" i="17"/>
  <c r="F3973" i="17"/>
  <c r="F3974" i="17"/>
  <c r="F3975" i="17"/>
  <c r="F3976" i="17"/>
  <c r="F3977" i="17"/>
  <c r="F3978" i="17"/>
  <c r="F3979" i="17"/>
  <c r="F3980" i="17"/>
  <c r="F3981" i="17"/>
  <c r="F3982" i="17"/>
  <c r="F3983" i="17"/>
  <c r="F3984" i="17"/>
  <c r="F3985" i="17"/>
  <c r="F3986" i="17"/>
  <c r="F3987" i="17"/>
  <c r="F3988" i="17"/>
  <c r="F3989" i="17"/>
  <c r="F3990" i="17"/>
  <c r="F3991" i="17"/>
  <c r="F3992" i="17"/>
  <c r="F3993" i="17"/>
  <c r="F3994" i="17"/>
  <c r="F3995" i="17"/>
  <c r="F3996" i="17"/>
  <c r="F3997" i="17"/>
  <c r="F3998" i="17"/>
  <c r="F3999" i="17"/>
  <c r="F4000" i="17"/>
  <c r="F4001" i="17"/>
  <c r="F4002" i="17"/>
  <c r="F4003" i="17"/>
  <c r="F4004" i="17"/>
  <c r="F4005" i="17"/>
  <c r="F4006" i="17"/>
  <c r="F4007" i="17"/>
  <c r="F4008" i="17"/>
  <c r="F4009" i="17"/>
  <c r="F4010" i="17"/>
  <c r="F4011" i="17"/>
  <c r="F4012" i="17"/>
  <c r="F4013" i="17"/>
  <c r="F4014" i="17"/>
  <c r="F4015" i="17"/>
  <c r="F4016" i="17"/>
  <c r="F4017" i="17"/>
  <c r="F4018" i="17"/>
  <c r="F4019" i="17"/>
  <c r="F4020" i="17"/>
  <c r="F4021" i="17"/>
  <c r="F4022" i="17"/>
  <c r="F4023" i="17"/>
  <c r="F4024" i="17"/>
  <c r="F4025" i="17"/>
  <c r="F4026" i="17"/>
  <c r="F4027" i="17"/>
  <c r="F4028" i="17"/>
  <c r="F4029" i="17"/>
  <c r="F4030" i="17"/>
  <c r="F4031" i="17"/>
  <c r="F4032" i="17"/>
  <c r="F4033" i="17"/>
  <c r="F4034" i="17"/>
  <c r="F4035" i="17"/>
  <c r="F4036" i="17"/>
  <c r="F4037" i="17"/>
  <c r="F4038" i="17"/>
  <c r="F4039" i="17"/>
  <c r="F4040" i="17"/>
  <c r="F4041" i="17"/>
  <c r="F4042" i="17"/>
  <c r="F4043" i="17"/>
  <c r="F4044" i="17"/>
  <c r="F4045" i="17"/>
  <c r="F4046" i="17"/>
  <c r="F4047" i="17"/>
  <c r="F4048" i="17"/>
  <c r="F4049" i="17"/>
  <c r="F4050" i="17"/>
  <c r="F4051" i="17"/>
  <c r="F4052" i="17"/>
  <c r="F4053" i="17"/>
  <c r="F4054" i="17"/>
  <c r="F4055" i="17"/>
  <c r="F4056" i="17"/>
  <c r="F4057" i="17"/>
  <c r="F4058" i="17"/>
  <c r="F4059" i="17"/>
  <c r="F4060" i="17"/>
  <c r="F4061" i="17"/>
  <c r="F4062" i="17"/>
  <c r="F4063" i="17"/>
  <c r="F4064" i="17"/>
  <c r="F4065" i="17"/>
  <c r="F4066" i="17"/>
  <c r="F4067" i="17"/>
  <c r="F4068" i="17"/>
  <c r="F4069" i="17"/>
  <c r="F4070" i="17"/>
  <c r="F4071" i="17"/>
  <c r="F4072" i="17"/>
  <c r="F4073" i="17"/>
  <c r="F4074" i="17"/>
  <c r="F4075" i="17"/>
  <c r="F4076" i="17"/>
  <c r="F4077" i="17"/>
  <c r="F4078" i="17"/>
  <c r="F4079" i="17"/>
  <c r="F4080" i="17"/>
  <c r="F4081" i="17"/>
  <c r="F4082" i="17"/>
  <c r="F4083" i="17"/>
  <c r="F4084" i="17"/>
  <c r="F4085" i="17"/>
  <c r="F4086" i="17"/>
  <c r="F4087" i="17"/>
  <c r="F4088" i="17"/>
  <c r="F4089" i="17"/>
  <c r="F4090" i="17"/>
  <c r="F4091" i="17"/>
  <c r="F4092" i="17"/>
  <c r="F4093" i="17"/>
  <c r="F4094" i="17"/>
  <c r="F4095" i="17"/>
  <c r="F4096" i="17"/>
  <c r="F4097" i="17"/>
  <c r="F4098" i="17"/>
  <c r="F4099" i="17"/>
  <c r="F4100" i="17"/>
  <c r="F4101" i="17"/>
  <c r="F4102" i="17"/>
  <c r="F4103" i="17"/>
  <c r="F4104" i="17"/>
  <c r="F4105" i="17"/>
  <c r="F4106" i="17"/>
  <c r="F4107" i="17"/>
  <c r="F4108" i="17"/>
  <c r="F4109" i="17"/>
  <c r="F4110" i="17"/>
  <c r="F4111" i="17"/>
  <c r="F4112" i="17"/>
  <c r="F4113" i="17"/>
  <c r="F4114" i="17"/>
  <c r="F4115" i="17"/>
  <c r="F4116" i="17"/>
  <c r="F4117" i="17"/>
  <c r="F4118" i="17"/>
  <c r="F4119" i="17"/>
  <c r="F4120" i="17"/>
  <c r="F4121" i="17"/>
  <c r="F4122" i="17"/>
  <c r="F4123" i="17"/>
  <c r="F4124" i="17"/>
  <c r="F4125" i="17"/>
  <c r="F4126" i="17"/>
  <c r="F4127" i="17"/>
  <c r="F4128" i="17"/>
  <c r="F4129" i="17"/>
  <c r="F4130" i="17"/>
  <c r="F4131" i="17"/>
  <c r="F4132" i="17"/>
  <c r="F4133" i="17"/>
  <c r="F4134" i="17"/>
  <c r="F4135" i="17"/>
  <c r="F4136" i="17"/>
  <c r="F4137" i="17"/>
  <c r="F4138" i="17"/>
  <c r="F4139" i="17"/>
  <c r="F4140" i="17"/>
  <c r="F4141" i="17"/>
  <c r="F4142" i="17"/>
  <c r="F4143" i="17"/>
  <c r="F4144" i="17"/>
  <c r="F4145" i="17"/>
  <c r="F4146" i="17"/>
  <c r="F4147" i="17"/>
  <c r="F4148" i="17"/>
  <c r="F4149" i="17"/>
  <c r="F4150" i="17"/>
  <c r="F4151" i="17"/>
  <c r="F4152" i="17"/>
  <c r="F4153" i="17"/>
  <c r="F4154" i="17"/>
  <c r="F4155" i="17"/>
  <c r="F4156" i="17"/>
  <c r="F4157" i="17"/>
  <c r="F4158" i="17"/>
  <c r="F4159" i="17"/>
  <c r="F4160" i="17"/>
  <c r="F4161" i="17"/>
  <c r="F4162" i="17"/>
  <c r="F4163" i="17"/>
  <c r="F4164" i="17"/>
  <c r="F4165" i="17"/>
  <c r="F4166" i="17"/>
  <c r="F4167" i="17"/>
  <c r="F4168" i="17"/>
  <c r="F4169" i="17"/>
  <c r="F4170" i="17"/>
  <c r="F4171" i="17"/>
  <c r="F4172" i="17"/>
  <c r="F4173" i="17"/>
  <c r="F4174" i="17"/>
  <c r="F4175" i="17"/>
  <c r="F4176" i="17"/>
  <c r="F4177" i="17"/>
  <c r="F4178" i="17"/>
  <c r="F4179" i="17"/>
  <c r="F4180" i="17"/>
  <c r="F4181" i="17"/>
  <c r="F4182" i="17"/>
  <c r="F4183" i="17"/>
  <c r="F4184" i="17"/>
  <c r="F4185" i="17"/>
  <c r="F4186" i="17"/>
  <c r="F4187" i="17"/>
  <c r="F4188" i="17"/>
  <c r="F4189" i="17"/>
  <c r="F4190" i="17"/>
  <c r="F4191" i="17"/>
  <c r="F4192" i="17"/>
  <c r="F4193" i="17"/>
  <c r="F4194" i="17"/>
  <c r="F4195" i="17"/>
  <c r="F4196" i="17"/>
  <c r="F4197" i="17"/>
  <c r="F4198" i="17"/>
  <c r="F4199" i="17"/>
  <c r="F4200" i="17"/>
  <c r="F4201" i="17"/>
  <c r="F4202" i="17"/>
  <c r="F4203" i="17"/>
  <c r="F4204" i="17"/>
  <c r="F4205" i="17"/>
  <c r="F4206" i="17"/>
  <c r="F4207" i="17"/>
  <c r="F4208" i="17"/>
  <c r="F4209" i="17"/>
  <c r="F4210" i="17"/>
  <c r="F4211" i="17"/>
  <c r="F4212" i="17"/>
  <c r="F4213" i="17"/>
  <c r="F4214" i="17"/>
  <c r="F4215" i="17"/>
  <c r="F4216" i="17"/>
  <c r="F4217" i="17"/>
  <c r="F4218" i="17"/>
  <c r="F4219" i="17"/>
  <c r="F4220" i="17"/>
  <c r="F4221" i="17"/>
  <c r="F4222" i="17"/>
  <c r="F4223" i="17"/>
  <c r="F4224" i="17"/>
  <c r="F4225" i="17"/>
  <c r="F4226" i="17"/>
  <c r="F4227" i="17"/>
  <c r="F4228" i="17"/>
  <c r="F4229" i="17"/>
  <c r="F4230" i="17"/>
  <c r="F4231" i="17"/>
  <c r="F4232" i="17"/>
  <c r="F4233" i="17"/>
  <c r="F4234" i="17"/>
  <c r="F4235" i="17"/>
  <c r="F4236" i="17"/>
  <c r="F4237" i="17"/>
  <c r="F4238" i="17"/>
  <c r="F4239" i="17"/>
  <c r="F4240" i="17"/>
  <c r="F4241" i="17"/>
  <c r="F4242" i="17"/>
  <c r="F4243" i="17"/>
  <c r="F4244" i="17"/>
  <c r="F4245" i="17"/>
  <c r="F4246" i="17"/>
  <c r="F4247" i="17"/>
  <c r="F4248" i="17"/>
  <c r="F4249" i="17"/>
  <c r="F4250" i="17"/>
  <c r="F4251" i="17"/>
  <c r="F4252" i="17"/>
  <c r="F4253" i="17"/>
  <c r="F4254" i="17"/>
  <c r="F4255" i="17"/>
  <c r="F4256" i="17"/>
  <c r="F4257" i="17"/>
  <c r="F4258" i="17"/>
  <c r="F4259" i="17"/>
  <c r="F4260" i="17"/>
  <c r="F4261" i="17"/>
  <c r="F4262" i="17"/>
  <c r="F4263" i="17"/>
  <c r="F4264" i="17"/>
  <c r="F4265" i="17"/>
  <c r="F4266" i="17"/>
  <c r="F4267" i="17"/>
  <c r="F4268" i="17"/>
  <c r="F4269" i="17"/>
  <c r="F4270" i="17"/>
  <c r="F4271" i="17"/>
  <c r="F4272" i="17"/>
  <c r="F4273" i="17"/>
  <c r="F4274" i="17"/>
  <c r="F4275" i="17"/>
  <c r="F4276" i="17"/>
  <c r="F4277" i="17"/>
  <c r="F4278" i="17"/>
  <c r="F4279" i="17"/>
  <c r="F4280" i="17"/>
  <c r="F4281" i="17"/>
  <c r="F4282" i="17"/>
  <c r="F4283" i="17"/>
  <c r="F4284" i="17"/>
  <c r="F4285" i="17"/>
  <c r="F4286" i="17"/>
  <c r="F4287" i="17"/>
  <c r="F4288" i="17"/>
  <c r="F4289" i="17"/>
  <c r="F4290" i="17"/>
  <c r="F4291" i="17"/>
  <c r="F4292" i="17"/>
  <c r="F4293" i="17"/>
  <c r="F4294" i="17"/>
  <c r="F4295" i="17"/>
  <c r="F4296" i="17"/>
  <c r="F4297" i="17"/>
  <c r="F4298" i="17"/>
  <c r="F4299" i="17"/>
  <c r="F4300" i="17"/>
  <c r="F4301" i="17"/>
  <c r="F4302" i="17"/>
  <c r="F4303" i="17"/>
  <c r="F4304" i="17"/>
  <c r="F4305" i="17"/>
  <c r="F4306" i="17"/>
  <c r="F4307" i="17"/>
  <c r="F4308" i="17"/>
  <c r="F4309" i="17"/>
  <c r="F4310" i="17"/>
  <c r="F4311" i="17"/>
  <c r="F4312" i="17"/>
  <c r="F4313" i="17"/>
  <c r="F4314" i="17"/>
  <c r="F4315" i="17"/>
  <c r="F4316" i="17"/>
  <c r="F4317" i="17"/>
  <c r="F4318" i="17"/>
  <c r="F4319" i="17"/>
  <c r="F4320" i="17"/>
  <c r="F4321" i="17"/>
  <c r="F4322" i="17"/>
  <c r="F4323" i="17"/>
  <c r="F4324" i="17"/>
  <c r="F4325" i="17"/>
  <c r="F4326" i="17"/>
  <c r="F4327" i="17"/>
  <c r="F4328" i="17"/>
  <c r="F4329" i="17"/>
  <c r="F4330" i="17"/>
  <c r="F4331" i="17"/>
  <c r="F4332" i="17"/>
  <c r="F4333" i="17"/>
  <c r="F4334" i="17"/>
  <c r="F4335" i="17"/>
  <c r="F4336" i="17"/>
  <c r="F4337" i="17"/>
  <c r="F4338" i="17"/>
  <c r="F4339" i="17"/>
  <c r="F4340" i="17"/>
  <c r="F4341" i="17"/>
  <c r="F4342" i="17"/>
  <c r="F4343" i="17"/>
  <c r="F4344" i="17"/>
  <c r="F4345" i="17"/>
  <c r="F4346" i="17"/>
  <c r="F4347" i="17"/>
  <c r="F4348" i="17"/>
  <c r="F4349" i="17"/>
  <c r="F4350" i="17"/>
  <c r="F4351" i="17"/>
  <c r="F4352" i="17"/>
  <c r="F4353" i="17"/>
  <c r="F4354" i="17"/>
  <c r="F4355" i="17"/>
  <c r="F4356" i="17"/>
  <c r="F4357" i="17"/>
  <c r="F4358" i="17"/>
  <c r="F4359" i="17"/>
  <c r="F4360" i="17"/>
  <c r="F4361" i="17"/>
  <c r="F4362" i="17"/>
  <c r="F4363" i="17"/>
  <c r="F4364" i="17"/>
  <c r="F4365" i="17"/>
  <c r="F4366" i="17"/>
  <c r="F4367" i="17"/>
  <c r="F4368" i="17"/>
  <c r="F4369" i="17"/>
  <c r="F4370" i="17"/>
  <c r="F4371" i="17"/>
  <c r="F4372" i="17"/>
  <c r="F4373" i="17"/>
  <c r="F4374" i="17"/>
  <c r="F4375" i="17"/>
  <c r="F4376" i="17"/>
  <c r="F4377" i="17"/>
  <c r="F4378" i="17"/>
  <c r="F4379" i="17"/>
  <c r="F4380" i="17"/>
  <c r="F4381" i="17"/>
  <c r="F4382" i="17"/>
  <c r="F4383" i="17"/>
  <c r="F4384" i="17"/>
  <c r="F4385" i="17"/>
  <c r="F4386" i="17"/>
  <c r="F4387" i="17"/>
  <c r="F4388" i="17"/>
  <c r="F4389" i="17"/>
  <c r="F4390" i="17"/>
  <c r="F4391" i="17"/>
  <c r="F4392" i="17"/>
  <c r="F4393" i="17"/>
  <c r="F4394" i="17"/>
  <c r="F4395" i="17"/>
  <c r="F4396" i="17"/>
  <c r="F4397" i="17"/>
  <c r="F4398" i="17"/>
  <c r="F4399" i="17"/>
  <c r="F4400" i="17"/>
  <c r="F4401" i="17"/>
  <c r="F4402" i="17"/>
  <c r="F4403" i="17"/>
  <c r="F4404" i="17"/>
  <c r="F4405" i="17"/>
  <c r="F4406" i="17"/>
  <c r="F4407" i="17"/>
  <c r="F4408" i="17"/>
  <c r="F4409" i="17"/>
  <c r="F4410" i="17"/>
  <c r="F4411" i="17"/>
  <c r="F4412" i="17"/>
  <c r="F4413" i="17"/>
  <c r="F4414" i="17"/>
  <c r="F4415" i="17"/>
  <c r="F4416" i="17"/>
  <c r="F4417" i="17"/>
  <c r="F4418" i="17"/>
  <c r="F4419" i="17"/>
  <c r="F4420" i="17"/>
  <c r="F4421" i="17"/>
  <c r="F4422" i="17"/>
  <c r="F4423" i="17"/>
  <c r="F4424" i="17"/>
  <c r="F4425" i="17"/>
  <c r="F4426" i="17"/>
  <c r="F4427" i="17"/>
  <c r="F4428" i="17"/>
  <c r="F4429" i="17"/>
  <c r="F4430" i="17"/>
  <c r="F4431" i="17"/>
  <c r="F4432" i="17"/>
  <c r="F4433" i="17"/>
  <c r="F4434" i="17"/>
  <c r="F4435" i="17"/>
  <c r="F4436" i="17"/>
  <c r="F4437" i="17"/>
  <c r="F4438" i="17"/>
  <c r="F4439" i="17"/>
  <c r="F4440" i="17"/>
  <c r="F4441" i="17"/>
  <c r="F4442" i="17"/>
  <c r="F4443" i="17"/>
  <c r="F4444" i="17"/>
  <c r="F4445" i="17"/>
  <c r="F4446" i="17"/>
  <c r="F4447" i="17"/>
  <c r="F4448" i="17"/>
  <c r="F4449" i="17"/>
  <c r="F4450" i="17"/>
  <c r="F4451" i="17"/>
  <c r="F4452" i="17"/>
  <c r="F4453" i="17"/>
  <c r="F4454" i="17"/>
  <c r="F4455" i="17"/>
  <c r="F4456" i="17"/>
  <c r="F4457" i="17"/>
  <c r="F4458" i="17"/>
  <c r="F4459" i="17"/>
  <c r="F4460" i="17"/>
  <c r="F4461" i="17"/>
  <c r="F4462" i="17"/>
  <c r="F4463" i="17"/>
  <c r="F4464" i="17"/>
  <c r="F4465" i="17"/>
  <c r="F4466" i="17"/>
  <c r="F4467" i="17"/>
  <c r="F4468" i="17"/>
  <c r="F4469" i="17"/>
  <c r="F4470" i="17"/>
  <c r="F4471" i="17"/>
  <c r="F4472" i="17"/>
  <c r="F4473" i="17"/>
  <c r="F4474" i="17"/>
  <c r="F4475" i="17"/>
  <c r="F4476" i="17"/>
  <c r="F4477" i="17"/>
  <c r="F4478" i="17"/>
  <c r="F4479" i="17"/>
  <c r="F4480" i="17"/>
  <c r="F4481" i="17"/>
  <c r="F4482" i="17"/>
  <c r="F4483" i="17"/>
  <c r="F4484" i="17"/>
  <c r="F4485" i="17"/>
  <c r="F4486" i="17"/>
  <c r="F4487" i="17"/>
  <c r="F4488" i="17"/>
  <c r="F4489" i="17"/>
  <c r="F4490" i="17"/>
  <c r="F4491" i="17"/>
  <c r="F4492" i="17"/>
  <c r="F4493" i="17"/>
  <c r="F4494" i="17"/>
  <c r="F4495" i="17"/>
  <c r="F4496" i="17"/>
  <c r="F4497" i="17"/>
  <c r="F4498" i="17"/>
  <c r="F4499" i="17"/>
  <c r="F4500" i="17"/>
  <c r="F4501" i="17"/>
  <c r="F4502" i="17"/>
  <c r="F4503" i="17"/>
  <c r="F4504" i="17"/>
  <c r="F4505" i="17"/>
  <c r="F4506" i="17"/>
  <c r="F4507" i="17"/>
  <c r="F4508" i="17"/>
  <c r="F4509" i="17"/>
  <c r="F4510" i="17"/>
  <c r="F4511" i="17"/>
  <c r="F4512" i="17"/>
  <c r="F4513" i="17"/>
  <c r="F4514" i="17"/>
  <c r="F4515" i="17"/>
  <c r="F4516" i="17"/>
  <c r="F4517" i="17"/>
  <c r="F4518" i="17"/>
  <c r="F4519" i="17"/>
  <c r="F4520" i="17"/>
  <c r="F4521" i="17"/>
  <c r="F4522" i="17"/>
  <c r="F4523" i="17"/>
  <c r="F4524" i="17"/>
  <c r="F4525" i="17"/>
  <c r="F4526" i="17"/>
  <c r="F4527" i="17"/>
  <c r="F4528" i="17"/>
  <c r="F4529" i="17"/>
  <c r="F4530" i="17"/>
  <c r="F4531" i="17"/>
  <c r="F4532" i="17"/>
  <c r="F4533" i="17"/>
  <c r="F4534" i="17"/>
  <c r="F4535" i="17"/>
  <c r="F4536" i="17"/>
  <c r="F4537" i="17"/>
  <c r="F4538" i="17"/>
  <c r="F4539" i="17"/>
  <c r="F4540" i="17"/>
  <c r="F4541" i="17"/>
  <c r="F4542" i="17"/>
  <c r="F4543" i="17"/>
  <c r="F4544" i="17"/>
  <c r="F4545" i="17"/>
  <c r="F4546" i="17"/>
  <c r="F4547" i="17"/>
  <c r="F4548" i="17"/>
  <c r="F4549" i="17"/>
  <c r="F4550" i="17"/>
  <c r="F4551" i="17"/>
  <c r="F4552" i="17"/>
  <c r="F4553" i="17"/>
  <c r="F4554" i="17"/>
  <c r="F4555" i="17"/>
  <c r="F4556" i="17"/>
  <c r="F4557" i="17"/>
  <c r="F4558" i="17"/>
  <c r="F4559" i="17"/>
  <c r="F4560" i="17"/>
  <c r="F4561" i="17"/>
  <c r="F4562" i="17"/>
  <c r="F4563" i="17"/>
  <c r="F4564" i="17"/>
  <c r="F4565" i="17"/>
  <c r="F4566" i="17"/>
  <c r="F4567" i="17"/>
  <c r="F4568" i="17"/>
  <c r="F4569" i="17"/>
  <c r="F4570" i="17"/>
  <c r="F4571" i="17"/>
  <c r="F4572" i="17"/>
  <c r="F4573" i="17"/>
  <c r="F4574" i="17"/>
  <c r="F4575" i="17"/>
  <c r="F4576" i="17"/>
  <c r="F4577" i="17"/>
  <c r="F4578" i="17"/>
  <c r="F4579" i="17"/>
  <c r="F4580" i="17"/>
  <c r="F4581" i="17"/>
  <c r="F4582" i="17"/>
  <c r="F4583" i="17"/>
  <c r="F4584" i="17"/>
  <c r="F4585" i="17"/>
  <c r="F4586" i="17"/>
  <c r="F4587" i="17"/>
  <c r="F4588" i="17"/>
  <c r="F4589" i="17"/>
  <c r="F4590" i="17"/>
  <c r="F4591" i="17"/>
  <c r="F4592" i="17"/>
  <c r="F4593" i="17"/>
  <c r="F4594" i="17"/>
  <c r="F4595" i="17"/>
  <c r="F4596" i="17"/>
  <c r="F4597" i="17"/>
  <c r="F4598" i="17"/>
  <c r="F4599" i="17"/>
  <c r="F4600" i="17"/>
  <c r="F4601" i="17"/>
  <c r="F4602" i="17"/>
  <c r="F4603" i="17"/>
  <c r="F4604" i="17"/>
  <c r="F4605" i="17"/>
  <c r="F4606" i="17"/>
  <c r="F4607" i="17"/>
  <c r="F4608" i="17"/>
  <c r="F4609" i="17"/>
  <c r="F4610" i="17"/>
  <c r="F4611" i="17"/>
  <c r="F4612" i="17"/>
  <c r="F4613" i="17"/>
  <c r="F4614" i="17"/>
  <c r="F4615" i="17"/>
  <c r="F4616" i="17"/>
  <c r="F4617" i="17"/>
  <c r="F4618" i="17"/>
  <c r="F4619" i="17"/>
  <c r="F4620" i="17"/>
  <c r="F4621" i="17"/>
  <c r="F4622" i="17"/>
  <c r="F4623" i="17"/>
  <c r="F4624" i="17"/>
  <c r="F4625" i="17"/>
  <c r="F4626" i="17"/>
  <c r="F4627" i="17"/>
  <c r="F4628" i="17"/>
  <c r="F4629" i="17"/>
  <c r="F4630" i="17"/>
  <c r="F4631" i="17"/>
  <c r="F4632" i="17"/>
  <c r="F4633" i="17"/>
  <c r="F4634" i="17"/>
  <c r="F4635" i="17"/>
  <c r="F4636" i="17"/>
  <c r="F4637" i="17"/>
  <c r="F4638" i="17"/>
  <c r="F4639" i="17"/>
  <c r="F4640" i="17"/>
  <c r="F4641" i="17"/>
  <c r="F4642" i="17"/>
  <c r="F4643" i="17"/>
  <c r="F4644" i="17"/>
  <c r="F4645" i="17"/>
  <c r="F4646" i="17"/>
  <c r="F4647" i="17"/>
  <c r="F4648" i="17"/>
  <c r="F4649" i="17"/>
  <c r="F4650" i="17"/>
  <c r="F4651" i="17"/>
  <c r="F4652" i="17"/>
  <c r="F4653" i="17"/>
  <c r="F4654" i="17"/>
  <c r="F4655" i="17"/>
  <c r="F4656" i="17"/>
  <c r="F4657" i="17"/>
  <c r="F4658" i="17"/>
  <c r="F4659" i="17"/>
  <c r="F4660" i="17"/>
  <c r="F4661" i="17"/>
  <c r="F4662" i="17"/>
  <c r="F4663" i="17"/>
  <c r="F4664" i="17"/>
  <c r="F4665" i="17"/>
  <c r="F4666" i="17"/>
  <c r="F4667" i="17"/>
  <c r="F4668" i="17"/>
  <c r="F4669" i="17"/>
  <c r="F4670" i="17"/>
  <c r="F4671" i="17"/>
  <c r="F4672" i="17"/>
  <c r="F4673" i="17"/>
  <c r="F4674" i="17"/>
  <c r="F4675" i="17"/>
  <c r="F4676" i="17"/>
  <c r="F4677" i="17"/>
  <c r="F4678" i="17"/>
  <c r="F4679" i="17"/>
  <c r="F4680" i="17"/>
  <c r="F4681" i="17"/>
  <c r="F4682" i="17"/>
  <c r="F4683" i="17"/>
  <c r="F4684" i="17"/>
  <c r="F4685" i="17"/>
  <c r="F4686" i="17"/>
  <c r="F4687" i="17"/>
  <c r="F4688" i="17"/>
  <c r="F4689" i="17"/>
  <c r="F4690" i="17"/>
  <c r="F4691" i="17"/>
  <c r="F4692" i="17"/>
  <c r="F4693" i="17"/>
  <c r="F4694" i="17"/>
  <c r="F4695" i="17"/>
  <c r="F4696" i="17"/>
  <c r="F4697" i="17"/>
  <c r="F4698" i="17"/>
  <c r="F4699" i="17"/>
  <c r="F4700" i="17"/>
  <c r="F4701" i="17"/>
  <c r="F4702" i="17"/>
  <c r="F4703" i="17"/>
  <c r="F4704" i="17"/>
  <c r="F4705" i="17"/>
  <c r="F4706" i="17"/>
  <c r="F4707" i="17"/>
  <c r="F4708" i="17"/>
  <c r="F4709" i="17"/>
  <c r="F4710" i="17"/>
  <c r="F4711" i="17"/>
  <c r="F4712" i="17"/>
  <c r="F4713" i="17"/>
  <c r="F4714" i="17"/>
  <c r="F4715" i="17"/>
  <c r="F4716" i="17"/>
  <c r="F4717" i="17"/>
  <c r="F4718" i="17"/>
  <c r="F4719" i="17"/>
  <c r="F4720" i="17"/>
  <c r="F4721" i="17"/>
  <c r="F4722" i="17"/>
  <c r="F4723" i="17"/>
  <c r="F4724" i="17"/>
  <c r="F4725" i="17"/>
  <c r="F4726" i="17"/>
  <c r="F4727" i="17"/>
  <c r="F4728" i="17"/>
  <c r="F4729" i="17"/>
  <c r="F4730" i="17"/>
  <c r="F4731" i="17"/>
  <c r="F4732" i="17"/>
  <c r="F4733" i="17"/>
  <c r="F4734" i="17"/>
  <c r="F4735" i="17"/>
  <c r="F4736" i="17"/>
  <c r="F4737" i="17"/>
  <c r="F4738" i="17"/>
  <c r="F4739" i="17"/>
  <c r="F4740" i="17"/>
  <c r="F4741" i="17"/>
  <c r="F4742" i="17"/>
  <c r="F4743" i="17"/>
  <c r="F4744" i="17"/>
  <c r="F4745" i="17"/>
  <c r="F4746" i="17"/>
  <c r="F4747" i="17"/>
  <c r="F4748" i="17"/>
  <c r="F4749" i="17"/>
  <c r="F4750" i="17"/>
  <c r="F4751" i="17"/>
  <c r="F4752" i="17"/>
  <c r="F4753" i="17"/>
  <c r="F4754" i="17"/>
  <c r="F4755" i="17"/>
  <c r="F4756" i="17"/>
  <c r="F4757" i="17"/>
  <c r="F4758" i="17"/>
  <c r="F4759" i="17"/>
  <c r="F4760" i="17"/>
  <c r="F4761" i="17"/>
  <c r="F4762" i="17"/>
  <c r="F4763" i="17"/>
  <c r="F4764" i="17"/>
  <c r="F4765" i="17"/>
  <c r="F4766" i="17"/>
  <c r="F4767" i="17"/>
  <c r="F4768" i="17"/>
  <c r="F4769" i="17"/>
  <c r="F4770" i="17"/>
  <c r="F4771" i="17"/>
  <c r="F4772" i="17"/>
  <c r="F4773" i="17"/>
  <c r="F4774" i="17"/>
  <c r="F4775" i="17"/>
  <c r="F4776" i="17"/>
  <c r="F4777" i="17"/>
  <c r="F4778" i="17"/>
  <c r="F4779" i="17"/>
  <c r="F4780" i="17"/>
  <c r="F4781" i="17"/>
  <c r="F4782" i="17"/>
  <c r="F4783" i="17"/>
  <c r="F4784" i="17"/>
  <c r="F4785" i="17"/>
  <c r="F4786" i="17"/>
  <c r="F4787" i="17"/>
  <c r="F4788" i="17"/>
  <c r="F4789" i="17"/>
  <c r="F4790" i="17"/>
  <c r="F4791" i="17"/>
  <c r="F4792" i="17"/>
  <c r="F4793" i="17"/>
  <c r="F4794" i="17"/>
  <c r="F4795" i="17"/>
  <c r="F4796" i="17"/>
  <c r="F4797" i="17"/>
  <c r="F4798" i="17"/>
  <c r="F4799" i="17"/>
  <c r="F4800" i="17"/>
  <c r="F4801" i="17"/>
  <c r="F4802" i="17"/>
  <c r="F4803" i="17"/>
  <c r="F4804" i="17"/>
  <c r="F4805" i="17"/>
  <c r="F4806" i="17"/>
  <c r="F4807" i="17"/>
  <c r="F4808" i="17"/>
  <c r="F4809" i="17"/>
  <c r="F4810" i="17"/>
  <c r="F4811" i="17"/>
  <c r="F4812" i="17"/>
  <c r="F4813" i="17"/>
  <c r="F4814" i="17"/>
  <c r="F4815" i="17"/>
  <c r="F4816" i="17"/>
  <c r="F4817" i="17"/>
  <c r="F4818" i="17"/>
  <c r="F4819" i="17"/>
  <c r="F4820" i="17"/>
  <c r="F4821" i="17"/>
  <c r="F4822" i="17"/>
  <c r="F4823" i="17"/>
  <c r="F4824" i="17"/>
  <c r="F4825" i="17"/>
  <c r="F4826" i="17"/>
  <c r="F4827" i="17"/>
  <c r="F4828" i="17"/>
  <c r="F4829" i="17"/>
  <c r="F4830" i="17"/>
  <c r="F4831" i="17"/>
  <c r="F4832" i="17"/>
  <c r="F4833" i="17"/>
  <c r="F4834" i="17"/>
  <c r="F4835" i="17"/>
  <c r="F4836" i="17"/>
  <c r="F4837" i="17"/>
  <c r="F4838" i="17"/>
  <c r="F4839" i="17"/>
  <c r="F4840" i="17"/>
  <c r="F4841" i="17"/>
  <c r="F4842" i="17"/>
  <c r="F4843" i="17"/>
  <c r="F4844" i="17"/>
  <c r="F4845" i="17"/>
  <c r="F4846" i="17"/>
  <c r="F4847" i="17"/>
  <c r="F4848" i="17"/>
  <c r="F4849" i="17"/>
  <c r="F4850" i="17"/>
  <c r="F4851" i="17"/>
  <c r="F4852" i="17"/>
  <c r="F4853" i="17"/>
  <c r="F4854" i="17"/>
  <c r="F4855" i="17"/>
  <c r="F4856" i="17"/>
  <c r="F4857" i="17"/>
  <c r="F4858" i="17"/>
  <c r="F4859" i="17"/>
  <c r="F4860" i="17"/>
  <c r="F4861" i="17"/>
  <c r="F4862" i="17"/>
  <c r="F4863" i="17"/>
  <c r="F4864" i="17"/>
  <c r="F4865" i="17"/>
  <c r="F4866" i="17"/>
  <c r="F4867" i="17"/>
  <c r="F4868" i="17"/>
  <c r="F4869" i="17"/>
  <c r="F4870" i="17"/>
  <c r="F4871" i="17"/>
  <c r="F4872" i="17"/>
  <c r="F4873" i="17"/>
  <c r="F4874" i="17"/>
  <c r="F4875" i="17"/>
  <c r="F4876" i="17"/>
  <c r="F4877" i="17"/>
  <c r="F4878" i="17"/>
  <c r="F4879" i="17"/>
  <c r="F4880" i="17"/>
  <c r="F4881" i="17"/>
  <c r="F4882" i="17"/>
  <c r="F4883" i="17"/>
  <c r="F4884" i="17"/>
  <c r="F4885" i="17"/>
  <c r="F4886" i="17"/>
  <c r="F4887" i="17"/>
  <c r="F4888" i="17"/>
  <c r="F4889" i="17"/>
  <c r="F4890" i="17"/>
  <c r="F4891" i="17"/>
  <c r="F4892" i="17"/>
  <c r="F4893" i="17"/>
  <c r="F4894" i="17"/>
  <c r="F4895" i="17"/>
  <c r="F4896" i="17"/>
  <c r="F4897" i="17"/>
  <c r="F4898" i="17"/>
  <c r="F4899" i="17"/>
  <c r="F4900" i="17"/>
  <c r="F4901" i="17"/>
  <c r="F4902" i="17"/>
  <c r="F4903" i="17"/>
  <c r="F4904" i="17"/>
  <c r="F4905" i="17"/>
  <c r="F4906" i="17"/>
  <c r="F4907" i="17"/>
  <c r="F4908" i="17"/>
  <c r="F4909" i="17"/>
  <c r="F4910" i="17"/>
  <c r="F4911" i="17"/>
  <c r="F4912" i="17"/>
  <c r="F4913" i="17"/>
  <c r="F4914" i="17"/>
  <c r="F4915" i="17"/>
  <c r="F4916" i="17"/>
  <c r="F4917" i="17"/>
  <c r="F4918" i="17"/>
  <c r="F4919" i="17"/>
  <c r="F4920" i="17"/>
  <c r="F4921" i="17"/>
  <c r="F4922" i="17"/>
  <c r="F4923" i="17"/>
  <c r="F4924" i="17"/>
  <c r="F4925" i="17"/>
  <c r="F4926" i="17"/>
  <c r="F4927" i="17"/>
  <c r="F4928" i="17"/>
  <c r="F4929" i="17"/>
  <c r="F4930" i="17"/>
  <c r="F4931" i="17"/>
  <c r="F4932" i="17"/>
  <c r="F4933" i="17"/>
  <c r="F4934" i="17"/>
  <c r="F4935" i="17"/>
  <c r="F4936" i="17"/>
  <c r="F4937" i="17"/>
  <c r="F4938" i="17"/>
  <c r="F4939" i="17"/>
  <c r="F4940" i="17"/>
  <c r="F4941" i="17"/>
  <c r="F4942" i="17"/>
  <c r="F4943" i="17"/>
  <c r="F4944" i="17"/>
  <c r="F4945" i="17"/>
  <c r="F4946" i="17"/>
  <c r="F4947" i="17"/>
  <c r="F4948" i="17"/>
  <c r="F4949" i="17"/>
  <c r="F4950" i="17"/>
  <c r="F4951" i="17"/>
  <c r="F4952" i="17"/>
  <c r="F4953" i="17"/>
  <c r="F4954" i="17"/>
  <c r="F4955" i="17"/>
  <c r="F4956" i="17"/>
  <c r="F4957" i="17"/>
  <c r="F4958" i="17"/>
  <c r="F4959" i="17"/>
  <c r="F4960" i="17"/>
  <c r="F4961" i="17"/>
  <c r="F4962" i="17"/>
  <c r="F4963" i="17"/>
  <c r="F4964" i="17"/>
  <c r="F4965" i="17"/>
  <c r="F4966" i="17"/>
  <c r="F4967" i="17"/>
  <c r="F4968" i="17"/>
  <c r="F4969" i="17"/>
  <c r="F4970" i="17"/>
  <c r="F4971" i="17"/>
  <c r="F4972" i="17"/>
  <c r="F4973" i="17"/>
  <c r="F4974" i="17"/>
  <c r="F4975" i="17"/>
  <c r="F4976" i="17"/>
  <c r="F4977" i="17"/>
  <c r="F4978" i="17"/>
  <c r="F4979" i="17"/>
  <c r="F4980" i="17"/>
  <c r="F4981" i="17"/>
  <c r="F4982" i="17"/>
  <c r="F4983" i="17"/>
  <c r="F4984" i="17"/>
  <c r="F4985" i="17"/>
  <c r="F4986" i="17"/>
  <c r="F4987" i="17"/>
  <c r="F4988" i="17"/>
  <c r="F4989" i="17"/>
  <c r="F4990" i="17"/>
  <c r="F4991" i="17"/>
  <c r="F4992" i="17"/>
  <c r="F4993" i="17"/>
  <c r="F4994" i="17"/>
  <c r="F4995" i="17"/>
  <c r="F4996" i="17"/>
  <c r="F4997" i="17"/>
  <c r="F4998" i="17"/>
  <c r="F4999" i="17"/>
  <c r="F5000" i="17"/>
  <c r="F5001" i="17"/>
  <c r="F5002" i="17"/>
  <c r="F5003" i="17"/>
  <c r="F5004" i="17"/>
  <c r="F5005" i="17"/>
  <c r="F5006" i="17"/>
  <c r="F5007" i="17"/>
  <c r="F5008" i="17"/>
  <c r="F5009" i="17"/>
  <c r="F5010" i="17"/>
  <c r="F5011" i="17"/>
  <c r="F5012" i="17"/>
  <c r="F5013" i="17"/>
  <c r="F5014" i="17"/>
  <c r="F5015" i="17"/>
  <c r="F5016" i="17"/>
  <c r="F5017" i="17"/>
  <c r="F5018" i="17"/>
  <c r="F5019" i="17"/>
  <c r="F5020" i="17"/>
  <c r="F5021" i="17"/>
  <c r="F5022" i="17"/>
  <c r="F5023" i="17"/>
  <c r="F5024" i="17"/>
  <c r="F5025" i="17"/>
  <c r="F5026" i="17"/>
  <c r="F5027" i="17"/>
  <c r="F5028" i="17"/>
  <c r="F5029" i="17"/>
  <c r="F5030" i="17"/>
  <c r="F5031" i="17"/>
  <c r="F5032" i="17"/>
  <c r="F5033" i="17"/>
  <c r="F5034" i="17"/>
  <c r="F5035" i="17"/>
  <c r="F5036" i="17"/>
  <c r="F5037" i="17"/>
  <c r="F5038" i="17"/>
  <c r="F5039" i="17"/>
  <c r="F5040" i="17"/>
  <c r="F5041" i="17"/>
  <c r="F5042" i="17"/>
  <c r="F5043" i="17"/>
  <c r="F5044" i="17"/>
  <c r="F5045" i="17"/>
  <c r="F5046" i="17"/>
  <c r="F5047" i="17"/>
  <c r="F5048" i="17"/>
  <c r="F5049" i="17"/>
  <c r="F5050" i="17"/>
  <c r="F5051" i="17"/>
  <c r="F5052" i="17"/>
  <c r="F5053" i="17"/>
  <c r="F5054" i="17"/>
  <c r="F5055" i="17"/>
  <c r="F5056" i="17"/>
  <c r="F5057" i="17"/>
  <c r="F5058" i="17"/>
  <c r="F5059" i="17"/>
  <c r="F5060" i="17"/>
  <c r="F5061" i="17"/>
  <c r="F5062" i="17"/>
  <c r="F5063" i="17"/>
  <c r="F5064" i="17"/>
  <c r="F5065" i="17"/>
  <c r="F5066" i="17"/>
  <c r="F5067" i="17"/>
  <c r="F5068" i="17"/>
  <c r="F5069" i="17"/>
  <c r="F5070" i="17"/>
  <c r="F5071" i="17"/>
  <c r="F5072" i="17"/>
  <c r="F5073" i="17"/>
  <c r="F5074" i="17"/>
  <c r="F5075" i="17"/>
  <c r="F5076" i="17"/>
  <c r="F5077" i="17"/>
  <c r="F5078" i="17"/>
  <c r="F5079" i="17"/>
  <c r="F5080" i="17"/>
  <c r="F5081" i="17"/>
  <c r="F5082" i="17"/>
  <c r="F5083" i="17"/>
  <c r="F5084" i="17"/>
  <c r="F5085" i="17"/>
  <c r="F5086" i="17"/>
  <c r="F5087" i="17"/>
  <c r="F5088" i="17"/>
  <c r="F5089" i="17"/>
  <c r="F5090" i="17"/>
  <c r="F5091" i="17"/>
  <c r="F5092" i="17"/>
  <c r="F5093" i="17"/>
  <c r="F5094" i="17"/>
  <c r="F5095" i="17"/>
  <c r="F5096" i="17"/>
  <c r="F5097" i="17"/>
  <c r="F5098" i="17"/>
  <c r="F5099" i="17"/>
  <c r="F5100" i="17"/>
  <c r="F5101" i="17"/>
  <c r="F5102" i="17"/>
  <c r="F5103" i="17"/>
  <c r="F5104" i="17"/>
  <c r="F5105" i="17"/>
  <c r="F5106" i="17"/>
  <c r="F5107" i="17"/>
  <c r="F5108" i="17"/>
  <c r="F5109" i="17"/>
  <c r="F5110" i="17"/>
  <c r="F5111" i="17"/>
  <c r="F5112" i="17"/>
  <c r="F5113" i="17"/>
  <c r="F5114" i="17"/>
  <c r="F5115" i="17"/>
  <c r="F5116" i="17"/>
  <c r="F5117" i="17"/>
  <c r="F5118" i="17"/>
  <c r="F5119" i="17"/>
  <c r="F5120" i="17"/>
  <c r="F5121" i="17"/>
  <c r="F5122" i="17"/>
  <c r="F5123" i="17"/>
  <c r="F5124" i="17"/>
  <c r="F5125" i="17"/>
  <c r="F5126" i="17"/>
  <c r="F5127" i="17"/>
  <c r="F5128" i="17"/>
  <c r="F5129" i="17"/>
  <c r="F5130" i="17"/>
  <c r="F5131" i="17"/>
  <c r="F5132" i="17"/>
  <c r="F5133" i="17"/>
  <c r="F5134" i="17"/>
  <c r="F5135" i="17"/>
  <c r="F5136" i="17"/>
  <c r="F5137" i="17"/>
  <c r="F5138" i="17"/>
  <c r="F5139" i="17"/>
  <c r="F5140" i="17"/>
  <c r="F5141" i="17"/>
  <c r="F5142" i="17"/>
  <c r="F5143" i="17"/>
  <c r="F5144" i="17"/>
  <c r="F5145" i="17"/>
  <c r="F5146" i="17"/>
  <c r="F5147" i="17"/>
  <c r="F5148" i="17"/>
  <c r="F5149" i="17"/>
  <c r="F5150" i="17"/>
  <c r="F5151" i="17"/>
  <c r="F5152" i="17"/>
  <c r="F5153" i="17"/>
  <c r="F5154" i="17"/>
  <c r="F5155" i="17"/>
  <c r="F5156" i="17"/>
  <c r="F5157" i="17"/>
  <c r="F5158" i="17"/>
  <c r="F5159" i="17"/>
  <c r="F5160" i="17"/>
  <c r="F5161" i="17"/>
  <c r="F5162" i="17"/>
  <c r="F5163" i="17"/>
  <c r="F5164" i="17"/>
  <c r="F5165" i="17"/>
  <c r="F5166" i="17"/>
  <c r="F5167" i="17"/>
  <c r="F5168" i="17"/>
  <c r="F5169" i="17"/>
  <c r="F5170" i="17"/>
  <c r="F5171" i="17"/>
  <c r="F5172" i="17"/>
  <c r="F5173" i="17"/>
  <c r="F5174" i="17"/>
  <c r="F5175" i="17"/>
  <c r="F5176" i="17"/>
  <c r="F5177" i="17"/>
  <c r="F5178" i="17"/>
  <c r="F5179" i="17"/>
  <c r="F5180" i="17"/>
  <c r="F5181" i="17"/>
  <c r="F5182" i="17"/>
  <c r="F5183" i="17"/>
  <c r="F5184" i="17"/>
  <c r="F5185" i="17"/>
  <c r="F5186" i="17"/>
  <c r="F5187" i="17"/>
  <c r="F5188" i="17"/>
  <c r="F5189" i="17"/>
  <c r="F5190" i="17"/>
  <c r="F5191" i="17"/>
  <c r="F5192" i="17"/>
  <c r="F5193" i="17"/>
  <c r="F5194" i="17"/>
  <c r="F5195" i="17"/>
  <c r="F5196" i="17"/>
  <c r="F5197" i="17"/>
  <c r="F5198" i="17"/>
  <c r="F5199" i="17"/>
  <c r="F5200" i="17"/>
  <c r="F5201" i="17"/>
  <c r="F5202" i="17"/>
  <c r="F5203" i="17"/>
  <c r="F5204" i="17"/>
  <c r="F5205" i="17"/>
  <c r="F5206" i="17"/>
  <c r="F5207" i="17"/>
  <c r="F5208" i="17"/>
  <c r="F5209" i="17"/>
  <c r="F5210" i="17"/>
  <c r="F5211" i="17"/>
  <c r="F5212" i="17"/>
  <c r="F5213" i="17"/>
  <c r="F5214" i="17"/>
  <c r="F5215" i="17"/>
  <c r="F5216" i="17"/>
  <c r="F5217" i="17"/>
  <c r="F5218" i="17"/>
  <c r="F5219" i="17"/>
  <c r="F5220" i="17"/>
  <c r="F5221" i="17"/>
  <c r="F5222" i="17"/>
  <c r="F5223" i="17"/>
  <c r="F5224" i="17"/>
  <c r="F5225" i="17"/>
  <c r="F5226" i="17"/>
  <c r="F5227" i="17"/>
  <c r="F5228" i="17"/>
  <c r="F5229" i="17"/>
  <c r="F5230" i="17"/>
  <c r="F5231" i="17"/>
  <c r="F5232" i="17"/>
  <c r="F5233" i="17"/>
  <c r="F5234" i="17"/>
  <c r="F5235" i="17"/>
  <c r="F5236" i="17"/>
  <c r="F5237" i="17"/>
  <c r="F5238" i="17"/>
  <c r="F5239" i="17"/>
  <c r="F5240" i="17"/>
  <c r="F5241" i="17"/>
  <c r="F5242" i="17"/>
  <c r="F5243" i="17"/>
  <c r="F5244" i="17"/>
  <c r="F5245" i="17"/>
  <c r="F5246" i="17"/>
  <c r="F5247" i="17"/>
  <c r="F5248" i="17"/>
  <c r="F5249" i="17"/>
  <c r="F5250" i="17"/>
  <c r="F5251" i="17"/>
  <c r="F5252" i="17"/>
  <c r="F5253" i="17"/>
  <c r="F5254" i="17"/>
  <c r="F5255" i="17"/>
  <c r="F5256" i="17"/>
  <c r="F5257" i="17"/>
  <c r="F5258" i="17"/>
  <c r="F5259" i="17"/>
  <c r="F5260" i="17"/>
  <c r="F5261" i="17"/>
  <c r="F5262" i="17"/>
  <c r="F5263" i="17"/>
  <c r="F5264" i="17"/>
  <c r="F5265" i="17"/>
  <c r="F5266" i="17"/>
  <c r="F5267" i="17"/>
  <c r="F5268" i="17"/>
  <c r="F5269" i="17"/>
  <c r="F5270" i="17"/>
  <c r="F5271" i="17"/>
  <c r="F5272" i="17"/>
  <c r="F5273" i="17"/>
  <c r="F5274" i="17"/>
  <c r="F5275" i="17"/>
  <c r="F5276" i="17"/>
  <c r="F5277" i="17"/>
  <c r="F5278" i="17"/>
  <c r="F5279" i="17"/>
  <c r="F5280" i="17"/>
  <c r="F5281" i="17"/>
  <c r="F5282" i="17"/>
  <c r="F5283" i="17"/>
  <c r="F5284" i="17"/>
  <c r="F5285" i="17"/>
  <c r="F5286" i="17"/>
  <c r="F5287" i="17"/>
  <c r="F5288" i="17"/>
  <c r="F5289" i="17"/>
  <c r="F5290" i="17"/>
  <c r="F5291" i="17"/>
  <c r="F5292" i="17"/>
  <c r="F5293" i="17"/>
  <c r="F5294" i="17"/>
  <c r="F5295" i="17"/>
  <c r="F5296" i="17"/>
  <c r="F5297" i="17"/>
  <c r="F5298" i="17"/>
  <c r="F5299" i="17"/>
  <c r="F5300" i="17"/>
  <c r="F5301" i="17"/>
  <c r="F5302" i="17"/>
  <c r="F5303" i="17"/>
  <c r="F5304" i="17"/>
  <c r="F5305" i="17"/>
  <c r="F5306" i="17"/>
  <c r="F5307" i="17"/>
  <c r="F5308" i="17"/>
  <c r="F5309" i="17"/>
  <c r="F5310" i="17"/>
  <c r="F5311" i="17"/>
  <c r="F5312" i="17"/>
  <c r="F5313" i="17"/>
  <c r="F5314" i="17"/>
  <c r="F5315" i="17"/>
  <c r="F5316" i="17"/>
  <c r="F5317" i="17"/>
  <c r="F5318" i="17"/>
  <c r="F5319" i="17"/>
  <c r="F5320" i="17"/>
  <c r="F5321" i="17"/>
  <c r="F5322" i="17"/>
  <c r="F5323" i="17"/>
  <c r="F5324" i="17"/>
  <c r="F5325" i="17"/>
  <c r="F5326" i="17"/>
  <c r="F5327" i="17"/>
  <c r="F5328" i="17"/>
  <c r="F5329" i="17"/>
  <c r="F5330" i="17"/>
  <c r="F5331" i="17"/>
  <c r="F5332" i="17"/>
  <c r="F5333" i="17"/>
  <c r="F5334" i="17"/>
  <c r="F5335" i="17"/>
  <c r="F5336" i="17"/>
  <c r="F5337" i="17"/>
  <c r="F5338" i="17"/>
  <c r="F5339" i="17"/>
  <c r="F5340" i="17"/>
  <c r="F5341" i="17"/>
  <c r="F5342" i="17"/>
  <c r="F5343" i="17"/>
  <c r="F5344" i="17"/>
  <c r="F5345" i="17"/>
  <c r="F5346" i="17"/>
  <c r="F5347" i="17"/>
  <c r="F5348" i="17"/>
  <c r="F5349" i="17"/>
  <c r="F5350" i="17"/>
  <c r="F5351" i="17"/>
  <c r="F5352" i="17"/>
  <c r="F5353" i="17"/>
  <c r="F5354" i="17"/>
  <c r="F5355" i="17"/>
  <c r="F5356" i="17"/>
  <c r="F5357" i="17"/>
  <c r="F5358" i="17"/>
  <c r="F5359" i="17"/>
  <c r="F5360" i="17"/>
  <c r="F5361" i="17"/>
  <c r="F5362" i="17"/>
  <c r="F5363" i="17"/>
  <c r="F5364" i="17"/>
  <c r="F5365" i="17"/>
  <c r="F5366" i="17"/>
  <c r="F5367" i="17"/>
  <c r="F5368" i="17"/>
  <c r="F5369" i="17"/>
  <c r="F5370" i="17"/>
  <c r="F5371" i="17"/>
  <c r="F5372" i="17"/>
  <c r="F5373" i="17"/>
  <c r="F5374" i="17"/>
  <c r="F5375" i="17"/>
  <c r="F5376" i="17"/>
  <c r="F5377" i="17"/>
  <c r="F5378" i="17"/>
  <c r="F5379" i="17"/>
  <c r="F5380" i="17"/>
  <c r="F5381" i="17"/>
  <c r="F5382" i="17"/>
  <c r="F5383" i="17"/>
  <c r="F5384" i="17"/>
  <c r="F5385" i="17"/>
  <c r="F5386" i="17"/>
  <c r="F5387" i="17"/>
  <c r="F5388" i="17"/>
  <c r="F5389" i="17"/>
  <c r="F5390" i="17"/>
  <c r="F5391" i="17"/>
  <c r="F5392" i="17"/>
  <c r="F5393" i="17"/>
  <c r="F5394" i="17"/>
  <c r="F5395" i="17"/>
  <c r="F5396" i="17"/>
  <c r="F5397" i="17"/>
  <c r="F5398" i="17"/>
  <c r="F5399" i="17"/>
  <c r="F5400" i="17"/>
  <c r="F5401" i="17"/>
  <c r="F5402" i="17"/>
  <c r="F5403" i="17"/>
  <c r="F5404" i="17"/>
  <c r="F5405" i="17"/>
  <c r="F5406" i="17"/>
  <c r="F5407" i="17"/>
  <c r="F5408" i="17"/>
  <c r="F5409" i="17"/>
  <c r="F5410" i="17"/>
  <c r="F5411" i="17"/>
  <c r="F5412" i="17"/>
  <c r="F5413" i="17"/>
  <c r="F5414" i="17"/>
  <c r="F5415" i="17"/>
  <c r="F5416" i="17"/>
  <c r="F5417" i="17"/>
  <c r="F5418" i="17"/>
  <c r="F5419" i="17"/>
  <c r="F5420" i="17"/>
  <c r="F5421" i="17"/>
  <c r="F5422" i="17"/>
  <c r="F5423" i="17"/>
  <c r="F5424" i="17"/>
  <c r="F5425" i="17"/>
  <c r="F5426" i="17"/>
  <c r="F5427" i="17"/>
  <c r="F5428" i="17"/>
  <c r="F5429" i="17"/>
  <c r="F5430" i="17"/>
  <c r="F5431" i="17"/>
  <c r="F5432" i="17"/>
  <c r="F5433" i="17"/>
  <c r="F5434" i="17"/>
  <c r="F5435" i="17"/>
  <c r="F5436" i="17"/>
  <c r="F5437" i="17"/>
  <c r="F5438" i="17"/>
  <c r="F5439" i="17"/>
  <c r="F5440" i="17"/>
  <c r="F5441" i="17"/>
  <c r="F5442" i="17"/>
  <c r="F5443" i="17"/>
  <c r="F5444" i="17"/>
  <c r="F5445" i="17"/>
  <c r="F5446" i="17"/>
  <c r="F5447" i="17"/>
  <c r="F5448" i="17"/>
  <c r="F5449" i="17"/>
  <c r="F5450" i="17"/>
  <c r="F5451" i="17"/>
  <c r="F5452" i="17"/>
  <c r="F5453" i="17"/>
  <c r="F5454" i="17"/>
  <c r="F5455" i="17"/>
  <c r="F5456" i="17"/>
  <c r="F5457" i="17"/>
  <c r="F5458" i="17"/>
  <c r="F5459" i="17"/>
  <c r="F5460" i="17"/>
  <c r="F5461" i="17"/>
  <c r="F5462" i="17"/>
  <c r="F5463" i="17"/>
  <c r="F5464" i="17"/>
  <c r="F5465" i="17"/>
  <c r="F5466" i="17"/>
  <c r="F5467" i="17"/>
  <c r="F5468" i="17"/>
  <c r="F5469" i="17"/>
  <c r="F5470" i="17"/>
  <c r="F5471" i="17"/>
  <c r="F5472" i="17"/>
  <c r="F5473" i="17"/>
  <c r="F5474" i="17"/>
  <c r="F5475" i="17"/>
  <c r="F5476" i="17"/>
  <c r="F5477" i="17"/>
  <c r="F5478" i="17"/>
  <c r="F5479" i="17"/>
  <c r="F5480" i="17"/>
  <c r="F5481" i="17"/>
  <c r="F5482" i="17"/>
  <c r="F5483" i="17"/>
  <c r="F5484" i="17"/>
  <c r="F5485" i="17"/>
  <c r="F5486" i="17"/>
  <c r="F5487" i="17"/>
  <c r="F5488" i="17"/>
  <c r="F5489" i="17"/>
  <c r="F5490" i="17"/>
  <c r="F5491" i="17"/>
  <c r="F5492" i="17"/>
  <c r="F5493" i="17"/>
  <c r="F5494" i="17"/>
  <c r="F5495" i="17"/>
  <c r="F5496" i="17"/>
  <c r="F5497" i="17"/>
  <c r="F5498" i="17"/>
  <c r="F5499" i="17"/>
  <c r="F5500" i="17"/>
  <c r="F5501" i="17"/>
  <c r="F5502" i="17"/>
  <c r="F5503" i="17"/>
  <c r="F5504" i="17"/>
  <c r="F5505" i="17"/>
  <c r="F5506" i="17"/>
  <c r="F5507" i="17"/>
  <c r="F5508" i="17"/>
  <c r="F5509" i="17"/>
  <c r="F5510" i="17"/>
  <c r="F5511" i="17"/>
  <c r="F5512" i="17"/>
  <c r="F5513" i="17"/>
  <c r="F5514" i="17"/>
  <c r="F5515" i="17"/>
  <c r="F5516" i="17"/>
  <c r="F5517" i="17"/>
  <c r="F5518" i="17"/>
  <c r="F5519" i="17"/>
  <c r="F5520" i="17"/>
  <c r="F5521" i="17"/>
  <c r="F5522" i="17"/>
  <c r="F5523" i="17"/>
  <c r="F5524" i="17"/>
  <c r="F5525" i="17"/>
  <c r="F5526" i="17"/>
  <c r="F5527" i="17"/>
  <c r="F5528" i="17"/>
  <c r="F5529" i="17"/>
  <c r="F5530" i="17"/>
  <c r="F5531" i="17"/>
  <c r="F5532" i="17"/>
  <c r="F5533" i="17"/>
  <c r="F5534" i="17"/>
  <c r="F5535" i="17"/>
  <c r="F5536" i="17"/>
  <c r="F5537" i="17"/>
  <c r="F5538" i="17"/>
  <c r="F5539" i="17"/>
  <c r="F5540" i="17"/>
  <c r="F5541" i="17"/>
  <c r="F5542" i="17"/>
  <c r="F5543" i="17"/>
  <c r="F5544" i="17"/>
  <c r="F5545" i="17"/>
  <c r="F5546" i="17"/>
  <c r="F5547" i="17"/>
  <c r="F5548" i="17"/>
  <c r="F5549" i="17"/>
  <c r="F5550" i="17"/>
  <c r="F5551" i="17"/>
  <c r="F5552" i="17"/>
  <c r="F5553" i="17"/>
  <c r="F5554" i="17"/>
  <c r="F5555" i="17"/>
  <c r="F5556" i="17"/>
  <c r="F5557" i="17"/>
  <c r="F5558" i="17"/>
  <c r="F5559" i="17"/>
  <c r="F5560" i="17"/>
  <c r="F5561" i="17"/>
  <c r="F5562" i="17"/>
  <c r="F5563" i="17"/>
  <c r="F5564" i="17"/>
  <c r="F5565" i="17"/>
  <c r="F5566" i="17"/>
  <c r="F5567" i="17"/>
  <c r="F5568" i="17"/>
  <c r="F5569" i="17"/>
  <c r="F5570" i="17"/>
  <c r="F5571" i="17"/>
  <c r="F5572" i="17"/>
  <c r="F5573" i="17"/>
  <c r="F5574" i="17"/>
  <c r="F5575" i="17"/>
  <c r="F5576" i="17"/>
  <c r="F5577" i="17"/>
  <c r="F5578" i="17"/>
  <c r="F5579" i="17"/>
  <c r="F5580" i="17"/>
  <c r="F5581" i="17"/>
  <c r="F5582" i="17"/>
  <c r="F5583" i="17"/>
  <c r="F5584" i="17"/>
  <c r="F5585" i="17"/>
  <c r="F5586" i="17"/>
  <c r="F5587" i="17"/>
  <c r="F5588" i="17"/>
  <c r="F5589" i="17"/>
  <c r="F5590" i="17"/>
  <c r="F5591" i="17"/>
  <c r="F5592" i="17"/>
  <c r="F5593" i="17"/>
  <c r="F5594" i="17"/>
  <c r="F5595" i="17"/>
  <c r="F5596" i="17"/>
  <c r="F5597" i="17"/>
  <c r="F5598" i="17"/>
  <c r="F5599" i="17"/>
  <c r="F5600" i="17"/>
  <c r="F5601" i="17"/>
  <c r="F5602" i="17"/>
  <c r="F5603" i="17"/>
  <c r="F5604" i="17"/>
  <c r="F5605" i="17"/>
  <c r="F5606" i="17"/>
  <c r="F5607" i="17"/>
  <c r="F5608" i="17"/>
  <c r="F5609" i="17"/>
  <c r="F5610" i="17"/>
  <c r="F5611" i="17"/>
  <c r="F5612" i="17"/>
  <c r="F5613" i="17"/>
  <c r="F5614" i="17"/>
  <c r="F5615" i="17"/>
  <c r="F5616" i="17"/>
  <c r="F5617" i="17"/>
  <c r="F5618" i="17"/>
  <c r="F5619" i="17"/>
  <c r="F5620" i="17"/>
  <c r="F5621" i="17"/>
  <c r="F5622" i="17"/>
  <c r="F5623" i="17"/>
  <c r="F5624" i="17"/>
  <c r="F5625" i="17"/>
  <c r="F5626" i="17"/>
  <c r="F5627" i="17"/>
  <c r="F5628" i="17"/>
  <c r="F5629" i="17"/>
  <c r="F5630" i="17"/>
  <c r="F5631" i="17"/>
  <c r="F5632" i="17"/>
  <c r="F5633" i="17"/>
  <c r="F5634" i="17"/>
  <c r="F5635" i="17"/>
  <c r="F5636" i="17"/>
  <c r="F5637" i="17"/>
  <c r="F5638" i="17"/>
  <c r="F5639" i="17"/>
  <c r="F5640" i="17"/>
  <c r="F5641" i="17"/>
  <c r="F5642" i="17"/>
  <c r="F5643" i="17"/>
  <c r="F5644" i="17"/>
  <c r="F5645" i="17"/>
  <c r="F5646" i="17"/>
  <c r="F5647" i="17"/>
  <c r="F5648" i="17"/>
  <c r="F5649" i="17"/>
  <c r="F5650" i="17"/>
  <c r="F5651" i="17"/>
  <c r="F5652" i="17"/>
  <c r="F5653" i="17"/>
  <c r="F5654" i="17"/>
  <c r="F5655" i="17"/>
  <c r="F5656" i="17"/>
  <c r="F5657" i="17"/>
  <c r="F5658" i="17"/>
  <c r="F5659" i="17"/>
  <c r="F5660" i="17"/>
  <c r="F5661" i="17"/>
  <c r="F5662" i="17"/>
  <c r="F5663" i="17"/>
  <c r="F5664" i="17"/>
  <c r="F5665" i="17"/>
  <c r="F5666" i="17"/>
  <c r="F5667" i="17"/>
  <c r="F5668" i="17"/>
  <c r="F5669" i="17"/>
  <c r="F5670" i="17"/>
  <c r="F5671" i="17"/>
  <c r="F5672" i="17"/>
  <c r="F5673" i="17"/>
  <c r="F5674" i="17"/>
  <c r="F5675" i="17"/>
  <c r="F5676" i="17"/>
  <c r="F5677" i="17"/>
  <c r="F5678" i="17"/>
  <c r="F5679" i="17"/>
  <c r="F5680" i="17"/>
  <c r="F5681" i="17"/>
  <c r="F5682" i="17"/>
  <c r="F5683" i="17"/>
  <c r="F5684" i="17"/>
  <c r="F5685" i="17"/>
  <c r="F5686" i="17"/>
  <c r="F5687" i="17"/>
  <c r="F5688" i="17"/>
  <c r="F5689" i="17"/>
  <c r="F5690" i="17"/>
  <c r="F5691" i="17"/>
  <c r="F5692" i="17"/>
  <c r="F5693" i="17"/>
  <c r="F5694" i="17"/>
  <c r="F5695" i="17"/>
  <c r="F5696" i="17"/>
  <c r="F5697" i="17"/>
  <c r="F5698" i="17"/>
  <c r="F5699" i="17"/>
  <c r="F5700" i="17"/>
  <c r="F5701" i="17"/>
  <c r="F5702" i="17"/>
  <c r="F5703" i="17"/>
  <c r="F5704" i="17"/>
  <c r="F5705" i="17"/>
  <c r="F5706" i="17"/>
  <c r="F5707" i="17"/>
  <c r="F5708" i="17"/>
  <c r="F5709" i="17"/>
  <c r="F5710" i="17"/>
  <c r="F5711" i="17"/>
  <c r="F5712" i="17"/>
  <c r="F5713" i="17"/>
  <c r="F5714" i="17"/>
  <c r="F5715" i="17"/>
  <c r="F5716" i="17"/>
  <c r="F5717" i="17"/>
  <c r="F5718" i="17"/>
  <c r="F5719" i="17"/>
  <c r="F5720" i="17"/>
  <c r="F5721" i="17"/>
  <c r="F5722" i="17"/>
  <c r="F5723" i="17"/>
  <c r="F5724" i="17"/>
  <c r="F5725" i="17"/>
  <c r="F5726" i="17"/>
  <c r="F5727" i="17"/>
  <c r="F5728" i="17"/>
  <c r="F5729" i="17"/>
  <c r="F5730" i="17"/>
  <c r="F5731" i="17"/>
  <c r="F5732" i="17"/>
  <c r="F5733" i="17"/>
  <c r="F5734" i="17"/>
  <c r="F5735" i="17"/>
  <c r="F5736" i="17"/>
  <c r="F5737" i="17"/>
  <c r="F5738" i="17"/>
  <c r="F5739" i="17"/>
  <c r="F5740" i="17"/>
  <c r="F5741" i="17"/>
  <c r="F5742" i="17"/>
  <c r="F5743" i="17"/>
  <c r="F5744" i="17"/>
  <c r="F5745" i="17"/>
  <c r="F5746" i="17"/>
  <c r="F5747" i="17"/>
  <c r="F5748" i="17"/>
  <c r="F5749" i="17"/>
  <c r="F5750" i="17"/>
  <c r="F5751" i="17"/>
  <c r="F5752" i="17"/>
  <c r="F5753" i="17"/>
  <c r="F5754" i="17"/>
  <c r="F5755" i="17"/>
  <c r="F5756" i="17"/>
  <c r="F5757" i="17"/>
  <c r="F5758" i="17"/>
  <c r="F5759" i="17"/>
  <c r="F5760" i="17"/>
  <c r="F5761" i="17"/>
  <c r="F5762" i="17"/>
  <c r="F5763" i="17"/>
  <c r="F5764" i="17"/>
  <c r="F5765" i="17"/>
  <c r="F5766" i="17"/>
  <c r="F5767" i="17"/>
  <c r="F5768" i="17"/>
  <c r="F5769" i="17"/>
  <c r="F5770" i="17"/>
  <c r="F5771" i="17"/>
  <c r="F5772" i="17"/>
  <c r="F5773" i="17"/>
  <c r="F5774" i="17"/>
  <c r="F5775" i="17"/>
  <c r="F5776" i="17"/>
  <c r="F5777" i="17"/>
  <c r="F5778" i="17"/>
  <c r="F5779" i="17"/>
  <c r="F5780" i="17"/>
  <c r="F5781" i="17"/>
  <c r="F5782" i="17"/>
  <c r="F5783" i="17"/>
  <c r="F5784" i="17"/>
  <c r="F5785" i="17"/>
  <c r="F5786" i="17"/>
  <c r="F5787" i="17"/>
  <c r="F5788" i="17"/>
  <c r="F5789" i="17"/>
  <c r="F5790" i="17"/>
  <c r="F5791" i="17"/>
  <c r="F5792" i="17"/>
  <c r="F5793" i="17"/>
  <c r="F5794" i="17"/>
  <c r="F5795" i="17"/>
  <c r="F5796" i="17"/>
  <c r="F5797" i="17"/>
  <c r="F5798" i="17"/>
  <c r="F5799" i="17"/>
  <c r="F5800" i="17"/>
  <c r="F5801" i="17"/>
  <c r="F5802" i="17"/>
  <c r="F5803" i="17"/>
  <c r="F5804" i="17"/>
  <c r="F5805" i="17"/>
  <c r="F5806" i="17"/>
  <c r="F5807" i="17"/>
  <c r="F5808" i="17"/>
  <c r="F5809" i="17"/>
  <c r="F5810" i="17"/>
  <c r="F5811" i="17"/>
  <c r="F5812" i="17"/>
  <c r="F5813" i="17"/>
  <c r="F5814" i="17"/>
  <c r="F5815" i="17"/>
  <c r="F5816" i="17"/>
  <c r="F5817" i="17"/>
  <c r="F5818" i="17"/>
  <c r="F5819" i="17"/>
  <c r="F5820" i="17"/>
  <c r="F5821" i="17"/>
  <c r="F5822" i="17"/>
  <c r="F5823" i="17"/>
  <c r="F5824" i="17"/>
  <c r="F5825" i="17"/>
  <c r="F5826" i="17"/>
  <c r="F5827" i="17"/>
  <c r="F5828" i="17"/>
  <c r="F5829" i="17"/>
  <c r="F5830" i="17"/>
  <c r="F5831" i="17"/>
  <c r="F5832" i="17"/>
  <c r="F5833" i="17"/>
  <c r="F5834" i="17"/>
  <c r="F5835" i="17"/>
  <c r="F5836" i="17"/>
  <c r="F5837" i="17"/>
  <c r="F5838" i="17"/>
  <c r="F5839" i="17"/>
  <c r="F5840" i="17"/>
  <c r="F5841" i="17"/>
  <c r="F5842" i="17"/>
  <c r="F5843" i="17"/>
  <c r="F5844" i="17"/>
  <c r="F5845" i="17"/>
  <c r="F5846" i="17"/>
  <c r="F5847" i="17"/>
  <c r="F5848" i="17"/>
  <c r="F5849" i="17"/>
  <c r="F5850" i="17"/>
  <c r="F5851" i="17"/>
  <c r="F5852" i="17"/>
  <c r="F5853" i="17"/>
  <c r="F5854" i="17"/>
  <c r="F5855" i="17"/>
  <c r="F5856" i="17"/>
  <c r="F5857" i="17"/>
  <c r="F5858" i="17"/>
  <c r="F5859" i="17"/>
  <c r="F5860" i="17"/>
  <c r="F5861" i="17"/>
  <c r="F5862" i="17"/>
  <c r="F5863" i="17"/>
  <c r="F5864" i="17"/>
  <c r="F5865" i="17"/>
  <c r="F5866" i="17"/>
  <c r="F5867" i="17"/>
  <c r="F5868" i="17"/>
  <c r="F5869" i="17"/>
  <c r="F5870" i="17"/>
  <c r="F5871" i="17"/>
  <c r="F5872" i="17"/>
  <c r="F5873" i="17"/>
  <c r="F5874" i="17"/>
  <c r="F5875" i="17"/>
  <c r="F5876" i="17"/>
  <c r="F5877" i="17"/>
  <c r="F5878" i="17"/>
  <c r="F5879" i="17"/>
  <c r="F5880" i="17"/>
  <c r="F5881" i="17"/>
  <c r="F5882" i="17"/>
  <c r="F5883" i="17"/>
  <c r="F5884" i="17"/>
  <c r="F5885" i="17"/>
  <c r="F5886" i="17"/>
  <c r="F5887" i="17"/>
  <c r="F5888" i="17"/>
  <c r="F5889" i="17"/>
  <c r="F5890" i="17"/>
  <c r="F5891" i="17"/>
  <c r="F5892" i="17"/>
  <c r="F5893" i="17"/>
  <c r="F5894" i="17"/>
  <c r="F5895" i="17"/>
  <c r="F5896" i="17"/>
  <c r="F5897" i="17"/>
  <c r="F5898" i="17"/>
  <c r="F5899" i="17"/>
  <c r="F5900" i="17"/>
  <c r="F5901" i="17"/>
  <c r="F5902" i="17"/>
  <c r="F5903" i="17"/>
  <c r="F5904" i="17"/>
  <c r="F5905" i="17"/>
  <c r="F5906" i="17"/>
  <c r="F5907" i="17"/>
  <c r="F5908" i="17"/>
  <c r="F5909" i="17"/>
  <c r="F5910" i="17"/>
  <c r="F5911" i="17"/>
  <c r="F5912" i="17"/>
  <c r="F5913" i="17"/>
  <c r="F5914" i="17"/>
  <c r="F5915" i="17"/>
  <c r="F5916" i="17"/>
  <c r="F5917" i="17"/>
  <c r="F5918" i="17"/>
  <c r="F5919" i="17"/>
  <c r="F5920" i="17"/>
  <c r="F5921" i="17"/>
  <c r="F5922" i="17"/>
  <c r="F5923" i="17"/>
  <c r="F5924" i="17"/>
  <c r="F5925" i="17"/>
  <c r="F5926" i="17"/>
  <c r="F5927" i="17"/>
  <c r="F5928" i="17"/>
  <c r="F5929" i="17"/>
  <c r="F5930" i="17"/>
  <c r="F5931" i="17"/>
  <c r="F5932" i="17"/>
  <c r="F5933" i="17"/>
  <c r="F5934" i="17"/>
  <c r="F5935" i="17"/>
  <c r="F5936" i="17"/>
  <c r="F5937" i="17"/>
  <c r="F5938" i="17"/>
  <c r="F5939" i="17"/>
  <c r="F5940" i="17"/>
  <c r="F5941" i="17"/>
  <c r="F5942" i="17"/>
  <c r="F5943" i="17"/>
  <c r="F5944" i="17"/>
  <c r="F5945" i="17"/>
  <c r="F5946" i="17"/>
  <c r="F5947" i="17"/>
  <c r="F5948" i="17"/>
  <c r="F5949" i="17"/>
  <c r="F5950" i="17"/>
  <c r="F5951" i="17"/>
  <c r="F5952" i="17"/>
  <c r="F5953" i="17"/>
  <c r="F5954" i="17"/>
  <c r="F5955" i="17"/>
  <c r="F5956" i="17"/>
  <c r="F5957" i="17"/>
  <c r="F5958" i="17"/>
  <c r="F5959" i="17"/>
  <c r="F5960" i="17"/>
  <c r="F5961" i="17"/>
  <c r="F5962" i="17"/>
  <c r="F5963" i="17"/>
  <c r="F5964" i="17"/>
  <c r="F5965" i="17"/>
  <c r="F5966" i="17"/>
  <c r="F5967" i="17"/>
  <c r="F5968" i="17"/>
  <c r="F5969" i="17"/>
  <c r="F5970" i="17"/>
  <c r="F5971" i="17"/>
  <c r="F5972" i="17"/>
  <c r="F5973" i="17"/>
  <c r="F5974" i="17"/>
  <c r="F5975" i="17"/>
  <c r="F5976" i="17"/>
  <c r="F5977" i="17"/>
  <c r="F5978" i="17"/>
  <c r="F5979" i="17"/>
  <c r="F5980" i="17"/>
  <c r="F5981" i="17"/>
  <c r="F5982" i="17"/>
  <c r="F5983" i="17"/>
  <c r="F5984" i="17"/>
  <c r="F5985" i="17"/>
  <c r="F5986" i="17"/>
  <c r="F5987" i="17"/>
  <c r="F5988" i="17"/>
  <c r="F5989" i="17"/>
  <c r="F5990" i="17"/>
  <c r="F5991" i="17"/>
  <c r="F5992" i="17"/>
  <c r="F5993" i="17"/>
  <c r="F5994" i="17"/>
  <c r="F5995" i="17"/>
  <c r="F5996" i="17"/>
  <c r="F5997" i="17"/>
  <c r="F5998" i="17"/>
  <c r="F5999" i="17"/>
  <c r="F6000" i="17"/>
  <c r="F6001" i="17"/>
  <c r="F6002" i="17"/>
  <c r="F6003" i="17"/>
  <c r="F6004" i="17"/>
  <c r="F6005" i="17"/>
  <c r="F6006" i="17"/>
  <c r="F6007" i="17"/>
  <c r="F6008" i="17"/>
  <c r="F6009" i="17"/>
  <c r="F6010" i="17"/>
  <c r="F6011" i="17"/>
  <c r="F6012" i="17"/>
  <c r="F6013" i="17"/>
  <c r="F6014" i="17"/>
  <c r="F6015" i="17"/>
  <c r="F6016" i="17"/>
  <c r="F6017" i="17"/>
  <c r="F6018" i="17"/>
  <c r="F6019" i="17"/>
  <c r="F6020" i="17"/>
  <c r="F6021" i="17"/>
  <c r="F6022" i="17"/>
  <c r="F6023" i="17"/>
  <c r="F6024" i="17"/>
  <c r="F6025" i="17"/>
  <c r="F6026" i="17"/>
  <c r="F6027" i="17"/>
  <c r="F6028" i="17"/>
  <c r="F6029" i="17"/>
  <c r="F6030" i="17"/>
  <c r="F6031" i="17"/>
  <c r="F6032" i="17"/>
  <c r="F6033" i="17"/>
  <c r="F6034" i="17"/>
  <c r="F6035" i="17"/>
  <c r="F6036" i="17"/>
  <c r="F6037" i="17"/>
  <c r="F6038" i="17"/>
  <c r="F6039" i="17"/>
  <c r="F6040" i="17"/>
  <c r="F6041" i="17"/>
  <c r="F6042" i="17"/>
  <c r="F6043" i="17"/>
  <c r="F6044" i="17"/>
  <c r="F6045" i="17"/>
  <c r="F6046" i="17"/>
  <c r="F6047" i="17"/>
  <c r="F6048" i="17"/>
  <c r="F6049" i="17"/>
  <c r="F6050" i="17"/>
  <c r="F6051" i="17"/>
  <c r="F6052" i="17"/>
  <c r="F6053" i="17"/>
  <c r="F6054" i="17"/>
  <c r="F6055" i="17"/>
  <c r="F6056" i="17"/>
  <c r="F6057" i="17"/>
  <c r="F6058" i="17"/>
  <c r="F6059" i="17"/>
  <c r="F6060" i="17"/>
  <c r="F6061" i="17"/>
  <c r="F6062" i="17"/>
  <c r="F6063" i="17"/>
  <c r="F6064" i="17"/>
  <c r="F6065" i="17"/>
  <c r="F6066" i="17"/>
  <c r="F6067" i="17"/>
  <c r="F6068" i="17"/>
  <c r="F6069" i="17"/>
  <c r="F6070" i="17"/>
  <c r="F6071" i="17"/>
  <c r="F6072" i="17"/>
  <c r="F6073" i="17"/>
  <c r="F6074" i="17"/>
  <c r="F6075" i="17"/>
  <c r="F6076" i="17"/>
  <c r="F6077" i="17"/>
  <c r="F6078" i="17"/>
  <c r="F6079" i="17"/>
  <c r="F6080" i="17"/>
  <c r="F6081" i="17"/>
  <c r="F6082" i="17"/>
  <c r="F6083" i="17"/>
  <c r="F6084" i="17"/>
  <c r="F6085" i="17"/>
  <c r="F6086" i="17"/>
  <c r="F6087" i="17"/>
  <c r="F6088" i="17"/>
  <c r="F6089" i="17"/>
  <c r="F6090" i="17"/>
  <c r="F6091" i="17"/>
  <c r="F6092" i="17"/>
  <c r="F6093" i="17"/>
  <c r="F6094" i="17"/>
  <c r="F6095" i="17"/>
  <c r="F6096" i="17"/>
  <c r="F6097" i="17"/>
  <c r="F6098" i="17"/>
  <c r="F6099" i="17"/>
  <c r="F6100" i="17"/>
  <c r="F6101" i="17"/>
  <c r="F6102" i="17"/>
  <c r="F6103" i="17"/>
  <c r="F6104" i="17"/>
  <c r="F6105" i="17"/>
  <c r="F6106" i="17"/>
  <c r="F6107" i="17"/>
  <c r="F6108" i="17"/>
  <c r="F6109" i="17"/>
  <c r="F6110" i="17"/>
  <c r="F6111" i="17"/>
  <c r="F6112" i="17"/>
  <c r="F6113" i="17"/>
  <c r="F6114" i="17"/>
  <c r="F6115" i="17"/>
  <c r="F6116" i="17"/>
  <c r="F6117" i="17"/>
  <c r="F6118" i="17"/>
  <c r="F6119" i="17"/>
  <c r="F6120" i="17"/>
  <c r="F6121" i="17"/>
  <c r="F6122" i="17"/>
  <c r="F6123" i="17"/>
  <c r="F6124" i="17"/>
  <c r="F6125" i="17"/>
  <c r="F6126" i="17"/>
  <c r="F6127" i="17"/>
  <c r="F6128" i="17"/>
  <c r="F6129" i="17"/>
  <c r="F6130" i="17"/>
  <c r="F6131" i="17"/>
  <c r="F6132" i="17"/>
  <c r="F6133" i="17"/>
  <c r="F6134" i="17"/>
  <c r="F6135" i="17"/>
  <c r="F6136" i="17"/>
  <c r="F6137" i="17"/>
  <c r="F6138" i="17"/>
  <c r="F6139" i="17"/>
  <c r="F6140" i="17"/>
  <c r="F6141" i="17"/>
  <c r="F6142" i="17"/>
  <c r="F6143" i="17"/>
  <c r="F6144" i="17"/>
  <c r="F6145" i="17"/>
  <c r="F6146" i="17"/>
  <c r="F6147" i="17"/>
  <c r="F6148" i="17"/>
  <c r="F6149" i="17"/>
  <c r="F6150" i="17"/>
  <c r="F6151" i="17"/>
  <c r="F6152" i="17"/>
  <c r="F6153" i="17"/>
  <c r="F6154" i="17"/>
  <c r="F6155" i="17"/>
  <c r="F6156" i="17"/>
  <c r="F6157" i="17"/>
  <c r="F6158" i="17"/>
  <c r="F6159" i="17"/>
  <c r="F6160" i="17"/>
  <c r="F6161" i="17"/>
  <c r="F6162" i="17"/>
  <c r="F6163" i="17"/>
  <c r="F6164" i="17"/>
  <c r="F6165" i="17"/>
  <c r="F6166" i="17"/>
  <c r="F6167" i="17"/>
  <c r="F6168" i="17"/>
  <c r="F6169" i="17"/>
  <c r="F6170" i="17"/>
  <c r="F6171" i="17"/>
  <c r="F6172" i="17"/>
  <c r="F6173" i="17"/>
  <c r="F6174" i="17"/>
  <c r="F6175" i="17"/>
  <c r="F6176" i="17"/>
  <c r="F6177" i="17"/>
  <c r="F6178" i="17"/>
  <c r="F6179" i="17"/>
  <c r="F6180" i="17"/>
  <c r="F6181" i="17"/>
  <c r="F6182" i="17"/>
  <c r="F6183" i="17"/>
  <c r="F6184" i="17"/>
  <c r="F6185" i="17"/>
  <c r="F6186" i="17"/>
  <c r="F6187" i="17"/>
  <c r="F6188" i="17"/>
  <c r="F6189" i="17"/>
  <c r="F6190" i="17"/>
  <c r="F6191" i="17"/>
  <c r="F6192" i="17"/>
  <c r="F6193" i="17"/>
  <c r="F6194" i="17"/>
  <c r="F6195" i="17"/>
  <c r="F6196" i="17"/>
  <c r="F6197" i="17"/>
  <c r="F6198" i="17"/>
  <c r="F6199" i="17"/>
  <c r="F6200" i="17"/>
  <c r="F6201" i="17"/>
  <c r="F6202" i="17"/>
  <c r="F6203" i="17"/>
  <c r="F6204" i="17"/>
  <c r="F6205" i="17"/>
  <c r="F6206" i="17"/>
  <c r="F6207" i="17"/>
  <c r="F6208" i="17"/>
  <c r="F6209" i="17"/>
  <c r="F6210" i="17"/>
  <c r="F6211" i="17"/>
  <c r="F6212" i="17"/>
  <c r="F6213" i="17"/>
  <c r="F6214" i="17"/>
  <c r="F6215" i="17"/>
  <c r="F6216" i="17"/>
  <c r="F6217" i="17"/>
  <c r="F6218" i="17"/>
  <c r="F6219" i="17"/>
  <c r="F6220" i="17"/>
  <c r="F6221" i="17"/>
  <c r="F6222" i="17"/>
  <c r="F6223" i="17"/>
  <c r="F6224" i="17"/>
  <c r="F6225" i="17"/>
  <c r="F6226" i="17"/>
  <c r="F6227" i="17"/>
  <c r="F6228" i="17"/>
  <c r="F6229" i="17"/>
  <c r="F6230" i="17"/>
  <c r="F6231" i="17"/>
  <c r="F6232" i="17"/>
  <c r="F6233" i="17"/>
  <c r="F6234" i="17"/>
  <c r="F6235" i="17"/>
  <c r="F6236" i="17"/>
  <c r="F6237" i="17"/>
  <c r="F6238" i="17"/>
  <c r="F6239" i="17"/>
  <c r="F6240" i="17"/>
  <c r="F6241" i="17"/>
  <c r="F6242" i="17"/>
  <c r="F6243" i="17"/>
  <c r="F6244" i="17"/>
  <c r="F6245" i="17"/>
  <c r="F6246" i="17"/>
  <c r="F6247" i="17"/>
  <c r="F6248" i="17"/>
  <c r="F6249" i="17"/>
  <c r="F6250" i="17"/>
  <c r="F6251" i="17"/>
  <c r="F6252" i="17"/>
  <c r="F6253" i="17"/>
  <c r="F6254" i="17"/>
  <c r="F6255" i="17"/>
  <c r="F6256" i="17"/>
  <c r="F6257" i="17"/>
  <c r="F6258" i="17"/>
  <c r="F6259" i="17"/>
  <c r="F6260" i="17"/>
  <c r="F6261" i="17"/>
  <c r="F6262" i="17"/>
  <c r="F6263" i="17"/>
  <c r="F6264" i="17"/>
  <c r="F6265" i="17"/>
  <c r="F6266" i="17"/>
  <c r="F6267" i="17"/>
  <c r="F6268" i="17"/>
  <c r="F6269" i="17"/>
  <c r="F6270" i="17"/>
  <c r="F6271" i="17"/>
  <c r="F6272" i="17"/>
  <c r="F6273" i="17"/>
  <c r="F6274" i="17"/>
  <c r="F6275" i="17"/>
  <c r="F6276" i="17"/>
  <c r="F6277" i="17"/>
  <c r="F6278" i="17"/>
  <c r="F6279" i="17"/>
  <c r="F6280" i="17"/>
  <c r="F6281" i="17"/>
  <c r="F6282" i="17"/>
  <c r="F6283" i="17"/>
  <c r="F6284" i="17"/>
  <c r="F6285" i="17"/>
  <c r="F6286" i="17"/>
  <c r="F6287" i="17"/>
  <c r="F6288" i="17"/>
  <c r="F6289" i="17"/>
  <c r="F6290" i="17"/>
  <c r="F6291" i="17"/>
  <c r="F6292" i="17"/>
  <c r="F6293" i="17"/>
  <c r="F6294" i="17"/>
  <c r="F6295" i="17"/>
  <c r="F6296" i="17"/>
  <c r="F6297" i="17"/>
  <c r="F6298" i="17"/>
  <c r="F6299" i="17"/>
  <c r="F6300" i="17"/>
  <c r="F6301" i="17"/>
  <c r="F6302" i="17"/>
  <c r="F6303" i="17"/>
  <c r="F6304" i="17"/>
  <c r="F6305" i="17"/>
  <c r="F6306" i="17"/>
  <c r="F6307" i="17"/>
  <c r="F6308" i="17"/>
  <c r="F6309" i="17"/>
  <c r="F6310" i="17"/>
  <c r="F6311" i="17"/>
  <c r="F6312" i="17"/>
  <c r="F6313" i="17"/>
  <c r="F6314" i="17"/>
  <c r="F6315" i="17"/>
  <c r="F6316" i="17"/>
  <c r="F6317" i="17"/>
  <c r="F6318" i="17"/>
  <c r="F6319" i="17"/>
  <c r="F6320" i="17"/>
  <c r="F6321" i="17"/>
  <c r="F6322" i="17"/>
  <c r="F6323" i="17"/>
  <c r="F6324" i="17"/>
  <c r="F6325" i="17"/>
  <c r="F6326" i="17"/>
  <c r="F6327" i="17"/>
  <c r="F6328" i="17"/>
  <c r="F6329" i="17"/>
  <c r="F6330" i="17"/>
  <c r="F6331" i="17"/>
  <c r="F6332" i="17"/>
  <c r="F6333" i="17"/>
  <c r="F6334" i="17"/>
  <c r="F6335" i="17"/>
  <c r="F6336" i="17"/>
  <c r="F6337" i="17"/>
  <c r="F6338" i="17"/>
  <c r="F6339" i="17"/>
  <c r="F6340" i="17"/>
  <c r="F6341" i="17"/>
  <c r="F6342" i="17"/>
  <c r="F6343" i="17"/>
  <c r="F6344" i="17"/>
  <c r="F6345" i="17"/>
  <c r="F6346" i="17"/>
  <c r="F6347" i="17"/>
  <c r="F6348" i="17"/>
  <c r="F6349" i="17"/>
  <c r="F6350" i="17"/>
  <c r="F6351" i="17"/>
  <c r="F6352" i="17"/>
  <c r="F6353" i="17"/>
  <c r="F6354" i="17"/>
  <c r="F6355" i="17"/>
  <c r="F6356" i="17"/>
  <c r="F6357" i="17"/>
  <c r="F6358" i="17"/>
  <c r="F6359" i="17"/>
  <c r="F6360" i="17"/>
  <c r="F6361" i="17"/>
  <c r="F6362" i="17"/>
  <c r="F6363" i="17"/>
  <c r="F6364" i="17"/>
  <c r="F6365" i="17"/>
  <c r="F6366" i="17"/>
  <c r="F6367" i="17"/>
  <c r="F6368" i="17"/>
  <c r="F6369" i="17"/>
  <c r="F6370" i="17"/>
  <c r="F6371" i="17"/>
  <c r="F6372" i="17"/>
  <c r="F6373" i="17"/>
  <c r="F6374" i="17"/>
  <c r="F6375" i="17"/>
  <c r="F6376" i="17"/>
  <c r="F6377" i="17"/>
  <c r="F6378" i="17"/>
  <c r="F6379" i="17"/>
  <c r="F6380" i="17"/>
  <c r="F6381" i="17"/>
  <c r="F6382" i="17"/>
  <c r="F6383" i="17"/>
  <c r="F6384" i="17"/>
  <c r="F6385" i="17"/>
  <c r="F6386" i="17"/>
  <c r="F6387" i="17"/>
  <c r="F6388" i="17"/>
  <c r="F6389" i="17"/>
  <c r="F6390" i="17"/>
  <c r="F6391" i="17"/>
  <c r="F6392" i="17"/>
  <c r="F6393" i="17"/>
  <c r="F6394" i="17"/>
  <c r="F6395" i="17"/>
  <c r="F6396" i="17"/>
  <c r="F6397" i="17"/>
  <c r="F6398" i="17"/>
  <c r="F6399" i="17"/>
  <c r="F6400" i="17"/>
  <c r="F6401" i="17"/>
  <c r="F6402" i="17"/>
  <c r="F6403" i="17"/>
  <c r="F6404" i="17"/>
  <c r="F6405" i="17"/>
  <c r="F6406" i="17"/>
  <c r="F6407" i="17"/>
  <c r="F6408" i="17"/>
  <c r="F6409" i="17"/>
  <c r="F6410" i="17"/>
  <c r="F6411" i="17"/>
  <c r="F6412" i="17"/>
  <c r="F6413" i="17"/>
  <c r="F6414" i="17"/>
  <c r="F6415" i="17"/>
  <c r="F6416" i="17"/>
  <c r="F6417" i="17"/>
  <c r="F6418" i="17"/>
  <c r="F6419" i="17"/>
  <c r="F6420" i="17"/>
  <c r="F6421" i="17"/>
  <c r="F6422" i="17"/>
  <c r="F6423" i="17"/>
  <c r="F6424" i="17"/>
  <c r="F6425" i="17"/>
  <c r="F6426" i="17"/>
  <c r="F6427" i="17"/>
  <c r="F6428" i="17"/>
  <c r="F6429" i="17"/>
  <c r="F6430" i="17"/>
  <c r="F6431" i="17"/>
  <c r="F6432" i="17"/>
  <c r="F6433" i="17"/>
  <c r="F6434" i="17"/>
  <c r="F6435" i="17"/>
  <c r="F6436" i="17"/>
  <c r="F6437" i="17"/>
  <c r="F6438" i="17"/>
  <c r="F6439" i="17"/>
  <c r="F6440" i="17"/>
  <c r="F6441" i="17"/>
  <c r="F6442" i="17"/>
  <c r="F6443" i="17"/>
  <c r="F6444" i="17"/>
  <c r="F6445" i="17"/>
  <c r="F6446" i="17"/>
  <c r="F6447" i="17"/>
  <c r="F6448" i="17"/>
  <c r="F6449" i="17"/>
  <c r="F6450" i="17"/>
  <c r="F6451" i="17"/>
  <c r="F6452" i="17"/>
  <c r="F6453" i="17"/>
  <c r="F6454" i="17"/>
  <c r="F6455" i="17"/>
  <c r="F6456" i="17"/>
  <c r="F6457" i="17"/>
  <c r="F6458" i="17"/>
  <c r="F6459" i="17"/>
  <c r="F6460" i="17"/>
  <c r="F6461" i="17"/>
  <c r="F6462" i="17"/>
  <c r="F6463" i="17"/>
  <c r="F6464" i="17"/>
  <c r="F6465" i="17"/>
  <c r="F6466" i="17"/>
  <c r="F6467" i="17"/>
  <c r="F6468" i="17"/>
  <c r="F6469" i="17"/>
  <c r="F6470" i="17"/>
  <c r="F6471" i="17"/>
  <c r="F6472" i="17"/>
  <c r="F6473" i="17"/>
  <c r="F6474" i="17"/>
  <c r="F6475" i="17"/>
  <c r="F6476" i="17"/>
  <c r="F6477" i="17"/>
  <c r="F6478" i="17"/>
  <c r="F6479" i="17"/>
  <c r="F6480" i="17"/>
  <c r="F6481" i="17"/>
  <c r="F6482" i="17"/>
  <c r="F6483" i="17"/>
  <c r="F6484" i="17"/>
  <c r="F6485" i="17"/>
  <c r="F6486" i="17"/>
  <c r="F6487" i="17"/>
  <c r="F6488" i="17"/>
  <c r="F6489" i="17"/>
  <c r="F6490" i="17"/>
  <c r="F6491" i="17"/>
  <c r="F6492" i="17"/>
  <c r="F6493" i="17"/>
  <c r="F6494" i="17"/>
  <c r="F6495" i="17"/>
  <c r="F6496" i="17"/>
  <c r="F6497" i="17"/>
  <c r="F6498" i="17"/>
  <c r="F6499" i="17"/>
  <c r="F6500" i="17"/>
  <c r="F6501" i="17"/>
  <c r="F6502" i="17"/>
  <c r="F6503" i="17"/>
  <c r="F6504" i="17"/>
  <c r="F6505" i="17"/>
  <c r="F6506" i="17"/>
  <c r="F6507" i="17"/>
  <c r="F6508" i="17"/>
  <c r="F6509" i="17"/>
  <c r="F6510" i="17"/>
  <c r="F6511" i="17"/>
  <c r="F6512" i="17"/>
  <c r="F6513" i="17"/>
  <c r="F6514" i="17"/>
  <c r="F6515" i="17"/>
  <c r="F6516" i="17"/>
  <c r="F6517" i="17"/>
  <c r="F6518" i="17"/>
  <c r="F6519" i="17"/>
  <c r="F6520" i="17"/>
  <c r="F6521" i="17"/>
  <c r="F6522" i="17"/>
  <c r="F6523" i="17"/>
  <c r="F6524" i="17"/>
  <c r="F6525" i="17"/>
  <c r="F6526" i="17"/>
  <c r="F6527" i="17"/>
  <c r="F6528" i="17"/>
  <c r="F6529" i="17"/>
  <c r="F6530" i="17"/>
  <c r="F6531" i="17"/>
  <c r="F6532" i="17"/>
  <c r="F6533" i="17"/>
  <c r="F6534" i="17"/>
  <c r="F6535" i="17"/>
  <c r="F6536" i="17"/>
  <c r="F6537" i="17"/>
  <c r="F6538" i="17"/>
  <c r="F6539" i="17"/>
  <c r="F6540" i="17"/>
  <c r="F6541" i="17"/>
  <c r="F6542" i="17"/>
  <c r="F6543" i="17"/>
  <c r="F6544" i="17"/>
  <c r="F6545" i="17"/>
  <c r="F6546" i="17"/>
  <c r="F6547" i="17"/>
  <c r="F6548" i="17"/>
  <c r="F6549" i="17"/>
  <c r="F6550" i="17"/>
  <c r="F6551" i="17"/>
  <c r="F6552" i="17"/>
  <c r="F6553" i="17"/>
  <c r="F6554" i="17"/>
  <c r="F6555" i="17"/>
  <c r="F6556" i="17"/>
  <c r="F6557" i="17"/>
  <c r="F6558" i="17"/>
  <c r="F6559" i="17"/>
  <c r="F6560" i="17"/>
  <c r="F6561" i="17"/>
  <c r="F6562" i="17"/>
  <c r="F6563" i="17"/>
  <c r="F6564" i="17"/>
  <c r="F6565" i="17"/>
  <c r="F6566" i="17"/>
  <c r="F6567" i="17"/>
  <c r="F6568" i="17"/>
  <c r="F6569" i="17"/>
  <c r="F6570" i="17"/>
  <c r="F6571" i="17"/>
  <c r="F6572" i="17"/>
  <c r="F6573" i="17"/>
  <c r="F6574" i="17"/>
  <c r="F6575" i="17"/>
  <c r="F6576" i="17"/>
  <c r="F6577" i="17"/>
  <c r="F6578" i="17"/>
  <c r="F6579" i="17"/>
  <c r="F6580" i="17"/>
  <c r="F6581" i="17"/>
  <c r="F6582" i="17"/>
  <c r="F6583" i="17"/>
  <c r="F6584" i="17"/>
  <c r="F6585" i="17"/>
  <c r="F6586" i="17"/>
  <c r="F6587" i="17"/>
  <c r="F6588" i="17"/>
  <c r="F6589" i="17"/>
  <c r="F6590" i="17"/>
  <c r="F6591" i="17"/>
  <c r="F6592" i="17"/>
  <c r="F6593" i="17"/>
  <c r="F6594" i="17"/>
  <c r="F6595" i="17"/>
  <c r="F6596" i="17"/>
  <c r="F6597" i="17"/>
  <c r="F6598" i="17"/>
  <c r="F6599" i="17"/>
  <c r="F6600" i="17"/>
  <c r="F6601" i="17"/>
  <c r="F6602" i="17"/>
  <c r="F6603" i="17"/>
  <c r="F6604" i="17"/>
  <c r="F6605" i="17"/>
  <c r="F6606" i="17"/>
  <c r="F6607" i="17"/>
  <c r="F6608" i="17"/>
  <c r="F6609" i="17"/>
  <c r="F6610" i="17"/>
  <c r="F6611" i="17"/>
  <c r="F6612" i="17"/>
  <c r="F6613" i="17"/>
  <c r="F6614" i="17"/>
  <c r="F6615" i="17"/>
  <c r="F6616" i="17"/>
  <c r="F6617" i="17"/>
  <c r="F6618" i="17"/>
  <c r="F6619" i="17"/>
  <c r="F6620" i="17"/>
  <c r="F6621" i="17"/>
  <c r="F6622" i="17"/>
  <c r="F6623" i="17"/>
  <c r="F6624" i="17"/>
  <c r="F6625" i="17"/>
  <c r="F6626" i="17"/>
  <c r="F6627" i="17"/>
  <c r="F6628" i="17"/>
  <c r="F6629" i="17"/>
  <c r="F6630" i="17"/>
  <c r="F6631" i="17"/>
  <c r="F6632" i="17"/>
  <c r="F6633" i="17"/>
  <c r="F6634" i="17"/>
  <c r="F6635" i="17"/>
  <c r="F6636" i="17"/>
  <c r="F6637" i="17"/>
  <c r="F6638" i="17"/>
  <c r="F6639" i="17"/>
  <c r="F6640" i="17"/>
  <c r="F6641" i="17"/>
  <c r="F6642" i="17"/>
  <c r="F6643" i="17"/>
  <c r="F6644" i="17"/>
  <c r="F6645" i="17"/>
  <c r="F6646" i="17"/>
  <c r="F6647" i="17"/>
  <c r="F6648" i="17"/>
  <c r="F6649" i="17"/>
  <c r="F6650" i="17"/>
  <c r="F6651" i="17"/>
  <c r="F6652" i="17"/>
  <c r="F6653" i="17"/>
  <c r="F6654" i="17"/>
  <c r="F6655" i="17"/>
  <c r="F6656" i="17"/>
  <c r="F6657" i="17"/>
  <c r="F6658" i="17"/>
  <c r="F6659" i="17"/>
  <c r="F6660" i="17"/>
  <c r="F6661" i="17"/>
  <c r="F6662" i="17"/>
  <c r="F6663" i="17"/>
  <c r="F6664" i="17"/>
  <c r="F6665" i="17"/>
  <c r="F6666" i="17"/>
  <c r="F6667" i="17"/>
  <c r="F6668" i="17"/>
  <c r="F6669" i="17"/>
  <c r="F6670" i="17"/>
  <c r="F6671" i="17"/>
  <c r="F6672" i="17"/>
  <c r="F6673" i="17"/>
  <c r="F6674" i="17"/>
  <c r="F6675" i="17"/>
  <c r="F6676" i="17"/>
  <c r="F6677" i="17"/>
  <c r="F6678" i="17"/>
  <c r="F6679" i="17"/>
  <c r="F6680" i="17"/>
  <c r="F6681" i="17"/>
  <c r="F6682" i="17"/>
  <c r="F6683" i="17"/>
  <c r="F6684" i="17"/>
  <c r="F6685" i="17"/>
  <c r="F6686" i="17"/>
  <c r="F6687" i="17"/>
  <c r="F6688" i="17"/>
  <c r="F6689" i="17"/>
  <c r="F6690" i="17"/>
  <c r="F6691" i="17"/>
  <c r="F6692" i="17"/>
  <c r="F6693" i="17"/>
  <c r="F6694" i="17"/>
  <c r="F6695" i="17"/>
  <c r="F6696" i="17"/>
  <c r="F6697" i="17"/>
  <c r="F6698" i="17"/>
  <c r="F6699" i="17"/>
  <c r="F6700" i="17"/>
  <c r="F6701" i="17"/>
  <c r="F6702" i="17"/>
  <c r="F6703" i="17"/>
  <c r="F6704" i="17"/>
  <c r="F6705" i="17"/>
  <c r="F6706" i="17"/>
  <c r="F6707" i="17"/>
  <c r="F6708" i="17"/>
  <c r="F6709" i="17"/>
  <c r="F6710" i="17"/>
  <c r="F6711" i="17"/>
  <c r="F6712" i="17"/>
  <c r="F6713" i="17"/>
  <c r="F6714" i="17"/>
  <c r="F6715" i="17"/>
  <c r="F6716" i="17"/>
  <c r="F6717" i="17"/>
  <c r="F6718" i="17"/>
  <c r="F6719" i="17"/>
  <c r="F6720" i="17"/>
  <c r="F6721" i="17"/>
  <c r="F6722" i="17"/>
  <c r="F6723" i="17"/>
  <c r="F6724" i="17"/>
  <c r="F6725" i="17"/>
  <c r="F6726" i="17"/>
  <c r="F6727" i="17"/>
  <c r="F6728" i="17"/>
  <c r="F6729" i="17"/>
  <c r="F6730" i="17"/>
  <c r="F6731" i="17"/>
  <c r="F6732" i="17"/>
  <c r="F6733" i="17"/>
  <c r="F6734" i="17"/>
  <c r="F6735" i="17"/>
  <c r="F6736" i="17"/>
  <c r="F6737" i="17"/>
  <c r="F6738" i="17"/>
  <c r="F6739" i="17"/>
  <c r="F6740" i="17"/>
  <c r="F6741" i="17"/>
  <c r="F6742" i="17"/>
  <c r="F6743" i="17"/>
  <c r="F6744" i="17"/>
  <c r="F6745" i="17"/>
  <c r="F6746" i="17"/>
  <c r="F6747" i="17"/>
  <c r="F6748" i="17"/>
  <c r="F6749" i="17"/>
  <c r="F6750" i="17"/>
  <c r="F6751" i="17"/>
  <c r="F6752" i="17"/>
  <c r="F6753" i="17"/>
  <c r="F6754" i="17"/>
  <c r="F6755" i="17"/>
  <c r="F6756" i="17"/>
  <c r="F6757" i="17"/>
  <c r="F6758" i="17"/>
  <c r="F6759" i="17"/>
  <c r="F6760" i="17"/>
  <c r="F6761" i="17"/>
  <c r="F6762" i="17"/>
  <c r="F6763" i="17"/>
  <c r="F6764" i="17"/>
  <c r="F6765" i="17"/>
  <c r="F6766" i="17"/>
  <c r="F6767" i="17"/>
  <c r="F6768" i="17"/>
  <c r="F6769" i="17"/>
  <c r="F6770" i="17"/>
  <c r="F6771" i="17"/>
  <c r="F6772" i="17"/>
  <c r="F6773" i="17"/>
  <c r="F6774" i="17"/>
  <c r="F6775" i="17"/>
  <c r="F6776" i="17"/>
  <c r="F6777" i="17"/>
  <c r="F6778" i="17"/>
  <c r="F6779" i="17"/>
  <c r="F6780" i="17"/>
  <c r="F6781" i="17"/>
  <c r="F6782" i="17"/>
  <c r="F6783" i="17"/>
  <c r="F6784" i="17"/>
  <c r="F6785" i="17"/>
  <c r="F6786" i="17"/>
  <c r="F6787" i="17"/>
  <c r="F6788" i="17"/>
  <c r="F6789" i="17"/>
  <c r="F6790" i="17"/>
  <c r="F6791" i="17"/>
  <c r="F6792" i="17"/>
  <c r="F6793" i="17"/>
  <c r="F6794" i="17"/>
  <c r="F6795" i="17"/>
  <c r="F6796" i="17"/>
  <c r="F6797" i="17"/>
  <c r="F6798" i="17"/>
  <c r="F6799" i="17"/>
  <c r="F6800" i="17"/>
  <c r="F6801" i="17"/>
  <c r="F6802" i="17"/>
  <c r="F6803" i="17"/>
  <c r="F6804" i="17"/>
  <c r="F6805" i="17"/>
  <c r="F6806" i="17"/>
  <c r="F6807" i="17"/>
  <c r="F6808" i="17"/>
  <c r="F6809" i="17"/>
  <c r="F6810" i="17"/>
  <c r="F6811" i="17"/>
  <c r="F6812" i="17"/>
  <c r="F6813" i="17"/>
  <c r="F6814" i="17"/>
  <c r="F6815" i="17"/>
  <c r="F6816" i="17"/>
  <c r="F6817" i="17"/>
  <c r="F6818" i="17"/>
  <c r="F6819" i="17"/>
  <c r="F6820" i="17"/>
  <c r="F6821" i="17"/>
  <c r="F6822" i="17"/>
  <c r="F6823" i="17"/>
  <c r="F6824" i="17"/>
  <c r="F6825" i="17"/>
  <c r="F6826" i="17"/>
  <c r="F6827" i="17"/>
  <c r="F6828" i="17"/>
  <c r="F6829" i="17"/>
  <c r="F6830" i="17"/>
  <c r="F6831" i="17"/>
  <c r="F6832" i="17"/>
  <c r="F6833" i="17"/>
  <c r="F6834" i="17"/>
  <c r="F6835" i="17"/>
  <c r="F6836" i="17"/>
  <c r="F6837" i="17"/>
  <c r="F6838" i="17"/>
  <c r="F6839" i="17"/>
  <c r="F6840" i="17"/>
  <c r="F6841" i="17"/>
  <c r="F6842" i="17"/>
  <c r="F6843" i="17"/>
  <c r="F6844" i="17"/>
  <c r="F6845" i="17"/>
  <c r="F6846" i="17"/>
  <c r="F6847" i="17"/>
  <c r="F6848" i="17"/>
  <c r="F6849" i="17"/>
  <c r="F6850" i="17"/>
  <c r="F6851" i="17"/>
  <c r="F6852" i="17"/>
  <c r="F6853" i="17"/>
  <c r="F6854" i="17"/>
  <c r="F6855" i="17"/>
  <c r="F6856" i="17"/>
  <c r="F6857" i="17"/>
  <c r="F6858" i="17"/>
  <c r="F6859" i="17"/>
  <c r="F6860" i="17"/>
  <c r="F6861" i="17"/>
  <c r="F6862" i="17"/>
  <c r="F6863" i="17"/>
  <c r="F6864" i="17"/>
  <c r="F6865" i="17"/>
  <c r="F6866" i="17"/>
  <c r="F6867" i="17"/>
  <c r="F6868" i="17"/>
  <c r="F6869" i="17"/>
  <c r="F6870" i="17"/>
  <c r="F6871" i="17"/>
  <c r="F6872" i="17"/>
  <c r="F6873" i="17"/>
  <c r="F6874" i="17"/>
  <c r="F6875" i="17"/>
  <c r="F6876" i="17"/>
  <c r="F6877" i="17"/>
  <c r="F6878" i="17"/>
  <c r="F6879" i="17"/>
  <c r="F6880" i="17"/>
  <c r="F6881" i="17"/>
  <c r="F6882" i="17"/>
  <c r="F6883" i="17"/>
  <c r="F6884" i="17"/>
  <c r="F6885" i="17"/>
  <c r="F6886" i="17"/>
  <c r="F6887" i="17"/>
  <c r="F6888" i="17"/>
  <c r="F6889" i="17"/>
  <c r="F6890" i="17"/>
  <c r="F6891" i="17"/>
  <c r="F6892" i="17"/>
  <c r="F6893" i="17"/>
  <c r="F6894" i="17"/>
  <c r="F6895" i="17"/>
  <c r="F6896" i="17"/>
  <c r="F6897" i="17"/>
  <c r="F6898" i="17"/>
  <c r="F6899" i="17"/>
  <c r="F6900" i="17"/>
  <c r="F6901" i="17"/>
  <c r="F6902" i="17"/>
  <c r="F6903" i="17"/>
  <c r="F6904" i="17"/>
  <c r="F6905" i="17"/>
  <c r="F6906" i="17"/>
  <c r="F6907" i="17"/>
  <c r="F6908" i="17"/>
  <c r="F6909" i="17"/>
  <c r="F6910" i="17"/>
  <c r="F6911" i="17"/>
  <c r="F6912" i="17"/>
  <c r="F6913" i="17"/>
  <c r="F6914" i="17"/>
  <c r="F6915" i="17"/>
  <c r="F6916" i="17"/>
  <c r="F6917" i="17"/>
  <c r="F6918" i="17"/>
  <c r="F6919" i="17"/>
  <c r="F6920" i="17"/>
  <c r="F6921" i="17"/>
  <c r="F6922" i="17"/>
  <c r="F6923" i="17"/>
  <c r="F6924" i="17"/>
  <c r="F6925" i="17"/>
  <c r="F6926" i="17"/>
  <c r="F6927" i="17"/>
  <c r="F6928" i="17"/>
  <c r="F6929" i="17"/>
  <c r="F6930" i="17"/>
  <c r="F6931" i="17"/>
  <c r="F6932" i="17"/>
  <c r="F6933" i="17"/>
  <c r="F6934" i="17"/>
  <c r="F6935" i="17"/>
  <c r="F6936" i="17"/>
  <c r="F6937" i="17"/>
  <c r="F6938" i="17"/>
  <c r="F6939" i="17"/>
  <c r="F6940" i="17"/>
  <c r="F6941" i="17"/>
  <c r="F6942" i="17"/>
  <c r="F6943" i="17"/>
  <c r="F6944" i="17"/>
  <c r="F6945" i="17"/>
  <c r="F6946" i="17"/>
  <c r="F6947" i="17"/>
  <c r="F6948" i="17"/>
  <c r="F6949" i="17"/>
  <c r="F6950" i="17"/>
  <c r="F6951" i="17"/>
  <c r="F6952" i="17"/>
  <c r="F6953" i="17"/>
  <c r="F6954" i="17"/>
  <c r="F6955" i="17"/>
  <c r="F6956" i="17"/>
  <c r="F6957" i="17"/>
  <c r="F6958" i="17"/>
  <c r="F6959" i="17"/>
  <c r="F6960" i="17"/>
  <c r="F6961" i="17"/>
  <c r="F6962" i="17"/>
  <c r="F6963" i="17"/>
  <c r="F6964" i="17"/>
  <c r="F6965" i="17"/>
  <c r="F6966" i="17"/>
  <c r="F6967" i="17"/>
  <c r="F6968" i="17"/>
  <c r="F6969" i="17"/>
  <c r="F6970" i="17"/>
  <c r="F6971" i="17"/>
  <c r="F6972" i="17"/>
  <c r="F6973" i="17"/>
  <c r="F6974" i="17"/>
  <c r="F6975" i="17"/>
  <c r="F6976" i="17"/>
  <c r="F6977" i="17"/>
  <c r="F6978" i="17"/>
  <c r="F6979" i="17"/>
  <c r="F6980" i="17"/>
  <c r="F6981" i="17"/>
  <c r="F6982" i="17"/>
  <c r="F6983" i="17"/>
  <c r="F6984" i="17"/>
  <c r="F6985" i="17"/>
  <c r="F6986" i="17"/>
  <c r="F6987" i="17"/>
  <c r="F6988" i="17"/>
  <c r="F6989" i="17"/>
  <c r="F6990" i="17"/>
  <c r="F6991" i="17"/>
  <c r="F6992" i="17"/>
  <c r="F6993" i="17"/>
  <c r="F6994" i="17"/>
  <c r="F6995" i="17"/>
  <c r="F6996" i="17"/>
  <c r="F6997" i="17"/>
  <c r="F6998" i="17"/>
  <c r="F6999" i="17"/>
  <c r="F7000" i="17"/>
  <c r="F7001" i="17"/>
  <c r="F7002" i="17"/>
  <c r="F7003" i="17"/>
  <c r="F7004" i="17"/>
  <c r="F7005" i="17"/>
  <c r="F7006" i="17"/>
  <c r="F7007" i="17"/>
  <c r="F7008" i="17"/>
  <c r="F7009" i="17"/>
  <c r="F7010" i="17"/>
  <c r="F7011" i="17"/>
  <c r="F7012" i="17"/>
  <c r="F7013" i="17"/>
  <c r="F7014" i="17"/>
  <c r="F7015" i="17"/>
  <c r="F7016" i="17"/>
  <c r="F7017" i="17"/>
  <c r="F7018" i="17"/>
  <c r="F7019" i="17"/>
  <c r="F7020" i="17"/>
  <c r="F7021" i="17"/>
  <c r="F7022" i="17"/>
  <c r="F7023" i="17"/>
  <c r="F7024" i="17"/>
  <c r="F7025" i="17"/>
  <c r="F7026" i="17"/>
  <c r="F7027" i="17"/>
  <c r="F7028" i="17"/>
  <c r="F7029" i="17"/>
  <c r="F7030" i="17"/>
  <c r="F7031" i="17"/>
  <c r="F7032" i="17"/>
  <c r="F7033" i="17"/>
  <c r="F7034" i="17"/>
  <c r="F7035" i="17"/>
  <c r="F7036" i="17"/>
  <c r="F7037" i="17"/>
  <c r="F7038" i="17"/>
  <c r="F7039" i="17"/>
  <c r="F7040" i="17"/>
  <c r="F7041" i="17"/>
  <c r="F7042" i="17"/>
  <c r="F7043" i="17"/>
  <c r="F7044" i="17"/>
  <c r="F7045" i="17"/>
  <c r="F7046" i="17"/>
  <c r="F7047" i="17"/>
  <c r="F7048" i="17"/>
  <c r="F7049" i="17"/>
  <c r="F7050" i="17"/>
  <c r="F7051" i="17"/>
  <c r="F7052" i="17"/>
  <c r="F7053" i="17"/>
  <c r="F7054" i="17"/>
  <c r="F7055" i="17"/>
  <c r="F7056" i="17"/>
  <c r="F7057" i="17"/>
  <c r="F7058" i="17"/>
  <c r="F7059" i="17"/>
  <c r="F7060" i="17"/>
  <c r="F7061" i="17"/>
  <c r="F7062" i="17"/>
  <c r="F7063" i="17"/>
  <c r="F7064" i="17"/>
  <c r="F7065" i="17"/>
  <c r="F7066" i="17"/>
  <c r="F7067" i="17"/>
  <c r="F7068" i="17"/>
  <c r="F7069" i="17"/>
  <c r="F7070" i="17"/>
  <c r="F7071" i="17"/>
  <c r="F7072" i="17"/>
  <c r="F7073" i="17"/>
  <c r="F7074" i="17"/>
  <c r="F7075" i="17"/>
  <c r="F7076" i="17"/>
  <c r="F7077" i="17"/>
  <c r="F7078" i="17"/>
  <c r="F7079" i="17"/>
  <c r="F7080" i="17"/>
  <c r="F7081" i="17"/>
  <c r="F7082" i="17"/>
  <c r="F7083" i="17"/>
  <c r="F7084" i="17"/>
  <c r="F7085" i="17"/>
  <c r="F7086" i="17"/>
  <c r="F7087" i="17"/>
  <c r="F7088" i="17"/>
  <c r="F7089" i="17"/>
  <c r="F7090" i="17"/>
  <c r="F7091" i="17"/>
  <c r="F7092" i="17"/>
  <c r="F7093" i="17"/>
  <c r="F7094" i="17"/>
  <c r="F7095" i="17"/>
  <c r="F7096" i="17"/>
  <c r="F7097" i="17"/>
  <c r="F7098" i="17"/>
  <c r="F7099" i="17"/>
  <c r="F7100" i="17"/>
  <c r="F7101" i="17"/>
  <c r="F7102" i="17"/>
  <c r="F7103" i="17"/>
  <c r="F7104" i="17"/>
  <c r="F7105" i="17"/>
  <c r="F7106" i="17"/>
  <c r="F7107" i="17"/>
  <c r="F7108" i="17"/>
  <c r="F7109" i="17"/>
  <c r="F7110" i="17"/>
  <c r="F7111" i="17"/>
  <c r="F7112" i="17"/>
  <c r="F7113" i="17"/>
  <c r="F7114" i="17"/>
  <c r="F7115" i="17"/>
  <c r="F7116" i="17"/>
  <c r="F7117" i="17"/>
  <c r="F7118" i="17"/>
  <c r="F7119" i="17"/>
  <c r="F7120" i="17"/>
  <c r="F7121" i="17"/>
  <c r="F7122" i="17"/>
  <c r="F7123" i="17"/>
  <c r="F7124" i="17"/>
  <c r="F7125" i="17"/>
  <c r="F7126" i="17"/>
  <c r="F7127" i="17"/>
  <c r="F7128" i="17"/>
  <c r="F7129" i="17"/>
  <c r="F7130" i="17"/>
  <c r="F7131" i="17"/>
  <c r="F7132" i="17"/>
  <c r="F7133" i="17"/>
  <c r="F7134" i="17"/>
  <c r="F7135" i="17"/>
  <c r="F7136" i="17"/>
  <c r="F7137" i="17"/>
  <c r="F7138" i="17"/>
  <c r="F7139" i="17"/>
  <c r="F7140" i="17"/>
  <c r="F7141" i="17"/>
  <c r="F7142" i="17"/>
  <c r="F7143" i="17"/>
  <c r="F7144" i="17"/>
  <c r="F7145" i="17"/>
  <c r="F7146" i="17"/>
  <c r="F7147" i="17"/>
  <c r="F7148" i="17"/>
  <c r="F7149" i="17"/>
  <c r="F7150" i="17"/>
  <c r="F7151" i="17"/>
  <c r="F7152" i="17"/>
  <c r="F7153" i="17"/>
  <c r="F7154" i="17"/>
  <c r="F7155" i="17"/>
  <c r="F7156" i="17"/>
  <c r="F7157" i="17"/>
  <c r="F7158" i="17"/>
  <c r="F7159" i="17"/>
  <c r="F7160" i="17"/>
  <c r="F7161" i="17"/>
  <c r="F7162" i="17"/>
  <c r="F7163" i="17"/>
  <c r="F7164" i="17"/>
  <c r="F7165" i="17"/>
  <c r="F7166" i="17"/>
  <c r="F7167" i="17"/>
  <c r="F7168" i="17"/>
  <c r="F7169" i="17"/>
  <c r="F7170" i="17"/>
  <c r="F7171" i="17"/>
  <c r="F7172" i="17"/>
  <c r="F7173" i="17"/>
  <c r="F7174" i="17"/>
  <c r="F7175" i="17"/>
  <c r="F7176" i="17"/>
  <c r="F7177" i="17"/>
  <c r="F7178" i="17"/>
  <c r="F7179" i="17"/>
  <c r="F7180" i="17"/>
  <c r="F7181" i="17"/>
  <c r="F7182" i="17"/>
  <c r="F7183" i="17"/>
  <c r="F7184" i="17"/>
  <c r="F7185" i="17"/>
  <c r="F7186" i="17"/>
  <c r="F7187" i="17"/>
  <c r="F7188" i="17"/>
  <c r="F7189" i="17"/>
  <c r="F7190" i="17"/>
  <c r="F7191" i="17"/>
  <c r="F7192" i="17"/>
  <c r="F7193" i="17"/>
  <c r="F7194" i="17"/>
  <c r="F7195" i="17"/>
  <c r="F7196" i="17"/>
  <c r="F7197" i="17"/>
  <c r="F7198" i="17"/>
  <c r="F7199" i="17"/>
  <c r="F7200" i="17"/>
  <c r="F7201" i="17"/>
  <c r="F7202" i="17"/>
  <c r="F7203" i="17"/>
  <c r="F7204" i="17"/>
  <c r="F7205" i="17"/>
  <c r="F7206" i="17"/>
  <c r="F7207" i="17"/>
  <c r="F7208" i="17"/>
  <c r="F7209" i="17"/>
  <c r="F7210" i="17"/>
  <c r="F7211" i="17"/>
  <c r="F7212" i="17"/>
  <c r="F7213" i="17"/>
  <c r="F7214" i="17"/>
  <c r="F7215" i="17"/>
  <c r="F7216" i="17"/>
  <c r="F7217" i="17"/>
  <c r="F7218" i="17"/>
  <c r="F7219" i="17"/>
  <c r="F7220" i="17"/>
  <c r="F7221" i="17"/>
  <c r="F7222" i="17"/>
  <c r="F7223" i="17"/>
  <c r="F7224" i="17"/>
  <c r="F7225" i="17"/>
  <c r="F7226" i="17"/>
  <c r="F7227" i="17"/>
  <c r="F7228" i="17"/>
  <c r="F7229" i="17"/>
  <c r="F7230" i="17"/>
  <c r="F7231" i="17"/>
  <c r="F7232" i="17"/>
  <c r="F7233" i="17"/>
  <c r="F7234" i="17"/>
  <c r="F7235" i="17"/>
  <c r="F7236" i="17"/>
  <c r="F7237" i="17"/>
  <c r="F7238" i="17"/>
  <c r="F7239" i="17"/>
  <c r="F7240" i="17"/>
  <c r="F7241" i="17"/>
  <c r="F7242" i="17"/>
  <c r="F7243" i="17"/>
  <c r="F7244" i="17"/>
  <c r="F7245" i="17"/>
  <c r="F7246" i="17"/>
  <c r="F7247" i="17"/>
  <c r="F7248" i="17"/>
  <c r="F7249" i="17"/>
  <c r="F7250" i="17"/>
  <c r="F7251" i="17"/>
  <c r="F7252" i="17"/>
  <c r="F7253" i="17"/>
  <c r="F7254" i="17"/>
  <c r="F7255" i="17"/>
  <c r="F7256" i="17"/>
  <c r="F7257" i="17"/>
  <c r="F7258" i="17"/>
  <c r="F7259" i="17"/>
  <c r="F7260" i="17"/>
  <c r="F7261" i="17"/>
  <c r="F7262" i="17"/>
  <c r="F7263" i="17"/>
  <c r="F7264" i="17"/>
  <c r="F7265" i="17"/>
  <c r="F7266" i="17"/>
  <c r="F7267" i="17"/>
  <c r="F7268" i="17"/>
  <c r="F7269" i="17"/>
  <c r="F7270" i="17"/>
  <c r="F7271" i="17"/>
  <c r="F7272" i="17"/>
  <c r="F7273" i="17"/>
  <c r="F7274" i="17"/>
  <c r="F7275" i="17"/>
  <c r="F7276" i="17"/>
  <c r="F7277" i="17"/>
  <c r="F7278" i="17"/>
  <c r="F7279" i="17"/>
  <c r="F7280" i="17"/>
  <c r="F7281" i="17"/>
  <c r="F7282" i="17"/>
  <c r="F7283" i="17"/>
  <c r="F7284" i="17"/>
  <c r="F7285" i="17"/>
  <c r="F7286" i="17"/>
  <c r="F7287" i="17"/>
  <c r="F7288" i="17"/>
  <c r="F7289" i="17"/>
  <c r="F7290" i="17"/>
  <c r="F7291" i="17"/>
  <c r="F7292" i="17"/>
  <c r="F7293" i="17"/>
  <c r="F7294" i="17"/>
  <c r="F7295" i="17"/>
  <c r="F7296" i="17"/>
  <c r="F7297" i="17"/>
  <c r="F7298" i="17"/>
  <c r="F7299" i="17"/>
  <c r="F7300" i="17"/>
  <c r="F7301" i="17"/>
  <c r="F7302" i="17"/>
  <c r="F7303" i="17"/>
  <c r="F7304" i="17"/>
  <c r="F7305" i="17"/>
  <c r="F7306" i="17"/>
  <c r="F7307" i="17"/>
  <c r="F7308" i="17"/>
  <c r="F7309" i="17"/>
  <c r="F7310" i="17"/>
  <c r="F7311" i="17"/>
  <c r="F7312" i="17"/>
  <c r="F7313" i="17"/>
  <c r="F7314" i="17"/>
  <c r="F7315" i="17"/>
  <c r="F7316" i="17"/>
  <c r="F7317" i="17"/>
  <c r="F7318" i="17"/>
  <c r="F7319" i="17"/>
  <c r="F7320" i="17"/>
  <c r="F7321" i="17"/>
  <c r="F7322" i="17"/>
  <c r="F7323" i="17"/>
  <c r="F7324" i="17"/>
  <c r="F7325" i="17"/>
  <c r="F7326" i="17"/>
  <c r="F7327" i="17"/>
  <c r="F7328" i="17"/>
  <c r="F7329" i="17"/>
  <c r="F7330" i="17"/>
  <c r="F7331" i="17"/>
  <c r="F7332" i="17"/>
  <c r="F7333" i="17"/>
  <c r="F7334" i="17"/>
  <c r="F7335" i="17"/>
  <c r="F7336" i="17"/>
  <c r="F7337" i="17"/>
  <c r="F7338" i="17"/>
  <c r="F7339" i="17"/>
  <c r="F7340" i="17"/>
  <c r="F7341" i="17"/>
  <c r="F7342" i="17"/>
  <c r="F7343" i="17"/>
  <c r="F7344" i="17"/>
  <c r="F7345" i="17"/>
  <c r="F7346" i="17"/>
  <c r="F7347" i="17"/>
  <c r="F7348" i="17"/>
  <c r="F7349" i="17"/>
  <c r="F7350" i="17"/>
  <c r="F7351" i="17"/>
  <c r="F7352" i="17"/>
  <c r="F7353" i="17"/>
  <c r="F7354" i="17"/>
  <c r="F7355" i="17"/>
  <c r="F7356" i="17"/>
  <c r="F7357" i="17"/>
  <c r="F7358" i="17"/>
  <c r="F7359" i="17"/>
  <c r="F7360" i="17"/>
  <c r="F7361" i="17"/>
  <c r="F7362" i="17"/>
  <c r="F7363" i="17"/>
  <c r="F7364" i="17"/>
  <c r="F7365" i="17"/>
  <c r="F7366" i="17"/>
  <c r="F7367" i="17"/>
  <c r="F7368" i="17"/>
  <c r="F7369" i="17"/>
  <c r="F7370" i="17"/>
  <c r="F7371" i="17"/>
  <c r="F7372" i="17"/>
  <c r="F7373" i="17"/>
  <c r="F7374" i="17"/>
  <c r="F7375" i="17"/>
  <c r="F7376" i="17"/>
  <c r="F7377" i="17"/>
  <c r="F7378" i="17"/>
  <c r="F7379" i="17"/>
  <c r="F7380" i="17"/>
  <c r="F7381" i="17"/>
  <c r="F7382" i="17"/>
  <c r="F7383" i="17"/>
  <c r="F7384" i="17"/>
  <c r="F7385" i="17"/>
  <c r="F7386" i="17"/>
  <c r="F7387" i="17"/>
  <c r="F7388" i="17"/>
  <c r="F7389" i="17"/>
  <c r="F7390" i="17"/>
  <c r="F7391" i="17"/>
  <c r="F7392" i="17"/>
  <c r="F7393" i="17"/>
  <c r="F7394" i="17"/>
  <c r="F7395" i="17"/>
  <c r="F7396" i="17"/>
  <c r="F7397" i="17"/>
  <c r="F7398" i="17"/>
  <c r="F7399" i="17"/>
  <c r="F7400" i="17"/>
  <c r="F7401" i="17"/>
  <c r="F7402" i="17"/>
  <c r="F7403" i="17"/>
  <c r="F7404" i="17"/>
  <c r="F7405" i="17"/>
  <c r="F7406" i="17"/>
  <c r="F7407" i="17"/>
  <c r="F7408" i="17"/>
  <c r="F7409" i="17"/>
  <c r="F7410" i="17"/>
  <c r="F7411" i="17"/>
  <c r="F7412" i="17"/>
  <c r="F7413" i="17"/>
  <c r="F7414" i="17"/>
  <c r="F7415" i="17"/>
  <c r="F7416" i="17"/>
  <c r="F7417" i="17"/>
  <c r="F7418" i="17"/>
  <c r="F7419" i="17"/>
  <c r="F7420" i="17"/>
  <c r="F7421" i="17"/>
  <c r="F7422" i="17"/>
  <c r="F7423" i="17"/>
  <c r="F7424" i="17"/>
  <c r="F7425" i="17"/>
  <c r="F7426" i="17"/>
  <c r="F7427" i="17"/>
  <c r="F7428" i="17"/>
  <c r="F7429" i="17"/>
  <c r="F7430" i="17"/>
  <c r="F7431" i="17"/>
  <c r="F7432" i="17"/>
  <c r="F7433" i="17"/>
  <c r="F7434" i="17"/>
  <c r="F7435" i="17"/>
  <c r="F7436" i="17"/>
  <c r="F7437" i="17"/>
  <c r="F7438" i="17"/>
  <c r="F7439" i="17"/>
  <c r="F7440" i="17"/>
  <c r="F7441" i="17"/>
  <c r="F7442" i="17"/>
  <c r="F7443" i="17"/>
  <c r="F7444" i="17"/>
  <c r="F7445" i="17"/>
  <c r="F7446" i="17"/>
  <c r="F7447" i="17"/>
  <c r="F7448" i="17"/>
  <c r="F7449" i="17"/>
  <c r="F7450" i="17"/>
  <c r="F7451" i="17"/>
  <c r="F7452" i="17"/>
  <c r="F7453" i="17"/>
  <c r="F7454" i="17"/>
  <c r="F7455" i="17"/>
  <c r="F7456" i="17"/>
  <c r="F7457" i="17"/>
  <c r="F7458" i="17"/>
  <c r="F7459" i="17"/>
  <c r="F7460" i="17"/>
  <c r="F7461" i="17"/>
  <c r="F7462" i="17"/>
  <c r="F7463" i="17"/>
  <c r="F7464" i="17"/>
  <c r="F7465" i="17"/>
  <c r="F7466" i="17"/>
  <c r="F7467" i="17"/>
  <c r="F7468" i="17"/>
  <c r="F7469" i="17"/>
  <c r="F7470" i="17"/>
  <c r="F7471" i="17"/>
  <c r="F7472" i="17"/>
  <c r="F7473" i="17"/>
  <c r="F7474" i="17"/>
  <c r="F7475" i="17"/>
  <c r="F7476" i="17"/>
  <c r="F7477" i="17"/>
  <c r="F7478" i="17"/>
  <c r="F7479" i="17"/>
  <c r="F7480" i="17"/>
  <c r="F7481" i="17"/>
  <c r="F7482" i="17"/>
  <c r="F7483" i="17"/>
  <c r="F7484" i="17"/>
  <c r="F7485" i="17"/>
  <c r="F7486" i="17"/>
  <c r="F7487" i="17"/>
  <c r="F7488" i="17"/>
  <c r="F7489" i="17"/>
  <c r="F7490" i="17"/>
  <c r="F7491" i="17"/>
  <c r="F7492" i="17"/>
  <c r="F7493" i="17"/>
  <c r="F7494" i="17"/>
  <c r="F7495" i="17"/>
  <c r="F7496" i="17"/>
  <c r="F7497" i="17"/>
  <c r="F7498" i="17"/>
  <c r="F7499" i="17"/>
  <c r="F7500" i="17"/>
  <c r="F7501" i="17"/>
  <c r="F7502" i="17"/>
  <c r="F7503" i="17"/>
  <c r="F7504" i="17"/>
  <c r="F7505" i="17"/>
  <c r="F7506" i="17"/>
  <c r="F7507" i="17"/>
  <c r="F7508" i="17"/>
  <c r="F7509" i="17"/>
  <c r="F7510" i="17"/>
  <c r="F7511" i="17"/>
  <c r="F7512" i="17"/>
  <c r="F7513" i="17"/>
  <c r="F7514" i="17"/>
  <c r="F7515" i="17"/>
  <c r="F7516" i="17"/>
  <c r="F7517" i="17"/>
  <c r="F7518" i="17"/>
  <c r="F7519" i="17"/>
  <c r="F7520" i="17"/>
  <c r="F7521" i="17"/>
  <c r="F7522" i="17"/>
  <c r="F7523" i="17"/>
  <c r="F7524" i="17"/>
  <c r="F7525" i="17"/>
  <c r="F7526" i="17"/>
  <c r="F7527" i="17"/>
  <c r="F7528" i="17"/>
  <c r="F7529" i="17"/>
  <c r="F7530" i="17"/>
  <c r="F7531" i="17"/>
  <c r="F7532" i="17"/>
  <c r="F7533" i="17"/>
  <c r="F7534" i="17"/>
  <c r="F7535" i="17"/>
  <c r="F7536" i="17"/>
  <c r="F7537" i="17"/>
  <c r="F7538" i="17"/>
  <c r="F7539" i="17"/>
  <c r="F7540" i="17"/>
  <c r="F7541" i="17"/>
  <c r="F7542" i="17"/>
  <c r="F7543" i="17"/>
  <c r="F7544" i="17"/>
  <c r="F7545" i="17"/>
  <c r="F7546" i="17"/>
  <c r="F7547" i="17"/>
  <c r="F7548" i="17"/>
  <c r="F7549" i="17"/>
  <c r="F7550" i="17"/>
  <c r="F7551" i="17"/>
  <c r="F7552" i="17"/>
  <c r="F7553" i="17"/>
  <c r="F7554" i="17"/>
  <c r="F7555" i="17"/>
  <c r="F7556" i="17"/>
  <c r="F7557" i="17"/>
  <c r="F7558" i="17"/>
  <c r="F7559" i="17"/>
  <c r="F7560" i="17"/>
  <c r="F7561" i="17"/>
  <c r="F7562" i="17"/>
  <c r="F7563" i="17"/>
  <c r="F7564" i="17"/>
  <c r="F7565" i="17"/>
  <c r="F7566" i="17"/>
  <c r="F7567" i="17"/>
  <c r="F7568" i="17"/>
  <c r="F7569" i="17"/>
  <c r="F7570" i="17"/>
  <c r="F7571" i="17"/>
  <c r="F7572" i="17"/>
  <c r="F7573" i="17"/>
  <c r="F7574" i="17"/>
  <c r="F7575" i="17"/>
  <c r="F7576" i="17"/>
  <c r="F7577" i="17"/>
  <c r="F7578" i="17"/>
  <c r="F7579" i="17"/>
  <c r="F7580" i="17"/>
  <c r="F7581" i="17"/>
  <c r="F7582" i="17"/>
  <c r="F7583" i="17"/>
  <c r="F7584" i="17"/>
  <c r="F7585" i="17"/>
  <c r="F7586" i="17"/>
  <c r="F7587" i="17"/>
  <c r="F7588" i="17"/>
  <c r="F7589" i="17"/>
  <c r="F7590" i="17"/>
  <c r="F7591" i="17"/>
  <c r="F7592" i="17"/>
  <c r="F7593" i="17"/>
  <c r="F7594" i="17"/>
  <c r="F7595" i="17"/>
  <c r="F7596" i="17"/>
  <c r="F7597" i="17"/>
  <c r="F7598" i="17"/>
  <c r="F7599" i="17"/>
  <c r="F7600" i="17"/>
  <c r="F7601" i="17"/>
  <c r="F7602" i="17"/>
  <c r="F7603" i="17"/>
  <c r="F7604" i="17"/>
  <c r="F7605" i="17"/>
  <c r="F7606" i="17"/>
  <c r="F7607" i="17"/>
  <c r="F7608" i="17"/>
  <c r="F7609" i="17"/>
  <c r="F7610" i="17"/>
  <c r="F7611" i="17"/>
  <c r="F7612" i="17"/>
  <c r="F7613" i="17"/>
  <c r="F7614" i="17"/>
  <c r="F7615" i="17"/>
  <c r="F7616" i="17"/>
  <c r="F7617" i="17"/>
  <c r="F7618" i="17"/>
  <c r="F7619" i="17"/>
  <c r="F7620" i="17"/>
  <c r="F7621" i="17"/>
  <c r="F7622" i="17"/>
  <c r="F7623" i="17"/>
  <c r="F7624" i="17"/>
  <c r="F7625" i="17"/>
  <c r="F7626" i="17"/>
  <c r="F7627" i="17"/>
  <c r="F7628" i="17"/>
  <c r="F7629" i="17"/>
  <c r="F7630" i="17"/>
  <c r="F7631" i="17"/>
  <c r="F7632" i="17"/>
  <c r="F7633" i="17"/>
  <c r="F7634" i="17"/>
  <c r="F7635" i="17"/>
  <c r="F7636" i="17"/>
  <c r="F7637" i="17"/>
  <c r="F7638" i="17"/>
  <c r="F7639" i="17"/>
  <c r="F7640" i="17"/>
  <c r="F7641" i="17"/>
  <c r="F7642" i="17"/>
  <c r="F7643" i="17"/>
  <c r="F7644" i="17"/>
  <c r="F7645" i="17"/>
  <c r="F7646" i="17"/>
  <c r="F7647" i="17"/>
  <c r="F7648" i="17"/>
  <c r="F7649" i="17"/>
  <c r="F7650" i="17"/>
  <c r="F7651" i="17"/>
  <c r="F7652" i="17"/>
  <c r="F7653" i="17"/>
  <c r="F7654" i="17"/>
  <c r="F7655" i="17"/>
  <c r="F7656" i="17"/>
  <c r="F7657" i="17"/>
  <c r="F7658" i="17"/>
  <c r="F7659" i="17"/>
  <c r="F7660" i="17"/>
  <c r="F7661" i="17"/>
  <c r="F7662" i="17"/>
  <c r="F7663" i="17"/>
  <c r="F7664" i="17"/>
  <c r="F7665" i="17"/>
  <c r="F7666" i="17"/>
  <c r="F7667" i="17"/>
  <c r="F7668" i="17"/>
  <c r="F7669" i="17"/>
  <c r="F7670" i="17"/>
  <c r="F7671" i="17"/>
  <c r="F7672" i="17"/>
  <c r="F7673" i="17"/>
  <c r="F7674" i="17"/>
  <c r="F7675" i="17"/>
  <c r="F7676" i="17"/>
  <c r="F7677" i="17"/>
  <c r="F7678" i="17"/>
  <c r="F7679" i="17"/>
  <c r="F7680" i="17"/>
  <c r="F7681" i="17"/>
  <c r="F7682" i="17"/>
  <c r="F7683" i="17"/>
  <c r="F7684" i="17"/>
  <c r="F7685" i="17"/>
  <c r="F7686" i="17"/>
  <c r="F7687" i="17"/>
  <c r="F7688" i="17"/>
  <c r="F7689" i="17"/>
  <c r="F7690" i="17"/>
  <c r="F7691" i="17"/>
  <c r="F7692" i="17"/>
  <c r="F7693" i="17"/>
  <c r="F7694" i="17"/>
  <c r="F7695" i="17"/>
  <c r="F7696" i="17"/>
  <c r="F7697" i="17"/>
  <c r="F7698" i="17"/>
  <c r="F7699" i="17"/>
  <c r="F7700" i="17"/>
  <c r="F7701" i="17"/>
  <c r="F7702" i="17"/>
  <c r="F7703" i="17"/>
  <c r="F7704" i="17"/>
  <c r="F7705" i="17"/>
  <c r="F7706" i="17"/>
  <c r="F7707" i="17"/>
  <c r="F7708" i="17"/>
  <c r="F7709" i="17"/>
  <c r="F7710" i="17"/>
  <c r="F7711" i="17"/>
  <c r="F7712" i="17"/>
  <c r="F7713" i="17"/>
  <c r="F7714" i="17"/>
  <c r="F7715" i="17"/>
  <c r="F7716" i="17"/>
  <c r="F7717" i="17"/>
  <c r="F7718" i="17"/>
  <c r="F7719" i="17"/>
  <c r="F7720" i="17"/>
  <c r="F7721" i="17"/>
  <c r="F7722" i="17"/>
  <c r="F7723" i="17"/>
  <c r="F7724" i="17"/>
  <c r="F7725" i="17"/>
  <c r="F7726" i="17"/>
  <c r="F7727" i="17"/>
  <c r="F7728" i="17"/>
  <c r="F7729" i="17"/>
  <c r="F7730" i="17"/>
  <c r="F7731" i="17"/>
  <c r="F7732" i="17"/>
  <c r="F7733" i="17"/>
  <c r="F7734" i="17"/>
  <c r="F7735" i="17"/>
  <c r="F7736" i="17"/>
  <c r="F7737" i="17"/>
  <c r="F7738" i="17"/>
  <c r="F7739" i="17"/>
  <c r="F7740" i="17"/>
  <c r="F7741" i="17"/>
  <c r="F7742" i="17"/>
  <c r="F7743" i="17"/>
  <c r="F7744" i="17"/>
  <c r="F7745" i="17"/>
  <c r="F7746" i="17"/>
  <c r="F7747" i="17"/>
  <c r="F7748" i="17"/>
  <c r="F7749" i="17"/>
  <c r="F7750" i="17"/>
  <c r="F7751" i="17"/>
  <c r="F7752" i="17"/>
  <c r="F7753" i="17"/>
  <c r="F7754" i="17"/>
  <c r="F7755" i="17"/>
  <c r="F7756" i="17"/>
  <c r="F7757" i="17"/>
  <c r="F7758" i="17"/>
  <c r="F7759" i="17"/>
  <c r="F7760" i="17"/>
  <c r="F7761" i="17"/>
  <c r="F7762" i="17"/>
  <c r="F7763" i="17"/>
  <c r="F7764" i="17"/>
  <c r="F7765" i="17"/>
  <c r="F7766" i="17"/>
  <c r="F7767" i="17"/>
  <c r="F7768" i="17"/>
  <c r="F7769" i="17"/>
  <c r="F7770" i="17"/>
  <c r="F7771" i="17"/>
  <c r="F7772" i="17"/>
  <c r="F7773" i="17"/>
  <c r="F7774" i="17"/>
  <c r="F7775" i="17"/>
  <c r="F7776" i="17"/>
  <c r="F7777" i="17"/>
  <c r="F7778" i="17"/>
  <c r="F7779" i="17"/>
  <c r="F7780" i="17"/>
  <c r="F7781" i="17"/>
  <c r="F7782" i="17"/>
  <c r="F7783" i="17"/>
  <c r="F7784" i="17"/>
  <c r="F7785" i="17"/>
  <c r="F7786" i="17"/>
  <c r="F7787" i="17"/>
  <c r="F7788" i="17"/>
  <c r="F7789" i="17"/>
  <c r="F7790" i="17"/>
  <c r="F7791" i="17"/>
  <c r="F7792" i="17"/>
  <c r="F7793" i="17"/>
  <c r="F7794" i="17"/>
  <c r="F7795" i="17"/>
  <c r="F7796" i="17"/>
  <c r="F7797" i="17"/>
  <c r="F7798" i="17"/>
  <c r="F7799" i="17"/>
  <c r="F7800" i="17"/>
  <c r="F7801" i="17"/>
  <c r="F7802" i="17"/>
  <c r="F7803" i="17"/>
  <c r="F7804" i="17"/>
  <c r="F7805" i="17"/>
  <c r="F7806" i="17"/>
  <c r="F7807" i="17"/>
  <c r="F7808" i="17"/>
  <c r="F7809" i="17"/>
  <c r="F7810" i="17"/>
  <c r="F7811" i="17"/>
  <c r="F7812" i="17"/>
  <c r="F7813" i="17"/>
  <c r="F7814" i="17"/>
  <c r="F7815" i="17"/>
  <c r="F7816" i="17"/>
  <c r="F7817" i="17"/>
  <c r="F7818" i="17"/>
  <c r="F7819" i="17"/>
  <c r="F7820" i="17"/>
  <c r="F7821" i="17"/>
  <c r="F7822" i="17"/>
  <c r="F7823" i="17"/>
  <c r="F7824" i="17"/>
  <c r="F7825" i="17"/>
  <c r="F7826" i="17"/>
  <c r="F7827" i="17"/>
  <c r="F7828" i="17"/>
  <c r="F7829" i="17"/>
  <c r="F7830" i="17"/>
  <c r="F7831" i="17"/>
  <c r="F7832" i="17"/>
  <c r="F7833" i="17"/>
  <c r="F7834" i="17"/>
  <c r="F7835" i="17"/>
  <c r="F7836" i="17"/>
  <c r="F7837" i="17"/>
  <c r="F7838" i="17"/>
  <c r="F7839" i="17"/>
  <c r="F7840" i="17"/>
  <c r="F7841" i="17"/>
  <c r="F7842" i="17"/>
  <c r="F7843" i="17"/>
  <c r="F7844" i="17"/>
  <c r="F7845" i="17"/>
  <c r="F7846" i="17"/>
  <c r="F7847" i="17"/>
  <c r="F7848" i="17"/>
  <c r="F7849" i="17"/>
  <c r="F7850" i="17"/>
  <c r="F7851" i="17"/>
  <c r="F7852" i="17"/>
  <c r="F7853" i="17"/>
  <c r="F7854" i="17"/>
  <c r="F7855" i="17"/>
  <c r="F7856" i="17"/>
  <c r="F7857" i="17"/>
  <c r="F7858" i="17"/>
  <c r="F7859" i="17"/>
  <c r="F7860" i="17"/>
  <c r="F7861" i="17"/>
  <c r="F7862" i="17"/>
  <c r="F7863" i="17"/>
  <c r="F7864" i="17"/>
  <c r="F7865" i="17"/>
  <c r="F7866" i="17"/>
  <c r="F7867" i="17"/>
  <c r="F7868" i="17"/>
  <c r="F7869" i="17"/>
  <c r="F7870" i="17"/>
  <c r="F7871" i="17"/>
  <c r="F7872" i="17"/>
  <c r="F7873" i="17"/>
  <c r="F7874" i="17"/>
  <c r="F7875" i="17"/>
  <c r="F7876" i="17"/>
  <c r="F7877" i="17"/>
  <c r="F7878" i="17"/>
  <c r="F7879" i="17"/>
  <c r="F7880" i="17"/>
  <c r="F7881" i="17"/>
  <c r="F7882" i="17"/>
  <c r="F7883" i="17"/>
  <c r="F7884" i="17"/>
  <c r="F7885" i="17"/>
  <c r="F7886" i="17"/>
  <c r="F7887" i="17"/>
  <c r="F7888" i="17"/>
  <c r="F7889" i="17"/>
  <c r="F7890" i="17"/>
  <c r="F7891" i="17"/>
  <c r="F7892" i="17"/>
  <c r="F7893" i="17"/>
  <c r="F7894" i="17"/>
  <c r="F7895" i="17"/>
  <c r="F7896" i="17"/>
  <c r="F7897" i="17"/>
  <c r="F7898" i="17"/>
  <c r="F7899" i="17"/>
  <c r="F7900" i="17"/>
  <c r="F7901" i="17"/>
  <c r="F7902" i="17"/>
  <c r="F7903" i="17"/>
  <c r="F7904" i="17"/>
  <c r="F7905" i="17"/>
  <c r="F7906" i="17"/>
  <c r="F7907" i="17"/>
  <c r="F7908" i="17"/>
  <c r="F7909" i="17"/>
  <c r="F7910" i="17"/>
  <c r="F7911" i="17"/>
  <c r="F7912" i="17"/>
  <c r="F7913" i="17"/>
  <c r="F7914" i="17"/>
  <c r="F7915" i="17"/>
  <c r="F7916" i="17"/>
  <c r="F7917" i="17"/>
  <c r="F7918" i="17"/>
  <c r="F7919" i="17"/>
  <c r="F7920" i="17"/>
  <c r="F7921" i="17"/>
  <c r="F7922" i="17"/>
  <c r="F7923" i="17"/>
  <c r="F7924" i="17"/>
  <c r="F7925" i="17"/>
  <c r="F7926" i="17"/>
  <c r="F7927" i="17"/>
  <c r="F7928" i="17"/>
  <c r="F7929" i="17"/>
  <c r="F7930" i="17"/>
  <c r="F7931" i="17"/>
  <c r="F7932" i="17"/>
  <c r="F7933" i="17"/>
  <c r="F7934" i="17"/>
  <c r="F7935" i="17"/>
  <c r="F7936" i="17"/>
  <c r="F7937" i="17"/>
  <c r="F7938" i="17"/>
  <c r="F7939" i="17"/>
  <c r="F7940" i="17"/>
  <c r="F7941" i="17"/>
  <c r="F7942" i="17"/>
  <c r="F7943" i="17"/>
  <c r="F7944" i="17"/>
  <c r="F7945" i="17"/>
  <c r="F7946" i="17"/>
  <c r="F7947" i="17"/>
  <c r="F7948" i="17"/>
  <c r="F7949" i="17"/>
  <c r="F7950" i="17"/>
  <c r="F7951" i="17"/>
  <c r="F7952" i="17"/>
  <c r="F7953" i="17"/>
  <c r="F7954" i="17"/>
  <c r="F7955" i="17"/>
  <c r="F7956" i="17"/>
  <c r="F7957" i="17"/>
  <c r="F7958" i="17"/>
  <c r="F7959" i="17"/>
  <c r="F7960" i="17"/>
  <c r="F7961" i="17"/>
  <c r="F7962" i="17"/>
  <c r="F7963" i="17"/>
  <c r="F7964" i="17"/>
  <c r="F7965" i="17"/>
  <c r="F7966" i="17"/>
  <c r="F7967" i="17"/>
  <c r="F7968" i="17"/>
  <c r="F7969" i="17"/>
  <c r="F7970" i="17"/>
  <c r="F7971" i="17"/>
  <c r="F7972" i="17"/>
  <c r="F7973" i="17"/>
  <c r="F7974" i="17"/>
  <c r="F7975" i="17"/>
  <c r="F7976" i="17"/>
  <c r="F7977" i="17"/>
  <c r="F7978" i="17"/>
  <c r="F7979" i="17"/>
  <c r="F7980" i="17"/>
  <c r="F7981" i="17"/>
  <c r="F7982" i="17"/>
  <c r="F7983" i="17"/>
  <c r="F7984" i="17"/>
  <c r="F7985" i="17"/>
  <c r="F7986" i="17"/>
  <c r="F7987" i="17"/>
  <c r="F7988" i="17"/>
  <c r="F7989" i="17"/>
  <c r="F7990" i="17"/>
  <c r="F7991" i="17"/>
  <c r="F7992" i="17"/>
  <c r="F7993" i="17"/>
  <c r="F7994" i="17"/>
  <c r="F7995" i="17"/>
  <c r="F7996" i="17"/>
  <c r="F7997" i="17"/>
  <c r="F7998" i="17"/>
  <c r="F7999" i="17"/>
  <c r="F8000" i="17"/>
  <c r="F8001" i="17"/>
  <c r="F8002" i="17"/>
  <c r="F8003" i="17"/>
  <c r="F8004" i="17"/>
  <c r="F8005" i="17"/>
  <c r="F8006" i="17"/>
  <c r="F8007" i="17"/>
  <c r="F8008" i="17"/>
  <c r="F8009" i="17"/>
  <c r="F8010" i="17"/>
  <c r="F8011" i="17"/>
  <c r="F8012" i="17"/>
  <c r="F8013" i="17"/>
  <c r="F8014" i="17"/>
  <c r="F8015" i="17"/>
  <c r="F8016" i="17"/>
  <c r="F8017" i="17"/>
  <c r="F8018" i="17"/>
  <c r="F8019" i="17"/>
  <c r="F8020" i="17"/>
  <c r="F8021" i="17"/>
  <c r="F8022" i="17"/>
  <c r="F8023" i="17"/>
  <c r="F8024" i="17"/>
  <c r="F8025" i="17"/>
  <c r="F8026" i="17"/>
  <c r="F8027" i="17"/>
  <c r="F8028" i="17"/>
  <c r="F8029" i="17"/>
  <c r="F8030" i="17"/>
  <c r="F8031" i="17"/>
  <c r="F8032" i="17"/>
  <c r="F8033" i="17"/>
  <c r="F8034" i="17"/>
  <c r="F8035" i="17"/>
  <c r="F8036" i="17"/>
  <c r="F8037" i="17"/>
  <c r="F8038" i="17"/>
  <c r="F8039" i="17"/>
  <c r="F8040" i="17"/>
  <c r="F8041" i="17"/>
  <c r="F8042" i="17"/>
  <c r="F8043" i="17"/>
  <c r="F8044" i="17"/>
  <c r="F8045" i="17"/>
  <c r="F8046" i="17"/>
  <c r="F8047" i="17"/>
  <c r="F8048" i="17"/>
  <c r="F8049" i="17"/>
  <c r="F8050" i="17"/>
  <c r="F8051" i="17"/>
  <c r="F8052" i="17"/>
  <c r="F8053" i="17"/>
  <c r="F8054" i="17"/>
  <c r="F8055" i="17"/>
  <c r="F8056" i="17"/>
  <c r="F8057" i="17"/>
  <c r="F8058" i="17"/>
  <c r="F8059" i="17"/>
  <c r="F8060" i="17"/>
  <c r="F8061" i="17"/>
  <c r="F8062" i="17"/>
  <c r="F8063" i="17"/>
  <c r="F8064" i="17"/>
  <c r="F8065" i="17"/>
  <c r="F8066" i="17"/>
  <c r="F8067" i="17"/>
  <c r="F8068" i="17"/>
  <c r="F8069" i="17"/>
  <c r="F8070" i="17"/>
  <c r="F8071" i="17"/>
  <c r="F8072" i="17"/>
  <c r="F8073" i="17"/>
  <c r="F8074" i="17"/>
  <c r="F8075" i="17"/>
  <c r="F8076" i="17"/>
  <c r="F8077" i="17"/>
  <c r="F8078" i="17"/>
  <c r="F8079" i="17"/>
  <c r="F8080" i="17"/>
  <c r="F8081" i="17"/>
  <c r="F8082" i="17"/>
  <c r="F8083" i="17"/>
  <c r="F8084" i="17"/>
  <c r="F8085" i="17"/>
  <c r="F8086" i="17"/>
  <c r="F8087" i="17"/>
  <c r="F8088" i="17"/>
  <c r="F8089" i="17"/>
  <c r="F8090" i="17"/>
  <c r="F8091" i="17"/>
  <c r="F8092" i="17"/>
  <c r="F8093" i="17"/>
  <c r="F8094" i="17"/>
  <c r="F8095" i="17"/>
  <c r="F8096" i="17"/>
  <c r="F8097" i="17"/>
  <c r="F8098" i="17"/>
  <c r="F8099" i="17"/>
  <c r="F8100" i="17"/>
  <c r="F8101" i="17"/>
  <c r="F8102" i="17"/>
  <c r="F8103" i="17"/>
  <c r="F8104" i="17"/>
  <c r="F8105" i="17"/>
  <c r="F8106" i="17"/>
  <c r="F8107" i="17"/>
  <c r="F8108" i="17"/>
  <c r="F8109" i="17"/>
  <c r="F8110" i="17"/>
  <c r="F8111" i="17"/>
  <c r="F8112" i="17"/>
  <c r="F8113" i="17"/>
  <c r="F8114" i="17"/>
  <c r="F8115" i="17"/>
  <c r="F8116" i="17"/>
  <c r="F8117" i="17"/>
  <c r="F8118" i="17"/>
  <c r="F8119" i="17"/>
  <c r="F8120" i="17"/>
  <c r="F8121" i="17"/>
  <c r="F8122" i="17"/>
  <c r="F8123" i="17"/>
  <c r="F8124" i="17"/>
  <c r="F8125" i="17"/>
  <c r="F8126" i="17"/>
  <c r="F8127" i="17"/>
  <c r="F8128" i="17"/>
  <c r="F8129" i="17"/>
  <c r="F8130" i="17"/>
  <c r="F8131" i="17"/>
  <c r="F8132" i="17"/>
  <c r="F8133" i="17"/>
  <c r="F8134" i="17"/>
  <c r="F8135" i="17"/>
  <c r="F8136" i="17"/>
  <c r="F8137" i="17"/>
  <c r="F8138" i="17"/>
  <c r="F8139" i="17"/>
  <c r="F8140" i="17"/>
  <c r="F8141" i="17"/>
  <c r="F8142" i="17"/>
  <c r="F8143" i="17"/>
  <c r="F8144" i="17"/>
  <c r="F8145" i="17"/>
  <c r="F8146" i="17"/>
  <c r="F8147" i="17"/>
  <c r="F8148" i="17"/>
  <c r="F8149" i="17"/>
  <c r="F8150" i="17"/>
  <c r="F8151" i="17"/>
  <c r="F8152" i="17"/>
  <c r="F8153" i="17"/>
  <c r="F8154" i="17"/>
  <c r="F8155" i="17"/>
  <c r="F8156" i="17"/>
  <c r="F8157" i="17"/>
  <c r="F8158" i="17"/>
  <c r="F8159" i="17"/>
  <c r="F8160" i="17"/>
  <c r="F8161" i="17"/>
  <c r="F8162" i="17"/>
  <c r="F8163" i="17"/>
  <c r="F8164" i="17"/>
  <c r="F8165" i="17"/>
  <c r="F8166" i="17"/>
  <c r="F8167" i="17"/>
  <c r="F8168" i="17"/>
  <c r="F8169" i="17"/>
  <c r="F8170" i="17"/>
  <c r="F8171" i="17"/>
  <c r="F8172" i="17"/>
  <c r="F8173" i="17"/>
  <c r="F8174" i="17"/>
  <c r="F8175" i="17"/>
  <c r="F8176" i="17"/>
  <c r="F8177" i="17"/>
  <c r="F8178" i="17"/>
  <c r="F8179" i="17"/>
  <c r="F8180" i="17"/>
  <c r="F8181" i="17"/>
  <c r="F8182" i="17"/>
  <c r="F8183" i="17"/>
  <c r="F8184" i="17"/>
  <c r="F8185" i="17"/>
  <c r="F8186" i="17"/>
  <c r="F8187" i="17"/>
  <c r="F8188" i="17"/>
  <c r="F8189" i="17"/>
  <c r="F8190" i="17"/>
  <c r="F8191" i="17"/>
  <c r="F8192" i="17"/>
  <c r="F8193" i="17"/>
  <c r="F8194" i="17"/>
  <c r="F8195" i="17"/>
  <c r="F8196" i="17"/>
  <c r="F8197" i="17"/>
  <c r="F8198" i="17"/>
  <c r="F8199" i="17"/>
  <c r="F8200" i="17"/>
  <c r="F8201" i="17"/>
  <c r="F8202" i="17"/>
  <c r="F8203" i="17"/>
  <c r="F8204" i="17"/>
  <c r="F8205" i="17"/>
  <c r="F8206" i="17"/>
  <c r="F8207" i="17"/>
  <c r="F8208" i="17"/>
  <c r="F8209" i="17"/>
  <c r="F8210" i="17"/>
  <c r="F8211" i="17"/>
  <c r="F8212" i="17"/>
  <c r="F8213" i="17"/>
  <c r="F8214" i="17"/>
  <c r="F8215" i="17"/>
  <c r="F8216" i="17"/>
  <c r="F8217" i="17"/>
  <c r="F8218" i="17"/>
  <c r="F8219" i="17"/>
  <c r="F8220" i="17"/>
  <c r="F8221" i="17"/>
  <c r="F8222" i="17"/>
  <c r="F8223" i="17"/>
  <c r="F8224" i="17"/>
  <c r="F8225" i="17"/>
  <c r="F8226" i="17"/>
  <c r="F8227" i="17"/>
  <c r="F8228" i="17"/>
  <c r="F8229" i="17"/>
  <c r="F8230" i="17"/>
  <c r="F8231" i="17"/>
  <c r="F8232" i="17"/>
  <c r="F8233" i="17"/>
  <c r="F8234" i="17"/>
  <c r="F8235" i="17"/>
  <c r="F8236" i="17"/>
  <c r="F8237" i="17"/>
  <c r="F8238" i="17"/>
  <c r="F8239" i="17"/>
  <c r="F8240" i="17"/>
  <c r="F8241" i="17"/>
  <c r="F8242" i="17"/>
  <c r="F8243" i="17"/>
  <c r="F8244" i="17"/>
  <c r="F8245" i="17"/>
  <c r="F8246" i="17"/>
  <c r="F8247" i="17"/>
  <c r="F8248" i="17"/>
  <c r="F8249" i="17"/>
  <c r="F8250" i="17"/>
  <c r="F8251" i="17"/>
  <c r="F8252" i="17"/>
  <c r="F8253" i="17"/>
  <c r="F8254" i="17"/>
  <c r="F8255" i="17"/>
  <c r="F8256" i="17"/>
  <c r="F8257" i="17"/>
  <c r="F8258" i="17"/>
  <c r="F8259" i="17"/>
  <c r="F8260" i="17"/>
  <c r="F8261" i="17"/>
  <c r="F8262" i="17"/>
  <c r="F8263" i="17"/>
  <c r="F8264" i="17"/>
  <c r="F8265" i="17"/>
  <c r="F8266" i="17"/>
  <c r="F8267" i="17"/>
  <c r="F8268" i="17"/>
  <c r="F8269" i="17"/>
  <c r="F8270" i="17"/>
  <c r="F8271" i="17"/>
  <c r="F8272" i="17"/>
  <c r="F8273" i="17"/>
  <c r="F8274" i="17"/>
  <c r="F8275" i="17"/>
  <c r="F8276" i="17"/>
  <c r="F8277" i="17"/>
  <c r="F8278" i="17"/>
  <c r="F8279" i="17"/>
  <c r="F8280" i="17"/>
  <c r="F8281" i="17"/>
  <c r="F8282" i="17"/>
  <c r="F8283" i="17"/>
  <c r="F8284" i="17"/>
  <c r="F8285" i="17"/>
  <c r="F8286" i="17"/>
  <c r="F8287" i="17"/>
  <c r="F8288" i="17"/>
  <c r="F8289" i="17"/>
  <c r="F8290" i="17"/>
  <c r="F8291" i="17"/>
  <c r="F8292" i="17"/>
  <c r="F8293" i="17"/>
  <c r="F8294" i="17"/>
  <c r="F8295" i="17"/>
  <c r="F8296" i="17"/>
  <c r="F8297" i="17"/>
  <c r="F8298" i="17"/>
  <c r="F8299" i="17"/>
  <c r="F8300" i="17"/>
  <c r="F8301" i="17"/>
  <c r="F8302" i="17"/>
  <c r="F8303" i="17"/>
  <c r="F8304" i="17"/>
  <c r="F8305" i="17"/>
  <c r="F8306" i="17"/>
  <c r="F8307" i="17"/>
  <c r="F8308" i="17"/>
  <c r="F8309" i="17"/>
  <c r="F8310" i="17"/>
  <c r="F8311" i="17"/>
  <c r="F8312" i="17"/>
  <c r="F8313" i="17"/>
  <c r="F8314" i="17"/>
  <c r="F8315" i="17"/>
  <c r="F8316" i="17"/>
  <c r="F8317" i="17"/>
  <c r="F8318" i="17"/>
  <c r="F8319" i="17"/>
  <c r="F8320" i="17"/>
  <c r="F8321" i="17"/>
  <c r="F8322" i="17"/>
  <c r="F8323" i="17"/>
  <c r="F8324" i="17"/>
  <c r="F8325" i="17"/>
  <c r="F8326" i="17"/>
  <c r="F8327" i="17"/>
  <c r="F8328" i="17"/>
  <c r="F8329" i="17"/>
  <c r="F8330" i="17"/>
  <c r="F8331" i="17"/>
  <c r="F8332" i="17"/>
  <c r="F8333" i="17"/>
  <c r="F8334" i="17"/>
  <c r="F8335" i="17"/>
  <c r="F8336" i="17"/>
  <c r="F8337" i="17"/>
  <c r="F8338" i="17"/>
  <c r="F8339" i="17"/>
  <c r="F8340" i="17"/>
  <c r="F8341" i="17"/>
  <c r="F8342" i="17"/>
  <c r="F8343" i="17"/>
  <c r="F8344" i="17"/>
  <c r="F8345" i="17"/>
  <c r="F8346" i="17"/>
  <c r="F8347" i="17"/>
  <c r="F8348" i="17"/>
  <c r="F8349" i="17"/>
  <c r="F8350" i="17"/>
  <c r="F8351" i="17"/>
  <c r="F8352" i="17"/>
  <c r="F8353" i="17"/>
  <c r="F8354" i="17"/>
  <c r="F8355" i="17"/>
  <c r="F8356" i="17"/>
  <c r="F8357" i="17"/>
  <c r="F8358" i="17"/>
  <c r="F8359" i="17"/>
  <c r="F8360" i="17"/>
  <c r="F8361" i="17"/>
  <c r="F8362" i="17"/>
  <c r="F8363" i="17"/>
  <c r="F8364" i="17"/>
  <c r="F8365" i="17"/>
  <c r="F8366" i="17"/>
  <c r="F8367" i="17"/>
  <c r="F8368" i="17"/>
  <c r="F8369" i="17"/>
  <c r="F8370" i="17"/>
  <c r="F8371" i="17"/>
  <c r="F8372" i="17"/>
  <c r="F8373" i="17"/>
  <c r="F8374" i="17"/>
  <c r="F8375" i="17"/>
  <c r="F8376" i="17"/>
  <c r="F8377" i="17"/>
  <c r="F8378" i="17"/>
  <c r="F8379" i="17"/>
  <c r="F8380" i="17"/>
  <c r="F8381" i="17"/>
  <c r="F8382" i="17"/>
  <c r="F8383" i="17"/>
  <c r="F8384" i="17"/>
  <c r="F8385" i="17"/>
  <c r="F8386" i="17"/>
  <c r="F8387" i="17"/>
  <c r="F8388" i="17"/>
  <c r="F8389" i="17"/>
  <c r="F8390" i="17"/>
  <c r="F8391" i="17"/>
  <c r="F8392" i="17"/>
  <c r="F8393" i="17"/>
  <c r="F8394" i="17"/>
  <c r="F8395" i="17"/>
  <c r="F8396" i="17"/>
  <c r="F8397" i="17"/>
  <c r="F8398" i="17"/>
  <c r="F8399" i="17"/>
  <c r="F8400" i="17"/>
  <c r="F8401" i="17"/>
  <c r="F8402" i="17"/>
  <c r="F8403" i="17"/>
  <c r="F8404" i="17"/>
  <c r="F8405" i="17"/>
  <c r="F8406" i="17"/>
  <c r="F8407" i="17"/>
  <c r="F8408" i="17"/>
  <c r="F8409" i="17"/>
  <c r="F8410" i="17"/>
  <c r="F8411" i="17"/>
  <c r="F8412" i="17"/>
  <c r="F8413" i="17"/>
  <c r="F8414" i="17"/>
  <c r="F8415" i="17"/>
  <c r="F8416" i="17"/>
  <c r="F8417" i="17"/>
  <c r="F8418" i="17"/>
  <c r="F8419" i="17"/>
  <c r="F8420" i="17"/>
  <c r="F8421" i="17"/>
  <c r="F8422" i="17"/>
  <c r="F8423" i="17"/>
  <c r="F8424" i="17"/>
  <c r="F8425" i="17"/>
  <c r="F8426" i="17"/>
  <c r="F8427" i="17"/>
  <c r="F8428" i="17"/>
  <c r="F8429" i="17"/>
  <c r="F8430" i="17"/>
  <c r="F8431" i="17"/>
  <c r="F8432" i="17"/>
  <c r="F8433" i="17"/>
  <c r="F8434" i="17"/>
  <c r="F8435" i="17"/>
  <c r="F8436" i="17"/>
  <c r="F8437" i="17"/>
  <c r="F8438" i="17"/>
  <c r="F8439" i="17"/>
  <c r="F8440" i="17"/>
  <c r="F8441" i="17"/>
  <c r="F8442" i="17"/>
  <c r="F8443" i="17"/>
  <c r="F8444" i="17"/>
  <c r="F8445" i="17"/>
  <c r="F8446" i="17"/>
  <c r="F8447" i="17"/>
  <c r="F8448" i="17"/>
  <c r="F8449" i="17"/>
  <c r="F8450" i="17"/>
  <c r="F8451" i="17"/>
  <c r="F8452" i="17"/>
  <c r="F8453" i="17"/>
  <c r="F8454" i="17"/>
  <c r="F8455" i="17"/>
  <c r="F8456" i="17"/>
  <c r="F8457" i="17"/>
  <c r="F8458" i="17"/>
  <c r="F8459" i="17"/>
  <c r="F8460" i="17"/>
  <c r="F8461" i="17"/>
  <c r="F8462" i="17"/>
  <c r="F8463" i="17"/>
  <c r="F8464" i="17"/>
  <c r="F8465" i="17"/>
  <c r="F8466" i="17"/>
  <c r="F8467" i="17"/>
  <c r="F8468" i="17"/>
  <c r="F8469" i="17"/>
  <c r="F8470" i="17"/>
  <c r="F8471" i="17"/>
  <c r="F8472" i="17"/>
  <c r="F8473" i="17"/>
  <c r="F8474" i="17"/>
  <c r="F8475" i="17"/>
  <c r="F8476" i="17"/>
  <c r="F8477" i="17"/>
  <c r="F8478" i="17"/>
  <c r="F8479" i="17"/>
  <c r="F8480" i="17"/>
  <c r="F8481" i="17"/>
  <c r="F8482" i="17"/>
  <c r="F8483" i="17"/>
  <c r="F8484" i="17"/>
  <c r="F8485" i="17"/>
  <c r="F8486" i="17"/>
  <c r="F8487" i="17"/>
  <c r="F8488" i="17"/>
  <c r="F8489" i="17"/>
  <c r="F8490" i="17"/>
  <c r="F8491" i="17"/>
  <c r="F8492" i="17"/>
  <c r="F8493" i="17"/>
  <c r="F8494" i="17"/>
  <c r="F8495" i="17"/>
  <c r="F8496" i="17"/>
  <c r="F8497" i="17"/>
  <c r="F8498" i="17"/>
  <c r="F8499" i="17"/>
  <c r="F8500" i="17"/>
  <c r="F8501" i="17"/>
  <c r="F8502" i="17"/>
  <c r="F8503" i="17"/>
  <c r="F8504" i="17"/>
  <c r="F8505" i="17"/>
  <c r="F8506" i="17"/>
  <c r="F8507" i="17"/>
  <c r="F8508" i="17"/>
  <c r="F8509" i="17"/>
  <c r="F8510" i="17"/>
  <c r="F8511" i="17"/>
  <c r="F8512" i="17"/>
  <c r="F8513" i="17"/>
  <c r="F8514" i="17"/>
  <c r="F8515" i="17"/>
  <c r="F8516" i="17"/>
  <c r="F8517" i="17"/>
  <c r="F8518" i="17"/>
  <c r="F8519" i="17"/>
  <c r="F8520" i="17"/>
  <c r="F8521" i="17"/>
  <c r="F8522" i="17"/>
  <c r="F8523" i="17"/>
  <c r="F8524" i="17"/>
  <c r="F8525" i="17"/>
  <c r="F8526" i="17"/>
  <c r="F8527" i="17"/>
  <c r="F8528" i="17"/>
  <c r="F8529" i="17"/>
  <c r="F8530" i="17"/>
  <c r="F8531" i="17"/>
  <c r="F8532" i="17"/>
  <c r="F8533" i="17"/>
  <c r="F8534" i="17"/>
  <c r="F8535" i="17"/>
  <c r="F8536" i="17"/>
  <c r="F8537" i="17"/>
  <c r="F8538" i="17"/>
  <c r="F8539" i="17"/>
  <c r="F8540" i="17"/>
  <c r="F8541" i="17"/>
  <c r="F8542" i="17"/>
  <c r="F8543" i="17"/>
  <c r="F8544" i="17"/>
  <c r="F8545" i="17"/>
  <c r="F8546" i="17"/>
  <c r="F8547" i="17"/>
  <c r="F8548" i="17"/>
  <c r="F8549" i="17"/>
  <c r="F8550" i="17"/>
  <c r="F8551" i="17"/>
  <c r="F8552" i="17"/>
  <c r="F8553" i="17"/>
  <c r="F8554" i="17"/>
  <c r="F8555" i="17"/>
  <c r="F8556" i="17"/>
  <c r="F8557" i="17"/>
  <c r="F8558" i="17"/>
  <c r="F8559" i="17"/>
  <c r="F8560" i="17"/>
  <c r="F8561" i="17"/>
  <c r="F8562" i="17"/>
  <c r="F8563" i="17"/>
  <c r="F8564" i="17"/>
  <c r="F8565" i="17"/>
  <c r="F8566" i="17"/>
  <c r="F8567" i="17"/>
  <c r="F8568" i="17"/>
  <c r="F8569" i="17"/>
  <c r="F8570" i="17"/>
  <c r="F8571" i="17"/>
  <c r="F8572" i="17"/>
  <c r="F8573" i="17"/>
  <c r="F8574" i="17"/>
  <c r="F8575" i="17"/>
  <c r="F8576" i="17"/>
  <c r="F8577" i="17"/>
  <c r="F8578" i="17"/>
  <c r="F8579" i="17"/>
  <c r="F8580" i="17"/>
  <c r="F8581" i="17"/>
  <c r="F8582" i="17"/>
  <c r="F8583" i="17"/>
  <c r="F8584" i="17"/>
  <c r="F8585" i="17"/>
  <c r="F8586" i="17"/>
  <c r="F8587" i="17"/>
  <c r="F8588" i="17"/>
  <c r="F8589" i="17"/>
  <c r="F8590" i="17"/>
  <c r="F8591" i="17"/>
  <c r="F8592" i="17"/>
  <c r="F8593" i="17"/>
  <c r="F8594" i="17"/>
  <c r="F8595" i="17"/>
  <c r="F8596" i="17"/>
  <c r="F8597" i="17"/>
  <c r="F8598" i="17"/>
  <c r="F8599" i="17"/>
  <c r="F8600" i="17"/>
  <c r="F8601" i="17"/>
  <c r="F8602" i="17"/>
  <c r="F8603" i="17"/>
  <c r="F8604" i="17"/>
  <c r="F8605" i="17"/>
  <c r="F8606" i="17"/>
  <c r="F8607" i="17"/>
  <c r="F8608" i="17"/>
  <c r="F8609" i="17"/>
  <c r="F8610" i="17"/>
  <c r="F8611" i="17"/>
  <c r="F8612" i="17"/>
  <c r="F8613" i="17"/>
  <c r="F8614" i="17"/>
  <c r="F8615" i="17"/>
  <c r="F8616" i="17"/>
  <c r="F8617" i="17"/>
  <c r="F8618" i="17"/>
  <c r="F8619" i="17"/>
  <c r="F8620" i="17"/>
  <c r="F8621" i="17"/>
  <c r="F8622" i="17"/>
  <c r="F8623" i="17"/>
  <c r="F8624" i="17"/>
  <c r="F8625" i="17"/>
  <c r="F8626" i="17"/>
  <c r="F8627" i="17"/>
  <c r="F8628" i="17"/>
  <c r="F8629" i="17"/>
  <c r="F8630" i="17"/>
  <c r="F8631" i="17"/>
  <c r="F8632" i="17"/>
  <c r="F8633" i="17"/>
  <c r="F8634" i="17"/>
  <c r="F8635" i="17"/>
  <c r="F8636" i="17"/>
  <c r="F8637" i="17"/>
  <c r="F8638" i="17"/>
  <c r="F8639" i="17"/>
  <c r="F8640" i="17"/>
  <c r="F8641" i="17"/>
  <c r="F8642" i="17"/>
  <c r="F8643" i="17"/>
  <c r="F8644" i="17"/>
  <c r="F8645" i="17"/>
  <c r="F8646" i="17"/>
  <c r="F8647" i="17"/>
  <c r="F8648" i="17"/>
  <c r="F8649" i="17"/>
  <c r="F8650" i="17"/>
  <c r="F8651" i="17"/>
  <c r="F8652" i="17"/>
  <c r="F8653" i="17"/>
  <c r="F8654" i="17"/>
  <c r="F8655" i="17"/>
  <c r="F8656" i="17"/>
  <c r="F8657" i="17"/>
  <c r="F8658" i="17"/>
  <c r="F8659" i="17"/>
  <c r="F8660" i="17"/>
  <c r="F8661" i="17"/>
  <c r="F8662" i="17"/>
  <c r="F8663" i="17"/>
  <c r="F8664" i="17"/>
  <c r="F8665" i="17"/>
  <c r="F8666" i="17"/>
  <c r="F8667" i="17"/>
  <c r="F8668" i="17"/>
  <c r="F8669" i="17"/>
  <c r="F8670" i="17"/>
  <c r="F8671" i="17"/>
  <c r="F8672" i="17"/>
  <c r="F8673" i="17"/>
  <c r="F8674" i="17"/>
  <c r="F8675" i="17"/>
  <c r="F8676" i="17"/>
  <c r="F8677" i="17"/>
  <c r="F8678" i="17"/>
  <c r="F8679" i="17"/>
  <c r="F8680" i="17"/>
  <c r="F8681" i="17"/>
  <c r="F8682" i="17"/>
  <c r="F8683" i="17"/>
  <c r="F8684" i="17"/>
  <c r="F8685" i="17"/>
  <c r="F8686" i="17"/>
  <c r="F8687" i="17"/>
  <c r="F8688" i="17"/>
  <c r="F8689" i="17"/>
  <c r="F8690" i="17"/>
  <c r="F8691" i="17"/>
  <c r="F8692" i="17"/>
  <c r="F8693" i="17"/>
  <c r="F8694" i="17"/>
  <c r="F8695" i="17"/>
  <c r="F8696" i="17"/>
  <c r="F8697" i="17"/>
  <c r="F8698" i="17"/>
  <c r="F8699" i="17"/>
  <c r="F8700" i="17"/>
  <c r="F8701" i="17"/>
  <c r="F8702" i="17"/>
  <c r="F8703" i="17"/>
  <c r="F8704" i="17"/>
  <c r="F8705" i="17"/>
  <c r="F8706" i="17"/>
  <c r="F8707" i="17"/>
  <c r="F8708" i="17"/>
  <c r="F8709" i="17"/>
  <c r="F8710" i="17"/>
  <c r="F8711" i="17"/>
  <c r="F8712" i="17"/>
  <c r="F8713" i="17"/>
  <c r="F8714" i="17"/>
  <c r="F8715" i="17"/>
  <c r="F8716" i="17"/>
  <c r="F8717" i="17"/>
  <c r="F8718" i="17"/>
  <c r="F8719" i="17"/>
  <c r="F8720" i="17"/>
  <c r="F8721" i="17"/>
  <c r="F8722" i="17"/>
  <c r="F8723" i="17"/>
  <c r="F8724" i="17"/>
  <c r="F8725" i="17"/>
  <c r="F8726" i="17"/>
  <c r="F8727" i="17"/>
  <c r="F8728" i="17"/>
  <c r="F8729" i="17"/>
  <c r="F8730" i="17"/>
  <c r="F8731" i="17"/>
  <c r="F8732" i="17"/>
  <c r="F8733" i="17"/>
  <c r="F8734" i="17"/>
  <c r="F8735" i="17"/>
  <c r="F8736" i="17"/>
  <c r="F8737" i="17"/>
  <c r="F8738" i="17"/>
  <c r="F8739" i="17"/>
  <c r="F8740" i="17"/>
  <c r="F8741" i="17"/>
  <c r="F8742" i="17"/>
  <c r="F8743" i="17"/>
  <c r="F8744" i="17"/>
  <c r="F8745" i="17"/>
  <c r="F8746" i="17"/>
  <c r="F8747" i="17"/>
  <c r="F8748" i="17"/>
  <c r="F8749" i="17"/>
  <c r="F8750" i="17"/>
  <c r="F8751" i="17"/>
  <c r="F8752" i="17"/>
  <c r="F8753" i="17"/>
  <c r="F8754" i="17"/>
  <c r="F8755" i="17"/>
  <c r="F8756" i="17"/>
  <c r="F8757" i="17"/>
  <c r="F8758" i="17"/>
  <c r="F8759" i="17"/>
  <c r="F8760" i="17"/>
  <c r="F8761" i="17"/>
  <c r="F8762" i="17"/>
  <c r="F8763" i="17"/>
  <c r="F8764" i="17"/>
  <c r="F8765" i="17"/>
  <c r="F8766" i="17"/>
  <c r="F8767" i="17"/>
  <c r="F8768" i="17"/>
  <c r="F8769" i="17"/>
  <c r="F8770" i="17"/>
  <c r="F8771" i="17"/>
  <c r="F8772" i="17"/>
  <c r="F8773" i="17"/>
  <c r="F8774" i="17"/>
  <c r="F8775" i="17"/>
  <c r="F8776" i="17"/>
  <c r="F8777" i="17"/>
  <c r="F8778" i="17"/>
  <c r="F8779" i="17"/>
  <c r="F8780" i="17"/>
  <c r="F8781" i="17"/>
  <c r="F8782" i="17"/>
  <c r="F8783" i="17"/>
  <c r="F8784" i="17"/>
  <c r="F8785" i="17"/>
  <c r="F8786" i="17"/>
  <c r="F8787" i="17"/>
  <c r="F8788" i="17"/>
  <c r="F8789" i="17"/>
  <c r="F8790" i="17"/>
  <c r="F8791" i="17"/>
  <c r="F8792" i="17"/>
  <c r="F8793" i="17"/>
  <c r="F8794" i="17"/>
  <c r="F8795" i="17"/>
  <c r="F8796" i="17"/>
  <c r="F8797" i="17"/>
  <c r="F8798" i="17"/>
  <c r="F8799" i="17"/>
  <c r="F8800" i="17"/>
  <c r="F8801" i="17"/>
  <c r="F8802" i="17"/>
  <c r="F8803" i="17"/>
  <c r="F8804" i="17"/>
  <c r="F8805" i="17"/>
  <c r="F8806" i="17"/>
  <c r="F8807" i="17"/>
  <c r="F8808" i="17"/>
  <c r="F8809" i="17"/>
  <c r="F8810" i="17"/>
  <c r="F8811" i="17"/>
  <c r="F8812" i="17"/>
  <c r="F8813" i="17"/>
  <c r="F8814" i="17"/>
  <c r="F8815" i="17"/>
  <c r="F8816" i="17"/>
  <c r="F8817" i="17"/>
  <c r="F8818" i="17"/>
  <c r="F8819" i="17"/>
  <c r="F8820" i="17"/>
  <c r="F8821" i="17"/>
  <c r="F8822" i="17"/>
  <c r="F8823" i="17"/>
  <c r="F8824" i="17"/>
  <c r="F8825" i="17"/>
  <c r="F8826" i="17"/>
  <c r="F8827" i="17"/>
  <c r="F8828" i="17"/>
  <c r="F8829" i="17"/>
  <c r="F8830" i="17"/>
  <c r="F8831" i="17"/>
  <c r="F8832" i="17"/>
  <c r="F8833" i="17"/>
  <c r="F8834" i="17"/>
  <c r="F8835" i="17"/>
  <c r="F8836" i="17"/>
  <c r="F8837" i="17"/>
  <c r="F8838" i="17"/>
  <c r="F8839" i="17"/>
  <c r="F8840" i="17"/>
  <c r="F8841" i="17"/>
  <c r="F8842" i="17"/>
  <c r="F8843" i="17"/>
  <c r="F8844" i="17"/>
  <c r="F8845" i="17"/>
  <c r="F8846" i="17"/>
  <c r="F8847" i="17"/>
  <c r="F8848" i="17"/>
  <c r="F8849" i="17"/>
  <c r="F8850" i="17"/>
  <c r="F8851" i="17"/>
  <c r="F8852" i="17"/>
  <c r="F8853" i="17"/>
  <c r="F8854" i="17"/>
  <c r="F8855" i="17"/>
  <c r="F8856" i="17"/>
  <c r="F8857" i="17"/>
  <c r="F8858" i="17"/>
  <c r="F8859" i="17"/>
  <c r="F8860" i="17"/>
  <c r="F8861" i="17"/>
  <c r="F8862" i="17"/>
  <c r="F8863" i="17"/>
  <c r="F8864" i="17"/>
  <c r="F8865" i="17"/>
  <c r="F8866" i="17"/>
  <c r="F8867" i="17"/>
  <c r="F8868" i="17"/>
  <c r="F8869" i="17"/>
  <c r="F8870" i="17"/>
  <c r="F8871" i="17"/>
  <c r="F8872" i="17"/>
  <c r="F8873" i="17"/>
  <c r="F8874" i="17"/>
  <c r="F8875" i="17"/>
  <c r="F8876" i="17"/>
  <c r="F8877" i="17"/>
  <c r="F8878" i="17"/>
  <c r="F8879" i="17"/>
  <c r="F8880" i="17"/>
  <c r="F8881" i="17"/>
  <c r="F8882" i="17"/>
  <c r="F8883" i="17"/>
  <c r="F8884" i="17"/>
  <c r="F8885" i="17"/>
  <c r="F8886" i="17"/>
  <c r="F8887" i="17"/>
  <c r="F8888" i="17"/>
  <c r="F8889" i="17"/>
  <c r="F8890" i="17"/>
  <c r="F8891" i="17"/>
  <c r="F8892" i="17"/>
  <c r="F8893" i="17"/>
  <c r="F8894" i="17"/>
  <c r="F8895" i="17"/>
  <c r="F8896" i="17"/>
  <c r="F8897" i="17"/>
  <c r="F8898" i="17"/>
  <c r="F8899" i="17"/>
  <c r="F8900" i="17"/>
  <c r="F8901" i="17"/>
  <c r="F8902" i="17"/>
  <c r="F8903" i="17"/>
  <c r="F8904" i="17"/>
  <c r="F8905" i="17"/>
  <c r="F8906" i="17"/>
  <c r="F8907" i="17"/>
  <c r="F8908" i="17"/>
  <c r="F8909" i="17"/>
  <c r="F8910" i="17"/>
  <c r="F8911" i="17"/>
  <c r="F8912" i="17"/>
  <c r="F8913" i="17"/>
  <c r="F8914" i="17"/>
  <c r="F8915" i="17"/>
  <c r="F8916" i="17"/>
  <c r="F8917" i="17"/>
  <c r="F8918" i="17"/>
  <c r="F8919" i="17"/>
  <c r="F8920" i="17"/>
  <c r="F8921" i="17"/>
  <c r="F8922" i="17"/>
  <c r="F8923" i="17"/>
  <c r="F8924" i="17"/>
  <c r="F8925" i="17"/>
  <c r="F8926" i="17"/>
  <c r="F8927" i="17"/>
  <c r="F8928" i="17"/>
  <c r="F8929" i="17"/>
  <c r="F8930" i="17"/>
  <c r="F8931" i="17"/>
  <c r="F8932" i="17"/>
  <c r="F8933" i="17"/>
  <c r="F8934" i="17"/>
  <c r="F8935" i="17"/>
  <c r="F8936" i="17"/>
  <c r="F8937" i="17"/>
  <c r="F8938" i="17"/>
  <c r="F8939" i="17"/>
  <c r="F8940" i="17"/>
  <c r="F8941" i="17"/>
  <c r="F8942" i="17"/>
  <c r="F8943" i="17"/>
  <c r="F8944" i="17"/>
  <c r="F8945" i="17"/>
  <c r="F8946" i="17"/>
  <c r="F8947" i="17"/>
  <c r="F8948" i="17"/>
  <c r="F8949" i="17"/>
  <c r="F8950" i="17"/>
  <c r="F8951" i="17"/>
  <c r="F8952" i="17"/>
  <c r="F8953" i="17"/>
  <c r="F8954" i="17"/>
  <c r="F8955" i="17"/>
  <c r="F8956" i="17"/>
  <c r="F8957" i="17"/>
  <c r="F8958" i="17"/>
  <c r="F8959" i="17"/>
  <c r="F8960" i="17"/>
  <c r="F8961" i="17"/>
  <c r="F8962" i="17"/>
  <c r="F8963" i="17"/>
  <c r="F8964" i="17"/>
  <c r="F8965" i="17"/>
  <c r="F8966" i="17"/>
  <c r="F8967" i="17"/>
  <c r="F8968" i="17"/>
  <c r="F8969" i="17"/>
  <c r="F8970" i="17"/>
  <c r="F8971" i="17"/>
  <c r="F8972" i="17"/>
  <c r="F8973" i="17"/>
  <c r="F8974" i="17"/>
  <c r="F8975" i="17"/>
  <c r="F8976" i="17"/>
  <c r="F8977" i="17"/>
  <c r="F8978" i="17"/>
  <c r="F8979" i="17"/>
  <c r="F8980" i="17"/>
  <c r="F8981" i="17"/>
  <c r="F8982" i="17"/>
  <c r="F8983" i="17"/>
  <c r="F8984" i="17"/>
  <c r="F8985" i="17"/>
  <c r="F8986" i="17"/>
  <c r="F8987" i="17"/>
  <c r="F8988" i="17"/>
  <c r="F8989" i="17"/>
  <c r="F8990" i="17"/>
  <c r="F8991" i="17"/>
  <c r="F8992" i="17"/>
  <c r="F8993" i="17"/>
  <c r="F8994" i="17"/>
  <c r="F8995" i="17"/>
  <c r="F8996" i="17"/>
  <c r="F8997" i="17"/>
  <c r="F8998" i="17"/>
  <c r="F8999" i="17"/>
  <c r="F9000" i="17"/>
  <c r="F9001" i="17"/>
  <c r="F9002" i="17"/>
  <c r="F9003" i="17"/>
  <c r="F9004" i="17"/>
  <c r="F9005" i="17"/>
  <c r="F9006" i="17"/>
  <c r="F9007" i="17"/>
  <c r="F9008" i="17"/>
  <c r="F9009" i="17"/>
  <c r="F9010" i="17"/>
  <c r="F9011" i="17"/>
  <c r="F9012" i="17"/>
  <c r="F9013" i="17"/>
  <c r="F9014" i="17"/>
  <c r="F9015" i="17"/>
  <c r="F9016" i="17"/>
  <c r="F9017" i="17"/>
  <c r="F9018" i="17"/>
  <c r="F9019" i="17"/>
  <c r="F9020" i="17"/>
  <c r="F9021" i="17"/>
  <c r="F9022" i="17"/>
  <c r="F9023" i="17"/>
  <c r="F9024" i="17"/>
  <c r="F9025" i="17"/>
  <c r="F9026" i="17"/>
  <c r="F9027" i="17"/>
  <c r="F9028" i="17"/>
  <c r="F9029" i="17"/>
  <c r="F9030" i="17"/>
  <c r="F9031" i="17"/>
  <c r="F9032" i="17"/>
  <c r="F9033" i="17"/>
  <c r="F9034" i="17"/>
  <c r="F9035" i="17"/>
  <c r="F9036" i="17"/>
  <c r="F9037" i="17"/>
  <c r="F9038" i="17"/>
  <c r="F9039" i="17"/>
  <c r="F9040" i="17"/>
  <c r="F9041" i="17"/>
  <c r="F9042" i="17"/>
  <c r="F9043" i="17"/>
  <c r="F9044" i="17"/>
  <c r="F9045" i="17"/>
  <c r="F9046" i="17"/>
  <c r="F9047" i="17"/>
  <c r="F9048" i="17"/>
  <c r="F9049" i="17"/>
  <c r="F9050" i="17"/>
  <c r="F9051" i="17"/>
  <c r="F9052" i="17"/>
  <c r="F9053" i="17"/>
  <c r="F9054" i="17"/>
  <c r="F9055" i="17"/>
  <c r="F9056" i="17"/>
  <c r="F9057" i="17"/>
  <c r="F9058" i="17"/>
  <c r="F9059" i="17"/>
  <c r="F9060" i="17"/>
  <c r="F9061" i="17"/>
  <c r="F9062" i="17"/>
  <c r="F9063" i="17"/>
  <c r="F9064" i="17"/>
  <c r="F9065" i="17"/>
  <c r="F9066" i="17"/>
  <c r="F9067" i="17"/>
  <c r="F9068" i="17"/>
  <c r="F9069" i="17"/>
  <c r="F9070" i="17"/>
  <c r="F9071" i="17"/>
  <c r="F9072" i="17"/>
  <c r="F9073" i="17"/>
  <c r="F9074" i="17"/>
  <c r="F9075" i="17"/>
  <c r="F9076" i="17"/>
  <c r="F9077" i="17"/>
  <c r="F9078" i="17"/>
  <c r="F9079" i="17"/>
  <c r="F9080" i="17"/>
  <c r="F9081" i="17"/>
  <c r="F9082" i="17"/>
  <c r="F9083" i="17"/>
  <c r="F9084" i="17"/>
  <c r="F9085" i="17"/>
  <c r="F9086" i="17"/>
  <c r="F9087" i="17"/>
  <c r="F9088" i="17"/>
  <c r="F9089" i="17"/>
  <c r="F9090" i="17"/>
  <c r="F9091" i="17"/>
  <c r="F9092" i="17"/>
  <c r="F9093" i="17"/>
  <c r="F9094" i="17"/>
  <c r="F9095" i="17"/>
  <c r="F9096" i="17"/>
  <c r="F9097" i="17"/>
  <c r="F9098" i="17"/>
  <c r="F9099" i="17"/>
  <c r="F9100" i="17"/>
  <c r="F9101" i="17"/>
  <c r="F9102" i="17"/>
  <c r="F9103" i="17"/>
  <c r="F9104" i="17"/>
  <c r="F9105" i="17"/>
  <c r="F9106" i="17"/>
  <c r="F9107" i="17"/>
  <c r="F9108" i="17"/>
  <c r="F9109" i="17"/>
  <c r="F9110" i="17"/>
  <c r="F9111" i="17"/>
  <c r="F9112" i="17"/>
  <c r="F9113" i="17"/>
  <c r="F9114" i="17"/>
  <c r="F9115" i="17"/>
  <c r="F9116" i="17"/>
  <c r="F9117" i="17"/>
  <c r="F9118" i="17"/>
  <c r="F9119" i="17"/>
  <c r="F9120" i="17"/>
  <c r="F9121" i="17"/>
  <c r="F9122" i="17"/>
  <c r="F9123" i="17"/>
  <c r="F9124" i="17"/>
  <c r="F9125" i="17"/>
  <c r="F9126" i="17"/>
  <c r="F9127" i="17"/>
  <c r="F9128" i="17"/>
  <c r="F9129" i="17"/>
  <c r="F9130" i="17"/>
  <c r="F9131" i="17"/>
  <c r="F9132" i="17"/>
  <c r="F9133" i="17"/>
  <c r="F9134" i="17"/>
  <c r="F9135" i="17"/>
  <c r="F9136" i="17"/>
  <c r="F9137" i="17"/>
  <c r="F9138" i="17"/>
  <c r="F9139" i="17"/>
  <c r="F9140" i="17"/>
  <c r="F9141" i="17"/>
  <c r="F9142" i="17"/>
  <c r="F9143" i="17"/>
  <c r="F9144" i="17"/>
  <c r="F9145" i="17"/>
  <c r="F9146" i="17"/>
  <c r="F9147" i="17"/>
  <c r="F9148" i="17"/>
  <c r="F9149" i="17"/>
  <c r="F9150" i="17"/>
  <c r="F9151" i="17"/>
  <c r="F9152" i="17"/>
  <c r="F9153" i="17"/>
  <c r="F9154" i="17"/>
  <c r="F9155" i="17"/>
  <c r="F9156" i="17"/>
  <c r="F9157" i="17"/>
  <c r="F9158" i="17"/>
  <c r="F9159" i="17"/>
  <c r="F9160" i="17"/>
  <c r="F9161" i="17"/>
  <c r="F9162" i="17"/>
  <c r="F9163" i="17"/>
  <c r="F9164" i="17"/>
  <c r="F9165" i="17"/>
  <c r="F9166" i="17"/>
  <c r="F9167" i="17"/>
  <c r="F9168" i="17"/>
  <c r="F9169" i="17"/>
  <c r="F9170" i="17"/>
  <c r="F9171" i="17"/>
  <c r="F9172" i="17"/>
  <c r="F9173" i="17"/>
  <c r="F9174" i="17"/>
  <c r="F9175" i="17"/>
  <c r="F9176" i="17"/>
  <c r="F9177" i="17"/>
  <c r="F9178" i="17"/>
  <c r="F9179" i="17"/>
  <c r="F9180" i="17"/>
  <c r="F9181" i="17"/>
  <c r="F9182" i="17"/>
  <c r="F9183" i="17"/>
  <c r="F9184" i="17"/>
  <c r="F9185" i="17"/>
  <c r="F9186" i="17"/>
  <c r="F9187" i="17"/>
  <c r="F9188" i="17"/>
  <c r="F9189" i="17"/>
  <c r="F9190" i="17"/>
  <c r="F9191" i="17"/>
  <c r="F9192" i="17"/>
  <c r="F9193" i="17"/>
  <c r="F9194" i="17"/>
  <c r="F9195" i="17"/>
  <c r="F9196" i="17"/>
  <c r="F9197" i="17"/>
  <c r="F9198" i="17"/>
  <c r="F9199" i="17"/>
  <c r="F9200" i="17"/>
  <c r="F9201" i="17"/>
  <c r="F9202" i="17"/>
  <c r="F9203" i="17"/>
  <c r="F9204" i="17"/>
  <c r="F9205" i="17"/>
  <c r="F9206" i="17"/>
  <c r="F9207" i="17"/>
  <c r="F9208" i="17"/>
  <c r="F9209" i="17"/>
  <c r="F9210" i="17"/>
  <c r="F9211" i="17"/>
  <c r="F9212" i="17"/>
  <c r="F9213" i="17"/>
  <c r="F9214" i="17"/>
  <c r="F9215" i="17"/>
  <c r="F9216" i="17"/>
  <c r="F9217" i="17"/>
  <c r="F9218" i="17"/>
  <c r="F9219" i="17"/>
  <c r="F9220" i="17"/>
  <c r="F9221" i="17"/>
  <c r="F9222" i="17"/>
  <c r="F9223" i="17"/>
  <c r="F9224" i="17"/>
  <c r="F9225" i="17"/>
  <c r="F9226" i="17"/>
  <c r="F9227" i="17"/>
  <c r="F9228" i="17"/>
  <c r="F9229" i="17"/>
  <c r="F9230" i="17"/>
  <c r="F9231" i="17"/>
  <c r="F9232" i="17"/>
  <c r="F9233" i="17"/>
  <c r="F9234" i="17"/>
  <c r="F9235" i="17"/>
  <c r="F9236" i="17"/>
  <c r="F9237" i="17"/>
  <c r="F9238" i="17"/>
  <c r="F9239" i="17"/>
  <c r="F9240" i="17"/>
  <c r="F9241" i="17"/>
  <c r="F9242" i="17"/>
  <c r="F9243" i="17"/>
  <c r="F9244" i="17"/>
  <c r="F9245" i="17"/>
  <c r="F9246" i="17"/>
  <c r="F9247" i="17"/>
  <c r="F9248" i="17"/>
  <c r="F9249" i="17"/>
  <c r="F9250" i="17"/>
  <c r="F9251" i="17"/>
  <c r="F9252" i="17"/>
  <c r="F9253" i="17"/>
  <c r="F9254" i="17"/>
  <c r="F9255" i="17"/>
  <c r="F9256" i="17"/>
  <c r="F9257" i="17"/>
  <c r="F9258" i="17"/>
  <c r="F9259" i="17"/>
  <c r="F9260" i="17"/>
  <c r="F9261" i="17"/>
  <c r="F9262" i="17"/>
  <c r="F9263" i="17"/>
  <c r="F9264" i="17"/>
  <c r="F9265" i="17"/>
  <c r="F9266" i="17"/>
  <c r="F9267" i="17"/>
  <c r="F9268" i="17"/>
  <c r="F9269" i="17"/>
  <c r="F9270" i="17"/>
  <c r="F9271" i="17"/>
  <c r="F9272" i="17"/>
  <c r="F9273" i="17"/>
  <c r="F9274" i="17"/>
  <c r="F9275" i="17"/>
  <c r="F9276" i="17"/>
  <c r="F9277" i="17"/>
  <c r="F9278" i="17"/>
  <c r="F9279" i="17"/>
  <c r="F9280" i="17"/>
  <c r="F9281" i="17"/>
  <c r="F9282" i="17"/>
  <c r="F9283" i="17"/>
  <c r="F9284" i="17"/>
  <c r="F9285" i="17"/>
  <c r="F9286" i="17"/>
  <c r="F9287" i="17"/>
  <c r="F9288" i="17"/>
  <c r="F9289" i="17"/>
  <c r="F9290" i="17"/>
  <c r="F9291" i="17"/>
  <c r="F9292" i="17"/>
  <c r="F9293" i="17"/>
  <c r="F9294" i="17"/>
  <c r="F9295" i="17"/>
  <c r="F9296" i="17"/>
  <c r="F9297" i="17"/>
  <c r="F9298" i="17"/>
  <c r="F9299" i="17"/>
  <c r="F9300" i="17"/>
  <c r="F9301" i="17"/>
  <c r="F9302" i="17"/>
  <c r="F9303" i="17"/>
  <c r="F9304" i="17"/>
  <c r="F9305" i="17"/>
  <c r="F9306" i="17"/>
  <c r="F9307" i="17"/>
  <c r="F9308" i="17"/>
  <c r="F9309" i="17"/>
  <c r="F9310" i="17"/>
  <c r="F9311" i="17"/>
  <c r="F9312" i="17"/>
  <c r="F9313" i="17"/>
  <c r="F9314" i="17"/>
  <c r="F9315" i="17"/>
  <c r="F9316" i="17"/>
  <c r="F9317" i="17"/>
  <c r="F9318" i="17"/>
  <c r="F9319" i="17"/>
  <c r="F9320" i="17"/>
  <c r="F9321" i="17"/>
  <c r="F9322" i="17"/>
  <c r="F9323" i="17"/>
  <c r="F9324" i="17"/>
  <c r="F9325" i="17"/>
  <c r="F9326" i="17"/>
  <c r="F9327" i="17"/>
  <c r="F9328" i="17"/>
  <c r="F9329" i="17"/>
  <c r="F9330" i="17"/>
  <c r="F9331" i="17"/>
  <c r="F9332" i="17"/>
  <c r="F9333" i="17"/>
  <c r="F9334" i="17"/>
  <c r="F9335" i="17"/>
  <c r="F9336" i="17"/>
  <c r="F9337" i="17"/>
  <c r="F9338" i="17"/>
  <c r="F9339" i="17"/>
  <c r="F9340" i="17"/>
  <c r="F9341" i="17"/>
  <c r="F9342" i="17"/>
  <c r="F9343" i="17"/>
  <c r="F9344" i="17"/>
  <c r="F9345" i="17"/>
  <c r="F9346" i="17"/>
  <c r="F9347" i="17"/>
  <c r="F9348" i="17"/>
  <c r="F9349" i="17"/>
  <c r="F9350" i="17"/>
  <c r="F9351" i="17"/>
  <c r="F9352" i="17"/>
  <c r="F9353" i="17"/>
  <c r="F9354" i="17"/>
  <c r="F9355" i="17"/>
  <c r="F9356" i="17"/>
  <c r="F9357" i="17"/>
  <c r="F9358" i="17"/>
  <c r="F9359" i="17"/>
  <c r="F9360" i="17"/>
  <c r="F9361" i="17"/>
  <c r="F9362" i="17"/>
  <c r="F9363" i="17"/>
  <c r="F9364" i="17"/>
  <c r="F9365" i="17"/>
  <c r="F9366" i="17"/>
  <c r="F9367" i="17"/>
  <c r="F9368" i="17"/>
  <c r="F9369" i="17"/>
  <c r="F9370" i="17"/>
  <c r="F9371" i="17"/>
  <c r="F9372" i="17"/>
  <c r="F9373" i="17"/>
  <c r="F9374" i="17"/>
  <c r="F9375" i="17"/>
  <c r="F9376" i="17"/>
  <c r="F9377" i="17"/>
  <c r="F9378" i="17"/>
  <c r="F9379" i="17"/>
  <c r="F9380" i="17"/>
  <c r="F9381" i="17"/>
  <c r="F9382" i="17"/>
  <c r="F9383" i="17"/>
  <c r="F9384" i="17"/>
  <c r="F9385" i="17"/>
  <c r="F9386" i="17"/>
  <c r="F9387" i="17"/>
  <c r="F9388" i="17"/>
  <c r="F9389" i="17"/>
  <c r="F9390" i="17"/>
  <c r="F9391" i="17"/>
  <c r="F9392" i="17"/>
  <c r="F9393" i="17"/>
  <c r="F9394" i="17"/>
  <c r="F9395" i="17"/>
  <c r="F9396" i="17"/>
  <c r="F9397" i="17"/>
  <c r="F9398" i="17"/>
  <c r="F9399" i="17"/>
  <c r="F9400" i="17"/>
  <c r="F9401" i="17"/>
  <c r="F9402" i="17"/>
  <c r="F9403" i="17"/>
  <c r="F9404" i="17"/>
  <c r="F9405" i="17"/>
  <c r="F9406" i="17"/>
  <c r="F9407" i="17"/>
  <c r="F9408" i="17"/>
  <c r="F9409" i="17"/>
  <c r="F9410" i="17"/>
  <c r="F9411" i="17"/>
  <c r="F9412" i="17"/>
  <c r="F9413" i="17"/>
  <c r="F9414" i="17"/>
  <c r="F9415" i="17"/>
  <c r="F9416" i="17"/>
  <c r="F9417" i="17"/>
  <c r="F9418" i="17"/>
  <c r="F9419" i="17"/>
  <c r="F9420" i="17"/>
  <c r="F9421" i="17"/>
  <c r="F9422" i="17"/>
  <c r="F9423" i="17"/>
  <c r="F9424" i="17"/>
  <c r="F9425" i="17"/>
  <c r="F9426" i="17"/>
  <c r="F9427" i="17"/>
  <c r="F9428" i="17"/>
  <c r="F9429" i="17"/>
  <c r="F9430" i="17"/>
  <c r="F9431" i="17"/>
  <c r="F9432" i="17"/>
  <c r="F9433" i="17"/>
  <c r="F9434" i="17"/>
  <c r="F9435" i="17"/>
  <c r="F9436" i="17"/>
  <c r="F9437" i="17"/>
  <c r="F9438" i="17"/>
  <c r="F9439" i="17"/>
  <c r="F9440" i="17"/>
  <c r="F9441" i="17"/>
  <c r="F9442" i="17"/>
  <c r="F9443" i="17"/>
  <c r="F9444" i="17"/>
  <c r="F9445" i="17"/>
  <c r="F9446" i="17"/>
  <c r="F9447" i="17"/>
  <c r="F9448" i="17"/>
  <c r="F9449" i="17"/>
  <c r="F9450" i="17"/>
  <c r="F9451" i="17"/>
  <c r="F9452" i="17"/>
  <c r="F9453" i="17"/>
  <c r="F9454" i="17"/>
  <c r="F9455" i="17"/>
  <c r="F9456" i="17"/>
  <c r="F9457" i="17"/>
  <c r="F9458" i="17"/>
  <c r="F9459" i="17"/>
  <c r="F9460" i="17"/>
  <c r="F9461" i="17"/>
  <c r="F9462" i="17"/>
  <c r="F9463" i="17"/>
  <c r="F9464" i="17"/>
  <c r="F9465" i="17"/>
  <c r="F9466" i="17"/>
  <c r="F9467" i="17"/>
  <c r="F9468" i="17"/>
  <c r="F9469" i="17"/>
  <c r="F9470" i="17"/>
  <c r="F9471" i="17"/>
  <c r="F9472" i="17"/>
  <c r="F9473" i="17"/>
  <c r="F9474" i="17"/>
  <c r="F9475" i="17"/>
  <c r="F9476" i="17"/>
  <c r="F9477" i="17"/>
  <c r="F9478" i="17"/>
  <c r="F9479" i="17"/>
  <c r="F9480" i="17"/>
  <c r="F9481" i="17"/>
  <c r="F9482" i="17"/>
  <c r="F9483" i="17"/>
  <c r="F9484" i="17"/>
  <c r="F9485" i="17"/>
  <c r="F9486" i="17"/>
  <c r="F9487" i="17"/>
  <c r="F9488" i="17"/>
  <c r="F9489" i="17"/>
  <c r="F9490" i="17"/>
  <c r="F9491" i="17"/>
  <c r="F9492" i="17"/>
  <c r="F9493" i="17"/>
  <c r="F9494" i="17"/>
  <c r="F9495" i="17"/>
  <c r="F9496" i="17"/>
  <c r="F9497" i="17"/>
  <c r="F9498" i="17"/>
  <c r="F9499" i="17"/>
  <c r="F9500" i="17"/>
  <c r="F9501" i="17"/>
  <c r="F9502" i="17"/>
  <c r="F9503" i="17"/>
  <c r="F9504" i="17"/>
  <c r="F9505" i="17"/>
  <c r="F9506" i="17"/>
  <c r="F9507" i="17"/>
  <c r="F9508" i="17"/>
  <c r="F9509" i="17"/>
  <c r="F9510" i="17"/>
  <c r="F9511" i="17"/>
  <c r="F9512" i="17"/>
  <c r="F9513" i="17"/>
  <c r="F9514" i="17"/>
  <c r="F9515" i="17"/>
  <c r="F9516" i="17"/>
  <c r="F9517" i="17"/>
  <c r="F9518" i="17"/>
  <c r="F9519" i="17"/>
  <c r="F9520" i="17"/>
  <c r="F9521" i="17"/>
  <c r="F9522" i="17"/>
  <c r="F9523" i="17"/>
  <c r="F9524" i="17"/>
  <c r="F9525" i="17"/>
  <c r="F9526" i="17"/>
  <c r="F9527" i="17"/>
  <c r="F9528" i="17"/>
  <c r="F9529" i="17"/>
  <c r="F9530" i="17"/>
  <c r="F9531" i="17"/>
  <c r="F9532" i="17"/>
  <c r="F9533" i="17"/>
  <c r="F9534" i="17"/>
  <c r="F9535" i="17"/>
  <c r="F9536" i="17"/>
  <c r="F9537" i="17"/>
  <c r="F9538" i="17"/>
  <c r="F9539" i="17"/>
  <c r="F9540" i="17"/>
  <c r="F9541" i="17"/>
  <c r="F9542" i="17"/>
  <c r="F9543" i="17"/>
  <c r="F9544" i="17"/>
  <c r="F9545" i="17"/>
  <c r="F9546" i="17"/>
  <c r="F9547" i="17"/>
  <c r="F9548" i="17"/>
  <c r="F9549" i="17"/>
  <c r="F9550" i="17"/>
  <c r="F9551" i="17"/>
  <c r="F9552" i="17"/>
  <c r="F9553" i="17"/>
  <c r="F9554" i="17"/>
  <c r="F9555" i="17"/>
  <c r="F9556" i="17"/>
  <c r="F9557" i="17"/>
  <c r="F9558" i="17"/>
  <c r="F9559" i="17"/>
  <c r="F9560" i="17"/>
  <c r="F9561" i="17"/>
  <c r="F9562" i="17"/>
  <c r="F9563" i="17"/>
  <c r="F9564" i="17"/>
  <c r="F9565" i="17"/>
  <c r="F9566" i="17"/>
  <c r="F9567" i="17"/>
  <c r="F9568" i="17"/>
  <c r="F9569" i="17"/>
  <c r="F9570" i="17"/>
  <c r="F9571" i="17"/>
  <c r="F9572" i="17"/>
  <c r="F9573" i="17"/>
  <c r="F9574" i="17"/>
  <c r="F9575" i="17"/>
  <c r="F9576" i="17"/>
  <c r="F9577" i="17"/>
  <c r="F9578" i="17"/>
  <c r="F9579" i="17"/>
  <c r="F9580" i="17"/>
  <c r="F9581" i="17"/>
  <c r="F9582" i="17"/>
  <c r="F9583" i="17"/>
  <c r="F9584" i="17"/>
  <c r="F9585" i="17"/>
  <c r="F9586" i="17"/>
  <c r="F9587" i="17"/>
  <c r="F9588" i="17"/>
  <c r="F9589" i="17"/>
  <c r="F9590" i="17"/>
  <c r="F9591" i="17"/>
  <c r="F9592" i="17"/>
  <c r="F9593" i="17"/>
  <c r="F9594" i="17"/>
  <c r="F9595" i="17"/>
  <c r="F9596" i="17"/>
  <c r="F9597" i="17"/>
  <c r="F9598" i="17"/>
  <c r="F9599" i="17"/>
  <c r="F9600" i="17"/>
  <c r="F9601" i="17"/>
  <c r="F9602" i="17"/>
  <c r="F9603" i="17"/>
  <c r="F9604" i="17"/>
  <c r="F9605" i="17"/>
  <c r="F9606" i="17"/>
  <c r="F9607" i="17"/>
  <c r="F9608" i="17"/>
  <c r="F9609" i="17"/>
  <c r="F9610" i="17"/>
  <c r="F9611" i="17"/>
  <c r="F9612" i="17"/>
  <c r="F9613" i="17"/>
  <c r="F9614" i="17"/>
  <c r="F9615" i="17"/>
  <c r="F9616" i="17"/>
  <c r="F9617" i="17"/>
  <c r="F9618" i="17"/>
  <c r="F9619" i="17"/>
  <c r="F9620" i="17"/>
  <c r="F9621" i="17"/>
  <c r="F9622" i="17"/>
  <c r="F9623" i="17"/>
  <c r="F9624" i="17"/>
  <c r="F9625" i="17"/>
  <c r="F9626" i="17"/>
  <c r="F9627" i="17"/>
  <c r="F9628" i="17"/>
  <c r="F9629" i="17"/>
  <c r="F9630" i="17"/>
  <c r="F9631" i="17"/>
  <c r="F9632" i="17"/>
  <c r="F9633" i="17"/>
  <c r="F9634" i="17"/>
  <c r="F9635" i="17"/>
  <c r="F9636" i="17"/>
  <c r="F9637" i="17"/>
  <c r="F9638" i="17"/>
  <c r="F9639" i="17"/>
  <c r="F9640" i="17"/>
  <c r="F9641" i="17"/>
  <c r="F9642" i="17"/>
  <c r="F9643" i="17"/>
  <c r="F9644" i="17"/>
  <c r="F9645" i="17"/>
  <c r="F9646" i="17"/>
  <c r="F9647" i="17"/>
  <c r="F9648" i="17"/>
  <c r="F9649" i="17"/>
  <c r="F9650" i="17"/>
  <c r="F9651" i="17"/>
  <c r="F9652" i="17"/>
  <c r="F9653" i="17"/>
  <c r="F9654" i="17"/>
  <c r="F9655" i="17"/>
  <c r="F9656" i="17"/>
  <c r="F9657" i="17"/>
  <c r="F9658" i="17"/>
  <c r="F9659" i="17"/>
  <c r="F9660" i="17"/>
  <c r="F9661" i="17"/>
  <c r="F9662" i="17"/>
  <c r="F9663" i="17"/>
  <c r="F9664" i="17"/>
  <c r="F9665" i="17"/>
  <c r="F9666" i="17"/>
  <c r="F9667" i="17"/>
  <c r="F9668" i="17"/>
  <c r="F9669" i="17"/>
  <c r="F9670" i="17"/>
  <c r="F9671" i="17"/>
  <c r="F9672" i="17"/>
  <c r="F9673" i="17"/>
  <c r="F9674" i="17"/>
  <c r="F9675" i="17"/>
  <c r="F9676" i="17"/>
  <c r="F9677" i="17"/>
  <c r="F9678" i="17"/>
  <c r="F9679" i="17"/>
  <c r="F9680" i="17"/>
  <c r="F9681" i="17"/>
  <c r="F9682" i="17"/>
  <c r="F9683" i="17"/>
  <c r="F9684" i="17"/>
  <c r="F9685" i="17"/>
  <c r="F9686" i="17"/>
  <c r="F9687" i="17"/>
  <c r="F9688" i="17"/>
  <c r="F9689" i="17"/>
  <c r="F9690" i="17"/>
  <c r="F9691" i="17"/>
  <c r="F9692" i="17"/>
  <c r="F9693" i="17"/>
  <c r="F9694" i="17"/>
  <c r="F9695" i="17"/>
  <c r="F9696" i="17"/>
  <c r="F9697" i="17"/>
  <c r="F9698" i="17"/>
  <c r="F9699" i="17"/>
  <c r="F9700" i="17"/>
  <c r="F9701" i="17"/>
  <c r="F9702" i="17"/>
  <c r="F9703" i="17"/>
  <c r="F9704" i="17"/>
  <c r="F9705" i="17"/>
  <c r="F9706" i="17"/>
  <c r="F9707" i="17"/>
  <c r="F9708" i="17"/>
  <c r="F9709" i="17"/>
  <c r="F9710" i="17"/>
  <c r="F9711" i="17"/>
  <c r="F9712" i="17"/>
  <c r="F9713" i="17"/>
  <c r="F9714" i="17"/>
  <c r="F9715" i="17"/>
  <c r="F9716" i="17"/>
  <c r="F9717" i="17"/>
  <c r="F9718" i="17"/>
  <c r="F9719" i="17"/>
  <c r="F9720" i="17"/>
  <c r="F9721" i="17"/>
  <c r="F9722" i="17"/>
  <c r="F9723" i="17"/>
  <c r="F9724" i="17"/>
  <c r="F9725" i="17"/>
  <c r="F9726" i="17"/>
  <c r="F9727" i="17"/>
  <c r="F9728" i="17"/>
  <c r="F9729" i="17"/>
  <c r="F9730" i="17"/>
  <c r="F9731" i="17"/>
  <c r="F9732" i="17"/>
  <c r="F9733" i="17"/>
  <c r="F9734" i="17"/>
  <c r="F9735" i="17"/>
  <c r="F9736" i="17"/>
  <c r="F9737" i="17"/>
  <c r="F9738" i="17"/>
  <c r="F9739" i="17"/>
  <c r="F9740" i="17"/>
  <c r="F9741" i="17"/>
  <c r="F9742" i="17"/>
  <c r="F9743" i="17"/>
  <c r="F9744" i="17"/>
  <c r="F9745" i="17"/>
  <c r="F9746" i="17"/>
  <c r="F9747" i="17"/>
  <c r="F9748" i="17"/>
  <c r="F9749" i="17"/>
  <c r="F9750" i="17"/>
  <c r="F9751" i="17"/>
  <c r="F9752" i="17"/>
  <c r="F9753" i="17"/>
  <c r="F9754" i="17"/>
  <c r="F9755" i="17"/>
  <c r="F9756" i="17"/>
  <c r="F9757" i="17"/>
  <c r="F9758" i="17"/>
  <c r="F9759" i="17"/>
  <c r="F9760" i="17"/>
  <c r="F9761" i="17"/>
  <c r="F9762" i="17"/>
  <c r="F9763" i="17"/>
  <c r="F9764" i="17"/>
  <c r="F9765" i="17"/>
  <c r="F9766" i="17"/>
  <c r="F9767" i="17"/>
  <c r="F9768" i="17"/>
  <c r="F9769" i="17"/>
  <c r="F9770" i="17"/>
  <c r="F9771" i="17"/>
  <c r="F9772" i="17"/>
  <c r="F9773" i="17"/>
  <c r="F9774" i="17"/>
  <c r="F9775" i="17"/>
  <c r="F9776" i="17"/>
  <c r="F9777" i="17"/>
  <c r="F9778" i="17"/>
  <c r="F9779" i="17"/>
  <c r="F9780" i="17"/>
  <c r="F9781" i="17"/>
  <c r="F9782" i="17"/>
  <c r="F9783" i="17"/>
  <c r="F9784" i="17"/>
  <c r="F9785" i="17"/>
  <c r="F9786" i="17"/>
  <c r="F9787" i="17"/>
  <c r="F9788" i="17"/>
  <c r="F9789" i="17"/>
  <c r="F9790" i="17"/>
  <c r="F9791" i="17"/>
  <c r="F9792" i="17"/>
  <c r="F9793" i="17"/>
  <c r="F9794" i="17"/>
  <c r="F9795" i="17"/>
  <c r="F9796" i="17"/>
  <c r="F9797" i="17"/>
  <c r="F9798" i="17"/>
  <c r="F9799" i="17"/>
  <c r="F9800" i="17"/>
  <c r="F9801" i="17"/>
  <c r="F9802" i="17"/>
  <c r="F9803" i="17"/>
  <c r="F9804" i="17"/>
  <c r="F9805" i="17"/>
  <c r="F9806" i="17"/>
  <c r="F9807" i="17"/>
  <c r="F9808" i="17"/>
  <c r="F9809" i="17"/>
  <c r="F9810" i="17"/>
  <c r="F9811" i="17"/>
  <c r="F9812" i="17"/>
  <c r="F9813" i="17"/>
  <c r="F9814" i="17"/>
  <c r="F9815" i="17"/>
  <c r="F9816" i="17"/>
  <c r="F9817" i="17"/>
  <c r="F9818" i="17"/>
  <c r="F9819" i="17"/>
  <c r="F9820" i="17"/>
  <c r="F9821" i="17"/>
  <c r="F9822" i="17"/>
  <c r="F9823" i="17"/>
  <c r="F9824" i="17"/>
  <c r="F9825" i="17"/>
  <c r="F9826" i="17"/>
  <c r="F9827" i="17"/>
  <c r="F9828" i="17"/>
  <c r="F9829" i="17"/>
  <c r="F9830" i="17"/>
  <c r="F9831" i="17"/>
  <c r="F9832" i="17"/>
  <c r="F9833" i="17"/>
  <c r="F9834" i="17"/>
  <c r="F9835" i="17"/>
  <c r="F9836" i="17"/>
  <c r="F9837" i="17"/>
  <c r="F9838" i="17"/>
  <c r="F9839" i="17"/>
  <c r="F9840" i="17"/>
  <c r="F9841" i="17"/>
  <c r="F9842" i="17"/>
  <c r="F9843" i="17"/>
  <c r="F9844" i="17"/>
  <c r="F9845" i="17"/>
  <c r="F9846" i="17"/>
  <c r="F9847" i="17"/>
  <c r="F9848" i="17"/>
  <c r="F9849" i="17"/>
  <c r="F9850" i="17"/>
  <c r="F9851" i="17"/>
  <c r="F9852" i="17"/>
  <c r="F9853" i="17"/>
  <c r="F9854" i="17"/>
  <c r="F9855" i="17"/>
  <c r="F9856" i="17"/>
  <c r="F9857" i="17"/>
  <c r="F9858" i="17"/>
  <c r="F9859" i="17"/>
  <c r="F9860" i="17"/>
  <c r="F9861" i="17"/>
  <c r="F9862" i="17"/>
  <c r="F9863" i="17"/>
  <c r="F9864" i="17"/>
  <c r="F9865" i="17"/>
  <c r="F9866" i="17"/>
  <c r="F9867" i="17"/>
  <c r="F9868" i="17"/>
  <c r="F9869" i="17"/>
  <c r="F9870" i="17"/>
  <c r="F9871" i="17"/>
  <c r="F9872" i="17"/>
  <c r="F9873" i="17"/>
  <c r="F9874" i="17"/>
  <c r="F9875" i="17"/>
  <c r="F9876" i="17"/>
  <c r="F9877" i="17"/>
  <c r="F9878" i="17"/>
  <c r="F9879" i="17"/>
  <c r="F9880" i="17"/>
  <c r="F9881" i="17"/>
  <c r="F9882" i="17"/>
  <c r="F9883" i="17"/>
  <c r="F9884" i="17"/>
  <c r="F9885" i="17"/>
  <c r="F9886" i="17"/>
  <c r="F9887" i="17"/>
  <c r="F9888" i="17"/>
  <c r="F9889" i="17"/>
  <c r="F9890" i="17"/>
  <c r="F9891" i="17"/>
  <c r="F9892" i="17"/>
  <c r="F9893" i="17"/>
  <c r="F9894" i="17"/>
  <c r="F9895" i="17"/>
  <c r="F9896" i="17"/>
  <c r="F9897" i="17"/>
  <c r="F9898" i="17"/>
  <c r="F9899" i="17"/>
  <c r="F9900" i="17"/>
  <c r="F9901" i="17"/>
  <c r="F9902" i="17"/>
  <c r="F9903" i="17"/>
  <c r="F9904" i="17"/>
  <c r="F9905" i="17"/>
  <c r="F9906" i="17"/>
  <c r="F9907" i="17"/>
  <c r="F9908" i="17"/>
  <c r="F9909" i="17"/>
  <c r="F9910" i="17"/>
  <c r="F9911" i="17"/>
  <c r="F9912" i="17"/>
  <c r="F9913" i="17"/>
  <c r="F9914" i="17"/>
  <c r="F9915" i="17"/>
  <c r="F9916" i="17"/>
  <c r="F9917" i="17"/>
  <c r="F9918" i="17"/>
  <c r="F9919" i="17"/>
  <c r="F9920" i="17"/>
  <c r="F9921" i="17"/>
  <c r="F9922" i="17"/>
  <c r="F9923" i="17"/>
  <c r="F9924" i="17"/>
  <c r="F9925" i="17"/>
  <c r="F9926" i="17"/>
  <c r="F9927" i="17"/>
  <c r="F9928" i="17"/>
  <c r="F9929" i="17"/>
  <c r="F9930" i="17"/>
  <c r="F9931" i="17"/>
  <c r="F9932" i="17"/>
  <c r="F9933" i="17"/>
  <c r="F9934" i="17"/>
  <c r="F9935" i="17"/>
  <c r="F9936" i="17"/>
  <c r="F9937" i="17"/>
  <c r="F9938" i="17"/>
  <c r="F9939" i="17"/>
  <c r="F9940" i="17"/>
  <c r="F9941" i="17"/>
  <c r="F9942" i="17"/>
  <c r="F9943" i="17"/>
  <c r="F9944" i="17"/>
  <c r="F9945" i="17"/>
  <c r="F9946" i="17"/>
  <c r="F9947" i="17"/>
  <c r="F9948" i="17"/>
  <c r="F9949" i="17"/>
  <c r="F9950" i="17"/>
  <c r="F9951" i="17"/>
  <c r="F9952" i="17"/>
  <c r="F9953" i="17"/>
  <c r="F9954" i="17"/>
  <c r="F9955" i="17"/>
  <c r="F9956" i="17"/>
  <c r="F9957" i="17"/>
  <c r="F9958" i="17"/>
  <c r="F9959" i="17"/>
  <c r="F9960" i="17"/>
  <c r="F9961" i="17"/>
  <c r="F9962" i="17"/>
  <c r="F9963" i="17"/>
  <c r="F9964" i="17"/>
  <c r="F9965" i="17"/>
  <c r="F9966" i="17"/>
  <c r="F9967" i="17"/>
  <c r="F9968" i="17"/>
  <c r="F9969" i="17"/>
  <c r="F9970" i="17"/>
  <c r="F9971" i="17"/>
  <c r="F9972" i="17"/>
  <c r="F9973" i="17"/>
  <c r="F9974" i="17"/>
  <c r="F9975" i="17"/>
  <c r="F9976" i="17"/>
  <c r="F9977" i="17"/>
  <c r="F9978" i="17"/>
  <c r="F9979" i="17"/>
  <c r="F9980" i="17"/>
  <c r="F9981" i="17"/>
  <c r="F9982" i="17"/>
  <c r="F9983" i="17"/>
  <c r="F9984" i="17"/>
  <c r="F9985" i="17"/>
  <c r="F9986" i="17"/>
  <c r="F9987" i="17"/>
  <c r="F9988" i="17"/>
  <c r="F9989" i="17"/>
  <c r="F9990" i="17"/>
  <c r="F9991" i="17"/>
  <c r="F9992" i="17"/>
  <c r="F9993" i="17"/>
  <c r="F9994" i="17"/>
  <c r="F9995" i="17"/>
  <c r="F9996" i="17"/>
  <c r="F9997" i="17"/>
  <c r="F9998" i="17"/>
  <c r="F9999" i="17"/>
  <c r="F10000" i="17"/>
  <c r="F10001" i="17"/>
  <c r="F10002" i="17"/>
  <c r="F10003" i="17"/>
  <c r="F10004" i="17"/>
  <c r="F10005" i="17"/>
  <c r="F10006" i="17"/>
  <c r="F10007" i="17"/>
  <c r="F10008" i="17"/>
  <c r="F10009" i="17"/>
  <c r="F10010" i="17"/>
  <c r="F10011" i="17"/>
  <c r="F10012" i="17"/>
  <c r="F10013" i="17"/>
  <c r="F10014" i="17"/>
  <c r="F10015" i="17"/>
  <c r="F10016" i="17"/>
  <c r="F10017" i="17"/>
  <c r="F10018" i="17"/>
  <c r="F10019" i="17"/>
  <c r="F10020" i="17"/>
  <c r="F10021" i="17"/>
  <c r="F10022" i="17"/>
  <c r="F10023" i="17"/>
  <c r="F10024" i="17"/>
  <c r="F10025" i="17"/>
  <c r="F10026" i="17"/>
  <c r="F10027" i="17"/>
  <c r="F10028" i="17"/>
  <c r="F10029" i="17"/>
  <c r="F10030" i="17"/>
  <c r="F10031" i="17"/>
  <c r="F10032" i="17"/>
  <c r="F10033" i="17"/>
  <c r="F10034" i="17"/>
  <c r="F10035" i="17"/>
  <c r="F10036" i="17"/>
  <c r="F10037" i="17"/>
  <c r="F10038" i="17"/>
  <c r="F10039" i="17"/>
  <c r="F10040" i="17"/>
  <c r="F10041" i="17"/>
  <c r="F10042" i="17"/>
  <c r="F10043" i="17"/>
  <c r="F10044" i="17"/>
  <c r="F10045" i="17"/>
  <c r="F10046" i="17"/>
  <c r="F10047" i="17"/>
  <c r="F10048" i="17"/>
  <c r="F10049" i="17"/>
  <c r="F10050" i="17"/>
  <c r="F10051" i="17"/>
  <c r="F10052" i="17"/>
  <c r="F10053" i="17"/>
  <c r="F10054" i="17"/>
  <c r="F10055" i="17"/>
  <c r="F10056" i="17"/>
  <c r="F10057" i="17"/>
  <c r="F10058" i="17"/>
  <c r="F10059" i="17"/>
  <c r="F10060" i="17"/>
  <c r="F10061" i="17"/>
  <c r="F10062" i="17"/>
  <c r="F10063" i="17"/>
  <c r="F10064" i="17"/>
  <c r="F10065" i="17"/>
  <c r="F10066" i="17"/>
  <c r="F10067" i="17"/>
  <c r="F10068" i="17"/>
  <c r="F10069" i="17"/>
  <c r="F10070" i="17"/>
  <c r="F10071" i="17"/>
  <c r="F10072" i="17"/>
  <c r="F10073" i="17"/>
  <c r="F10074" i="17"/>
  <c r="F10075" i="17"/>
  <c r="F10076" i="17"/>
  <c r="F10077" i="17"/>
  <c r="F10078" i="17"/>
  <c r="F10079" i="17"/>
  <c r="F10080" i="17"/>
  <c r="F10081" i="17"/>
  <c r="F10082" i="17"/>
  <c r="F10083" i="17"/>
  <c r="F10084" i="17"/>
  <c r="F10085" i="17"/>
  <c r="F10086" i="17"/>
  <c r="F10087" i="17"/>
  <c r="F10088" i="17"/>
  <c r="F10089" i="17"/>
  <c r="F10090" i="17"/>
  <c r="F10091" i="17"/>
  <c r="F10092" i="17"/>
  <c r="F10093" i="17"/>
  <c r="F10094" i="17"/>
  <c r="F10095" i="17"/>
  <c r="F10096" i="17"/>
  <c r="F10097" i="17"/>
  <c r="F10098" i="17"/>
  <c r="F10099" i="17"/>
  <c r="F10100" i="17"/>
  <c r="F10101" i="17"/>
  <c r="F10102" i="17"/>
  <c r="F10103" i="17"/>
  <c r="F10104" i="17"/>
  <c r="F10105" i="17"/>
  <c r="F10106" i="17"/>
  <c r="F10107" i="17"/>
  <c r="F10108" i="17"/>
  <c r="F10109" i="17"/>
  <c r="F10110" i="17"/>
  <c r="F10111" i="17"/>
  <c r="F10112" i="17"/>
  <c r="F10113" i="17"/>
  <c r="F10114" i="17"/>
  <c r="F10115" i="17"/>
  <c r="F10116" i="17"/>
  <c r="F10117" i="17"/>
  <c r="F10118" i="17"/>
  <c r="F10119" i="17"/>
  <c r="F10120" i="17"/>
  <c r="F10121" i="17"/>
  <c r="F10122" i="17"/>
  <c r="F10123" i="17"/>
  <c r="F10124" i="17"/>
  <c r="F10125" i="17"/>
  <c r="F10126" i="17"/>
  <c r="F10127" i="17"/>
  <c r="F10128" i="17"/>
  <c r="F10129" i="17"/>
  <c r="F10130" i="17"/>
  <c r="F10131" i="17"/>
  <c r="F10132" i="17"/>
  <c r="F10133" i="17"/>
  <c r="F10134" i="17"/>
  <c r="F10135" i="17"/>
  <c r="F10136" i="17"/>
  <c r="F10137" i="17"/>
  <c r="F10138" i="17"/>
  <c r="F10139" i="17"/>
  <c r="F10140" i="17"/>
  <c r="F10141" i="17"/>
  <c r="F10142" i="17"/>
  <c r="F10143" i="17"/>
  <c r="F10144" i="17"/>
  <c r="F10145" i="17"/>
  <c r="F10146" i="17"/>
  <c r="F10147" i="17"/>
  <c r="F10148" i="17"/>
  <c r="F10149" i="17"/>
  <c r="F10150" i="17"/>
  <c r="F10151" i="17"/>
  <c r="F10152" i="17"/>
  <c r="F10153" i="17"/>
  <c r="F10154" i="17"/>
  <c r="F10155" i="17"/>
  <c r="F10156" i="17"/>
  <c r="F10157" i="17"/>
  <c r="F10158" i="17"/>
  <c r="F10159" i="17"/>
  <c r="F10160" i="17"/>
  <c r="F10161" i="17"/>
  <c r="F10162" i="17"/>
  <c r="F10163" i="17"/>
  <c r="F10164" i="17"/>
  <c r="F10165" i="17"/>
  <c r="F10166" i="17"/>
  <c r="F10167" i="17"/>
  <c r="F10168" i="17"/>
  <c r="F10169" i="17"/>
  <c r="F10170" i="17"/>
  <c r="F10171" i="17"/>
  <c r="F10172" i="17"/>
  <c r="F10173" i="17"/>
  <c r="F10174" i="17"/>
  <c r="F10175" i="17"/>
  <c r="F10176" i="17"/>
  <c r="F10177" i="17"/>
  <c r="F10178" i="17"/>
  <c r="F10179" i="17"/>
  <c r="F10180" i="17"/>
  <c r="F10181" i="17"/>
  <c r="F10182" i="17"/>
  <c r="F10183" i="17"/>
  <c r="F10184" i="17"/>
  <c r="F10185" i="17"/>
  <c r="F10186" i="17"/>
  <c r="F10187" i="17"/>
  <c r="F10188" i="17"/>
  <c r="F10189" i="17"/>
  <c r="F10190" i="17"/>
  <c r="F10191" i="17"/>
  <c r="F10192" i="17"/>
  <c r="F10193" i="17"/>
  <c r="F10194" i="17"/>
  <c r="F10195" i="17"/>
  <c r="F10196" i="17"/>
  <c r="F10197" i="17"/>
  <c r="F10198" i="17"/>
  <c r="F10199" i="17"/>
  <c r="F10200" i="17"/>
  <c r="F10201" i="17"/>
  <c r="F10202" i="17"/>
  <c r="F10203" i="17"/>
  <c r="F10204" i="17"/>
  <c r="F10205" i="17"/>
  <c r="F10206" i="17"/>
  <c r="F10207" i="17"/>
  <c r="F10208" i="17"/>
  <c r="F10209" i="17"/>
  <c r="F10210" i="17"/>
  <c r="F10211" i="17"/>
  <c r="F10212" i="17"/>
  <c r="F10213" i="17"/>
  <c r="F10214" i="17"/>
  <c r="F10215" i="17"/>
  <c r="F10216" i="17"/>
  <c r="F10217" i="17"/>
  <c r="F10218" i="17"/>
  <c r="F10219" i="17"/>
  <c r="F10220" i="17"/>
  <c r="F10221" i="17"/>
  <c r="F10222" i="17"/>
  <c r="F10223" i="17"/>
  <c r="F10224" i="17"/>
  <c r="F10225" i="17"/>
  <c r="F10226" i="17"/>
  <c r="F10227" i="17"/>
  <c r="F10228" i="17"/>
  <c r="F10229" i="17"/>
  <c r="F10230" i="17"/>
  <c r="F10231" i="17"/>
  <c r="F10232" i="17"/>
  <c r="F10233" i="17"/>
  <c r="F10234" i="17"/>
  <c r="F10235" i="17"/>
  <c r="F10236" i="17"/>
  <c r="F10237" i="17"/>
  <c r="F10238" i="17"/>
  <c r="F10239" i="17"/>
  <c r="F10240" i="17"/>
  <c r="F10241" i="17"/>
  <c r="F10242" i="17"/>
  <c r="F10243" i="17"/>
  <c r="F10244" i="17"/>
  <c r="F10245" i="17"/>
  <c r="F10246" i="17"/>
  <c r="F10247" i="17"/>
  <c r="F10248" i="17"/>
  <c r="F10249" i="17"/>
  <c r="F10250" i="17"/>
  <c r="F10251" i="17"/>
  <c r="F10252" i="17"/>
  <c r="F10253" i="17"/>
  <c r="F10254" i="17"/>
  <c r="F10255" i="17"/>
  <c r="F10256" i="17"/>
  <c r="F10257" i="17"/>
  <c r="F10258" i="17"/>
  <c r="F10259" i="17"/>
  <c r="F10260" i="17"/>
  <c r="F10261" i="17"/>
  <c r="F10262" i="17"/>
  <c r="F10263" i="17"/>
  <c r="F10264" i="17"/>
  <c r="F10265" i="17"/>
  <c r="F10266" i="17"/>
  <c r="F10267" i="17"/>
  <c r="F10268" i="17"/>
  <c r="F10269" i="17"/>
  <c r="F10270" i="17"/>
  <c r="F10271" i="17"/>
  <c r="F10272" i="17"/>
  <c r="F10273" i="17"/>
  <c r="F10274" i="17"/>
  <c r="F10275" i="17"/>
  <c r="F10276" i="17"/>
  <c r="F10277" i="17"/>
  <c r="F10278" i="17"/>
  <c r="F10279" i="17"/>
  <c r="F10280" i="17"/>
  <c r="F10281" i="17"/>
  <c r="F10282" i="17"/>
  <c r="F10283" i="17"/>
  <c r="F10284" i="17"/>
  <c r="F10285" i="17"/>
  <c r="F10286" i="17"/>
  <c r="F10287" i="17"/>
  <c r="F10288" i="17"/>
  <c r="F10289" i="17"/>
  <c r="F10290" i="17"/>
  <c r="F10291" i="17"/>
  <c r="F10292" i="17"/>
  <c r="F10293" i="17"/>
  <c r="F10294" i="17"/>
  <c r="F10295" i="17"/>
  <c r="F10296" i="17"/>
  <c r="F10297" i="17"/>
  <c r="F10298" i="17"/>
  <c r="F10299" i="17"/>
  <c r="F10300" i="17"/>
  <c r="F10301" i="17"/>
  <c r="F10302" i="17"/>
  <c r="F10303" i="17"/>
  <c r="F10304" i="17"/>
  <c r="F10305" i="17"/>
  <c r="F10306" i="17"/>
  <c r="F10307" i="17"/>
  <c r="F10308" i="17"/>
  <c r="F10309" i="17"/>
  <c r="F10310" i="17"/>
  <c r="F10311" i="17"/>
  <c r="F10312" i="17"/>
  <c r="F10313" i="17"/>
  <c r="F10314" i="17"/>
  <c r="F10315" i="17"/>
  <c r="F10316" i="17"/>
  <c r="F10317" i="17"/>
  <c r="F10318" i="17"/>
  <c r="F10319" i="17"/>
  <c r="F10320" i="17"/>
  <c r="F10321" i="17"/>
  <c r="F10322" i="17"/>
  <c r="F10323" i="17"/>
  <c r="F10324" i="17"/>
  <c r="F10325" i="17"/>
  <c r="F10326" i="17"/>
  <c r="F10327" i="17"/>
  <c r="F10328" i="17"/>
  <c r="F10329" i="17"/>
  <c r="F10330" i="17"/>
  <c r="F10331" i="17"/>
  <c r="F10332" i="17"/>
  <c r="F10333" i="17"/>
  <c r="F10334" i="17"/>
  <c r="F10335" i="17"/>
  <c r="F10336" i="17"/>
  <c r="F10337" i="17"/>
  <c r="F10338" i="17"/>
  <c r="F10339" i="17"/>
  <c r="F10340" i="17"/>
  <c r="F10341" i="17"/>
  <c r="F10342" i="17"/>
  <c r="F10343" i="17"/>
  <c r="F10344" i="17"/>
  <c r="F10345" i="17"/>
  <c r="F10346" i="17"/>
  <c r="F10347" i="17"/>
  <c r="F10348" i="17"/>
  <c r="F10349" i="17"/>
  <c r="F10350" i="17"/>
  <c r="F10351" i="17"/>
  <c r="F10352" i="17"/>
  <c r="F10353" i="17"/>
  <c r="F10354" i="17"/>
  <c r="F10355" i="17"/>
  <c r="F10356" i="17"/>
  <c r="F10357" i="17"/>
  <c r="F10358" i="17"/>
  <c r="F10359" i="17"/>
  <c r="F10360" i="17"/>
  <c r="F10361" i="17"/>
  <c r="F10362" i="17"/>
  <c r="F10363" i="17"/>
  <c r="F10364" i="17"/>
  <c r="F10365" i="17"/>
  <c r="F10366" i="17"/>
  <c r="F10367" i="17"/>
  <c r="F10368" i="17"/>
  <c r="F10369" i="17"/>
  <c r="F10370" i="17"/>
  <c r="F10371" i="17"/>
  <c r="F10372" i="17"/>
  <c r="F10373" i="17"/>
  <c r="F10374" i="17"/>
  <c r="F10375" i="17"/>
  <c r="F10376" i="17"/>
  <c r="F10377" i="17"/>
  <c r="F10378" i="17"/>
  <c r="F10379" i="17"/>
  <c r="F10380" i="17"/>
  <c r="F10381" i="17"/>
  <c r="F10382" i="17"/>
  <c r="F10383" i="17"/>
  <c r="F10384" i="17"/>
  <c r="F10385" i="17"/>
  <c r="F10386" i="17"/>
  <c r="F10387" i="17"/>
  <c r="F10388" i="17"/>
  <c r="F10389" i="17"/>
  <c r="F10390" i="17"/>
  <c r="F10391" i="17"/>
  <c r="F10392" i="17"/>
  <c r="F10393" i="17"/>
  <c r="F10394" i="17"/>
  <c r="F10395" i="17"/>
  <c r="F10396" i="17"/>
  <c r="F10397" i="17"/>
  <c r="F10398" i="17"/>
  <c r="F10399" i="17"/>
  <c r="F10400" i="17"/>
  <c r="F10401" i="17"/>
  <c r="F10402" i="17"/>
  <c r="F10403" i="17"/>
  <c r="F10404" i="17"/>
  <c r="F10405" i="17"/>
  <c r="F10406" i="17"/>
  <c r="F10407" i="17"/>
  <c r="F10408" i="17"/>
  <c r="F10409" i="17"/>
  <c r="F10410" i="17"/>
  <c r="F10411" i="17"/>
  <c r="F10412" i="17"/>
  <c r="F10413" i="17"/>
  <c r="F10414" i="17"/>
  <c r="F10415" i="17"/>
  <c r="F10416" i="17"/>
  <c r="F10417" i="17"/>
  <c r="F10418" i="17"/>
  <c r="F10419" i="17"/>
  <c r="F10420" i="17"/>
  <c r="F10421" i="17"/>
  <c r="F10422" i="17"/>
  <c r="F10423" i="17"/>
  <c r="F10424" i="17"/>
  <c r="F10425" i="17"/>
  <c r="F10426" i="17"/>
  <c r="F10427" i="17"/>
  <c r="F10428" i="17"/>
  <c r="F10429" i="17"/>
  <c r="F10430" i="17"/>
  <c r="F10431" i="17"/>
  <c r="F10432" i="17"/>
  <c r="F10433" i="17"/>
  <c r="F10434" i="17"/>
  <c r="F10435" i="17"/>
  <c r="F10436" i="17"/>
  <c r="F10437" i="17"/>
  <c r="F10438" i="17"/>
  <c r="F10439" i="17"/>
  <c r="F10440" i="17"/>
  <c r="F10441" i="17"/>
  <c r="F10442" i="17"/>
  <c r="F10443" i="17"/>
  <c r="F10444" i="17"/>
  <c r="F10445" i="17"/>
  <c r="F10446" i="17"/>
  <c r="F10447" i="17"/>
  <c r="F10448" i="17"/>
  <c r="F10449" i="17"/>
  <c r="F10450" i="17"/>
  <c r="F10451" i="17"/>
  <c r="F10452" i="17"/>
  <c r="F10453" i="17"/>
  <c r="F10454" i="17"/>
  <c r="F10455" i="17"/>
  <c r="F10456" i="17"/>
  <c r="F10457" i="17"/>
  <c r="F10458" i="17"/>
  <c r="F10459" i="17"/>
  <c r="F10460" i="17"/>
  <c r="F10461" i="17"/>
  <c r="F10462" i="17"/>
  <c r="F10463" i="17"/>
  <c r="F10464" i="17"/>
  <c r="F10465" i="17"/>
  <c r="F10466" i="17"/>
  <c r="F10467" i="17"/>
  <c r="F10468" i="17"/>
  <c r="F10469" i="17"/>
  <c r="F10470" i="17"/>
  <c r="F10471" i="17"/>
  <c r="F10472" i="17"/>
  <c r="F10473" i="17"/>
  <c r="F10474" i="17"/>
  <c r="F10475" i="17"/>
  <c r="F10476" i="17"/>
  <c r="F10477" i="17"/>
  <c r="F10478" i="17"/>
  <c r="F10479" i="17"/>
  <c r="F10480" i="17"/>
  <c r="F10481" i="17"/>
  <c r="F10482" i="17"/>
  <c r="F10483" i="17"/>
  <c r="F10484" i="17"/>
  <c r="F10485" i="17"/>
  <c r="F10486" i="17"/>
  <c r="F10487" i="17"/>
  <c r="F10488" i="17"/>
  <c r="F10489" i="17"/>
  <c r="F10490" i="17"/>
  <c r="F10491" i="17"/>
  <c r="F10492" i="17"/>
  <c r="F10493" i="17"/>
  <c r="F10494" i="17"/>
  <c r="F10495" i="17"/>
  <c r="F10496" i="17"/>
  <c r="F10497" i="17"/>
  <c r="F10498" i="17"/>
  <c r="F10499" i="17"/>
  <c r="F10500" i="17"/>
  <c r="F10501" i="17"/>
  <c r="F10502" i="17"/>
  <c r="F10503" i="17"/>
  <c r="F10504" i="17"/>
  <c r="F10505" i="17"/>
  <c r="F10506" i="17"/>
  <c r="F10507" i="17"/>
  <c r="F10508" i="17"/>
  <c r="F10509" i="17"/>
  <c r="F10510" i="17"/>
  <c r="F10511" i="17"/>
  <c r="F10512" i="17"/>
  <c r="F10513" i="17"/>
  <c r="F10514" i="17"/>
  <c r="F10515" i="17"/>
  <c r="F10516" i="17"/>
  <c r="F10517" i="17"/>
  <c r="F10518" i="17"/>
  <c r="F10519" i="17"/>
  <c r="F10520" i="17"/>
  <c r="F10521" i="17"/>
  <c r="F10522" i="17"/>
  <c r="F10523" i="17"/>
  <c r="F10524" i="17"/>
  <c r="F10525" i="17"/>
  <c r="F10526" i="17"/>
  <c r="F10527" i="17"/>
  <c r="F10528" i="17"/>
  <c r="F10529" i="17"/>
  <c r="F10530" i="17"/>
  <c r="F10531" i="17"/>
  <c r="F10532" i="17"/>
  <c r="F10533" i="17"/>
  <c r="F10534" i="17"/>
  <c r="F10535" i="17"/>
  <c r="F10536" i="17"/>
  <c r="F10537" i="17"/>
  <c r="F10538" i="17"/>
  <c r="F10539" i="17"/>
  <c r="F10540" i="17"/>
  <c r="F10541" i="17"/>
  <c r="F10542" i="17"/>
  <c r="F10543" i="17"/>
  <c r="F10544" i="17"/>
  <c r="F10545" i="17"/>
  <c r="F10546" i="17"/>
  <c r="F10547" i="17"/>
  <c r="F10548" i="17"/>
  <c r="F10549" i="17"/>
  <c r="F10550" i="17"/>
  <c r="F10551" i="17"/>
  <c r="F10552" i="17"/>
  <c r="F10553" i="17"/>
  <c r="F10554" i="17"/>
  <c r="F10555" i="17"/>
  <c r="F10556" i="17"/>
  <c r="F10557" i="17"/>
  <c r="F10558" i="17"/>
  <c r="F10559" i="17"/>
  <c r="F10560" i="17"/>
  <c r="F10561" i="17"/>
  <c r="F10562" i="17"/>
  <c r="F10563" i="17"/>
  <c r="F10564" i="17"/>
  <c r="F10565" i="17"/>
  <c r="F10566" i="17"/>
  <c r="F10567" i="17"/>
  <c r="F10568" i="17"/>
  <c r="F10569" i="17"/>
  <c r="F10570" i="17"/>
  <c r="F10571" i="17"/>
  <c r="F10572" i="17"/>
  <c r="F10573" i="17"/>
  <c r="F10574" i="17"/>
  <c r="F10575" i="17"/>
  <c r="F10576" i="17"/>
  <c r="F10577" i="17"/>
  <c r="F10578" i="17"/>
  <c r="F10579" i="17"/>
  <c r="F10580" i="17"/>
  <c r="F10581" i="17"/>
  <c r="F10582" i="17"/>
  <c r="F10583" i="17"/>
  <c r="F10584" i="17"/>
  <c r="F10585" i="17"/>
  <c r="F10586" i="17"/>
  <c r="F10587" i="17"/>
  <c r="F10588" i="17"/>
  <c r="F10589" i="17"/>
  <c r="F10590" i="17"/>
  <c r="F10591" i="17"/>
  <c r="F10592" i="17"/>
  <c r="F10593" i="17"/>
  <c r="F10594" i="17"/>
  <c r="F10595" i="17"/>
  <c r="F10596" i="17"/>
  <c r="F10597" i="17"/>
  <c r="F10598" i="17"/>
  <c r="F10599" i="17"/>
  <c r="F10600" i="17"/>
  <c r="F10601" i="17"/>
  <c r="F10602" i="17"/>
  <c r="F10603" i="17"/>
  <c r="F10604" i="17"/>
  <c r="F10605" i="17"/>
  <c r="F10606" i="17"/>
  <c r="F10607" i="17"/>
  <c r="F10608" i="17"/>
  <c r="F10609" i="17"/>
  <c r="F10610" i="17"/>
  <c r="F10611" i="17"/>
  <c r="F10612" i="17"/>
  <c r="F10613" i="17"/>
  <c r="F10614" i="17"/>
  <c r="F10615" i="17"/>
  <c r="F10616" i="17"/>
  <c r="F10617" i="17"/>
  <c r="F10618" i="17"/>
  <c r="F10619" i="17"/>
  <c r="F10620" i="17"/>
  <c r="F10621" i="17"/>
  <c r="F10622" i="17"/>
  <c r="F10623" i="17"/>
  <c r="F10624" i="17"/>
  <c r="F10625" i="17"/>
  <c r="F10626" i="17"/>
  <c r="F10627" i="17"/>
  <c r="F10628" i="17"/>
  <c r="F10629" i="17"/>
  <c r="F10630" i="17"/>
  <c r="F10631" i="17"/>
  <c r="F10632" i="17"/>
  <c r="F10633" i="17"/>
  <c r="F10634" i="17"/>
  <c r="F10635" i="17"/>
  <c r="F10636" i="17"/>
  <c r="F10637" i="17"/>
  <c r="F10638" i="17"/>
  <c r="F10639" i="17"/>
  <c r="F10640" i="17"/>
  <c r="F10641" i="17"/>
  <c r="F10642" i="17"/>
  <c r="F10643" i="17"/>
  <c r="F10644" i="17"/>
  <c r="F10645" i="17"/>
  <c r="F10646" i="17"/>
  <c r="F10647" i="17"/>
  <c r="F10648" i="17"/>
  <c r="F10649" i="17"/>
  <c r="F10650" i="17"/>
  <c r="F10651" i="17"/>
  <c r="F10652" i="17"/>
  <c r="F10653" i="17"/>
  <c r="F10654" i="17"/>
  <c r="F10655" i="17"/>
  <c r="F10656" i="17"/>
  <c r="F10657" i="17"/>
  <c r="F10658" i="17"/>
  <c r="F10659" i="17"/>
  <c r="F10660" i="17"/>
  <c r="F10661" i="17"/>
  <c r="F10662" i="17"/>
  <c r="F10663" i="17"/>
  <c r="F10664" i="17"/>
  <c r="F10665" i="17"/>
  <c r="F10666" i="17"/>
  <c r="F10667" i="17"/>
  <c r="F10668" i="17"/>
  <c r="F10669" i="17"/>
  <c r="F10670" i="17"/>
  <c r="F10671" i="17"/>
  <c r="F10672" i="17"/>
  <c r="F10673" i="17"/>
  <c r="F10674" i="17"/>
  <c r="F10675" i="17"/>
  <c r="F10676" i="17"/>
  <c r="F10677" i="17"/>
  <c r="F10678" i="17"/>
  <c r="F10679" i="17"/>
  <c r="F10680" i="17"/>
  <c r="F10681" i="17"/>
  <c r="F10682" i="17"/>
  <c r="F10683" i="17"/>
  <c r="F10684" i="17"/>
  <c r="F10685" i="17"/>
  <c r="F10686" i="17"/>
  <c r="F10687" i="17"/>
  <c r="F10688" i="17"/>
  <c r="F10689" i="17"/>
  <c r="F10690" i="17"/>
  <c r="F10691" i="17"/>
  <c r="F10692" i="17"/>
  <c r="F10693" i="17"/>
  <c r="F10694" i="17"/>
  <c r="F10695" i="17"/>
  <c r="F10696" i="17"/>
  <c r="F10697" i="17"/>
  <c r="F10698" i="17"/>
  <c r="F10699" i="17"/>
  <c r="F10700" i="17"/>
  <c r="F10701" i="17"/>
  <c r="F10702" i="17"/>
  <c r="F10703" i="17"/>
  <c r="F10704" i="17"/>
  <c r="F10705" i="17"/>
  <c r="F10706" i="17"/>
  <c r="F10707" i="17"/>
  <c r="F10708" i="17"/>
  <c r="F10709" i="17"/>
  <c r="F10710" i="17"/>
  <c r="F10711" i="17"/>
  <c r="F10712" i="17"/>
  <c r="F10713" i="17"/>
  <c r="F10714" i="17"/>
  <c r="F10715" i="17"/>
  <c r="F10716" i="17"/>
  <c r="F10717" i="17"/>
  <c r="F10718" i="17"/>
  <c r="F10719" i="17"/>
  <c r="F10720" i="17"/>
  <c r="F10721" i="17"/>
  <c r="F10722" i="17"/>
  <c r="F10723" i="17"/>
  <c r="F10724" i="17"/>
  <c r="F10725" i="17"/>
  <c r="F10726" i="17"/>
  <c r="F10727" i="17"/>
  <c r="F10728" i="17"/>
  <c r="F10729" i="17"/>
  <c r="F10730" i="17"/>
  <c r="F10731" i="17"/>
  <c r="F10732" i="17"/>
  <c r="F10733" i="17"/>
  <c r="F10734" i="17"/>
  <c r="F10735" i="17"/>
  <c r="F10736" i="17"/>
  <c r="F10737" i="17"/>
  <c r="F10738" i="17"/>
  <c r="F10739" i="17"/>
  <c r="F10740" i="17"/>
  <c r="F10741" i="17"/>
  <c r="F10742" i="17"/>
  <c r="F10743" i="17"/>
  <c r="F10744" i="17"/>
  <c r="F10745" i="17"/>
  <c r="F10746" i="17"/>
  <c r="F10747" i="17"/>
  <c r="F10748" i="17"/>
  <c r="F10749" i="17"/>
  <c r="F10750" i="17"/>
  <c r="F10751" i="17"/>
  <c r="F10752" i="17"/>
  <c r="F10753" i="17"/>
  <c r="F10754" i="17"/>
  <c r="F10755" i="17"/>
  <c r="F10756" i="17"/>
  <c r="F10757" i="17"/>
  <c r="F10758" i="17"/>
  <c r="F10759" i="17"/>
  <c r="F10760" i="17"/>
  <c r="F10761" i="17"/>
  <c r="F10762" i="17"/>
  <c r="F10763" i="17"/>
  <c r="F10764" i="17"/>
  <c r="F10765" i="17"/>
  <c r="F10766" i="17"/>
  <c r="F10767" i="17"/>
  <c r="F10768" i="17"/>
  <c r="F10769" i="17"/>
  <c r="F10770" i="17"/>
  <c r="F10771" i="17"/>
  <c r="F10772" i="17"/>
  <c r="F10773" i="17"/>
  <c r="F10774" i="17"/>
  <c r="F10775" i="17"/>
  <c r="F10776" i="17"/>
  <c r="F10777" i="17"/>
  <c r="F10778" i="17"/>
  <c r="F10779" i="17"/>
  <c r="F10780" i="17"/>
  <c r="F10781" i="17"/>
  <c r="F10782" i="17"/>
  <c r="F10783" i="17"/>
  <c r="F10784" i="17"/>
  <c r="F10785" i="17"/>
  <c r="F10786" i="17"/>
  <c r="F10787" i="17"/>
  <c r="F10788" i="17"/>
  <c r="F10789" i="17"/>
  <c r="F10790" i="17"/>
  <c r="F10791" i="17"/>
  <c r="F10792" i="17"/>
  <c r="F10793" i="17"/>
  <c r="F10794" i="17"/>
  <c r="F10795" i="17"/>
  <c r="F10796" i="17"/>
  <c r="F10797" i="17"/>
  <c r="F10798" i="17"/>
  <c r="F10799" i="17"/>
  <c r="F10800" i="17"/>
  <c r="F10801" i="17"/>
  <c r="F10802" i="17"/>
  <c r="F10803" i="17"/>
  <c r="F10804" i="17"/>
  <c r="F10805" i="17"/>
  <c r="F10806" i="17"/>
  <c r="F10807" i="17"/>
  <c r="F10808" i="17"/>
  <c r="F10809" i="17"/>
  <c r="F10810" i="17"/>
  <c r="F10811" i="17"/>
  <c r="F10812" i="17"/>
  <c r="F10813" i="17"/>
  <c r="F10814" i="17"/>
  <c r="F10815" i="17"/>
  <c r="F10816" i="17"/>
  <c r="F10817" i="17"/>
  <c r="F10818" i="17"/>
  <c r="F10819" i="17"/>
  <c r="F10820" i="17"/>
  <c r="F10821" i="17"/>
  <c r="F10822" i="17"/>
  <c r="F10823" i="17"/>
  <c r="F10824" i="17"/>
  <c r="F10825" i="17"/>
  <c r="F10826" i="17"/>
  <c r="F10827" i="17"/>
  <c r="F10828" i="17"/>
  <c r="F10829" i="17"/>
  <c r="F10830" i="17"/>
  <c r="F10831" i="17"/>
  <c r="F10832" i="17"/>
  <c r="F10833" i="17"/>
  <c r="F10834" i="17"/>
  <c r="F10835" i="17"/>
  <c r="F10836" i="17"/>
  <c r="F10837" i="17"/>
  <c r="F10838" i="17"/>
  <c r="F10839" i="17"/>
  <c r="F10840" i="17"/>
  <c r="F10841" i="17"/>
  <c r="F10842" i="17"/>
  <c r="F10843" i="17"/>
  <c r="F10844" i="17"/>
  <c r="F10845" i="17"/>
  <c r="F10846" i="17"/>
  <c r="F10847" i="17"/>
  <c r="F10848" i="17"/>
  <c r="F10849" i="17"/>
  <c r="F10850" i="17"/>
  <c r="F10851" i="17"/>
  <c r="F10852" i="17"/>
  <c r="F10853" i="17"/>
  <c r="F10854" i="17"/>
  <c r="F10855" i="17"/>
  <c r="F10856" i="17"/>
  <c r="F10857" i="17"/>
  <c r="F10858" i="17"/>
  <c r="F10859" i="17"/>
  <c r="F10860" i="17"/>
  <c r="F10861" i="17"/>
  <c r="F10862" i="17"/>
  <c r="F10863" i="17"/>
  <c r="F10864" i="17"/>
  <c r="F10865" i="17"/>
  <c r="F10866" i="17"/>
  <c r="F10867" i="17"/>
  <c r="F10868" i="17"/>
  <c r="F10869" i="17"/>
  <c r="F10870" i="17"/>
  <c r="F10871" i="17"/>
  <c r="F10872" i="17"/>
  <c r="F10873" i="17"/>
  <c r="F10874" i="17"/>
  <c r="F10875" i="17"/>
  <c r="F10876" i="17"/>
  <c r="F10877" i="17"/>
  <c r="F10878" i="17"/>
  <c r="F10879" i="17"/>
  <c r="F10880" i="17"/>
  <c r="F10881" i="17"/>
  <c r="F10882" i="17"/>
  <c r="F10883" i="17"/>
  <c r="F10884" i="17"/>
  <c r="F10885" i="17"/>
  <c r="F10886" i="17"/>
  <c r="F10887" i="17"/>
  <c r="F10888" i="17"/>
  <c r="F10889" i="17"/>
  <c r="F10890" i="17"/>
  <c r="F10891" i="17"/>
  <c r="F10892" i="17"/>
  <c r="F10893" i="17"/>
  <c r="F10894" i="17"/>
  <c r="F10895" i="17"/>
  <c r="F10896" i="17"/>
  <c r="F10897" i="17"/>
  <c r="F10898" i="17"/>
  <c r="F10899" i="17"/>
  <c r="F10900" i="17"/>
  <c r="F10901" i="17"/>
  <c r="F10902" i="17"/>
  <c r="F10903" i="17"/>
  <c r="F10904" i="17"/>
  <c r="F10905" i="17"/>
  <c r="F10906" i="17"/>
  <c r="F10907" i="17"/>
  <c r="F10908" i="17"/>
  <c r="F10909" i="17"/>
  <c r="F10910" i="17"/>
  <c r="F10911" i="17"/>
  <c r="F10912" i="17"/>
  <c r="F10913" i="17"/>
  <c r="F10914" i="17"/>
  <c r="F10915" i="17"/>
  <c r="F10916" i="17"/>
  <c r="F10917" i="17"/>
  <c r="F10918" i="17"/>
  <c r="F10919" i="17"/>
  <c r="F10920" i="17"/>
  <c r="F10921" i="17"/>
  <c r="F10922" i="17"/>
  <c r="F10923" i="17"/>
  <c r="F10924" i="17"/>
  <c r="F10925" i="17"/>
  <c r="F10926" i="17"/>
  <c r="F10927" i="17"/>
  <c r="F10928" i="17"/>
  <c r="F10929" i="17"/>
  <c r="F10930" i="17"/>
  <c r="F10931" i="17"/>
  <c r="F10932" i="17"/>
  <c r="F10933" i="17"/>
  <c r="F10934" i="17"/>
  <c r="F10935" i="17"/>
  <c r="F10936" i="17"/>
  <c r="F10937" i="17"/>
  <c r="F10938" i="17"/>
  <c r="F10939" i="17"/>
  <c r="F10940" i="17"/>
  <c r="F10941" i="17"/>
  <c r="F10942" i="17"/>
  <c r="F10943" i="17"/>
  <c r="F10944" i="17"/>
  <c r="F10945" i="17"/>
  <c r="F10946" i="17"/>
  <c r="F10947" i="17"/>
  <c r="F10948" i="17"/>
  <c r="F10949" i="17"/>
  <c r="F10950" i="17"/>
  <c r="F10951" i="17"/>
  <c r="F10952" i="17"/>
  <c r="F10953" i="17"/>
  <c r="F10954" i="17"/>
  <c r="F10955" i="17"/>
  <c r="F10956" i="17"/>
  <c r="F10957" i="17"/>
  <c r="F10958" i="17"/>
  <c r="F10959" i="17"/>
  <c r="F10960" i="17"/>
  <c r="F10961" i="17"/>
  <c r="F10962" i="17"/>
  <c r="F10963" i="17"/>
  <c r="F10964" i="17"/>
  <c r="F10965" i="17"/>
  <c r="F10966" i="17"/>
  <c r="F10967" i="17"/>
  <c r="F10968" i="17"/>
  <c r="F10969" i="17"/>
  <c r="F10970" i="17"/>
  <c r="F10971" i="17"/>
  <c r="F10972" i="17"/>
  <c r="F10973" i="17"/>
  <c r="F10974" i="17"/>
  <c r="F10975" i="17"/>
  <c r="F10976" i="17"/>
  <c r="F10977" i="17"/>
  <c r="F10978" i="17"/>
  <c r="F10979" i="17"/>
  <c r="F10980" i="17"/>
  <c r="F10981" i="17"/>
  <c r="F10982" i="17"/>
  <c r="F10983" i="17"/>
  <c r="F10984" i="17"/>
  <c r="F10985" i="17"/>
  <c r="F10986" i="17"/>
  <c r="F10987" i="17"/>
  <c r="F10988" i="17"/>
  <c r="F10989" i="17"/>
  <c r="F10990" i="17"/>
  <c r="F10991" i="17"/>
  <c r="F10992" i="17"/>
  <c r="F10993" i="17"/>
  <c r="F10994" i="17"/>
  <c r="F10995" i="17"/>
  <c r="F10996" i="17"/>
  <c r="F10997" i="17"/>
  <c r="F10998" i="17"/>
  <c r="F10999" i="17"/>
  <c r="F11000" i="17"/>
  <c r="F11001" i="17"/>
  <c r="F11002" i="17"/>
  <c r="F11003" i="17"/>
  <c r="F11004" i="17"/>
  <c r="F11005" i="17"/>
  <c r="F3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389" i="16"/>
  <c r="G390" i="16"/>
  <c r="G391" i="16"/>
  <c r="G392" i="16"/>
  <c r="G393" i="16"/>
  <c r="G394" i="16"/>
  <c r="G395" i="16"/>
  <c r="G396" i="16"/>
  <c r="G397" i="16"/>
  <c r="G398" i="16"/>
  <c r="G399" i="16"/>
  <c r="G400" i="16"/>
  <c r="G401" i="16"/>
  <c r="G402" i="16"/>
  <c r="G403" i="16"/>
  <c r="G404" i="16"/>
  <c r="G405" i="16"/>
  <c r="G406" i="16"/>
  <c r="G407" i="16"/>
  <c r="G408" i="16"/>
  <c r="G409" i="16"/>
  <c r="G410" i="16"/>
  <c r="G411" i="16"/>
  <c r="G412" i="16"/>
  <c r="G413" i="16"/>
  <c r="G414" i="16"/>
  <c r="G415" i="16"/>
  <c r="G416" i="16"/>
  <c r="G417" i="16"/>
  <c r="G418" i="16"/>
  <c r="G419" i="16"/>
  <c r="G420" i="16"/>
  <c r="G421" i="16"/>
  <c r="G422" i="16"/>
  <c r="G423" i="16"/>
  <c r="G424" i="16"/>
  <c r="G425" i="16"/>
  <c r="G426" i="16"/>
  <c r="G427" i="16"/>
  <c r="G428" i="16"/>
  <c r="G429" i="16"/>
  <c r="G430" i="16"/>
  <c r="G431" i="16"/>
  <c r="G432" i="16"/>
  <c r="G433" i="16"/>
  <c r="G434" i="16"/>
  <c r="G435" i="16"/>
  <c r="G436" i="16"/>
  <c r="G437" i="16"/>
  <c r="G438" i="16"/>
  <c r="G439" i="16"/>
  <c r="G440" i="16"/>
  <c r="G441" i="16"/>
  <c r="G442" i="16"/>
  <c r="G443" i="16"/>
  <c r="G444" i="16"/>
  <c r="G445" i="16"/>
  <c r="G446" i="16"/>
  <c r="G447" i="16"/>
  <c r="G448" i="16"/>
  <c r="G449" i="16"/>
  <c r="G450" i="16"/>
  <c r="G451" i="16"/>
  <c r="G452" i="16"/>
  <c r="G453" i="16"/>
  <c r="G454" i="16"/>
  <c r="G455" i="16"/>
  <c r="G456" i="16"/>
  <c r="G457" i="16"/>
  <c r="G458" i="16"/>
  <c r="G459" i="16"/>
  <c r="G460" i="16"/>
  <c r="G461" i="16"/>
  <c r="G462" i="16"/>
  <c r="G463" i="16"/>
  <c r="G464" i="16"/>
  <c r="G465" i="16"/>
  <c r="G466" i="16"/>
  <c r="G467" i="16"/>
  <c r="G468" i="16"/>
  <c r="G469" i="16"/>
  <c r="G470" i="16"/>
  <c r="G471" i="16"/>
  <c r="G472" i="16"/>
  <c r="G473" i="16"/>
  <c r="G474" i="16"/>
  <c r="G475" i="16"/>
  <c r="G476" i="16"/>
  <c r="G477" i="16"/>
  <c r="G478" i="16"/>
  <c r="G479" i="16"/>
  <c r="G480" i="16"/>
  <c r="G481" i="16"/>
  <c r="G482" i="16"/>
  <c r="G483" i="16"/>
  <c r="G484" i="16"/>
  <c r="G485" i="16"/>
  <c r="G486" i="16"/>
  <c r="G487" i="16"/>
  <c r="G488" i="16"/>
  <c r="G489" i="16"/>
  <c r="G490" i="16"/>
  <c r="G491" i="16"/>
  <c r="G492" i="16"/>
  <c r="G493" i="16"/>
  <c r="G494" i="16"/>
  <c r="G495" i="16"/>
  <c r="G496" i="16"/>
  <c r="G497" i="16"/>
  <c r="G498" i="16"/>
  <c r="G499" i="16"/>
  <c r="G500" i="16"/>
  <c r="G501" i="16"/>
  <c r="G502" i="16"/>
  <c r="G503" i="16"/>
  <c r="G504" i="16"/>
  <c r="G505" i="16"/>
  <c r="G506" i="16"/>
  <c r="G507" i="16"/>
  <c r="G508" i="16"/>
  <c r="G509" i="16"/>
  <c r="G510" i="16"/>
  <c r="G511" i="16"/>
  <c r="G512" i="16"/>
  <c r="G513" i="16"/>
  <c r="G514" i="16"/>
  <c r="G515" i="16"/>
  <c r="G516" i="16"/>
  <c r="G517" i="16"/>
  <c r="G518" i="16"/>
  <c r="G519" i="16"/>
  <c r="G520" i="16"/>
  <c r="G521" i="16"/>
  <c r="G522" i="16"/>
  <c r="G523" i="16"/>
  <c r="G524" i="16"/>
  <c r="G525" i="16"/>
  <c r="G526" i="16"/>
  <c r="G527" i="16"/>
  <c r="G528" i="16"/>
  <c r="G529" i="16"/>
  <c r="G530" i="16"/>
  <c r="G531" i="16"/>
  <c r="G532" i="16"/>
  <c r="G533" i="16"/>
  <c r="G534" i="16"/>
  <c r="G535" i="16"/>
  <c r="G536" i="16"/>
  <c r="G537" i="16"/>
  <c r="G538" i="16"/>
  <c r="G539" i="16"/>
  <c r="G540" i="16"/>
  <c r="G541" i="16"/>
  <c r="G542" i="16"/>
  <c r="G543" i="16"/>
  <c r="G544" i="16"/>
  <c r="G545" i="16"/>
  <c r="G546" i="16"/>
  <c r="G547" i="16"/>
  <c r="G548" i="16"/>
  <c r="G549" i="16"/>
  <c r="G550" i="16"/>
  <c r="G551" i="16"/>
  <c r="G552" i="16"/>
  <c r="G553" i="16"/>
  <c r="G554" i="16"/>
  <c r="G555" i="16"/>
  <c r="G556" i="16"/>
  <c r="G557" i="16"/>
  <c r="G558" i="16"/>
  <c r="G559" i="16"/>
  <c r="G560" i="16"/>
  <c r="G561" i="16"/>
  <c r="G562" i="16"/>
  <c r="G563" i="16"/>
  <c r="G564" i="16"/>
  <c r="G565" i="16"/>
  <c r="G566" i="16"/>
  <c r="G567" i="16"/>
  <c r="G568" i="16"/>
  <c r="G569" i="16"/>
  <c r="G570" i="16"/>
  <c r="G571" i="16"/>
  <c r="G572" i="16"/>
  <c r="G573" i="16"/>
  <c r="G574" i="16"/>
  <c r="G575" i="16"/>
  <c r="G576" i="16"/>
  <c r="G577" i="16"/>
  <c r="G578" i="16"/>
  <c r="G579" i="16"/>
  <c r="G580" i="16"/>
  <c r="G581" i="16"/>
  <c r="G582" i="16"/>
  <c r="G583" i="16"/>
  <c r="G584" i="16"/>
  <c r="G585" i="16"/>
  <c r="G586" i="16"/>
  <c r="G587" i="16"/>
  <c r="G588" i="16"/>
  <c r="G589" i="16"/>
  <c r="G590" i="16"/>
  <c r="G591" i="16"/>
  <c r="G592" i="16"/>
  <c r="G593" i="16"/>
  <c r="G594" i="16"/>
  <c r="G595" i="16"/>
  <c r="G596" i="16"/>
  <c r="G597" i="16"/>
  <c r="G598" i="16"/>
  <c r="G599" i="16"/>
  <c r="G600" i="16"/>
  <c r="G601" i="16"/>
  <c r="G602" i="16"/>
  <c r="G603" i="16"/>
  <c r="G604" i="16"/>
  <c r="G605" i="16"/>
  <c r="G606" i="16"/>
  <c r="G607" i="16"/>
  <c r="G608" i="16"/>
  <c r="G609" i="16"/>
  <c r="G610" i="16"/>
  <c r="G611" i="16"/>
  <c r="G612" i="16"/>
  <c r="G613" i="16"/>
  <c r="G614" i="16"/>
  <c r="G615" i="16"/>
  <c r="G616" i="16"/>
  <c r="G617" i="16"/>
  <c r="G618" i="16"/>
  <c r="G619" i="16"/>
  <c r="G620" i="16"/>
  <c r="G621" i="16"/>
  <c r="G622" i="16"/>
  <c r="G623" i="16"/>
  <c r="G624" i="16"/>
  <c r="G625" i="16"/>
  <c r="G626" i="16"/>
  <c r="G627" i="16"/>
  <c r="G628" i="16"/>
  <c r="G629" i="16"/>
  <c r="G630" i="16"/>
  <c r="G631" i="16"/>
  <c r="G632" i="16"/>
  <c r="G633" i="16"/>
  <c r="G634" i="16"/>
  <c r="G635" i="16"/>
  <c r="G636" i="16"/>
  <c r="G637" i="16"/>
  <c r="G638" i="16"/>
  <c r="G639" i="16"/>
  <c r="G640" i="16"/>
  <c r="G641" i="16"/>
  <c r="G642" i="16"/>
  <c r="G643" i="16"/>
  <c r="G644" i="16"/>
  <c r="G645" i="16"/>
  <c r="G646" i="16"/>
  <c r="G647" i="16"/>
  <c r="G648" i="16"/>
  <c r="G649" i="16"/>
  <c r="G650" i="16"/>
  <c r="G651" i="16"/>
  <c r="G652" i="16"/>
  <c r="G653" i="16"/>
  <c r="G654" i="16"/>
  <c r="G655" i="16"/>
  <c r="G656" i="16"/>
  <c r="G657" i="16"/>
  <c r="G658" i="16"/>
  <c r="G659" i="16"/>
  <c r="G660" i="16"/>
  <c r="G661" i="16"/>
  <c r="G662" i="16"/>
  <c r="G663" i="16"/>
  <c r="G664" i="16"/>
  <c r="G665" i="16"/>
  <c r="G666" i="16"/>
  <c r="G667" i="16"/>
  <c r="G668" i="16"/>
  <c r="G669" i="16"/>
  <c r="G670" i="16"/>
  <c r="G671" i="16"/>
  <c r="G672" i="16"/>
  <c r="G673" i="16"/>
  <c r="G674" i="16"/>
  <c r="G675" i="16"/>
  <c r="G676" i="16"/>
  <c r="G677" i="16"/>
  <c r="G678" i="16"/>
  <c r="G679" i="16"/>
  <c r="G680" i="16"/>
  <c r="G681" i="16"/>
  <c r="G682" i="16"/>
  <c r="G683" i="16"/>
  <c r="G684" i="16"/>
  <c r="G685" i="16"/>
  <c r="G686" i="16"/>
  <c r="G687" i="16"/>
  <c r="G688" i="16"/>
  <c r="G689" i="16"/>
  <c r="G690" i="16"/>
  <c r="G691" i="16"/>
  <c r="G692" i="16"/>
  <c r="G693" i="16"/>
  <c r="G694" i="16"/>
  <c r="G695" i="16"/>
  <c r="G696" i="16"/>
  <c r="G697" i="16"/>
  <c r="G698" i="16"/>
  <c r="G699" i="16"/>
  <c r="G700" i="16"/>
  <c r="G701" i="16"/>
  <c r="G702" i="16"/>
  <c r="G703" i="16"/>
  <c r="G704" i="16"/>
  <c r="G705" i="16"/>
  <c r="G706" i="16"/>
  <c r="G707" i="16"/>
  <c r="G708" i="16"/>
  <c r="G709" i="16"/>
  <c r="G710" i="16"/>
  <c r="G711" i="16"/>
  <c r="G712" i="16"/>
  <c r="G713" i="16"/>
  <c r="G714" i="16"/>
  <c r="G715" i="16"/>
  <c r="G716" i="16"/>
  <c r="G717" i="16"/>
  <c r="G718" i="16"/>
  <c r="G719" i="16"/>
  <c r="G720" i="16"/>
  <c r="G721" i="16"/>
  <c r="G722" i="16"/>
  <c r="G723" i="16"/>
  <c r="G724" i="16"/>
  <c r="G725" i="16"/>
  <c r="G726" i="16"/>
  <c r="G727" i="16"/>
  <c r="G728" i="16"/>
  <c r="G729" i="16"/>
  <c r="G730" i="16"/>
  <c r="G731" i="16"/>
  <c r="G732" i="16"/>
  <c r="G733" i="16"/>
  <c r="G734" i="16"/>
  <c r="G735" i="16"/>
  <c r="G736" i="16"/>
  <c r="G737" i="16"/>
  <c r="G738" i="16"/>
  <c r="G739" i="16"/>
  <c r="G740" i="16"/>
  <c r="G741" i="16"/>
  <c r="G742" i="16"/>
  <c r="G743" i="16"/>
  <c r="G744" i="16"/>
  <c r="G745" i="16"/>
  <c r="G746" i="16"/>
  <c r="G747" i="16"/>
  <c r="G748" i="16"/>
  <c r="G749" i="16"/>
  <c r="G750" i="16"/>
  <c r="G751" i="16"/>
  <c r="G752" i="16"/>
  <c r="G753" i="16"/>
  <c r="G754" i="16"/>
  <c r="G755" i="16"/>
  <c r="G756" i="16"/>
  <c r="G757" i="16"/>
  <c r="G758" i="16"/>
  <c r="G759" i="16"/>
  <c r="G760" i="16"/>
  <c r="G761" i="16"/>
  <c r="G762" i="16"/>
  <c r="G763" i="16"/>
  <c r="G764" i="16"/>
  <c r="G765" i="16"/>
  <c r="G766" i="16"/>
  <c r="G767" i="16"/>
  <c r="G768" i="16"/>
  <c r="G769" i="16"/>
  <c r="G770" i="16"/>
  <c r="G771" i="16"/>
  <c r="G772" i="16"/>
  <c r="G773" i="16"/>
  <c r="G774" i="16"/>
  <c r="G775" i="16"/>
  <c r="G776" i="16"/>
  <c r="G777" i="16"/>
  <c r="G778" i="16"/>
  <c r="G779" i="16"/>
  <c r="G780" i="16"/>
  <c r="G781" i="16"/>
  <c r="G782" i="16"/>
  <c r="G783" i="16"/>
  <c r="G784" i="16"/>
  <c r="G785" i="16"/>
  <c r="G786" i="16"/>
  <c r="G787" i="16"/>
  <c r="G788" i="16"/>
  <c r="G789" i="16"/>
  <c r="G790" i="16"/>
  <c r="G791" i="16"/>
  <c r="G792" i="16"/>
  <c r="G793" i="16"/>
  <c r="G794" i="16"/>
  <c r="G795" i="16"/>
  <c r="G796" i="16"/>
  <c r="G797" i="16"/>
  <c r="G798" i="16"/>
  <c r="G799" i="16"/>
  <c r="G800" i="16"/>
  <c r="G801" i="16"/>
  <c r="G802" i="16"/>
  <c r="G803" i="16"/>
  <c r="G804" i="16"/>
  <c r="G805" i="16"/>
  <c r="G806" i="16"/>
  <c r="G807" i="16"/>
  <c r="G808" i="16"/>
  <c r="G809" i="16"/>
  <c r="G810" i="16"/>
  <c r="G811" i="16"/>
  <c r="G812" i="16"/>
  <c r="G813" i="16"/>
  <c r="G814" i="16"/>
  <c r="G815" i="16"/>
  <c r="G816" i="16"/>
  <c r="G817" i="16"/>
  <c r="G818" i="16"/>
  <c r="G819" i="16"/>
  <c r="G820" i="16"/>
  <c r="G821" i="16"/>
  <c r="G822" i="16"/>
  <c r="G823" i="16"/>
  <c r="G824" i="16"/>
  <c r="G825" i="16"/>
  <c r="G826" i="16"/>
  <c r="G827" i="16"/>
  <c r="G828" i="16"/>
  <c r="G829" i="16"/>
  <c r="G830" i="16"/>
  <c r="G831" i="16"/>
  <c r="G832" i="16"/>
  <c r="G833" i="16"/>
  <c r="G834" i="16"/>
  <c r="G835" i="16"/>
  <c r="G836" i="16"/>
  <c r="G837" i="16"/>
  <c r="G838" i="16"/>
  <c r="G839" i="16"/>
  <c r="G840" i="16"/>
  <c r="G841" i="16"/>
  <c r="G842" i="16"/>
  <c r="G843" i="16"/>
  <c r="G844" i="16"/>
  <c r="G845" i="16"/>
  <c r="G846" i="16"/>
  <c r="G847" i="16"/>
  <c r="G848" i="16"/>
  <c r="G849" i="16"/>
  <c r="G850" i="16"/>
  <c r="G851" i="16"/>
  <c r="G852" i="16"/>
  <c r="G853" i="16"/>
  <c r="G854" i="16"/>
  <c r="G855" i="16"/>
  <c r="G856" i="16"/>
  <c r="G857" i="16"/>
  <c r="G858" i="16"/>
  <c r="G859" i="16"/>
  <c r="G860" i="16"/>
  <c r="G861" i="16"/>
  <c r="G862" i="16"/>
  <c r="G863" i="16"/>
  <c r="G864" i="16"/>
  <c r="G865" i="16"/>
  <c r="G866" i="16"/>
  <c r="G867" i="16"/>
  <c r="G868" i="16"/>
  <c r="G869" i="16"/>
  <c r="G870" i="16"/>
  <c r="G871" i="16"/>
  <c r="G872" i="16"/>
  <c r="G873" i="16"/>
  <c r="G874" i="16"/>
  <c r="G875" i="16"/>
  <c r="G876" i="16"/>
  <c r="G877" i="16"/>
  <c r="G878" i="16"/>
  <c r="G879" i="16"/>
  <c r="G880" i="16"/>
  <c r="G881" i="16"/>
  <c r="G882" i="16"/>
  <c r="G883" i="16"/>
  <c r="G884" i="16"/>
  <c r="G885" i="16"/>
  <c r="G886" i="16"/>
  <c r="G887" i="16"/>
  <c r="G888" i="16"/>
  <c r="G889" i="16"/>
  <c r="G890" i="16"/>
  <c r="G891" i="16"/>
  <c r="G892" i="16"/>
  <c r="G893" i="16"/>
  <c r="G894" i="16"/>
  <c r="G895" i="16"/>
  <c r="G896" i="16"/>
  <c r="G897" i="16"/>
  <c r="G898" i="16"/>
  <c r="G899" i="16"/>
  <c r="G900" i="16"/>
  <c r="G901" i="16"/>
  <c r="G902" i="16"/>
  <c r="G903" i="16"/>
  <c r="G904" i="16"/>
  <c r="G905" i="16"/>
  <c r="G906" i="16"/>
  <c r="G907" i="16"/>
  <c r="G908" i="16"/>
  <c r="G909" i="16"/>
  <c r="G910" i="16"/>
  <c r="G911" i="16"/>
  <c r="G912" i="16"/>
  <c r="G913" i="16"/>
  <c r="G914" i="16"/>
  <c r="G915" i="16"/>
  <c r="G916" i="16"/>
  <c r="G917" i="16"/>
  <c r="G918" i="16"/>
  <c r="G919" i="16"/>
  <c r="G920" i="16"/>
  <c r="G921" i="16"/>
  <c r="G922" i="16"/>
  <c r="G923" i="16"/>
  <c r="G924" i="16"/>
  <c r="G925" i="16"/>
  <c r="G926" i="16"/>
  <c r="G927" i="16"/>
  <c r="G928" i="16"/>
  <c r="G929" i="16"/>
  <c r="G930" i="16"/>
  <c r="G931" i="16"/>
  <c r="G932" i="16"/>
  <c r="G933" i="16"/>
  <c r="G934" i="16"/>
  <c r="G935" i="16"/>
  <c r="G936" i="16"/>
  <c r="G937" i="16"/>
  <c r="G938" i="16"/>
  <c r="G939" i="16"/>
  <c r="G940" i="16"/>
  <c r="G941" i="16"/>
  <c r="G942" i="16"/>
  <c r="G943" i="16"/>
  <c r="G944" i="16"/>
  <c r="G945" i="16"/>
  <c r="G946" i="16"/>
  <c r="G947" i="16"/>
  <c r="G948" i="16"/>
  <c r="G949" i="16"/>
  <c r="G950" i="16"/>
  <c r="G951" i="16"/>
  <c r="G952" i="16"/>
  <c r="G953" i="16"/>
  <c r="G954" i="16"/>
  <c r="G955" i="16"/>
  <c r="G956" i="16"/>
  <c r="G957" i="16"/>
  <c r="G958" i="16"/>
  <c r="G959" i="16"/>
  <c r="G960" i="16"/>
  <c r="G961" i="16"/>
  <c r="G962" i="16"/>
  <c r="G963" i="16"/>
  <c r="G964" i="16"/>
  <c r="G965" i="16"/>
  <c r="G966" i="16"/>
  <c r="G967" i="16"/>
  <c r="G968" i="16"/>
  <c r="G969" i="16"/>
  <c r="G970" i="16"/>
  <c r="G971" i="16"/>
  <c r="G972" i="16"/>
  <c r="G973" i="16"/>
  <c r="G974" i="16"/>
  <c r="G975" i="16"/>
  <c r="G976" i="16"/>
  <c r="G977" i="16"/>
  <c r="G978" i="16"/>
  <c r="G979" i="16"/>
  <c r="G980" i="16"/>
  <c r="G981" i="16"/>
  <c r="G982" i="16"/>
  <c r="G983" i="16"/>
  <c r="G984" i="16"/>
  <c r="G985" i="16"/>
  <c r="G986" i="16"/>
  <c r="G987" i="16"/>
  <c r="G988" i="16"/>
  <c r="G989" i="16"/>
  <c r="G990" i="16"/>
  <c r="G991" i="16"/>
  <c r="G992" i="16"/>
  <c r="G993" i="16"/>
  <c r="G994" i="16"/>
  <c r="G995" i="16"/>
  <c r="G996" i="16"/>
  <c r="G997" i="16"/>
  <c r="G998" i="16"/>
  <c r="G999" i="16"/>
  <c r="G1000" i="16"/>
  <c r="G1001" i="16"/>
  <c r="G1002" i="16"/>
  <c r="G1003" i="16"/>
  <c r="G1004" i="16"/>
  <c r="G1005" i="16"/>
  <c r="G1006" i="16"/>
  <c r="G1007" i="16"/>
  <c r="G1008" i="16"/>
  <c r="G1009" i="16"/>
  <c r="G1010" i="16"/>
  <c r="G1011" i="16"/>
  <c r="G1012" i="16"/>
  <c r="G1013" i="16"/>
  <c r="G1014" i="16"/>
  <c r="G1015" i="16"/>
  <c r="G1016" i="16"/>
  <c r="G1017" i="16"/>
  <c r="G1018" i="16"/>
  <c r="G1019" i="16"/>
  <c r="G1020" i="16"/>
  <c r="G1021" i="16"/>
  <c r="G1022" i="16"/>
  <c r="G1023" i="16"/>
  <c r="G1024" i="16"/>
  <c r="G1025" i="16"/>
  <c r="G1026" i="16"/>
  <c r="G1027" i="16"/>
  <c r="G1028" i="16"/>
  <c r="G1029" i="16"/>
  <c r="G1030" i="16"/>
  <c r="G1031" i="16"/>
  <c r="G1032" i="16"/>
  <c r="G1033" i="16"/>
  <c r="G1034" i="16"/>
  <c r="G1035" i="16"/>
  <c r="G1036" i="16"/>
  <c r="G1037" i="16"/>
  <c r="G1038" i="16"/>
  <c r="G1039" i="16"/>
  <c r="G1040" i="16"/>
  <c r="G1041" i="16"/>
  <c r="G1042" i="16"/>
  <c r="G1043" i="16"/>
  <c r="G1044" i="16"/>
  <c r="G1045" i="16"/>
  <c r="G1046" i="16"/>
  <c r="G1047" i="16"/>
  <c r="G1048" i="16"/>
  <c r="G1049" i="16"/>
  <c r="G1050" i="16"/>
  <c r="G1051" i="16"/>
  <c r="G1052" i="16"/>
  <c r="G1053" i="16"/>
  <c r="G1054" i="16"/>
  <c r="G1055" i="16"/>
  <c r="G1056" i="16"/>
  <c r="G1057" i="16"/>
  <c r="G1058" i="16"/>
  <c r="G1059" i="16"/>
  <c r="G1060" i="16"/>
  <c r="G1061" i="16"/>
  <c r="G1062" i="16"/>
  <c r="G1063" i="16"/>
  <c r="G1064" i="16"/>
  <c r="G1065" i="16"/>
  <c r="G1066" i="16"/>
  <c r="G1067" i="16"/>
  <c r="G1068" i="16"/>
  <c r="G1069" i="16"/>
  <c r="G1070" i="16"/>
  <c r="G1071" i="16"/>
  <c r="G1072" i="16"/>
  <c r="G1073" i="16"/>
  <c r="G1074" i="16"/>
  <c r="G1075" i="16"/>
  <c r="G1076" i="16"/>
  <c r="G1077" i="16"/>
  <c r="G1078" i="16"/>
  <c r="G1079" i="16"/>
  <c r="G1080" i="16"/>
  <c r="G1081" i="16"/>
  <c r="G1082" i="16"/>
  <c r="G1083" i="16"/>
  <c r="G1084" i="16"/>
  <c r="G1085" i="16"/>
  <c r="G1086" i="16"/>
  <c r="G1087" i="16"/>
  <c r="G1088" i="16"/>
  <c r="G1089" i="16"/>
  <c r="G1090" i="16"/>
  <c r="G1091" i="16"/>
  <c r="G1092" i="16"/>
  <c r="G1093" i="16"/>
  <c r="G1094" i="16"/>
  <c r="G1095" i="16"/>
  <c r="G1096" i="16"/>
  <c r="G1097" i="16"/>
  <c r="G1098" i="16"/>
  <c r="G1099" i="16"/>
  <c r="G1100" i="16"/>
  <c r="G1101" i="16"/>
  <c r="G1102" i="16"/>
  <c r="G1103" i="16"/>
  <c r="G1104" i="16"/>
  <c r="G1105" i="16"/>
  <c r="G1106" i="16"/>
  <c r="G1107" i="16"/>
  <c r="G1108" i="16"/>
  <c r="G1109" i="16"/>
  <c r="G1110" i="16"/>
  <c r="G1111" i="16"/>
  <c r="G1112" i="16"/>
  <c r="G1113" i="16"/>
  <c r="G1114" i="16"/>
  <c r="G1115" i="16"/>
  <c r="G1116" i="16"/>
  <c r="G1117" i="16"/>
  <c r="G1118" i="16"/>
  <c r="G1119" i="16"/>
  <c r="G1120" i="16"/>
  <c r="G1121" i="16"/>
  <c r="G1122" i="16"/>
  <c r="G1123" i="16"/>
  <c r="G1124" i="16"/>
  <c r="G1125" i="16"/>
  <c r="G1126" i="16"/>
  <c r="G1127" i="16"/>
  <c r="G1128" i="16"/>
  <c r="G1129" i="16"/>
  <c r="G1130" i="16"/>
  <c r="G1131" i="16"/>
  <c r="G1132" i="16"/>
  <c r="G1133" i="16"/>
  <c r="G1134" i="16"/>
  <c r="G1135" i="16"/>
  <c r="G1136" i="16"/>
  <c r="G1137" i="16"/>
  <c r="G1138" i="16"/>
  <c r="G1139" i="16"/>
  <c r="G1140" i="16"/>
  <c r="G1141" i="16"/>
  <c r="G1142" i="16"/>
  <c r="G1143" i="16"/>
  <c r="G1144" i="16"/>
  <c r="G1145" i="16"/>
  <c r="G1146" i="16"/>
  <c r="G1147" i="16"/>
  <c r="G1148" i="16"/>
  <c r="G1149" i="16"/>
  <c r="G1150" i="16"/>
  <c r="G1151" i="16"/>
  <c r="G1152" i="16"/>
  <c r="G1153" i="16"/>
  <c r="G1154" i="16"/>
  <c r="G1155" i="16"/>
  <c r="G1156" i="16"/>
  <c r="G1157" i="16"/>
  <c r="G1158" i="16"/>
  <c r="G1159" i="16"/>
  <c r="G1160" i="16"/>
  <c r="G1161" i="16"/>
  <c r="G1162" i="16"/>
  <c r="G1163" i="16"/>
  <c r="G1164" i="16"/>
  <c r="G1165" i="16"/>
  <c r="G1166" i="16"/>
  <c r="G1167" i="16"/>
  <c r="G1168" i="16"/>
  <c r="G1169" i="16"/>
  <c r="G1170" i="16"/>
  <c r="G1171" i="16"/>
  <c r="G1172" i="16"/>
  <c r="G1173" i="16"/>
  <c r="G1174" i="16"/>
  <c r="G1175" i="16"/>
  <c r="G1176" i="16"/>
  <c r="G1177" i="16"/>
  <c r="G1178" i="16"/>
  <c r="G1179" i="16"/>
  <c r="G1180" i="16"/>
  <c r="G1181" i="16"/>
  <c r="G1182" i="16"/>
  <c r="G1183" i="16"/>
  <c r="G1184" i="16"/>
  <c r="G1185" i="16"/>
  <c r="G1186" i="16"/>
  <c r="G1187" i="16"/>
  <c r="G1188" i="16"/>
  <c r="G1189" i="16"/>
  <c r="G1190" i="16"/>
  <c r="G1191" i="16"/>
  <c r="G1192" i="16"/>
  <c r="G1193" i="16"/>
  <c r="G1194" i="16"/>
  <c r="G1195" i="16"/>
  <c r="G1196" i="16"/>
  <c r="G1197" i="16"/>
  <c r="G1198" i="16"/>
  <c r="G1199" i="16"/>
  <c r="G1200" i="16"/>
  <c r="G1201" i="16"/>
  <c r="G1202" i="16"/>
  <c r="G1203" i="16"/>
  <c r="G1204" i="16"/>
  <c r="G1205" i="16"/>
  <c r="G1206" i="16"/>
  <c r="G1207" i="16"/>
  <c r="G1208" i="16"/>
  <c r="G1209" i="16"/>
  <c r="G1210" i="16"/>
  <c r="G1211" i="16"/>
  <c r="G1212" i="16"/>
  <c r="G1213" i="16"/>
  <c r="G1214" i="16"/>
  <c r="G1215" i="16"/>
  <c r="G1216" i="16"/>
  <c r="G1217" i="16"/>
  <c r="G1218" i="16"/>
  <c r="G1219" i="16"/>
  <c r="G1220" i="16"/>
  <c r="G1221" i="16"/>
  <c r="G1222" i="16"/>
  <c r="G1223" i="16"/>
  <c r="G1224" i="16"/>
  <c r="G1225" i="16"/>
  <c r="G1226" i="16"/>
  <c r="G1227" i="16"/>
  <c r="G1228" i="16"/>
  <c r="G1229" i="16"/>
  <c r="G1230" i="16"/>
  <c r="G1231" i="16"/>
  <c r="G1232" i="16"/>
  <c r="G1233" i="16"/>
  <c r="G1234" i="16"/>
  <c r="G1235" i="16"/>
  <c r="G1236" i="16"/>
  <c r="G1237" i="16"/>
  <c r="G1238" i="16"/>
  <c r="G1239" i="16"/>
  <c r="G1240" i="16"/>
  <c r="G1241" i="16"/>
  <c r="G1242" i="16"/>
  <c r="G1243" i="16"/>
  <c r="G1244" i="16"/>
  <c r="G1245" i="16"/>
  <c r="G1246" i="16"/>
  <c r="G1247" i="16"/>
  <c r="G1248" i="16"/>
  <c r="G1249" i="16"/>
  <c r="G1250" i="16"/>
  <c r="G1251" i="16"/>
  <c r="G1252" i="16"/>
  <c r="G1253" i="16"/>
  <c r="G1254" i="16"/>
  <c r="G1255" i="16"/>
  <c r="G1256" i="16"/>
  <c r="G1257" i="16"/>
  <c r="G1258" i="16"/>
  <c r="G1259" i="16"/>
  <c r="G1260" i="16"/>
  <c r="G1261" i="16"/>
  <c r="G1262" i="16"/>
  <c r="G1263" i="16"/>
  <c r="G1264" i="16"/>
  <c r="G1265" i="16"/>
  <c r="G1266" i="16"/>
  <c r="G1267" i="16"/>
  <c r="G1268" i="16"/>
  <c r="G1269" i="16"/>
  <c r="G1270" i="16"/>
  <c r="G1271" i="16"/>
  <c r="G1272" i="16"/>
  <c r="G1273" i="16"/>
  <c r="G1274" i="16"/>
  <c r="G1275" i="16"/>
  <c r="G1276" i="16"/>
  <c r="G1277" i="16"/>
  <c r="G1278" i="16"/>
  <c r="G1279" i="16"/>
  <c r="G1280" i="16"/>
  <c r="G1281" i="16"/>
  <c r="G1282" i="16"/>
  <c r="G1283" i="16"/>
  <c r="G1284" i="16"/>
  <c r="G1285" i="16"/>
  <c r="G1286" i="16"/>
  <c r="G1287" i="16"/>
  <c r="G1288" i="16"/>
  <c r="G1289" i="16"/>
  <c r="G1290" i="16"/>
  <c r="G1291" i="16"/>
  <c r="G1292" i="16"/>
  <c r="G1293" i="16"/>
  <c r="G1294" i="16"/>
  <c r="G1295" i="16"/>
  <c r="G1296" i="16"/>
  <c r="G1297" i="16"/>
  <c r="G1298" i="16"/>
  <c r="G1299" i="16"/>
  <c r="G1300" i="16"/>
  <c r="G1301" i="16"/>
  <c r="G1302" i="16"/>
  <c r="G1303" i="16"/>
  <c r="G1304" i="16"/>
  <c r="G1305" i="16"/>
  <c r="G1306" i="16"/>
  <c r="G1307" i="16"/>
  <c r="G1308" i="16"/>
  <c r="G1309" i="16"/>
  <c r="G1310" i="16"/>
  <c r="G1311" i="16"/>
  <c r="G1312" i="16"/>
  <c r="G1313" i="16"/>
  <c r="G1314" i="16"/>
  <c r="G1315" i="16"/>
  <c r="G1316" i="16"/>
  <c r="G1317" i="16"/>
  <c r="G1318" i="16"/>
  <c r="G1319" i="16"/>
  <c r="G1320" i="16"/>
  <c r="G1321" i="16"/>
  <c r="G1322" i="16"/>
  <c r="G1323" i="16"/>
  <c r="G1324" i="16"/>
  <c r="G1325" i="16"/>
  <c r="G1326" i="16"/>
  <c r="G1327" i="16"/>
  <c r="G1328" i="16"/>
  <c r="G1329" i="16"/>
  <c r="G1330" i="16"/>
  <c r="G1331" i="16"/>
  <c r="G1332" i="16"/>
  <c r="G1333" i="16"/>
  <c r="G1334" i="16"/>
  <c r="G1335" i="16"/>
  <c r="G1336" i="16"/>
  <c r="G1337" i="16"/>
  <c r="G1338" i="16"/>
  <c r="G1339" i="16"/>
  <c r="G1340" i="16"/>
  <c r="G1341" i="16"/>
  <c r="G1342" i="16"/>
  <c r="G1343" i="16"/>
  <c r="G1344" i="16"/>
  <c r="G1345" i="16"/>
  <c r="G1346" i="16"/>
  <c r="G1347" i="16"/>
  <c r="G1348" i="16"/>
  <c r="G1349" i="16"/>
  <c r="G1350" i="16"/>
  <c r="G1351" i="16"/>
  <c r="G1352" i="16"/>
  <c r="G1353" i="16"/>
  <c r="G1354" i="16"/>
  <c r="G1355" i="16"/>
  <c r="G1356" i="16"/>
  <c r="G1357" i="16"/>
  <c r="G1358" i="16"/>
  <c r="G1359" i="16"/>
  <c r="G1360" i="16"/>
  <c r="G1361" i="16"/>
  <c r="G1362" i="16"/>
  <c r="G1363" i="16"/>
  <c r="G1364" i="16"/>
  <c r="G1365" i="16"/>
  <c r="G1366" i="16"/>
  <c r="G1367" i="16"/>
  <c r="G1368" i="16"/>
  <c r="G1369" i="16"/>
  <c r="G1370" i="16"/>
  <c r="G1371" i="16"/>
  <c r="G1372" i="16"/>
  <c r="G1373" i="16"/>
  <c r="G1374" i="16"/>
  <c r="G1375" i="16"/>
  <c r="G1376" i="16"/>
  <c r="G1377" i="16"/>
  <c r="G1378" i="16"/>
  <c r="G1379" i="16"/>
  <c r="G1380" i="16"/>
  <c r="G1381" i="16"/>
  <c r="G1382" i="16"/>
  <c r="G1383" i="16"/>
  <c r="G1384" i="16"/>
  <c r="G1385" i="16"/>
  <c r="G1386" i="16"/>
  <c r="G1387" i="16"/>
  <c r="G1388" i="16"/>
  <c r="G1389" i="16"/>
  <c r="G1390" i="16"/>
  <c r="G1391" i="16"/>
  <c r="G1392" i="16"/>
  <c r="G1393" i="16"/>
  <c r="G1394" i="16"/>
  <c r="G1395" i="16"/>
  <c r="G1396" i="16"/>
  <c r="G1397" i="16"/>
  <c r="G1398" i="16"/>
  <c r="G1399" i="16"/>
  <c r="G1400" i="16"/>
  <c r="G1401" i="16"/>
  <c r="G1402" i="16"/>
  <c r="G1403" i="16"/>
  <c r="G1404" i="16"/>
  <c r="G1405" i="16"/>
  <c r="G1406" i="16"/>
  <c r="G1407" i="16"/>
  <c r="G1408" i="16"/>
  <c r="G1409" i="16"/>
  <c r="G1410" i="16"/>
  <c r="G1411" i="16"/>
  <c r="G1412" i="16"/>
  <c r="G1413" i="16"/>
  <c r="G1414" i="16"/>
  <c r="G1415" i="16"/>
  <c r="G1416" i="16"/>
  <c r="G1417" i="16"/>
  <c r="G1418" i="16"/>
  <c r="G1419" i="16"/>
  <c r="G1420" i="16"/>
  <c r="G1421" i="16"/>
  <c r="G1422" i="16"/>
  <c r="G1423" i="16"/>
  <c r="G1424" i="16"/>
  <c r="G1425" i="16"/>
  <c r="G1426" i="16"/>
  <c r="G1427" i="16"/>
  <c r="G1428" i="16"/>
  <c r="G1429" i="16"/>
  <c r="G1430" i="16"/>
  <c r="G1431" i="16"/>
  <c r="G1432" i="16"/>
  <c r="G1433" i="16"/>
  <c r="G1434" i="16"/>
  <c r="G1435" i="16"/>
  <c r="G1436" i="16"/>
  <c r="G1437" i="16"/>
  <c r="G1438" i="16"/>
  <c r="G1439" i="16"/>
  <c r="G1440" i="16"/>
  <c r="G1441" i="16"/>
  <c r="G1442" i="16"/>
  <c r="G1443" i="16"/>
  <c r="G1444" i="16"/>
  <c r="G1445" i="16"/>
  <c r="G1446" i="16"/>
  <c r="G1447" i="16"/>
  <c r="G1448" i="16"/>
  <c r="G1449" i="16"/>
  <c r="G1450" i="16"/>
  <c r="G1451" i="16"/>
  <c r="G1452" i="16"/>
  <c r="G1453" i="16"/>
  <c r="G1454" i="16"/>
  <c r="G1455" i="16"/>
  <c r="G1456" i="16"/>
  <c r="G1457" i="16"/>
  <c r="G1458" i="16"/>
  <c r="G1459" i="16"/>
  <c r="G1460" i="16"/>
  <c r="G1461" i="16"/>
  <c r="G1462" i="16"/>
  <c r="G1463" i="16"/>
  <c r="G1464" i="16"/>
  <c r="G1465" i="16"/>
  <c r="G1466" i="16"/>
  <c r="G1467" i="16"/>
  <c r="G1468" i="16"/>
  <c r="G1469" i="16"/>
  <c r="G1470" i="16"/>
  <c r="G1471" i="16"/>
  <c r="G1472" i="16"/>
  <c r="G1473" i="16"/>
  <c r="G1474" i="16"/>
  <c r="G1475" i="16"/>
  <c r="G1476" i="16"/>
  <c r="G1477" i="16"/>
  <c r="G1478" i="16"/>
  <c r="G1479" i="16"/>
  <c r="G1480" i="16"/>
  <c r="G1481" i="16"/>
  <c r="G1482" i="16"/>
  <c r="G1483" i="16"/>
  <c r="G1484" i="16"/>
  <c r="G1485" i="16"/>
  <c r="G1486" i="16"/>
  <c r="G1487" i="16"/>
  <c r="G1488" i="16"/>
  <c r="G1489" i="16"/>
  <c r="G1490" i="16"/>
  <c r="G1491" i="16"/>
  <c r="G1492" i="16"/>
  <c r="G1493" i="16"/>
  <c r="G1494" i="16"/>
  <c r="G1495" i="16"/>
  <c r="G1496" i="16"/>
  <c r="G1497" i="16"/>
  <c r="G1498" i="16"/>
  <c r="G1499" i="16"/>
  <c r="G1500" i="16"/>
  <c r="G1501" i="16"/>
  <c r="G1502" i="16"/>
  <c r="G1503" i="16"/>
  <c r="G1504" i="16"/>
  <c r="G1505" i="16"/>
  <c r="G1506" i="16"/>
  <c r="G1507" i="16"/>
  <c r="G1508" i="16"/>
  <c r="G1509" i="16"/>
  <c r="G1510" i="16"/>
  <c r="G1511" i="16"/>
  <c r="G1512" i="16"/>
  <c r="G1513" i="16"/>
  <c r="G1514" i="16"/>
  <c r="G1515" i="16"/>
  <c r="G1516" i="16"/>
  <c r="G1517" i="16"/>
  <c r="G1518" i="16"/>
  <c r="G1519" i="16"/>
  <c r="G1520" i="16"/>
  <c r="G1521" i="16"/>
  <c r="G1522" i="16"/>
  <c r="G1523" i="16"/>
  <c r="G1524" i="16"/>
  <c r="G1525" i="16"/>
  <c r="G1526" i="16"/>
  <c r="G1527" i="16"/>
  <c r="G1528" i="16"/>
  <c r="G1529" i="16"/>
  <c r="G1530" i="16"/>
  <c r="G1531" i="16"/>
  <c r="G1532" i="16"/>
  <c r="G1533" i="16"/>
  <c r="G1534" i="16"/>
  <c r="G1535" i="16"/>
  <c r="G1536" i="16"/>
  <c r="G1537" i="16"/>
  <c r="G1538" i="16"/>
  <c r="G1539" i="16"/>
  <c r="G1540" i="16"/>
  <c r="G1541" i="16"/>
  <c r="G1542" i="16"/>
  <c r="G1543" i="16"/>
  <c r="G1544" i="16"/>
  <c r="G1545" i="16"/>
  <c r="G1546" i="16"/>
  <c r="G1547" i="16"/>
  <c r="G1548" i="16"/>
  <c r="G1549" i="16"/>
  <c r="G1550" i="16"/>
  <c r="G1551" i="16"/>
  <c r="G1552" i="16"/>
  <c r="G1553" i="16"/>
  <c r="G1554" i="16"/>
  <c r="G1555" i="16"/>
  <c r="G1556" i="16"/>
  <c r="G1557" i="16"/>
  <c r="G1558" i="16"/>
  <c r="G1559" i="16"/>
  <c r="G1560" i="16"/>
  <c r="G1561" i="16"/>
  <c r="G1562" i="16"/>
  <c r="G1563" i="16"/>
  <c r="G1564" i="16"/>
  <c r="G1565" i="16"/>
  <c r="G1566" i="16"/>
  <c r="G1567" i="16"/>
  <c r="G1568" i="16"/>
  <c r="G1569" i="16"/>
  <c r="G1570" i="16"/>
  <c r="G1571" i="16"/>
  <c r="G1572" i="16"/>
  <c r="G1573" i="16"/>
  <c r="G1574" i="16"/>
  <c r="G1575" i="16"/>
  <c r="G1576" i="16"/>
  <c r="G1577" i="16"/>
  <c r="G1578" i="16"/>
  <c r="G1579" i="16"/>
  <c r="G1580" i="16"/>
  <c r="G1581" i="16"/>
  <c r="G1582" i="16"/>
  <c r="G1583" i="16"/>
  <c r="G1584" i="16"/>
  <c r="G1585" i="16"/>
  <c r="G1586" i="16"/>
  <c r="G1587" i="16"/>
  <c r="G1588" i="16"/>
  <c r="G1589" i="16"/>
  <c r="G1590" i="16"/>
  <c r="G1591" i="16"/>
  <c r="G1592" i="16"/>
  <c r="G1593" i="16"/>
  <c r="G1594" i="16"/>
  <c r="G1595" i="16"/>
  <c r="G1596" i="16"/>
  <c r="G1597" i="16"/>
  <c r="G1598" i="16"/>
  <c r="G1599" i="16"/>
  <c r="G1600" i="16"/>
  <c r="G1601" i="16"/>
  <c r="G1602" i="16"/>
  <c r="G1603" i="16"/>
  <c r="G1604" i="16"/>
  <c r="G1605" i="16"/>
  <c r="G1606" i="16"/>
  <c r="G1607" i="16"/>
  <c r="G1608" i="16"/>
  <c r="G1609" i="16"/>
  <c r="G1610" i="16"/>
  <c r="G1611" i="16"/>
  <c r="G1612" i="16"/>
  <c r="G1613" i="16"/>
  <c r="G1614" i="16"/>
  <c r="G1615" i="16"/>
  <c r="G1616" i="16"/>
  <c r="G1617" i="16"/>
  <c r="G1618" i="16"/>
  <c r="G1619" i="16"/>
  <c r="G1620" i="16"/>
  <c r="G1621" i="16"/>
  <c r="G1622" i="16"/>
  <c r="G1623" i="16"/>
  <c r="G1624" i="16"/>
  <c r="G1625" i="16"/>
  <c r="G1626" i="16"/>
  <c r="G1627" i="16"/>
  <c r="G1628" i="16"/>
  <c r="G1629" i="16"/>
  <c r="G1630" i="16"/>
  <c r="G1631" i="16"/>
  <c r="G1632" i="16"/>
  <c r="G1633" i="16"/>
  <c r="G1634" i="16"/>
  <c r="G1635" i="16"/>
  <c r="G1636" i="16"/>
  <c r="G1637" i="16"/>
  <c r="G1638" i="16"/>
  <c r="G1639" i="16"/>
  <c r="G1640" i="16"/>
  <c r="G1641" i="16"/>
  <c r="G1642" i="16"/>
  <c r="G1643" i="16"/>
  <c r="G1644" i="16"/>
  <c r="G1645" i="16"/>
  <c r="G1646" i="16"/>
  <c r="G1647" i="16"/>
  <c r="G1648" i="16"/>
  <c r="G1649" i="16"/>
  <c r="G1650" i="16"/>
  <c r="G1651" i="16"/>
  <c r="G1652" i="16"/>
  <c r="G1653" i="16"/>
  <c r="G1654" i="16"/>
  <c r="G1655" i="16"/>
  <c r="G1656" i="16"/>
  <c r="G1657" i="16"/>
  <c r="G1658" i="16"/>
  <c r="G1659" i="16"/>
  <c r="G1660" i="16"/>
  <c r="G1661" i="16"/>
  <c r="G1662" i="16"/>
  <c r="G1663" i="16"/>
  <c r="G1664" i="16"/>
  <c r="G1665" i="16"/>
  <c r="G1666" i="16"/>
  <c r="G1667" i="16"/>
  <c r="G1668" i="16"/>
  <c r="G1669" i="16"/>
  <c r="G1670" i="16"/>
  <c r="G1671" i="16"/>
  <c r="G1672" i="16"/>
  <c r="G1673" i="16"/>
  <c r="G1674" i="16"/>
  <c r="G1675" i="16"/>
  <c r="G1676" i="16"/>
  <c r="G1677" i="16"/>
  <c r="G1678" i="16"/>
  <c r="G1679" i="16"/>
  <c r="G1680" i="16"/>
  <c r="G1681" i="16"/>
  <c r="G1682" i="16"/>
  <c r="G1683" i="16"/>
  <c r="G1684" i="16"/>
  <c r="G1685" i="16"/>
  <c r="G1686" i="16"/>
  <c r="G1687" i="16"/>
  <c r="G1688" i="16"/>
  <c r="G1689" i="16"/>
  <c r="G1690" i="16"/>
  <c r="G1691" i="16"/>
  <c r="G1692" i="16"/>
  <c r="G1693" i="16"/>
  <c r="G1694" i="16"/>
  <c r="G1695" i="16"/>
  <c r="G1696" i="16"/>
  <c r="G1697" i="16"/>
  <c r="G1698" i="16"/>
  <c r="G1699" i="16"/>
  <c r="G1700" i="16"/>
  <c r="G1701" i="16"/>
  <c r="G1702" i="16"/>
  <c r="G1703" i="16"/>
  <c r="G1704" i="16"/>
  <c r="G1705" i="16"/>
  <c r="G1706" i="16"/>
  <c r="G1707" i="16"/>
  <c r="G1708" i="16"/>
  <c r="G1709" i="16"/>
  <c r="G1710" i="16"/>
  <c r="G1711" i="16"/>
  <c r="G1712" i="16"/>
  <c r="G1713" i="16"/>
  <c r="G1714" i="16"/>
  <c r="G1715" i="16"/>
  <c r="G1716" i="16"/>
  <c r="G1717" i="16"/>
  <c r="G1718" i="16"/>
  <c r="G1719" i="16"/>
  <c r="G1720" i="16"/>
  <c r="G1721" i="16"/>
  <c r="G1722" i="16"/>
  <c r="G1723" i="16"/>
  <c r="G1724" i="16"/>
  <c r="G1725" i="16"/>
  <c r="G1726" i="16"/>
  <c r="G1727" i="16"/>
  <c r="G1728" i="16"/>
  <c r="G1729" i="16"/>
  <c r="G1730" i="16"/>
  <c r="G1731" i="16"/>
  <c r="G1732" i="16"/>
  <c r="G1733" i="16"/>
  <c r="G1734" i="16"/>
  <c r="G1735" i="16"/>
  <c r="G1736" i="16"/>
  <c r="G1737" i="16"/>
  <c r="G1738" i="16"/>
  <c r="G1739" i="16"/>
  <c r="G1740" i="16"/>
  <c r="G1741" i="16"/>
  <c r="G1742" i="16"/>
  <c r="G1743" i="16"/>
  <c r="G1744" i="16"/>
  <c r="G1745" i="16"/>
  <c r="G1746" i="16"/>
  <c r="G1747" i="16"/>
  <c r="G1748" i="16"/>
  <c r="G1749" i="16"/>
  <c r="G1750" i="16"/>
  <c r="G1751" i="16"/>
  <c r="G1752" i="16"/>
  <c r="G1753" i="16"/>
  <c r="G1754" i="16"/>
  <c r="G1755" i="16"/>
  <c r="G1756" i="16"/>
  <c r="G1757" i="16"/>
  <c r="G1758" i="16"/>
  <c r="G1759" i="16"/>
  <c r="G1760" i="16"/>
  <c r="G1761" i="16"/>
  <c r="G1762" i="16"/>
  <c r="G1763" i="16"/>
  <c r="G1764" i="16"/>
  <c r="G1765" i="16"/>
  <c r="G1766" i="16"/>
  <c r="G1767" i="16"/>
  <c r="G1768" i="16"/>
  <c r="G1769" i="16"/>
  <c r="G1770" i="16"/>
  <c r="G1771" i="16"/>
  <c r="G1772" i="16"/>
  <c r="G1773" i="16"/>
  <c r="G1774" i="16"/>
  <c r="G1775" i="16"/>
  <c r="G1776" i="16"/>
  <c r="G1777" i="16"/>
  <c r="G1778" i="16"/>
  <c r="G1779" i="16"/>
  <c r="G1780" i="16"/>
  <c r="G1781" i="16"/>
  <c r="G1782" i="16"/>
  <c r="G1783" i="16"/>
  <c r="G1784" i="16"/>
  <c r="G1785" i="16"/>
  <c r="G1786" i="16"/>
  <c r="G1787" i="16"/>
  <c r="G1788" i="16"/>
  <c r="G1789" i="16"/>
  <c r="G1790" i="16"/>
  <c r="G1791" i="16"/>
  <c r="G1792" i="16"/>
  <c r="G1793" i="16"/>
  <c r="G1794" i="16"/>
  <c r="G1795" i="16"/>
  <c r="G1796" i="16"/>
  <c r="G1797" i="16"/>
  <c r="G1798" i="16"/>
  <c r="G1799" i="16"/>
  <c r="G1800" i="16"/>
  <c r="G1801" i="16"/>
  <c r="G1802" i="16"/>
  <c r="G1803" i="16"/>
  <c r="G1804" i="16"/>
  <c r="G1805" i="16"/>
  <c r="G1806" i="16"/>
  <c r="G1807" i="16"/>
  <c r="G1808" i="16"/>
  <c r="G1809" i="16"/>
  <c r="G1810" i="16"/>
  <c r="G1811" i="16"/>
  <c r="G1812" i="16"/>
  <c r="G1813" i="16"/>
  <c r="G1814" i="16"/>
  <c r="G1815" i="16"/>
  <c r="G1816" i="16"/>
  <c r="G1817" i="16"/>
  <c r="G1818" i="16"/>
  <c r="G1819" i="16"/>
  <c r="G1820" i="16"/>
  <c r="G1821" i="16"/>
  <c r="G1822" i="16"/>
  <c r="G1823" i="16"/>
  <c r="G1824" i="16"/>
  <c r="G1825" i="16"/>
  <c r="G1826" i="16"/>
  <c r="G1827" i="16"/>
  <c r="G1828" i="16"/>
  <c r="G1829" i="16"/>
  <c r="G1830" i="16"/>
  <c r="G1831" i="16"/>
  <c r="G1832" i="16"/>
  <c r="G1833" i="16"/>
  <c r="G1834" i="16"/>
  <c r="G1835" i="16"/>
  <c r="G1836" i="16"/>
  <c r="G3" i="16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3" i="15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3" i="13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3" i="14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" i="22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3" i="2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3" i="20"/>
  <c r="C433" i="19" l="1"/>
  <c r="B433" i="19" s="1"/>
  <c r="C432" i="19"/>
  <c r="B432" i="19" s="1"/>
  <c r="C431" i="19"/>
  <c r="B431" i="19"/>
  <c r="C430" i="19"/>
  <c r="B430" i="19"/>
  <c r="C429" i="19"/>
  <c r="B429" i="19"/>
  <c r="C428" i="19"/>
  <c r="B428" i="19" s="1"/>
  <c r="C427" i="19"/>
  <c r="B427" i="19"/>
  <c r="C426" i="19"/>
  <c r="B426" i="19" s="1"/>
  <c r="C425" i="19"/>
  <c r="B425" i="19" s="1"/>
  <c r="C424" i="19"/>
  <c r="B424" i="19" s="1"/>
  <c r="C423" i="19"/>
  <c r="B423" i="19"/>
  <c r="C422" i="19"/>
  <c r="B422" i="19"/>
  <c r="C421" i="19"/>
  <c r="B421" i="19"/>
  <c r="C420" i="19"/>
  <c r="B420" i="19" s="1"/>
  <c r="C419" i="19"/>
  <c r="B419" i="19"/>
  <c r="C418" i="19"/>
  <c r="B418" i="19" s="1"/>
  <c r="C417" i="19"/>
  <c r="B417" i="19" s="1"/>
  <c r="C416" i="19"/>
  <c r="B416" i="19" s="1"/>
  <c r="C415" i="19"/>
  <c r="B415" i="19"/>
  <c r="C414" i="19"/>
  <c r="B414" i="19"/>
  <c r="C413" i="19"/>
  <c r="B413" i="19"/>
  <c r="C412" i="19"/>
  <c r="B412" i="19" s="1"/>
  <c r="C411" i="19"/>
  <c r="B411" i="19"/>
  <c r="C410" i="19"/>
  <c r="B410" i="19" s="1"/>
  <c r="C409" i="19"/>
  <c r="B409" i="19" s="1"/>
  <c r="C408" i="19"/>
  <c r="B408" i="19" s="1"/>
  <c r="C407" i="19"/>
  <c r="B407" i="19"/>
  <c r="C406" i="19"/>
  <c r="B406" i="19"/>
  <c r="C405" i="19"/>
  <c r="B405" i="19"/>
  <c r="C404" i="19"/>
  <c r="B404" i="19" s="1"/>
  <c r="C403" i="19"/>
  <c r="B403" i="19"/>
  <c r="C402" i="19"/>
  <c r="B402" i="19" s="1"/>
  <c r="C401" i="19"/>
  <c r="B401" i="19" s="1"/>
  <c r="C400" i="19"/>
  <c r="B400" i="19" s="1"/>
  <c r="C399" i="19"/>
  <c r="B399" i="19"/>
  <c r="C398" i="19"/>
  <c r="B398" i="19"/>
  <c r="C397" i="19"/>
  <c r="B397" i="19"/>
  <c r="C396" i="19"/>
  <c r="B396" i="19" s="1"/>
  <c r="C395" i="19"/>
  <c r="B395" i="19"/>
  <c r="C394" i="19"/>
  <c r="B394" i="19" s="1"/>
  <c r="C393" i="19"/>
  <c r="B393" i="19" s="1"/>
  <c r="C392" i="19"/>
  <c r="B392" i="19" s="1"/>
  <c r="C391" i="19"/>
  <c r="B391" i="19"/>
  <c r="C390" i="19"/>
  <c r="B390" i="19"/>
  <c r="C389" i="19"/>
  <c r="B389" i="19"/>
  <c r="C388" i="19"/>
  <c r="B388" i="19" s="1"/>
  <c r="C387" i="19"/>
  <c r="B387" i="19"/>
  <c r="C386" i="19"/>
  <c r="B386" i="19" s="1"/>
  <c r="C385" i="19"/>
  <c r="B385" i="19"/>
  <c r="C384" i="19"/>
  <c r="B384" i="19" s="1"/>
  <c r="C383" i="19"/>
  <c r="B383" i="19"/>
  <c r="C382" i="19"/>
  <c r="B382" i="19"/>
  <c r="C381" i="19"/>
  <c r="B381" i="19"/>
  <c r="C380" i="19"/>
  <c r="B380" i="19" s="1"/>
  <c r="C379" i="19"/>
  <c r="B379" i="19"/>
  <c r="C378" i="19"/>
  <c r="B378" i="19" s="1"/>
  <c r="C377" i="19"/>
  <c r="B377" i="19"/>
  <c r="C376" i="19"/>
  <c r="B376" i="19" s="1"/>
  <c r="C375" i="19"/>
  <c r="B375" i="19"/>
  <c r="C374" i="19"/>
  <c r="B374" i="19"/>
  <c r="C373" i="19"/>
  <c r="B373" i="19"/>
  <c r="C372" i="19"/>
  <c r="B372" i="19" s="1"/>
  <c r="C371" i="19"/>
  <c r="B371" i="19"/>
  <c r="C370" i="19"/>
  <c r="B370" i="19" s="1"/>
  <c r="C369" i="19"/>
  <c r="B369" i="19"/>
  <c r="C368" i="19"/>
  <c r="B368" i="19" s="1"/>
  <c r="C367" i="19"/>
  <c r="B367" i="19"/>
  <c r="C366" i="19"/>
  <c r="B366" i="19"/>
  <c r="C365" i="19"/>
  <c r="B365" i="19"/>
  <c r="C364" i="19"/>
  <c r="B364" i="19" s="1"/>
  <c r="C363" i="19"/>
  <c r="B363" i="19"/>
  <c r="C362" i="19"/>
  <c r="B362" i="19" s="1"/>
  <c r="C361" i="19"/>
  <c r="B361" i="19"/>
  <c r="C360" i="19"/>
  <c r="B360" i="19" s="1"/>
  <c r="C359" i="19"/>
  <c r="B359" i="19"/>
  <c r="C358" i="19"/>
  <c r="B358" i="19"/>
  <c r="C357" i="19"/>
  <c r="B357" i="19"/>
  <c r="C356" i="19"/>
  <c r="B356" i="19" s="1"/>
  <c r="C355" i="19"/>
  <c r="B355" i="19"/>
  <c r="C354" i="19"/>
  <c r="B354" i="19" s="1"/>
  <c r="C353" i="19"/>
  <c r="B353" i="19"/>
  <c r="C352" i="19"/>
  <c r="B352" i="19" s="1"/>
  <c r="C351" i="19"/>
  <c r="B351" i="19"/>
  <c r="C350" i="19"/>
  <c r="B350" i="19"/>
  <c r="C349" i="19"/>
  <c r="B349" i="19"/>
  <c r="C348" i="19"/>
  <c r="B348" i="19" s="1"/>
  <c r="C347" i="19"/>
  <c r="B347" i="19"/>
  <c r="C346" i="19"/>
  <c r="B346" i="19" s="1"/>
  <c r="C345" i="19"/>
  <c r="B345" i="19"/>
  <c r="C344" i="19"/>
  <c r="B344" i="19" s="1"/>
  <c r="C343" i="19"/>
  <c r="B343" i="19"/>
  <c r="C342" i="19"/>
  <c r="B342" i="19"/>
  <c r="C341" i="19"/>
  <c r="B341" i="19"/>
  <c r="C340" i="19"/>
  <c r="B340" i="19" s="1"/>
  <c r="C339" i="19"/>
  <c r="B339" i="19"/>
  <c r="C338" i="19"/>
  <c r="B338" i="19" s="1"/>
  <c r="C337" i="19"/>
  <c r="B337" i="19"/>
  <c r="C336" i="19"/>
  <c r="B336" i="19" s="1"/>
  <c r="C335" i="19"/>
  <c r="B335" i="19"/>
  <c r="C334" i="19"/>
  <c r="B334" i="19"/>
  <c r="C333" i="19"/>
  <c r="B333" i="19"/>
  <c r="C332" i="19"/>
  <c r="B332" i="19" s="1"/>
  <c r="C331" i="19"/>
  <c r="B331" i="19"/>
  <c r="C330" i="19"/>
  <c r="B330" i="19" s="1"/>
  <c r="C329" i="19"/>
  <c r="B329" i="19"/>
  <c r="C328" i="19"/>
  <c r="B328" i="19" s="1"/>
  <c r="C327" i="19"/>
  <c r="B327" i="19"/>
  <c r="C326" i="19"/>
  <c r="B326" i="19"/>
  <c r="C325" i="19"/>
  <c r="B325" i="19"/>
  <c r="C324" i="19"/>
  <c r="B324" i="19" s="1"/>
  <c r="C323" i="19"/>
  <c r="B323" i="19"/>
  <c r="C322" i="19"/>
  <c r="B322" i="19" s="1"/>
  <c r="C321" i="19"/>
  <c r="B321" i="19"/>
  <c r="C320" i="19"/>
  <c r="B320" i="19" s="1"/>
  <c r="C319" i="19"/>
  <c r="B319" i="19"/>
  <c r="C318" i="19"/>
  <c r="B318" i="19"/>
  <c r="C317" i="19"/>
  <c r="B317" i="19"/>
  <c r="C316" i="19"/>
  <c r="B316" i="19" s="1"/>
  <c r="C315" i="19"/>
  <c r="B315" i="19"/>
  <c r="C314" i="19"/>
  <c r="B314" i="19" s="1"/>
  <c r="C313" i="19"/>
  <c r="B313" i="19"/>
  <c r="C312" i="19"/>
  <c r="B312" i="19" s="1"/>
  <c r="C311" i="19"/>
  <c r="B311" i="19"/>
  <c r="C310" i="19"/>
  <c r="B310" i="19"/>
  <c r="C309" i="19"/>
  <c r="B309" i="19"/>
  <c r="C308" i="19"/>
  <c r="B308" i="19" s="1"/>
  <c r="C307" i="19"/>
  <c r="B307" i="19"/>
  <c r="C306" i="19"/>
  <c r="B306" i="19" s="1"/>
  <c r="C305" i="19"/>
  <c r="B305" i="19"/>
  <c r="C304" i="19"/>
  <c r="B304" i="19" s="1"/>
  <c r="C303" i="19"/>
  <c r="B303" i="19"/>
  <c r="C302" i="19"/>
  <c r="B302" i="19"/>
  <c r="C301" i="19"/>
  <c r="B301" i="19"/>
  <c r="C300" i="19"/>
  <c r="B300" i="19" s="1"/>
  <c r="C299" i="19"/>
  <c r="B299" i="19"/>
  <c r="C298" i="19"/>
  <c r="B298" i="19" s="1"/>
  <c r="C297" i="19"/>
  <c r="B297" i="19"/>
  <c r="C296" i="19"/>
  <c r="B296" i="19" s="1"/>
  <c r="C295" i="19"/>
  <c r="B295" i="19"/>
  <c r="C294" i="19"/>
  <c r="B294" i="19"/>
  <c r="C293" i="19"/>
  <c r="B293" i="19"/>
  <c r="C292" i="19"/>
  <c r="B292" i="19" s="1"/>
  <c r="C291" i="19"/>
  <c r="B291" i="19"/>
  <c r="C290" i="19"/>
  <c r="B290" i="19" s="1"/>
  <c r="C289" i="19"/>
  <c r="B289" i="19"/>
  <c r="C288" i="19"/>
  <c r="B288" i="19" s="1"/>
  <c r="C287" i="19"/>
  <c r="B287" i="19"/>
  <c r="C286" i="19"/>
  <c r="B286" i="19"/>
  <c r="C285" i="19"/>
  <c r="B285" i="19"/>
  <c r="C284" i="19"/>
  <c r="B284" i="19" s="1"/>
  <c r="C283" i="19"/>
  <c r="B283" i="19"/>
  <c r="C282" i="19"/>
  <c r="B282" i="19" s="1"/>
  <c r="C281" i="19"/>
  <c r="B281" i="19"/>
  <c r="C280" i="19"/>
  <c r="B280" i="19" s="1"/>
  <c r="C279" i="19"/>
  <c r="B279" i="19"/>
  <c r="C278" i="19"/>
  <c r="B278" i="19"/>
  <c r="C277" i="19"/>
  <c r="B277" i="19"/>
  <c r="C276" i="19"/>
  <c r="B276" i="19" s="1"/>
  <c r="C275" i="19"/>
  <c r="B275" i="19"/>
  <c r="C274" i="19"/>
  <c r="B274" i="19" s="1"/>
  <c r="C273" i="19"/>
  <c r="B273" i="19"/>
  <c r="C272" i="19"/>
  <c r="B272" i="19" s="1"/>
  <c r="C271" i="19"/>
  <c r="B271" i="19"/>
  <c r="C270" i="19"/>
  <c r="B270" i="19"/>
  <c r="C269" i="19"/>
  <c r="B269" i="19"/>
  <c r="C268" i="19"/>
  <c r="B268" i="19" s="1"/>
  <c r="C267" i="19"/>
  <c r="B267" i="19"/>
  <c r="C266" i="19"/>
  <c r="B266" i="19" s="1"/>
  <c r="C265" i="19"/>
  <c r="B265" i="19"/>
  <c r="C264" i="19"/>
  <c r="B264" i="19" s="1"/>
  <c r="C263" i="19"/>
  <c r="B263" i="19"/>
  <c r="C262" i="19"/>
  <c r="B262" i="19"/>
  <c r="C261" i="19"/>
  <c r="B261" i="19"/>
  <c r="C260" i="19"/>
  <c r="B260" i="19" s="1"/>
  <c r="C259" i="19"/>
  <c r="B259" i="19"/>
  <c r="C258" i="19"/>
  <c r="B258" i="19" s="1"/>
  <c r="C257" i="19"/>
  <c r="B257" i="19"/>
  <c r="C256" i="19"/>
  <c r="B256" i="19" s="1"/>
  <c r="C255" i="19"/>
  <c r="B255" i="19"/>
  <c r="C254" i="19"/>
  <c r="B254" i="19"/>
  <c r="C253" i="19"/>
  <c r="B253" i="19"/>
  <c r="C252" i="19"/>
  <c r="B252" i="19" s="1"/>
  <c r="C251" i="19"/>
  <c r="B251" i="19"/>
  <c r="C250" i="19"/>
  <c r="B250" i="19" s="1"/>
  <c r="C249" i="19"/>
  <c r="B249" i="19"/>
  <c r="C248" i="19"/>
  <c r="B248" i="19" s="1"/>
  <c r="C247" i="19"/>
  <c r="B247" i="19"/>
  <c r="C246" i="19"/>
  <c r="B246" i="19"/>
  <c r="C245" i="19"/>
  <c r="B245" i="19"/>
  <c r="C244" i="19"/>
  <c r="B244" i="19" s="1"/>
  <c r="C243" i="19"/>
  <c r="B243" i="19"/>
  <c r="C242" i="19"/>
  <c r="B242" i="19" s="1"/>
  <c r="C241" i="19"/>
  <c r="B241" i="19"/>
  <c r="C240" i="19"/>
  <c r="B240" i="19" s="1"/>
  <c r="C239" i="19"/>
  <c r="B239" i="19"/>
  <c r="C238" i="19"/>
  <c r="B238" i="19"/>
  <c r="C237" i="19"/>
  <c r="B237" i="19"/>
  <c r="C236" i="19"/>
  <c r="B236" i="19" s="1"/>
  <c r="C235" i="19"/>
  <c r="B235" i="19"/>
  <c r="C234" i="19"/>
  <c r="B234" i="19" s="1"/>
  <c r="C233" i="19"/>
  <c r="B233" i="19"/>
  <c r="C232" i="19"/>
  <c r="B232" i="19" s="1"/>
  <c r="C231" i="19"/>
  <c r="B231" i="19"/>
  <c r="C230" i="19"/>
  <c r="B230" i="19"/>
  <c r="C229" i="19"/>
  <c r="B229" i="19"/>
  <c r="C228" i="19"/>
  <c r="B228" i="19" s="1"/>
  <c r="C227" i="19"/>
  <c r="B227" i="19"/>
  <c r="C226" i="19"/>
  <c r="B226" i="19" s="1"/>
  <c r="C225" i="19"/>
  <c r="B225" i="19"/>
  <c r="C224" i="19"/>
  <c r="B224" i="19" s="1"/>
  <c r="C223" i="19"/>
  <c r="B223" i="19"/>
  <c r="C222" i="19"/>
  <c r="B222" i="19"/>
  <c r="C221" i="19"/>
  <c r="B221" i="19"/>
  <c r="C220" i="19"/>
  <c r="B220" i="19" s="1"/>
  <c r="C219" i="19"/>
  <c r="B219" i="19"/>
  <c r="C218" i="19"/>
  <c r="B218" i="19" s="1"/>
  <c r="C217" i="19"/>
  <c r="B217" i="19"/>
  <c r="C216" i="19"/>
  <c r="B216" i="19" s="1"/>
  <c r="C215" i="19"/>
  <c r="B215" i="19"/>
  <c r="C214" i="19"/>
  <c r="B214" i="19"/>
  <c r="C213" i="19"/>
  <c r="B213" i="19"/>
  <c r="C212" i="19"/>
  <c r="B212" i="19" s="1"/>
  <c r="C211" i="19"/>
  <c r="B211" i="19"/>
  <c r="C210" i="19"/>
  <c r="B210" i="19" s="1"/>
  <c r="C209" i="19"/>
  <c r="B209" i="19"/>
  <c r="C208" i="19"/>
  <c r="B208" i="19" s="1"/>
  <c r="C207" i="19"/>
  <c r="B207" i="19"/>
  <c r="C206" i="19"/>
  <c r="B206" i="19"/>
  <c r="C205" i="19"/>
  <c r="B205" i="19"/>
  <c r="C204" i="19"/>
  <c r="B204" i="19" s="1"/>
  <c r="C203" i="19"/>
  <c r="B203" i="19"/>
  <c r="C202" i="19"/>
  <c r="B202" i="19" s="1"/>
  <c r="C201" i="19"/>
  <c r="B201" i="19"/>
  <c r="C200" i="19"/>
  <c r="B200" i="19" s="1"/>
  <c r="C199" i="19"/>
  <c r="B199" i="19"/>
  <c r="C198" i="19"/>
  <c r="B198" i="19"/>
  <c r="C197" i="19"/>
  <c r="B197" i="19"/>
  <c r="C196" i="19"/>
  <c r="B196" i="19" s="1"/>
  <c r="C195" i="19"/>
  <c r="B195" i="19"/>
  <c r="C194" i="19"/>
  <c r="B194" i="19" s="1"/>
  <c r="C193" i="19"/>
  <c r="B193" i="19"/>
  <c r="C192" i="19"/>
  <c r="B192" i="19" s="1"/>
  <c r="C191" i="19"/>
  <c r="B191" i="19"/>
  <c r="C190" i="19"/>
  <c r="B190" i="19"/>
  <c r="C189" i="19"/>
  <c r="B189" i="19"/>
  <c r="C188" i="19"/>
  <c r="B188" i="19" s="1"/>
  <c r="C187" i="19"/>
  <c r="B187" i="19"/>
  <c r="C186" i="19"/>
  <c r="B186" i="19" s="1"/>
  <c r="C185" i="19"/>
  <c r="B185" i="19"/>
  <c r="C184" i="19"/>
  <c r="B184" i="19" s="1"/>
  <c r="C183" i="19"/>
  <c r="B183" i="19"/>
  <c r="C182" i="19"/>
  <c r="B182" i="19"/>
  <c r="C181" i="19"/>
  <c r="B181" i="19"/>
  <c r="C180" i="19"/>
  <c r="B180" i="19" s="1"/>
  <c r="C179" i="19"/>
  <c r="B179" i="19"/>
  <c r="C178" i="19"/>
  <c r="B178" i="19" s="1"/>
  <c r="C177" i="19"/>
  <c r="B177" i="19"/>
  <c r="C176" i="19"/>
  <c r="B176" i="19" s="1"/>
  <c r="C175" i="19"/>
  <c r="B175" i="19"/>
  <c r="C174" i="19"/>
  <c r="B174" i="19"/>
  <c r="C173" i="19"/>
  <c r="B173" i="19"/>
  <c r="C172" i="19"/>
  <c r="B172" i="19" s="1"/>
  <c r="C171" i="19"/>
  <c r="B171" i="19"/>
  <c r="C170" i="19"/>
  <c r="B170" i="19" s="1"/>
  <c r="C169" i="19"/>
  <c r="B169" i="19"/>
  <c r="C168" i="19"/>
  <c r="B168" i="19" s="1"/>
  <c r="C167" i="19"/>
  <c r="B167" i="19"/>
  <c r="C166" i="19"/>
  <c r="B166" i="19"/>
  <c r="C165" i="19"/>
  <c r="B165" i="19"/>
  <c r="C164" i="19"/>
  <c r="B164" i="19" s="1"/>
  <c r="C163" i="19"/>
  <c r="B163" i="19"/>
  <c r="C162" i="19"/>
  <c r="B162" i="19" s="1"/>
  <c r="C161" i="19"/>
  <c r="B161" i="19"/>
  <c r="C160" i="19"/>
  <c r="B160" i="19" s="1"/>
  <c r="C159" i="19"/>
  <c r="B159" i="19"/>
  <c r="C158" i="19"/>
  <c r="B158" i="19"/>
  <c r="C157" i="19"/>
  <c r="B157" i="19"/>
  <c r="C156" i="19"/>
  <c r="B156" i="19" s="1"/>
  <c r="C155" i="19"/>
  <c r="B155" i="19"/>
  <c r="C154" i="19"/>
  <c r="B154" i="19" s="1"/>
  <c r="C153" i="19"/>
  <c r="B153" i="19"/>
  <c r="C152" i="19"/>
  <c r="B152" i="19" s="1"/>
  <c r="C151" i="19"/>
  <c r="B151" i="19"/>
  <c r="C150" i="19"/>
  <c r="B150" i="19"/>
  <c r="C149" i="19"/>
  <c r="B149" i="19"/>
  <c r="C148" i="19"/>
  <c r="B148" i="19" s="1"/>
  <c r="C147" i="19"/>
  <c r="B147" i="19"/>
  <c r="C146" i="19"/>
  <c r="B146" i="19" s="1"/>
  <c r="C145" i="19"/>
  <c r="B145" i="19"/>
  <c r="C144" i="19"/>
  <c r="B144" i="19" s="1"/>
  <c r="C143" i="19"/>
  <c r="B143" i="19"/>
  <c r="C142" i="19"/>
  <c r="B142" i="19"/>
  <c r="C141" i="19"/>
  <c r="B141" i="19"/>
  <c r="C140" i="19"/>
  <c r="B140" i="19" s="1"/>
  <c r="C139" i="19"/>
  <c r="B139" i="19" s="1"/>
  <c r="C138" i="19"/>
  <c r="B138" i="19" s="1"/>
  <c r="C137" i="19"/>
  <c r="B137" i="19"/>
  <c r="C136" i="19"/>
  <c r="B136" i="19" s="1"/>
  <c r="C135" i="19"/>
  <c r="B135" i="19"/>
  <c r="C134" i="19"/>
  <c r="B134" i="19"/>
  <c r="C133" i="19"/>
  <c r="B133" i="19"/>
  <c r="C132" i="19"/>
  <c r="B132" i="19" s="1"/>
  <c r="C131" i="19"/>
  <c r="B131" i="19" s="1"/>
  <c r="C130" i="19"/>
  <c r="B130" i="19" s="1"/>
  <c r="C129" i="19"/>
  <c r="B129" i="19"/>
  <c r="C128" i="19"/>
  <c r="B128" i="19" s="1"/>
  <c r="C127" i="19"/>
  <c r="B127" i="19"/>
  <c r="C126" i="19"/>
  <c r="B126" i="19"/>
  <c r="C125" i="19"/>
  <c r="B125" i="19"/>
  <c r="C124" i="19"/>
  <c r="B124" i="19" s="1"/>
  <c r="C123" i="19"/>
  <c r="B123" i="19" s="1"/>
  <c r="C122" i="19"/>
  <c r="B122" i="19" s="1"/>
  <c r="C121" i="19"/>
  <c r="B121" i="19"/>
  <c r="C120" i="19"/>
  <c r="B120" i="19" s="1"/>
  <c r="C119" i="19"/>
  <c r="B119" i="19"/>
  <c r="C118" i="19"/>
  <c r="B118" i="19"/>
  <c r="C117" i="19"/>
  <c r="B117" i="19"/>
  <c r="C116" i="19"/>
  <c r="B116" i="19" s="1"/>
  <c r="C115" i="19"/>
  <c r="B115" i="19" s="1"/>
  <c r="C114" i="19"/>
  <c r="B114" i="19" s="1"/>
  <c r="C113" i="19"/>
  <c r="B113" i="19"/>
  <c r="C112" i="19"/>
  <c r="B112" i="19" s="1"/>
  <c r="C111" i="19"/>
  <c r="B111" i="19"/>
  <c r="C110" i="19"/>
  <c r="B110" i="19" s="1"/>
  <c r="C109" i="19"/>
  <c r="B109" i="19"/>
  <c r="C108" i="19"/>
  <c r="B108" i="19" s="1"/>
  <c r="C107" i="19"/>
  <c r="B107" i="19" s="1"/>
  <c r="C106" i="19"/>
  <c r="B106" i="19" s="1"/>
  <c r="C105" i="19"/>
  <c r="B105" i="19"/>
  <c r="C104" i="19"/>
  <c r="B104" i="19" s="1"/>
  <c r="C103" i="19"/>
  <c r="B103" i="19"/>
  <c r="C102" i="19"/>
  <c r="B102" i="19"/>
  <c r="C101" i="19"/>
  <c r="B101" i="19"/>
  <c r="C100" i="19"/>
  <c r="B100" i="19" s="1"/>
  <c r="C99" i="19"/>
  <c r="B99" i="19" s="1"/>
  <c r="C98" i="19"/>
  <c r="B98" i="19" s="1"/>
  <c r="C97" i="19"/>
  <c r="B97" i="19"/>
  <c r="C96" i="19"/>
  <c r="B96" i="19" s="1"/>
  <c r="C95" i="19"/>
  <c r="B95" i="19"/>
  <c r="C94" i="19"/>
  <c r="B94" i="19"/>
  <c r="C93" i="19"/>
  <c r="B93" i="19" s="1"/>
  <c r="C92" i="19"/>
  <c r="B92" i="19"/>
  <c r="C91" i="19"/>
  <c r="B91" i="19" s="1"/>
  <c r="C90" i="19"/>
  <c r="B90" i="19"/>
  <c r="C89" i="19"/>
  <c r="B89" i="19" s="1"/>
  <c r="C88" i="19"/>
  <c r="B88" i="19"/>
  <c r="C87" i="19"/>
  <c r="B87" i="19" s="1"/>
  <c r="C86" i="19"/>
  <c r="B86" i="19"/>
  <c r="C85" i="19"/>
  <c r="B85" i="19" s="1"/>
  <c r="C84" i="19"/>
  <c r="B84" i="19"/>
  <c r="C83" i="19"/>
  <c r="B83" i="19" s="1"/>
  <c r="C82" i="19"/>
  <c r="B82" i="19"/>
  <c r="C81" i="19"/>
  <c r="B81" i="19" s="1"/>
  <c r="C80" i="19"/>
  <c r="B80" i="19"/>
  <c r="C79" i="19"/>
  <c r="B79" i="19" s="1"/>
  <c r="C78" i="19"/>
  <c r="B78" i="19"/>
  <c r="C77" i="19"/>
  <c r="B77" i="19" s="1"/>
  <c r="C76" i="19"/>
  <c r="B76" i="19"/>
  <c r="C75" i="19"/>
  <c r="B75" i="19" s="1"/>
  <c r="C74" i="19"/>
  <c r="B74" i="19"/>
  <c r="C73" i="19"/>
  <c r="B73" i="19" s="1"/>
  <c r="C72" i="19"/>
  <c r="B72" i="19"/>
  <c r="C71" i="19"/>
  <c r="B71" i="19" s="1"/>
  <c r="C70" i="19"/>
  <c r="B70" i="19"/>
  <c r="C69" i="19"/>
  <c r="B69" i="19" s="1"/>
  <c r="C68" i="19"/>
  <c r="B68" i="19"/>
  <c r="C67" i="19"/>
  <c r="B67" i="19" s="1"/>
  <c r="C66" i="19"/>
  <c r="B66" i="19"/>
  <c r="C65" i="19"/>
  <c r="B65" i="19" s="1"/>
  <c r="C64" i="19"/>
  <c r="B64" i="19"/>
  <c r="C63" i="19"/>
  <c r="B63" i="19" s="1"/>
  <c r="C62" i="19"/>
  <c r="B62" i="19"/>
  <c r="C61" i="19"/>
  <c r="B61" i="19" s="1"/>
  <c r="C60" i="19"/>
  <c r="B60" i="19"/>
  <c r="C59" i="19"/>
  <c r="B59" i="19" s="1"/>
  <c r="C58" i="19"/>
  <c r="B58" i="19"/>
  <c r="C57" i="19"/>
  <c r="B57" i="19" s="1"/>
  <c r="C56" i="19"/>
  <c r="B56" i="19"/>
  <c r="C55" i="19"/>
  <c r="B55" i="19" s="1"/>
  <c r="C54" i="19"/>
  <c r="B54" i="19"/>
  <c r="C53" i="19"/>
  <c r="B53" i="19" s="1"/>
  <c r="C52" i="19"/>
  <c r="B52" i="19"/>
  <c r="C51" i="19"/>
  <c r="B51" i="19" s="1"/>
  <c r="C50" i="19"/>
  <c r="B50" i="19"/>
  <c r="C49" i="19"/>
  <c r="B49" i="19" s="1"/>
  <c r="C48" i="19"/>
  <c r="B48" i="19"/>
  <c r="C47" i="19"/>
  <c r="B47" i="19" s="1"/>
  <c r="C46" i="19"/>
  <c r="B46" i="19"/>
  <c r="C45" i="19"/>
  <c r="B45" i="19" s="1"/>
  <c r="C44" i="19"/>
  <c r="B44" i="19"/>
  <c r="C43" i="19"/>
  <c r="B43" i="19" s="1"/>
  <c r="C42" i="19"/>
  <c r="B42" i="19"/>
  <c r="C41" i="19"/>
  <c r="B41" i="19" s="1"/>
  <c r="C40" i="19"/>
  <c r="B40" i="19"/>
  <c r="C39" i="19"/>
  <c r="B39" i="19" s="1"/>
  <c r="C38" i="19"/>
  <c r="B38" i="19"/>
  <c r="C37" i="19"/>
  <c r="B37" i="19" s="1"/>
  <c r="C36" i="19"/>
  <c r="B36" i="19"/>
  <c r="C35" i="19"/>
  <c r="B35" i="19" s="1"/>
  <c r="C34" i="19"/>
  <c r="B34" i="19"/>
  <c r="C33" i="19"/>
  <c r="B33" i="19" s="1"/>
  <c r="C32" i="19"/>
  <c r="B32" i="19"/>
  <c r="C31" i="19"/>
  <c r="B31" i="19" s="1"/>
  <c r="C30" i="19"/>
  <c r="B30" i="19"/>
  <c r="C29" i="19"/>
  <c r="B29" i="19" s="1"/>
  <c r="C28" i="19"/>
  <c r="B28" i="19"/>
  <c r="C27" i="19"/>
  <c r="B27" i="19" s="1"/>
  <c r="C26" i="19"/>
  <c r="B26" i="19"/>
  <c r="C25" i="19"/>
  <c r="B25" i="19" s="1"/>
  <c r="C24" i="19"/>
  <c r="B24" i="19"/>
  <c r="C23" i="19"/>
  <c r="B23" i="19" s="1"/>
  <c r="C22" i="19"/>
  <c r="B22" i="19"/>
  <c r="C21" i="19"/>
  <c r="B21" i="19" s="1"/>
  <c r="C20" i="19"/>
  <c r="B20" i="19"/>
  <c r="C19" i="19"/>
  <c r="B19" i="19" s="1"/>
  <c r="C18" i="19"/>
  <c r="B18" i="19"/>
  <c r="C17" i="19"/>
  <c r="B17" i="19" s="1"/>
  <c r="C16" i="19"/>
  <c r="B16" i="19"/>
  <c r="C15" i="19"/>
  <c r="B15" i="19" s="1"/>
  <c r="C14" i="19"/>
  <c r="B14" i="19"/>
  <c r="C13" i="19"/>
  <c r="B13" i="19" s="1"/>
  <c r="C12" i="19"/>
  <c r="B12" i="19"/>
  <c r="C11" i="19"/>
  <c r="B11" i="19" s="1"/>
  <c r="C10" i="19"/>
  <c r="B10" i="19"/>
  <c r="C9" i="19"/>
  <c r="B9" i="19" s="1"/>
  <c r="C8" i="19"/>
  <c r="B8" i="19"/>
  <c r="C7" i="19"/>
  <c r="B7" i="19" s="1"/>
  <c r="C6" i="19"/>
  <c r="B6" i="19"/>
  <c r="C5" i="19"/>
  <c r="B5" i="19" s="1"/>
  <c r="C4" i="19"/>
  <c r="B4" i="19"/>
  <c r="C3" i="19"/>
  <c r="B3" i="19" s="1"/>
  <c r="F17" i="9" l="1"/>
  <c r="F16" i="9"/>
  <c r="J23" i="8"/>
  <c r="J22" i="8"/>
  <c r="K33" i="7"/>
  <c r="K34" i="7"/>
  <c r="K35" i="7"/>
  <c r="K36" i="7"/>
  <c r="L12" i="6"/>
  <c r="L11" i="6"/>
  <c r="F15" i="9" l="1"/>
  <c r="F14" i="9"/>
  <c r="F13" i="9"/>
  <c r="J21" i="8"/>
  <c r="K32" i="7"/>
  <c r="K31" i="7"/>
  <c r="K30" i="7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F9" i="2"/>
  <c r="G25" i="1"/>
  <c r="L10" i="6"/>
  <c r="F12" i="9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3" i="8"/>
  <c r="K29" i="7"/>
  <c r="F14" i="12" l="1"/>
  <c r="F13" i="12"/>
  <c r="F9" i="12"/>
  <c r="F10" i="12"/>
  <c r="F11" i="12"/>
  <c r="F12" i="12"/>
  <c r="K12" i="11"/>
  <c r="K11" i="11"/>
  <c r="K10" i="11"/>
  <c r="K9" i="11"/>
  <c r="K8" i="11"/>
  <c r="F6" i="12"/>
  <c r="F7" i="12"/>
  <c r="F8" i="12"/>
  <c r="K5" i="11"/>
  <c r="K6" i="11"/>
  <c r="K7" i="11"/>
  <c r="F4" i="12" l="1"/>
  <c r="F5" i="12"/>
  <c r="F3" i="12"/>
  <c r="K4" i="11"/>
  <c r="K3" i="11"/>
  <c r="G24" i="1"/>
  <c r="L9" i="6" l="1"/>
  <c r="L8" i="6" l="1"/>
  <c r="F10" i="9" l="1"/>
  <c r="F11" i="9"/>
  <c r="F9" i="9"/>
  <c r="K28" i="7"/>
  <c r="K27" i="7"/>
  <c r="K26" i="7"/>
  <c r="L9" i="4" l="1"/>
  <c r="G26" i="3"/>
  <c r="G25" i="3"/>
  <c r="G24" i="3"/>
  <c r="F8" i="2"/>
  <c r="G23" i="1"/>
  <c r="L7" i="6"/>
  <c r="G23" i="3" l="1"/>
  <c r="G22" i="3"/>
  <c r="G21" i="3"/>
  <c r="G20" i="3"/>
  <c r="G19" i="3"/>
  <c r="G18" i="3"/>
  <c r="G17" i="3"/>
  <c r="G16" i="3"/>
  <c r="F7" i="2"/>
  <c r="K4" i="7" l="1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7"/>
  <c r="G22" i="1" l="1"/>
  <c r="G21" i="1"/>
  <c r="G20" i="1"/>
  <c r="G19" i="1"/>
  <c r="G18" i="1"/>
  <c r="L6" i="6" l="1"/>
  <c r="L5" i="6"/>
  <c r="L3" i="6"/>
  <c r="L4" i="6"/>
  <c r="L4" i="5" l="1"/>
  <c r="L5" i="5"/>
  <c r="L6" i="5"/>
  <c r="L3" i="5"/>
  <c r="G15" i="3" l="1"/>
  <c r="G14" i="3"/>
  <c r="G13" i="3"/>
  <c r="F6" i="2"/>
  <c r="G12" i="3"/>
  <c r="G11" i="3"/>
  <c r="G10" i="3"/>
  <c r="G9" i="3"/>
  <c r="F5" i="2"/>
  <c r="G17" i="1"/>
  <c r="G16" i="1"/>
  <c r="G6" i="3"/>
  <c r="G7" i="3"/>
  <c r="G8" i="3"/>
  <c r="F4" i="2"/>
  <c r="L4" i="4"/>
  <c r="L5" i="4"/>
  <c r="L6" i="4"/>
  <c r="L7" i="4"/>
  <c r="L8" i="4"/>
  <c r="L3" i="4"/>
  <c r="G4" i="3" l="1"/>
  <c r="G5" i="3"/>
  <c r="G3" i="3"/>
  <c r="F3" i="2"/>
  <c r="G4" i="1" l="1"/>
  <c r="G5" i="1"/>
  <c r="G6" i="1"/>
  <c r="G7" i="1"/>
  <c r="G8" i="1"/>
  <c r="G9" i="1"/>
  <c r="G10" i="1"/>
  <c r="G11" i="1"/>
  <c r="G12" i="1"/>
  <c r="G13" i="1"/>
  <c r="G14" i="1"/>
  <c r="G15" i="1"/>
  <c r="G3" i="1"/>
</calcChain>
</file>

<file path=xl/comments1.xml><?xml version="1.0" encoding="utf-8"?>
<comments xmlns="http://schemas.openxmlformats.org/spreadsheetml/2006/main">
  <authors>
    <author>Alex Erazo</author>
  </authors>
  <commentList>
    <comment ref="I6" authorId="0" shapeId="0">
      <text>
        <r>
          <rPr>
            <b/>
            <sz val="9"/>
            <color indexed="81"/>
            <rFont val="Tahoma"/>
            <charset val="1"/>
          </rPr>
          <t>Alex Erazo:</t>
        </r>
        <r>
          <rPr>
            <sz val="9"/>
            <color indexed="81"/>
            <rFont val="Tahoma"/>
            <charset val="1"/>
          </rPr>
          <t xml:space="preserve">
ag</t>
        </r>
      </text>
    </comment>
  </commentList>
</comments>
</file>

<file path=xl/sharedStrings.xml><?xml version="1.0" encoding="utf-8"?>
<sst xmlns="http://schemas.openxmlformats.org/spreadsheetml/2006/main" count="30971" uniqueCount="16953">
  <si>
    <t>Modulo</t>
  </si>
  <si>
    <t>CodigoMensaje</t>
  </si>
  <si>
    <t>Descripcion</t>
  </si>
  <si>
    <t>Tipo</t>
  </si>
  <si>
    <t>EsActivo</t>
  </si>
  <si>
    <t>SEG</t>
  </si>
  <si>
    <t>Error</t>
  </si>
  <si>
    <t>SENTENCIA</t>
  </si>
  <si>
    <t>(Clave Generada). Por favor Cambie Su Clave.</t>
  </si>
  <si>
    <t>(Clave Expirada). Por favor Cambie Su Clave.</t>
  </si>
  <si>
    <t>El Usuario ingresado no existe.</t>
  </si>
  <si>
    <t>Usuario CONECTADO en otra máquina o navegador.</t>
  </si>
  <si>
    <t>Usuario se encuentra BLOQUEADO.</t>
  </si>
  <si>
    <t>Fecha Fuera del Periodo de Acceso Permitido.</t>
  </si>
  <si>
    <t>El Usuario se encuentra INACTIVO.</t>
  </si>
  <si>
    <t>Usuario Bloqueado Automáticamente.</t>
  </si>
  <si>
    <t>La contraseña ingresada es incorrecta.</t>
  </si>
  <si>
    <t>El Perfil se encuentra Fuera del Periodo de Acceso Permitido.</t>
  </si>
  <si>
    <t>Perfil Inactivo.</t>
  </si>
  <si>
    <t>El Perfil no Tiene Asignado Opciones Válidas.</t>
  </si>
  <si>
    <t>El Usuario no Tiene Ningún Perfil Asignado.</t>
  </si>
  <si>
    <t>CodigoCatalogo</t>
  </si>
  <si>
    <t>Tipo de Identificación</t>
  </si>
  <si>
    <t>IdCatalogo</t>
  </si>
  <si>
    <t>CodigoDetalle</t>
  </si>
  <si>
    <t>Orden</t>
  </si>
  <si>
    <t>CED</t>
  </si>
  <si>
    <t>DNI</t>
  </si>
  <si>
    <t>PAS</t>
  </si>
  <si>
    <t>PASAPORTE</t>
  </si>
  <si>
    <t>LIC</t>
  </si>
  <si>
    <t>LICENCIA</t>
  </si>
  <si>
    <t>CodigoParametro</t>
  </si>
  <si>
    <t>ValorEntero</t>
  </si>
  <si>
    <t>ValorDecimal</t>
  </si>
  <si>
    <t>ValorTexto</t>
  </si>
  <si>
    <t>ValorFecha</t>
  </si>
  <si>
    <t>ValorBooleano</t>
  </si>
  <si>
    <t>BNK</t>
  </si>
  <si>
    <t>FECHASISTEMA</t>
  </si>
  <si>
    <t>Fecha de transacción del sistema</t>
  </si>
  <si>
    <t>FECH</t>
  </si>
  <si>
    <t>2016-05-17 00:00:00.000</t>
  </si>
  <si>
    <t>SEC</t>
  </si>
  <si>
    <t>DIASVALIDEZCLAVE</t>
  </si>
  <si>
    <t>Días de validez de una clave de usuario</t>
  </si>
  <si>
    <t>ENTE</t>
  </si>
  <si>
    <t>CORREOBANKPLUS</t>
  </si>
  <si>
    <t>Usuario de coreo para el envio de mails</t>
  </si>
  <si>
    <t>CADE</t>
  </si>
  <si>
    <t>BANKPLUS@solidario.fin.ec</t>
  </si>
  <si>
    <t>SERVIDORCORREO</t>
  </si>
  <si>
    <t>Servidor de correo para el envio de mails</t>
  </si>
  <si>
    <t>CORREOSEGURIDAD</t>
  </si>
  <si>
    <t>Direcciones de correo para notificación creación usuario</t>
  </si>
  <si>
    <t>EVELIT@FINUNIVERSAL.COM</t>
  </si>
  <si>
    <t>NUMINTENTOSLOGIN</t>
  </si>
  <si>
    <t>Número de intentos permitidos para iniciar sesión.</t>
  </si>
  <si>
    <t>EstadoConexion</t>
  </si>
  <si>
    <t>Estados de conexión del usuario</t>
  </si>
  <si>
    <t>CON</t>
  </si>
  <si>
    <t>CONECTADO</t>
  </si>
  <si>
    <t>DES</t>
  </si>
  <si>
    <t>DESCONECTADO</t>
  </si>
  <si>
    <t>BLO</t>
  </si>
  <si>
    <t>BLOQUEADO</t>
  </si>
  <si>
    <t>Ya existe un usuario con el Número de Identificación establecido. Por favor intente nuevamente.</t>
  </si>
  <si>
    <t>Ya existe un Usuario con este User Name. Por favor intente nuevamente.</t>
  </si>
  <si>
    <t>IdInstitucion</t>
  </si>
  <si>
    <t>RUC</t>
  </si>
  <si>
    <t>NombreInstitucion</t>
  </si>
  <si>
    <t>TipoIdentificacionRepresentante</t>
  </si>
  <si>
    <t>IdentificacionRepresentante</t>
  </si>
  <si>
    <t>Representante</t>
  </si>
  <si>
    <t>CorreoElectronico</t>
  </si>
  <si>
    <t>1789565652001</t>
  </si>
  <si>
    <t>1789565652</t>
  </si>
  <si>
    <t>ANDRÉS GOMEZ</t>
  </si>
  <si>
    <t>gerencia@solidario.fin.ec</t>
  </si>
  <si>
    <t>1758985552001</t>
  </si>
  <si>
    <t>PORTALES DISTRIBUTORS INC</t>
  </si>
  <si>
    <t>BANCO SOLIDARIO</t>
  </si>
  <si>
    <t>1758985552</t>
  </si>
  <si>
    <t>DANIEL VIVERO</t>
  </si>
  <si>
    <t>daniel.vivero@portalesit.net</t>
  </si>
  <si>
    <t>1754239944001</t>
  </si>
  <si>
    <t>ALMACENES JAPÓN</t>
  </si>
  <si>
    <t>1754239944</t>
  </si>
  <si>
    <t>MARIA HERRERA</t>
  </si>
  <si>
    <t>mherrera@japon.ec</t>
  </si>
  <si>
    <t>1745233227001</t>
  </si>
  <si>
    <t>SIC CONTACT CENTER</t>
  </si>
  <si>
    <t>1745233227</t>
  </si>
  <si>
    <t>FERNANDO GONZALEZ</t>
  </si>
  <si>
    <t>fgonzalez@sicobra.com</t>
  </si>
  <si>
    <t>BusquedaUsuario</t>
  </si>
  <si>
    <t>Criterios de búsqueda de un usuario</t>
  </si>
  <si>
    <t>POR IDENTIFICACIÓN</t>
  </si>
  <si>
    <t>USERNAME</t>
  </si>
  <si>
    <t>POR NOMBRE</t>
  </si>
  <si>
    <t>POR USER NAME</t>
  </si>
  <si>
    <t>NOMBRE</t>
  </si>
  <si>
    <t>APELLIDO</t>
  </si>
  <si>
    <t>POR APELLIDO</t>
  </si>
  <si>
    <t>CanalesPerfil</t>
  </si>
  <si>
    <t>Canales del Perfil</t>
  </si>
  <si>
    <t>CANVEN</t>
  </si>
  <si>
    <t>CANAL VENTAS</t>
  </si>
  <si>
    <t>CANMET</t>
  </si>
  <si>
    <t>CANAL METEORO</t>
  </si>
  <si>
    <t>CANGES</t>
  </si>
  <si>
    <t>CANAL GESTOR</t>
  </si>
  <si>
    <t>SEG001</t>
  </si>
  <si>
    <t>SEG002</t>
  </si>
  <si>
    <t>SEG003</t>
  </si>
  <si>
    <t>SEG004</t>
  </si>
  <si>
    <t>SEG005</t>
  </si>
  <si>
    <t>SEG006</t>
  </si>
  <si>
    <t>SEG007</t>
  </si>
  <si>
    <t>SEG008</t>
  </si>
  <si>
    <t>SEG009</t>
  </si>
  <si>
    <t>SEG010</t>
  </si>
  <si>
    <t>SEG011</t>
  </si>
  <si>
    <t>SEG012</t>
  </si>
  <si>
    <t>TipoIdentificacion</t>
  </si>
  <si>
    <t>GLB</t>
  </si>
  <si>
    <t>SEG013</t>
  </si>
  <si>
    <t>SEG014</t>
  </si>
  <si>
    <t>SEG015</t>
  </si>
  <si>
    <t>EsAdministrativa</t>
  </si>
  <si>
    <t>IdInstitucionAdministra</t>
  </si>
  <si>
    <t>IdInfraestructura</t>
  </si>
  <si>
    <t>DataSource</t>
  </si>
  <si>
    <t>DataProvider</t>
  </si>
  <si>
    <t>TipoAutenticacion</t>
  </si>
  <si>
    <t>UserName</t>
  </si>
  <si>
    <t>Password</t>
  </si>
  <si>
    <t>DataBaseName</t>
  </si>
  <si>
    <t>MetaData</t>
  </si>
  <si>
    <t>FilePath</t>
  </si>
  <si>
    <t>PORVMDEV00</t>
  </si>
  <si>
    <t>System.Data.SqlClient</t>
  </si>
  <si>
    <t>SQL</t>
  </si>
  <si>
    <t>pV9w3q2ihMxbM37Y0O/rUg==</t>
  </si>
  <si>
    <t>qe29nh9O/mFUA1mz7S6k9Q==</t>
  </si>
  <si>
    <t>Core.Seguridad.Entidades,SeguridadModelo</t>
  </si>
  <si>
    <t>BD1</t>
  </si>
  <si>
    <t>CO2</t>
  </si>
  <si>
    <t>Core.Configuracion.Entidades,ConfiguracionModelo</t>
  </si>
  <si>
    <t>SGS</t>
  </si>
  <si>
    <t>TRJSeguridad</t>
  </si>
  <si>
    <t>Core.Seguridad.Entidades,SeguridadSistemaModelo</t>
  </si>
  <si>
    <t>KRG</t>
  </si>
  <si>
    <t>Log</t>
  </si>
  <si>
    <t>Kernel.Registro,LogModelo</t>
  </si>
  <si>
    <t>TRJSeguridadGlobal</t>
  </si>
  <si>
    <t>TRJConfiguracion</t>
  </si>
  <si>
    <t>CON001</t>
  </si>
  <si>
    <t>No se encontró una fecha del sistema válida</t>
  </si>
  <si>
    <t>CON002</t>
  </si>
  <si>
    <t>Parámetro [CORREOBANKPLUS] no se encuentra configurado o está inactivo.</t>
  </si>
  <si>
    <t>CON003</t>
  </si>
  <si>
    <t>Parámetro [SERVIDORCORREO] no se encuentra configurado o está inactivo.</t>
  </si>
  <si>
    <t>SEG016</t>
  </si>
  <si>
    <t>SEG017</t>
  </si>
  <si>
    <t>La nueva contraseña debe tener mínimo 6 caracteres con al menos una letra Mayúscula y un Número</t>
  </si>
  <si>
    <t>La contraseña ya ha sido ingresada anteriormente por el usuario</t>
  </si>
  <si>
    <t>IdMenu</t>
  </si>
  <si>
    <t>IdMenuPadre</t>
  </si>
  <si>
    <t>Nombre</t>
  </si>
  <si>
    <t>Icono</t>
  </si>
  <si>
    <t>Nivel</t>
  </si>
  <si>
    <t>NULL</t>
  </si>
  <si>
    <t>SEGURIDAD</t>
  </si>
  <si>
    <t>MÓDULO DE SEGURIDAD</t>
  </si>
  <si>
    <t>MODULO</t>
  </si>
  <si>
    <t>USUARIOS</t>
  </si>
  <si>
    <t>fa-user</t>
  </si>
  <si>
    <t>SUBMODULO</t>
  </si>
  <si>
    <t>Administración</t>
  </si>
  <si>
    <t>Administración de Usuarios</t>
  </si>
  <si>
    <t>fa-cogs</t>
  </si>
  <si>
    <t>PANTALLA</t>
  </si>
  <si>
    <t>Bloqueo y Desbloqueo</t>
  </si>
  <si>
    <t>Bloqueo y Desbloqueo de Usuarios</t>
  </si>
  <si>
    <t>fa-unlock</t>
  </si>
  <si>
    <t>Regenerar Clave</t>
  </si>
  <si>
    <t>Regenerar Clave de Usuario</t>
  </si>
  <si>
    <t>fa-key</t>
  </si>
  <si>
    <t>PERFILES</t>
  </si>
  <si>
    <t>ADMINISTRACIÓN DE PERFILES</t>
  </si>
  <si>
    <t>ADMINISTRACIÓN DE USUARIOS</t>
  </si>
  <si>
    <t>Administración de Perfiles</t>
  </si>
  <si>
    <t>Asignación de Pantalla</t>
  </si>
  <si>
    <t>Asignación de Pantalla a Perfil</t>
  </si>
  <si>
    <t>fa-desktop</t>
  </si>
  <si>
    <t>Exclusión de Pantalla</t>
  </si>
  <si>
    <t>Excluir Pantalla a Perfil</t>
  </si>
  <si>
    <t>fa-times-circle</t>
  </si>
  <si>
    <t>PANTALLAS</t>
  </si>
  <si>
    <t>ADMINISTRACIÓN DE PANTALLAS</t>
  </si>
  <si>
    <t>fa-tablet</t>
  </si>
  <si>
    <t>Administración de Menú Opción y Pantalla</t>
  </si>
  <si>
    <t>Controles por Pantalla</t>
  </si>
  <si>
    <t>fa-sliders</t>
  </si>
  <si>
    <t>Configuración Reportes</t>
  </si>
  <si>
    <t>Configuración de Reportes</t>
  </si>
  <si>
    <t>fa-file-text-o</t>
  </si>
  <si>
    <t>CONFIGURACIÓN</t>
  </si>
  <si>
    <t>MÓDULO DE CONFIGURACIÓN</t>
  </si>
  <si>
    <t>fa-lock</t>
  </si>
  <si>
    <t>fa-cog</t>
  </si>
  <si>
    <t>fa-users</t>
  </si>
  <si>
    <t>PARAMETRIZACIÓN</t>
  </si>
  <si>
    <t>PARAMETRIZACIONES GENERALES</t>
  </si>
  <si>
    <t>fa-tasks</t>
  </si>
  <si>
    <t>Parámetros Generales</t>
  </si>
  <si>
    <t>Administración de Parámetros Generales</t>
  </si>
  <si>
    <t>fa-clipboard</t>
  </si>
  <si>
    <t>Parámetros por Institución</t>
  </si>
  <si>
    <t>Administración de Parámetros por Institución</t>
  </si>
  <si>
    <t>fa-fire</t>
  </si>
  <si>
    <t>Parámetros por País</t>
  </si>
  <si>
    <t>Administración de Parámetros por País</t>
  </si>
  <si>
    <t>fa-bell</t>
  </si>
  <si>
    <t>UBICACIONES GEOGRÁFICAS</t>
  </si>
  <si>
    <t>fa-map-marker</t>
  </si>
  <si>
    <t>fa-tags</t>
  </si>
  <si>
    <t>Ubicación Geográfica 1</t>
  </si>
  <si>
    <t>Administración de Ubicación Geográfica 1</t>
  </si>
  <si>
    <t>Ubicación Geográfica 2</t>
  </si>
  <si>
    <t>Administración de Ubicación Geográfica 2</t>
  </si>
  <si>
    <t>fa-dashboard</t>
  </si>
  <si>
    <t>Ubicación Geográfica 3</t>
  </si>
  <si>
    <t>Administración de Ubicación Geográfica 3</t>
  </si>
  <si>
    <t>fa-rotate-right</t>
  </si>
  <si>
    <t>Ubicación Geográfica 4</t>
  </si>
  <si>
    <t>Administración de Ubicación Geográfica 4</t>
  </si>
  <si>
    <t>fa-external-link</t>
  </si>
  <si>
    <t>IdPantalla</t>
  </si>
  <si>
    <t>IdMenuOpcion</t>
  </si>
  <si>
    <t>TipoPantalla</t>
  </si>
  <si>
    <t>Vista</t>
  </si>
  <si>
    <t>EsAdministrable</t>
  </si>
  <si>
    <t>VISTA</t>
  </si>
  <si>
    <t>users</t>
  </si>
  <si>
    <t>unlockUsers</t>
  </si>
  <si>
    <t>resetPassword</t>
  </si>
  <si>
    <t>profiles</t>
  </si>
  <si>
    <t>Url</t>
  </si>
  <si>
    <t>BSUIO-EX01.bsolidario.local</t>
  </si>
  <si>
    <t>AccionLogSeguridad</t>
  </si>
  <si>
    <t>Acciones de Seguridad</t>
  </si>
  <si>
    <t>CAMCLA</t>
  </si>
  <si>
    <t>BLOAUT</t>
  </si>
  <si>
    <t>BLOQUEO AUTOMÁTICO</t>
  </si>
  <si>
    <t>BLOUSU</t>
  </si>
  <si>
    <t>BLOQUEO DE USUARIO</t>
  </si>
  <si>
    <t>CAMBIO DE CLAVE</t>
  </si>
  <si>
    <t>CAMOFIPER</t>
  </si>
  <si>
    <t>CAMBIO DE OFICINA PERFIL</t>
  </si>
  <si>
    <t>CERSES</t>
  </si>
  <si>
    <t>CERRAR SESIÓN</t>
  </si>
  <si>
    <t>DLQUSER</t>
  </si>
  <si>
    <t>DESBLOQUEO DE USUARIO</t>
  </si>
  <si>
    <t>INISES</t>
  </si>
  <si>
    <t>INICIO DE SESIÓN</t>
  </si>
  <si>
    <t>NOEXISTE</t>
  </si>
  <si>
    <t>USUARIO NO EXISTE</t>
  </si>
  <si>
    <t>CAM</t>
  </si>
  <si>
    <t>CamConfiguration</t>
  </si>
  <si>
    <t>CAM001</t>
  </si>
  <si>
    <t>TiposCampania</t>
  </si>
  <si>
    <t>Tipos de Campania</t>
  </si>
  <si>
    <t>CAMNOR</t>
  </si>
  <si>
    <t>CAMPAÑA NORMAL</t>
  </si>
  <si>
    <t>CAMPRE</t>
  </si>
  <si>
    <t>CAMPAÑA PREVENTIVA</t>
  </si>
  <si>
    <t>CAMPREM</t>
  </si>
  <si>
    <t>CAMPAÑA PREMIO</t>
  </si>
  <si>
    <t>DIAVIGCAM</t>
  </si>
  <si>
    <t>Dia de Vigencia de Campaña</t>
  </si>
  <si>
    <t>Ya existe una institución con el RUC ingresado</t>
  </si>
  <si>
    <t>CAMPAÑA</t>
  </si>
  <si>
    <t>MÓDULO DE CAMPAÑA</t>
  </si>
  <si>
    <t>INSTITUCIÓN</t>
  </si>
  <si>
    <t>ADMINISTRACIÓN DE INSTITUCION</t>
  </si>
  <si>
    <t>fa-bank</t>
  </si>
  <si>
    <t>Administración de Institución</t>
  </si>
  <si>
    <t>institution</t>
  </si>
  <si>
    <t>IdPerfil</t>
  </si>
  <si>
    <t>EsFavorito</t>
  </si>
  <si>
    <t>CMC</t>
  </si>
  <si>
    <t>CMM</t>
  </si>
  <si>
    <t>CamMobile</t>
  </si>
  <si>
    <t>DSC</t>
  </si>
  <si>
    <t>SeguridadGlobal</t>
  </si>
  <si>
    <t>DSC001</t>
  </si>
  <si>
    <t>El usuario no tiene ningún sistema asignado</t>
  </si>
  <si>
    <t>Color</t>
  </si>
  <si>
    <t>UrlSitio</t>
  </si>
  <si>
    <t>UrlWebApi</t>
  </si>
  <si>
    <t>Logo</t>
  </si>
  <si>
    <t>FechaCreacion</t>
  </si>
  <si>
    <t>BANKPLUS</t>
  </si>
  <si>
    <t>ESCRITORIO</t>
  </si>
  <si>
    <t>blue</t>
  </si>
  <si>
    <t>Sistema de BankPlus</t>
  </si>
  <si>
    <t>GETDATE()</t>
  </si>
  <si>
    <t>CASAS COMERCIALES</t>
  </si>
  <si>
    <t>WEB</t>
  </si>
  <si>
    <t>orange</t>
  </si>
  <si>
    <t>Sistema de Casas Comerciales</t>
  </si>
  <si>
    <t>http://aliados.qapaq.pe/cco/sitio</t>
  </si>
  <si>
    <t>IdUsuario</t>
  </si>
  <si>
    <t>IdSistema</t>
  </si>
  <si>
    <t>#00c0d5</t>
  </si>
  <si>
    <t>Sistema del Banco Solidario</t>
  </si>
  <si>
    <t>/images/systems/banco_solidario.png</t>
  </si>
  <si>
    <t>GESTOR</t>
  </si>
  <si>
    <t>red</t>
  </si>
  <si>
    <t>Sistema de Gestión de Cobranzas</t>
  </si>
  <si>
    <t>/images/systems/gestor.png</t>
  </si>
  <si>
    <t>SEGURIDAD PORTAL</t>
  </si>
  <si>
    <t>#6d0019</t>
  </si>
  <si>
    <t>Sistema para la administración de seguridad</t>
  </si>
  <si>
    <t>/images/systems/administrar_seguridad.png</t>
  </si>
  <si>
    <t>/images/systems/casas_comerciales.png</t>
  </si>
  <si>
    <t>/images/systems/bank_plus.png</t>
  </si>
  <si>
    <t>http://www.banco-solidario.com</t>
  </si>
  <si>
    <t>http://www.google.com</t>
  </si>
  <si>
    <t>CAMPAÑAS</t>
  </si>
  <si>
    <t>#91e842</t>
  </si>
  <si>
    <t>Sistema que permite administrar y configurar todas las promociones y campañas de una determinada institución</t>
  </si>
  <si>
    <t>/images/systems/campanias.png</t>
  </si>
  <si>
    <t>TARJETA</t>
  </si>
  <si>
    <t>#fccd4d</t>
  </si>
  <si>
    <t>Sistema para la administración de tarjetas</t>
  </si>
  <si>
    <t>/images/systems/tarjetas.png</t>
  </si>
  <si>
    <t>CRÉDITO</t>
  </si>
  <si>
    <t>#499bea</t>
  </si>
  <si>
    <t>Sistema para la administración de créditos</t>
  </si>
  <si>
    <t>/images/systems/credito.png</t>
  </si>
  <si>
    <t>CUENTAS</t>
  </si>
  <si>
    <t>#b68d4c</t>
  </si>
  <si>
    <t>Sistema para la administración de cuentas</t>
  </si>
  <si>
    <t>/images/systems/cuentas.png</t>
  </si>
  <si>
    <t>CAJA</t>
  </si>
  <si>
    <t>#ef017c</t>
  </si>
  <si>
    <t>Sistema para la administración de la caja</t>
  </si>
  <si>
    <t>/images/systems/caja.png</t>
  </si>
  <si>
    <t>Reporte Usuario Global</t>
  </si>
  <si>
    <t>Reporte de Usuarios Globales</t>
  </si>
  <si>
    <t>REPORTE</t>
  </si>
  <si>
    <t>reportUser</t>
  </si>
  <si>
    <t>Reporte</t>
  </si>
  <si>
    <t>Dashboard</t>
  </si>
  <si>
    <t>xrReporteUsuarioDesacople</t>
  </si>
  <si>
    <t>FLW</t>
  </si>
  <si>
    <t>FLOConfiguration</t>
  </si>
  <si>
    <t>FLW001</t>
  </si>
  <si>
    <t>Ya existe una vista con ese path. Por favor intente nuevamente.</t>
  </si>
  <si>
    <t>TiposWidgets</t>
  </si>
  <si>
    <t>Tipos de Widgets</t>
  </si>
  <si>
    <t>ACCOR</t>
  </si>
  <si>
    <t>ACCORDION</t>
  </si>
  <si>
    <t>ACTSH</t>
  </si>
  <si>
    <t>ACTIONSHEET</t>
  </si>
  <si>
    <t>BTN</t>
  </si>
  <si>
    <t>BUTTON</t>
  </si>
  <si>
    <t>CHECK</t>
  </si>
  <si>
    <t>CHECKBOX</t>
  </si>
  <si>
    <t>GRD</t>
  </si>
  <si>
    <t xml:space="preserve">DATAGRID </t>
  </si>
  <si>
    <t>DTE</t>
  </si>
  <si>
    <t>DATE</t>
  </si>
  <si>
    <t>DEFBUT</t>
  </si>
  <si>
    <t>DEFAULTBUTTON</t>
  </si>
  <si>
    <t>FLOBUT</t>
  </si>
  <si>
    <t>FLOATBUTTON</t>
  </si>
  <si>
    <t>GLRY</t>
  </si>
  <si>
    <t>GALLERY</t>
  </si>
  <si>
    <t>LSTBX</t>
  </si>
  <si>
    <t>LISTBOX</t>
  </si>
  <si>
    <t>MAP</t>
  </si>
  <si>
    <t>NBRBX</t>
  </si>
  <si>
    <t>NUMBERBOX</t>
  </si>
  <si>
    <t>POVR</t>
  </si>
  <si>
    <t>POPOVER</t>
  </si>
  <si>
    <t>PUP</t>
  </si>
  <si>
    <t>POPUP</t>
  </si>
  <si>
    <t>RDOGR</t>
  </si>
  <si>
    <t>RADIOGROUP</t>
  </si>
  <si>
    <t>SELBX</t>
  </si>
  <si>
    <t>SELECTBOX</t>
  </si>
  <si>
    <t>SUMVAL</t>
  </si>
  <si>
    <t>SUMMARYVALIDATION</t>
  </si>
  <si>
    <t>SWT</t>
  </si>
  <si>
    <t>SWITCH</t>
  </si>
  <si>
    <t>TAB</t>
  </si>
  <si>
    <t>TXTAR</t>
  </si>
  <si>
    <t>TEXTAREA</t>
  </si>
  <si>
    <t>TXTBX</t>
  </si>
  <si>
    <t>TEXTBOX</t>
  </si>
  <si>
    <t>TOOBR</t>
  </si>
  <si>
    <t>TOOLBAR</t>
  </si>
  <si>
    <t>FLUJO</t>
  </si>
  <si>
    <t>MÓDULO DE FLUJO</t>
  </si>
  <si>
    <t>VISTAS</t>
  </si>
  <si>
    <t>ADMINISTRACIÓN DE VISTAS</t>
  </si>
  <si>
    <t>fa-file-image-o</t>
  </si>
  <si>
    <t>Administración de Vistas</t>
  </si>
  <si>
    <t>views</t>
  </si>
  <si>
    <t>VFS</t>
  </si>
  <si>
    <t>VerificacionFisica</t>
  </si>
  <si>
    <t>PRC</t>
  </si>
  <si>
    <t>Prospeccion</t>
  </si>
  <si>
    <t>VERIFICACION FISICA</t>
  </si>
  <si>
    <t>MODULO DE VERIFICACIONES FISICAS</t>
  </si>
  <si>
    <t>fa-globe</t>
  </si>
  <si>
    <t>ESTRUCTURA</t>
  </si>
  <si>
    <t>Administración de estructura de árbol</t>
  </si>
  <si>
    <t>fa-object-group</t>
  </si>
  <si>
    <t>Recursos</t>
  </si>
  <si>
    <t>Administración de Recursos</t>
  </si>
  <si>
    <t>fa-street-view</t>
  </si>
  <si>
    <t>Organigrama</t>
  </si>
  <si>
    <t>Administración del Organigrama</t>
  </si>
  <si>
    <t>fa-sitemap</t>
  </si>
  <si>
    <t>resource</t>
  </si>
  <si>
    <t>CodigoPais</t>
  </si>
  <si>
    <t>Sigla</t>
  </si>
  <si>
    <t>CodigoArea</t>
  </si>
  <si>
    <t>AF</t>
  </si>
  <si>
    <t>AFG</t>
  </si>
  <si>
    <t>Afganistán</t>
  </si>
  <si>
    <t>AL</t>
  </si>
  <si>
    <t>ALB</t>
  </si>
  <si>
    <t>Albania</t>
  </si>
  <si>
    <t>DE</t>
  </si>
  <si>
    <t>DEU</t>
  </si>
  <si>
    <t>Alemania</t>
  </si>
  <si>
    <t>AD</t>
  </si>
  <si>
    <t>AND</t>
  </si>
  <si>
    <t>Andorra</t>
  </si>
  <si>
    <t>AO</t>
  </si>
  <si>
    <t>AGO</t>
  </si>
  <si>
    <t>Angola</t>
  </si>
  <si>
    <t>AI</t>
  </si>
  <si>
    <t>AIA</t>
  </si>
  <si>
    <t>Anguilla</t>
  </si>
  <si>
    <t>AQ</t>
  </si>
  <si>
    <t>ATA</t>
  </si>
  <si>
    <t>Antártida</t>
  </si>
  <si>
    <t>AG</t>
  </si>
  <si>
    <t>ATG</t>
  </si>
  <si>
    <t>Antigua y Barbuda</t>
  </si>
  <si>
    <t>AN</t>
  </si>
  <si>
    <t>ANT</t>
  </si>
  <si>
    <t>Antillas Holandesas</t>
  </si>
  <si>
    <t>SA</t>
  </si>
  <si>
    <t>SAU</t>
  </si>
  <si>
    <t>Arabia Saudí</t>
  </si>
  <si>
    <t>DZ</t>
  </si>
  <si>
    <t>DZA</t>
  </si>
  <si>
    <t>Argelia</t>
  </si>
  <si>
    <t>AR</t>
  </si>
  <si>
    <t>ARG</t>
  </si>
  <si>
    <t>Argentina</t>
  </si>
  <si>
    <t>AM</t>
  </si>
  <si>
    <t>ARM</t>
  </si>
  <si>
    <t>Armenia</t>
  </si>
  <si>
    <t>AW</t>
  </si>
  <si>
    <t>ABW</t>
  </si>
  <si>
    <t>Aruba</t>
  </si>
  <si>
    <t>MK</t>
  </si>
  <si>
    <t>MKD</t>
  </si>
  <si>
    <t>ARY Macedonia</t>
  </si>
  <si>
    <t>AU</t>
  </si>
  <si>
    <t>AUS</t>
  </si>
  <si>
    <t>Australia</t>
  </si>
  <si>
    <t>AT</t>
  </si>
  <si>
    <t>AUT</t>
  </si>
  <si>
    <t>Austria</t>
  </si>
  <si>
    <t>AZ</t>
  </si>
  <si>
    <t>AZE</t>
  </si>
  <si>
    <t>Azerbaiyán</t>
  </si>
  <si>
    <t>BS</t>
  </si>
  <si>
    <t>BHS</t>
  </si>
  <si>
    <t>Bahamas</t>
  </si>
  <si>
    <t>BH</t>
  </si>
  <si>
    <t>BHR</t>
  </si>
  <si>
    <t>Bahréin</t>
  </si>
  <si>
    <t>BD</t>
  </si>
  <si>
    <t>BGD</t>
  </si>
  <si>
    <t>Bangladesh</t>
  </si>
  <si>
    <t>BB</t>
  </si>
  <si>
    <t>BRB</t>
  </si>
  <si>
    <t>Barbados</t>
  </si>
  <si>
    <t>BE</t>
  </si>
  <si>
    <t>BEL</t>
  </si>
  <si>
    <t>Bélgica</t>
  </si>
  <si>
    <t>BZ</t>
  </si>
  <si>
    <t>BLZ</t>
  </si>
  <si>
    <t>Belice</t>
  </si>
  <si>
    <t>BJ</t>
  </si>
  <si>
    <t>BEN</t>
  </si>
  <si>
    <t>Benin</t>
  </si>
  <si>
    <t>BM</t>
  </si>
  <si>
    <t>BMU</t>
  </si>
  <si>
    <t>Bermudas</t>
  </si>
  <si>
    <t>BT</t>
  </si>
  <si>
    <t>Bhután</t>
  </si>
  <si>
    <t>BY</t>
  </si>
  <si>
    <t>BLR</t>
  </si>
  <si>
    <t>Bielorrusia</t>
  </si>
  <si>
    <t>BO</t>
  </si>
  <si>
    <t>BOL</t>
  </si>
  <si>
    <t>Bolivia</t>
  </si>
  <si>
    <t>BA</t>
  </si>
  <si>
    <t>BIH</t>
  </si>
  <si>
    <t>Bosnia y Herzegovina</t>
  </si>
  <si>
    <t>BW</t>
  </si>
  <si>
    <t>BWA</t>
  </si>
  <si>
    <t>Botsuana</t>
  </si>
  <si>
    <t>BR</t>
  </si>
  <si>
    <t>BRA</t>
  </si>
  <si>
    <t>Brasil</t>
  </si>
  <si>
    <t>BN</t>
  </si>
  <si>
    <t>BRN</t>
  </si>
  <si>
    <t>Brunéi</t>
  </si>
  <si>
    <t>BG</t>
  </si>
  <si>
    <t>BGR</t>
  </si>
  <si>
    <t>Bulgaria</t>
  </si>
  <si>
    <t>BF</t>
  </si>
  <si>
    <t>BFA</t>
  </si>
  <si>
    <t>Burkina Faso</t>
  </si>
  <si>
    <t>BI</t>
  </si>
  <si>
    <t>BDI</t>
  </si>
  <si>
    <t>Burundi</t>
  </si>
  <si>
    <t>CV</t>
  </si>
  <si>
    <t>CPV</t>
  </si>
  <si>
    <t>Cabo Verde</t>
  </si>
  <si>
    <t>KH</t>
  </si>
  <si>
    <t>KHM</t>
  </si>
  <si>
    <t>Camboya</t>
  </si>
  <si>
    <t>CM</t>
  </si>
  <si>
    <t>CMR</t>
  </si>
  <si>
    <t>Camerún</t>
  </si>
  <si>
    <t>CA</t>
  </si>
  <si>
    <t>CAN</t>
  </si>
  <si>
    <t>Canadá</t>
  </si>
  <si>
    <t>TD</t>
  </si>
  <si>
    <t>TCD</t>
  </si>
  <si>
    <t>Chad</t>
  </si>
  <si>
    <t>CL</t>
  </si>
  <si>
    <t>CHL</t>
  </si>
  <si>
    <t>Chile</t>
  </si>
  <si>
    <t>CN</t>
  </si>
  <si>
    <t>CHN</t>
  </si>
  <si>
    <t>China</t>
  </si>
  <si>
    <t>CY</t>
  </si>
  <si>
    <t>CYP</t>
  </si>
  <si>
    <t>Chipre</t>
  </si>
  <si>
    <t>VA</t>
  </si>
  <si>
    <t>VAT</t>
  </si>
  <si>
    <t>Ciudad del Vaticano</t>
  </si>
  <si>
    <t>CO</t>
  </si>
  <si>
    <t>COL</t>
  </si>
  <si>
    <t>Colombia</t>
  </si>
  <si>
    <t>KM</t>
  </si>
  <si>
    <t>COM</t>
  </si>
  <si>
    <t>Comoras</t>
  </si>
  <si>
    <t>CG</t>
  </si>
  <si>
    <t>COG</t>
  </si>
  <si>
    <t>Congo</t>
  </si>
  <si>
    <t>KP</t>
  </si>
  <si>
    <t>PRK</t>
  </si>
  <si>
    <t>Corea del Norte</t>
  </si>
  <si>
    <t>KR</t>
  </si>
  <si>
    <t>KOR</t>
  </si>
  <si>
    <t>Corea del Sur</t>
  </si>
  <si>
    <t>CI</t>
  </si>
  <si>
    <t>CIV</t>
  </si>
  <si>
    <t>Costa de Marfil</t>
  </si>
  <si>
    <t>CR</t>
  </si>
  <si>
    <t>CRI</t>
  </si>
  <si>
    <t>Costa Rica</t>
  </si>
  <si>
    <t>HR</t>
  </si>
  <si>
    <t>HRV</t>
  </si>
  <si>
    <t>Croacia</t>
  </si>
  <si>
    <t>CU</t>
  </si>
  <si>
    <t>CUB</t>
  </si>
  <si>
    <t>Cuba</t>
  </si>
  <si>
    <t>DK</t>
  </si>
  <si>
    <t>DNK</t>
  </si>
  <si>
    <t>Dinamarca</t>
  </si>
  <si>
    <t>DM</t>
  </si>
  <si>
    <t>DMA</t>
  </si>
  <si>
    <t>Dominica</t>
  </si>
  <si>
    <t>EC</t>
  </si>
  <si>
    <t>ECU</t>
  </si>
  <si>
    <t>Ecuador</t>
  </si>
  <si>
    <t>EG</t>
  </si>
  <si>
    <t>EGY</t>
  </si>
  <si>
    <t>Egipto</t>
  </si>
  <si>
    <t>SV</t>
  </si>
  <si>
    <t>SLV</t>
  </si>
  <si>
    <t>El Salvador</t>
  </si>
  <si>
    <t>AE</t>
  </si>
  <si>
    <t>ARE</t>
  </si>
  <si>
    <t>Emiratos Árabes Unidos</t>
  </si>
  <si>
    <t>ER</t>
  </si>
  <si>
    <t>ERI</t>
  </si>
  <si>
    <t>Eritrea</t>
  </si>
  <si>
    <t>SK</t>
  </si>
  <si>
    <t>SVK</t>
  </si>
  <si>
    <t>Eslovaquia</t>
  </si>
  <si>
    <t>SI</t>
  </si>
  <si>
    <t>SVN</t>
  </si>
  <si>
    <t>Eslovenia</t>
  </si>
  <si>
    <t>ES</t>
  </si>
  <si>
    <t>ESP</t>
  </si>
  <si>
    <t>España</t>
  </si>
  <si>
    <t>US</t>
  </si>
  <si>
    <t>USA</t>
  </si>
  <si>
    <t>Estados Unidos</t>
  </si>
  <si>
    <t>EE</t>
  </si>
  <si>
    <t>EST</t>
  </si>
  <si>
    <t>Estonia</t>
  </si>
  <si>
    <t>ET</t>
  </si>
  <si>
    <t>ETH</t>
  </si>
  <si>
    <t>Etiopía</t>
  </si>
  <si>
    <t>PH</t>
  </si>
  <si>
    <t>PHL</t>
  </si>
  <si>
    <t>Filipinas</t>
  </si>
  <si>
    <t>FI</t>
  </si>
  <si>
    <t>FIN</t>
  </si>
  <si>
    <t>Finlandia</t>
  </si>
  <si>
    <t>FJ</t>
  </si>
  <si>
    <t>FJI</t>
  </si>
  <si>
    <t>Fiyi</t>
  </si>
  <si>
    <t>FR</t>
  </si>
  <si>
    <t>FRA</t>
  </si>
  <si>
    <t>Francia</t>
  </si>
  <si>
    <t>GA</t>
  </si>
  <si>
    <t>GAB</t>
  </si>
  <si>
    <t>Gabón</t>
  </si>
  <si>
    <t>GM</t>
  </si>
  <si>
    <t>GMB</t>
  </si>
  <si>
    <t>Gambia</t>
  </si>
  <si>
    <t>GE</t>
  </si>
  <si>
    <t>GEO</t>
  </si>
  <si>
    <t>Georgia</t>
  </si>
  <si>
    <t>GH</t>
  </si>
  <si>
    <t>GHA</t>
  </si>
  <si>
    <t>Ghana</t>
  </si>
  <si>
    <t>GI</t>
  </si>
  <si>
    <t>GIB</t>
  </si>
  <si>
    <t>Gibraltar</t>
  </si>
  <si>
    <t>GD</t>
  </si>
  <si>
    <t>Granada</t>
  </si>
  <si>
    <t>GR</t>
  </si>
  <si>
    <t>GRC</t>
  </si>
  <si>
    <t>Grecia</t>
  </si>
  <si>
    <t>GL</t>
  </si>
  <si>
    <t>GRL</t>
  </si>
  <si>
    <t>Groenlandia</t>
  </si>
  <si>
    <t>GP</t>
  </si>
  <si>
    <t>GLP</t>
  </si>
  <si>
    <t>Guadalupe</t>
  </si>
  <si>
    <t>GU</t>
  </si>
  <si>
    <t>GUM</t>
  </si>
  <si>
    <t>Guam</t>
  </si>
  <si>
    <t>GT</t>
  </si>
  <si>
    <t>GTM</t>
  </si>
  <si>
    <t>Guatemala</t>
  </si>
  <si>
    <t>GF</t>
  </si>
  <si>
    <t>GUF</t>
  </si>
  <si>
    <t>Guayana Francesa</t>
  </si>
  <si>
    <t>GN</t>
  </si>
  <si>
    <t>GIN</t>
  </si>
  <si>
    <t>Guinea</t>
  </si>
  <si>
    <t>GQ</t>
  </si>
  <si>
    <t>GNQ</t>
  </si>
  <si>
    <t>Guinea Ecuatorial</t>
  </si>
  <si>
    <t>GW</t>
  </si>
  <si>
    <t>GNB</t>
  </si>
  <si>
    <t>Guinea-Bissau</t>
  </si>
  <si>
    <t>GY</t>
  </si>
  <si>
    <t>GUY</t>
  </si>
  <si>
    <t>Guyana</t>
  </si>
  <si>
    <t>HT</t>
  </si>
  <si>
    <t>HTI</t>
  </si>
  <si>
    <t>Haití</t>
  </si>
  <si>
    <t>HN</t>
  </si>
  <si>
    <t>HND</t>
  </si>
  <si>
    <t>Honduras</t>
  </si>
  <si>
    <t>HK</t>
  </si>
  <si>
    <t>HKG</t>
  </si>
  <si>
    <t>Hong Kong</t>
  </si>
  <si>
    <t>HU</t>
  </si>
  <si>
    <t>HUN</t>
  </si>
  <si>
    <t>Hungría</t>
  </si>
  <si>
    <t>IN</t>
  </si>
  <si>
    <t>IND</t>
  </si>
  <si>
    <t>India</t>
  </si>
  <si>
    <t>ID</t>
  </si>
  <si>
    <t>IDN</t>
  </si>
  <si>
    <t>Indonesia</t>
  </si>
  <si>
    <t>IR</t>
  </si>
  <si>
    <t>IRN</t>
  </si>
  <si>
    <t>Irán</t>
  </si>
  <si>
    <t>IQ</t>
  </si>
  <si>
    <t>IRQ</t>
  </si>
  <si>
    <t>Iraq</t>
  </si>
  <si>
    <t>IE</t>
  </si>
  <si>
    <t>IRL</t>
  </si>
  <si>
    <t>Irlanda</t>
  </si>
  <si>
    <t>BV</t>
  </si>
  <si>
    <t>BVT</t>
  </si>
  <si>
    <t>Isla Bouvet</t>
  </si>
  <si>
    <t>CX</t>
  </si>
  <si>
    <t>CXR</t>
  </si>
  <si>
    <t>Isla de Navidad</t>
  </si>
  <si>
    <t>NF</t>
  </si>
  <si>
    <t>NFK</t>
  </si>
  <si>
    <t>Isla Norfolk</t>
  </si>
  <si>
    <t>IS</t>
  </si>
  <si>
    <t>ISL</t>
  </si>
  <si>
    <t>Islandia</t>
  </si>
  <si>
    <t>KY</t>
  </si>
  <si>
    <t>CYM</t>
  </si>
  <si>
    <t>Islas Caimán</t>
  </si>
  <si>
    <t>CC</t>
  </si>
  <si>
    <t>CCK</t>
  </si>
  <si>
    <t>Islas Cocos</t>
  </si>
  <si>
    <t>CK</t>
  </si>
  <si>
    <t>COK</t>
  </si>
  <si>
    <t>Islas Cook</t>
  </si>
  <si>
    <t>FO</t>
  </si>
  <si>
    <t>FRO</t>
  </si>
  <si>
    <t>Islas Feroe</t>
  </si>
  <si>
    <t>GS</t>
  </si>
  <si>
    <t>Islas Georgias del Sur y Sandwich del Sur</t>
  </si>
  <si>
    <t>AX</t>
  </si>
  <si>
    <t>ALA</t>
  </si>
  <si>
    <t>Islas Gland</t>
  </si>
  <si>
    <t>HM</t>
  </si>
  <si>
    <t>HMD</t>
  </si>
  <si>
    <t>Islas Heard y McDonald</t>
  </si>
  <si>
    <t>FK</t>
  </si>
  <si>
    <t>FLK</t>
  </si>
  <si>
    <t>Islas Malvinas</t>
  </si>
  <si>
    <t>MP</t>
  </si>
  <si>
    <t>MNP</t>
  </si>
  <si>
    <t>Islas Marianas del Norte</t>
  </si>
  <si>
    <t>MH</t>
  </si>
  <si>
    <t>MHL</t>
  </si>
  <si>
    <t>Islas Marshall</t>
  </si>
  <si>
    <t>PN</t>
  </si>
  <si>
    <t>PCN</t>
  </si>
  <si>
    <t>Islas Pitcairn</t>
  </si>
  <si>
    <t>SB</t>
  </si>
  <si>
    <t>SLB</t>
  </si>
  <si>
    <t>Islas Salomón</t>
  </si>
  <si>
    <t>TC</t>
  </si>
  <si>
    <t>TCA</t>
  </si>
  <si>
    <t>Islas Turcas y Caicos</t>
  </si>
  <si>
    <t>UM</t>
  </si>
  <si>
    <t>UMI</t>
  </si>
  <si>
    <t>Islas ultramarinas de Estados Unidos</t>
  </si>
  <si>
    <t>VG</t>
  </si>
  <si>
    <t>VGB</t>
  </si>
  <si>
    <t>Islas Vírgenes Británicas</t>
  </si>
  <si>
    <t>VI</t>
  </si>
  <si>
    <t>VIR</t>
  </si>
  <si>
    <t>Islas Vírgenes de los Estados Unidos</t>
  </si>
  <si>
    <t>IL</t>
  </si>
  <si>
    <t>ISR</t>
  </si>
  <si>
    <t>Israel</t>
  </si>
  <si>
    <t>IT</t>
  </si>
  <si>
    <t>ITA</t>
  </si>
  <si>
    <t>Italia</t>
  </si>
  <si>
    <t>JM</t>
  </si>
  <si>
    <t>JAM</t>
  </si>
  <si>
    <t>Jamaica</t>
  </si>
  <si>
    <t>JP</t>
  </si>
  <si>
    <t>JPN</t>
  </si>
  <si>
    <t>Japón</t>
  </si>
  <si>
    <t>JO</t>
  </si>
  <si>
    <t>JOR</t>
  </si>
  <si>
    <t>Jordania</t>
  </si>
  <si>
    <t>KZ</t>
  </si>
  <si>
    <t>KAZ</t>
  </si>
  <si>
    <t>Kazajstán</t>
  </si>
  <si>
    <t>KE</t>
  </si>
  <si>
    <t>KEN</t>
  </si>
  <si>
    <t>Kenia</t>
  </si>
  <si>
    <t>KG</t>
  </si>
  <si>
    <t>KGZ</t>
  </si>
  <si>
    <t>Kirguistán</t>
  </si>
  <si>
    <t>KI</t>
  </si>
  <si>
    <t>KIR</t>
  </si>
  <si>
    <t>Kiribati</t>
  </si>
  <si>
    <t>KW</t>
  </si>
  <si>
    <t>KWT</t>
  </si>
  <si>
    <t>Kuwait</t>
  </si>
  <si>
    <t>LA</t>
  </si>
  <si>
    <t>LAO</t>
  </si>
  <si>
    <t>Laos</t>
  </si>
  <si>
    <t>LS</t>
  </si>
  <si>
    <t>LSO</t>
  </si>
  <si>
    <t>Lesotho</t>
  </si>
  <si>
    <t>LV</t>
  </si>
  <si>
    <t>LVA</t>
  </si>
  <si>
    <t>Letonia</t>
  </si>
  <si>
    <t>LB</t>
  </si>
  <si>
    <t>LBN</t>
  </si>
  <si>
    <t>Líbano</t>
  </si>
  <si>
    <t>LR</t>
  </si>
  <si>
    <t>LBR</t>
  </si>
  <si>
    <t>Liberia</t>
  </si>
  <si>
    <t>LY</t>
  </si>
  <si>
    <t>LBY</t>
  </si>
  <si>
    <t>Libia</t>
  </si>
  <si>
    <t>LI</t>
  </si>
  <si>
    <t>LIE</t>
  </si>
  <si>
    <t>Liechtenstein</t>
  </si>
  <si>
    <t>LT</t>
  </si>
  <si>
    <t>LTU</t>
  </si>
  <si>
    <t>Lituania</t>
  </si>
  <si>
    <t>LU</t>
  </si>
  <si>
    <t>LUX</t>
  </si>
  <si>
    <t>Luxemburgo</t>
  </si>
  <si>
    <t>MO</t>
  </si>
  <si>
    <t>MAC</t>
  </si>
  <si>
    <t>Macao</t>
  </si>
  <si>
    <t>MG</t>
  </si>
  <si>
    <t>MDG</t>
  </si>
  <si>
    <t>Madagascar</t>
  </si>
  <si>
    <t>MY</t>
  </si>
  <si>
    <t>MYS</t>
  </si>
  <si>
    <t>Malasia</t>
  </si>
  <si>
    <t>MW</t>
  </si>
  <si>
    <t>MWI</t>
  </si>
  <si>
    <t>Malawi</t>
  </si>
  <si>
    <t>MV</t>
  </si>
  <si>
    <t>MDV</t>
  </si>
  <si>
    <t>Maldivas</t>
  </si>
  <si>
    <t>ML</t>
  </si>
  <si>
    <t>MLI</t>
  </si>
  <si>
    <t>Malí</t>
  </si>
  <si>
    <t>MT</t>
  </si>
  <si>
    <t>MLT</t>
  </si>
  <si>
    <t>Malta</t>
  </si>
  <si>
    <t>MA</t>
  </si>
  <si>
    <t>MAR</t>
  </si>
  <si>
    <t>Marruecos</t>
  </si>
  <si>
    <t>MQ</t>
  </si>
  <si>
    <t>MTQ</t>
  </si>
  <si>
    <t>Martinica</t>
  </si>
  <si>
    <t>MU</t>
  </si>
  <si>
    <t>MUS</t>
  </si>
  <si>
    <t>Mauricio</t>
  </si>
  <si>
    <t>MR</t>
  </si>
  <si>
    <t>MRT</t>
  </si>
  <si>
    <t>Mauritania</t>
  </si>
  <si>
    <t>YT</t>
  </si>
  <si>
    <t>MYT</t>
  </si>
  <si>
    <t>Mayotte</t>
  </si>
  <si>
    <t>MX</t>
  </si>
  <si>
    <t>MEX</t>
  </si>
  <si>
    <t>México</t>
  </si>
  <si>
    <t>FM</t>
  </si>
  <si>
    <t>FSM</t>
  </si>
  <si>
    <t>Micronesia</t>
  </si>
  <si>
    <t>MD</t>
  </si>
  <si>
    <t>MDA</t>
  </si>
  <si>
    <t>Moldavia</t>
  </si>
  <si>
    <t>MC</t>
  </si>
  <si>
    <t>MCO</t>
  </si>
  <si>
    <t>Mónaco</t>
  </si>
  <si>
    <t>MN</t>
  </si>
  <si>
    <t>MNG</t>
  </si>
  <si>
    <t>Mongolia</t>
  </si>
  <si>
    <t>MS</t>
  </si>
  <si>
    <t>MSR</t>
  </si>
  <si>
    <t>Montserrat</t>
  </si>
  <si>
    <t>MZ</t>
  </si>
  <si>
    <t>MOZ</t>
  </si>
  <si>
    <t>Mozambique</t>
  </si>
  <si>
    <t>MM</t>
  </si>
  <si>
    <t>MMR</t>
  </si>
  <si>
    <t>Myanmar</t>
  </si>
  <si>
    <t>NA</t>
  </si>
  <si>
    <t>NAM</t>
  </si>
  <si>
    <t>Namibia</t>
  </si>
  <si>
    <t>NR</t>
  </si>
  <si>
    <t>NRU</t>
  </si>
  <si>
    <t>Nauru</t>
  </si>
  <si>
    <t>NP</t>
  </si>
  <si>
    <t>NPL</t>
  </si>
  <si>
    <t>Nepal</t>
  </si>
  <si>
    <t>NI</t>
  </si>
  <si>
    <t>NIC</t>
  </si>
  <si>
    <t>Nicaragua</t>
  </si>
  <si>
    <t>NE</t>
  </si>
  <si>
    <t>NER</t>
  </si>
  <si>
    <t>Níger</t>
  </si>
  <si>
    <t>NG</t>
  </si>
  <si>
    <t>NGA</t>
  </si>
  <si>
    <t>Nigeria</t>
  </si>
  <si>
    <t>NU</t>
  </si>
  <si>
    <t>NIU</t>
  </si>
  <si>
    <t>Niue</t>
  </si>
  <si>
    <t>NO</t>
  </si>
  <si>
    <t>NOR</t>
  </si>
  <si>
    <t>Noruega</t>
  </si>
  <si>
    <t>NC</t>
  </si>
  <si>
    <t>NCL</t>
  </si>
  <si>
    <t>Nueva Caledonia</t>
  </si>
  <si>
    <t>NZ</t>
  </si>
  <si>
    <t>NZL</t>
  </si>
  <si>
    <t>Nueva Zelanda</t>
  </si>
  <si>
    <t>OM</t>
  </si>
  <si>
    <t>OMN</t>
  </si>
  <si>
    <t>Omán</t>
  </si>
  <si>
    <t>NL</t>
  </si>
  <si>
    <t>NLD</t>
  </si>
  <si>
    <t>Países Bajos</t>
  </si>
  <si>
    <t>PK</t>
  </si>
  <si>
    <t>PAK</t>
  </si>
  <si>
    <t>Pakistán</t>
  </si>
  <si>
    <t>PW</t>
  </si>
  <si>
    <t>PLW</t>
  </si>
  <si>
    <t>Palau</t>
  </si>
  <si>
    <t>PS</t>
  </si>
  <si>
    <t>PSE</t>
  </si>
  <si>
    <t>Palestina</t>
  </si>
  <si>
    <t>PA</t>
  </si>
  <si>
    <t>PAN</t>
  </si>
  <si>
    <t>Panamá</t>
  </si>
  <si>
    <t>PG</t>
  </si>
  <si>
    <t>PNG</t>
  </si>
  <si>
    <t>Papúa Nueva Guinea</t>
  </si>
  <si>
    <t>PY</t>
  </si>
  <si>
    <t>PRY</t>
  </si>
  <si>
    <t>Paraguay</t>
  </si>
  <si>
    <t>PE</t>
  </si>
  <si>
    <t>PER</t>
  </si>
  <si>
    <t>Perú</t>
  </si>
  <si>
    <t>PF</t>
  </si>
  <si>
    <t>PYF</t>
  </si>
  <si>
    <t>Polinesia Francesa</t>
  </si>
  <si>
    <t>PL</t>
  </si>
  <si>
    <t>POL</t>
  </si>
  <si>
    <t>Polonia</t>
  </si>
  <si>
    <t>PT</t>
  </si>
  <si>
    <t>PRT</t>
  </si>
  <si>
    <t>Portugal</t>
  </si>
  <si>
    <t>PR</t>
  </si>
  <si>
    <t>PRI</t>
  </si>
  <si>
    <t>Puerto Rico</t>
  </si>
  <si>
    <t>QA</t>
  </si>
  <si>
    <t>QAT</t>
  </si>
  <si>
    <t>Qatar</t>
  </si>
  <si>
    <t>GB</t>
  </si>
  <si>
    <t>GBR</t>
  </si>
  <si>
    <t>Reino Unido</t>
  </si>
  <si>
    <t>CF</t>
  </si>
  <si>
    <t>CAF</t>
  </si>
  <si>
    <t>República Centroafricana</t>
  </si>
  <si>
    <t>CZ</t>
  </si>
  <si>
    <t>CZE</t>
  </si>
  <si>
    <t>República Checa</t>
  </si>
  <si>
    <t>CD</t>
  </si>
  <si>
    <t>COD</t>
  </si>
  <si>
    <t>República Democrática del Congo</t>
  </si>
  <si>
    <t>DO</t>
  </si>
  <si>
    <t>DOM</t>
  </si>
  <si>
    <t>República Dominicana</t>
  </si>
  <si>
    <t>RE</t>
  </si>
  <si>
    <t>REU</t>
  </si>
  <si>
    <t>Reunión</t>
  </si>
  <si>
    <t>RW</t>
  </si>
  <si>
    <t>RWA</t>
  </si>
  <si>
    <t>Ruanda</t>
  </si>
  <si>
    <t>RO</t>
  </si>
  <si>
    <t>ROU</t>
  </si>
  <si>
    <t>Rumania</t>
  </si>
  <si>
    <t>RU</t>
  </si>
  <si>
    <t>RUS</t>
  </si>
  <si>
    <t>Rusia</t>
  </si>
  <si>
    <t>EH</t>
  </si>
  <si>
    <t>ESH</t>
  </si>
  <si>
    <t>Sahara Occidental</t>
  </si>
  <si>
    <t>WS</t>
  </si>
  <si>
    <t>WSM</t>
  </si>
  <si>
    <t>Samoa</t>
  </si>
  <si>
    <t>AS</t>
  </si>
  <si>
    <t>ASM</t>
  </si>
  <si>
    <t>Samoa Americana</t>
  </si>
  <si>
    <t>KN</t>
  </si>
  <si>
    <t>KNA</t>
  </si>
  <si>
    <t>San Cristóbal y Nevis</t>
  </si>
  <si>
    <t>SM</t>
  </si>
  <si>
    <t>SMR</t>
  </si>
  <si>
    <t>San Marino</t>
  </si>
  <si>
    <t>PM</t>
  </si>
  <si>
    <t>SPM</t>
  </si>
  <si>
    <t>San Pedro y Miquelón</t>
  </si>
  <si>
    <t>VC</t>
  </si>
  <si>
    <t>VCT</t>
  </si>
  <si>
    <t>San Vicente y las Granadinas</t>
  </si>
  <si>
    <t>SH</t>
  </si>
  <si>
    <t>SHN</t>
  </si>
  <si>
    <t>Santa Helena</t>
  </si>
  <si>
    <t>LC</t>
  </si>
  <si>
    <t>LCA</t>
  </si>
  <si>
    <t>Santa Lucía</t>
  </si>
  <si>
    <t>ST</t>
  </si>
  <si>
    <t>STP</t>
  </si>
  <si>
    <t>Santo Tomé y Príncipe</t>
  </si>
  <si>
    <t>SN</t>
  </si>
  <si>
    <t>SEN</t>
  </si>
  <si>
    <t>Senegal</t>
  </si>
  <si>
    <t>CS</t>
  </si>
  <si>
    <t>SCG</t>
  </si>
  <si>
    <t>Serbia y Montenegro</t>
  </si>
  <si>
    <t>SC</t>
  </si>
  <si>
    <t>SYC</t>
  </si>
  <si>
    <t>Seychelles</t>
  </si>
  <si>
    <t>SL</t>
  </si>
  <si>
    <t>SLE</t>
  </si>
  <si>
    <t>Sierra Leona</t>
  </si>
  <si>
    <t>SG</t>
  </si>
  <si>
    <t>SGP</t>
  </si>
  <si>
    <t>Singapur</t>
  </si>
  <si>
    <t>SY</t>
  </si>
  <si>
    <t>SYR</t>
  </si>
  <si>
    <t>Siria</t>
  </si>
  <si>
    <t>SO</t>
  </si>
  <si>
    <t>SOM</t>
  </si>
  <si>
    <t>Somalia</t>
  </si>
  <si>
    <t>LK</t>
  </si>
  <si>
    <t>LKA</t>
  </si>
  <si>
    <t>Sri Lanka</t>
  </si>
  <si>
    <t>SZ</t>
  </si>
  <si>
    <t>SWZ</t>
  </si>
  <si>
    <t>Suazilandia</t>
  </si>
  <si>
    <t>ZA</t>
  </si>
  <si>
    <t>ZAF</t>
  </si>
  <si>
    <t>Sudáfrica</t>
  </si>
  <si>
    <t>SD</t>
  </si>
  <si>
    <t>SDN</t>
  </si>
  <si>
    <t>Sudán</t>
  </si>
  <si>
    <t>SE</t>
  </si>
  <si>
    <t>SWE</t>
  </si>
  <si>
    <t>Suecia</t>
  </si>
  <si>
    <t>CH</t>
  </si>
  <si>
    <t>CHE</t>
  </si>
  <si>
    <t>Suiza</t>
  </si>
  <si>
    <t>SR</t>
  </si>
  <si>
    <t>SUR</t>
  </si>
  <si>
    <t>Surinam</t>
  </si>
  <si>
    <t>SJ</t>
  </si>
  <si>
    <t>SJM</t>
  </si>
  <si>
    <t>Svalbard y Jan Mayen</t>
  </si>
  <si>
    <t>TH</t>
  </si>
  <si>
    <t>THA</t>
  </si>
  <si>
    <t>Tailandia</t>
  </si>
  <si>
    <t>TW</t>
  </si>
  <si>
    <t>TWN</t>
  </si>
  <si>
    <t>Taiwán</t>
  </si>
  <si>
    <t>TZ</t>
  </si>
  <si>
    <t>TZA</t>
  </si>
  <si>
    <t>Tanzania</t>
  </si>
  <si>
    <t>TJ</t>
  </si>
  <si>
    <t>TJK</t>
  </si>
  <si>
    <t>Tayikistán</t>
  </si>
  <si>
    <t>IO</t>
  </si>
  <si>
    <t>IOT</t>
  </si>
  <si>
    <t>Territorio Británico del Océano Índico</t>
  </si>
  <si>
    <t>TF</t>
  </si>
  <si>
    <t>ATF</t>
  </si>
  <si>
    <t>Territorios Australes Franceses</t>
  </si>
  <si>
    <t>TL</t>
  </si>
  <si>
    <t>TLS</t>
  </si>
  <si>
    <t>Timor Oriental</t>
  </si>
  <si>
    <t>TG</t>
  </si>
  <si>
    <t>TGO</t>
  </si>
  <si>
    <t>Togo</t>
  </si>
  <si>
    <t>TK</t>
  </si>
  <si>
    <t>TKL</t>
  </si>
  <si>
    <t>Tokelau</t>
  </si>
  <si>
    <t>TO</t>
  </si>
  <si>
    <t>TON</t>
  </si>
  <si>
    <t>Tonga</t>
  </si>
  <si>
    <t>TT</t>
  </si>
  <si>
    <t>TTO</t>
  </si>
  <si>
    <t>Trinidad y Tobago</t>
  </si>
  <si>
    <t>TN</t>
  </si>
  <si>
    <t>TUN</t>
  </si>
  <si>
    <t>Túnez</t>
  </si>
  <si>
    <t>TM</t>
  </si>
  <si>
    <t>TKM</t>
  </si>
  <si>
    <t>Turkmenistán</t>
  </si>
  <si>
    <t>TR</t>
  </si>
  <si>
    <t>TUR</t>
  </si>
  <si>
    <t>Turquía</t>
  </si>
  <si>
    <t>TV</t>
  </si>
  <si>
    <t>TUV</t>
  </si>
  <si>
    <t>Tuvalu</t>
  </si>
  <si>
    <t>UA</t>
  </si>
  <si>
    <t>UKR</t>
  </si>
  <si>
    <t>Ucrania</t>
  </si>
  <si>
    <t>UG</t>
  </si>
  <si>
    <t>UGA</t>
  </si>
  <si>
    <t>Uganda</t>
  </si>
  <si>
    <t>UY</t>
  </si>
  <si>
    <t>URY</t>
  </si>
  <si>
    <t>Uruguay</t>
  </si>
  <si>
    <t>UZ</t>
  </si>
  <si>
    <t>UZB</t>
  </si>
  <si>
    <t>Uzbekistán</t>
  </si>
  <si>
    <t>VU</t>
  </si>
  <si>
    <t>VUT</t>
  </si>
  <si>
    <t>Vanuatu</t>
  </si>
  <si>
    <t>VE</t>
  </si>
  <si>
    <t>VEN</t>
  </si>
  <si>
    <t>Venezuela</t>
  </si>
  <si>
    <t>VN</t>
  </si>
  <si>
    <t>VNM</t>
  </si>
  <si>
    <t>Vietnam</t>
  </si>
  <si>
    <t>WF</t>
  </si>
  <si>
    <t>WLF</t>
  </si>
  <si>
    <t>Wallis y Futuna</t>
  </si>
  <si>
    <t>YE</t>
  </si>
  <si>
    <t>YEM</t>
  </si>
  <si>
    <t>Yemen</t>
  </si>
  <si>
    <t>DJ</t>
  </si>
  <si>
    <t>DJI</t>
  </si>
  <si>
    <t>Yibuti</t>
  </si>
  <si>
    <t>ZM</t>
  </si>
  <si>
    <t>ZMB</t>
  </si>
  <si>
    <t>Zambia</t>
  </si>
  <si>
    <t>ZW</t>
  </si>
  <si>
    <t>ZWE</t>
  </si>
  <si>
    <t>Zimbabue</t>
  </si>
  <si>
    <t>CodigoUbicacionGeografica1</t>
  </si>
  <si>
    <t>IdPais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</si>
  <si>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</si>
  <si>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</si>
  <si>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</si>
  <si>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</si>
  <si>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</si>
  <si>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</si>
  <si>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</si>
  <si>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</si>
  <si>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</si>
  <si>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</si>
  <si>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</si>
  <si>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</si>
  <si>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</si>
  <si>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</si>
  <si>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</si>
  <si>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</si>
  <si>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</si>
  <si>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</si>
  <si>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</si>
  <si>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</si>
  <si>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</si>
  <si>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</si>
  <si>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</si>
  <si>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</si>
  <si>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</si>
  <si>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Extranjero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</si>
  <si>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</si>
  <si>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</si>
  <si>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</si>
  <si>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</si>
  <si>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</si>
  <si>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</si>
  <si>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</si>
  <si>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</si>
  <si>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</si>
  <si>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</si>
  <si>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</si>
  <si>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</si>
  <si>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</si>
  <si>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</si>
  <si>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</si>
  <si>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</si>
  <si>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</si>
  <si>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</si>
  <si>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</si>
  <si>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</si>
  <si>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</si>
  <si>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</si>
  <si>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</si>
  <si>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</si>
  <si>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</si>
  <si>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99</t>
  </si>
  <si>
    <t>IdUbicacionGeografica1</t>
  </si>
  <si>
    <t>CodigoUbicacionGeografica2</t>
  </si>
  <si>
    <t>Bagua</t>
  </si>
  <si>
    <t>Bongara</t>
  </si>
  <si>
    <t>Chachapoyas</t>
  </si>
  <si>
    <t>Condorcanqui</t>
  </si>
  <si>
    <t>Luya</t>
  </si>
  <si>
    <t>Rodriguez de Mendoza</t>
  </si>
  <si>
    <t>Utcubamba</t>
  </si>
  <si>
    <t>Aija</t>
  </si>
  <si>
    <t>Antonio Raymondi</t>
  </si>
  <si>
    <t>Asuncion</t>
  </si>
  <si>
    <t>Bolognesi</t>
  </si>
  <si>
    <t>Carhuaz</t>
  </si>
  <si>
    <t>Carlos Fermin Fitzcarrald</t>
  </si>
  <si>
    <t>Casma</t>
  </si>
  <si>
    <t>Corongo</t>
  </si>
  <si>
    <t>Huaraz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</si>
  <si>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</si>
  <si>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</si>
  <si>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</si>
  <si>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</si>
  <si>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</si>
  <si>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</si>
  <si>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</si>
  <si>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</si>
  <si>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</si>
  <si>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</si>
  <si>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</si>
  <si>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</si>
  <si>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</si>
  <si>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</si>
  <si>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</si>
  <si>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Chincheros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</si>
  <si>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</si>
  <si>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</si>
  <si>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</si>
  <si>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</si>
  <si>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</si>
  <si>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</si>
  <si>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</si>
  <si>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</si>
  <si>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</si>
  <si>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</si>
  <si>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</si>
  <si>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</si>
  <si>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</si>
  <si>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</si>
  <si>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</si>
  <si>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</si>
  <si>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</si>
  <si>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</si>
  <si>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</si>
  <si>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</si>
  <si>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</si>
  <si>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</si>
  <si>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</si>
  <si>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</si>
  <si>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</si>
  <si>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</si>
  <si>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</si>
  <si>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</si>
  <si>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</si>
  <si>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</si>
  <si>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</si>
  <si>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</si>
  <si>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</si>
  <si>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</si>
  <si>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</si>
  <si>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</si>
  <si>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</si>
  <si>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</si>
  <si>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</si>
  <si>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</si>
  <si>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</si>
  <si>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</si>
  <si>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</si>
  <si>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</si>
  <si>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</si>
  <si>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</si>
  <si>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</si>
  <si>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</si>
  <si>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</si>
  <si>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</si>
  <si>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</si>
  <si>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</si>
  <si>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</si>
  <si>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</si>
  <si>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Lauricocha</t>
  </si>
  <si>
    <t>Leoncio Prado</t>
  </si>
  <si>
    <t>Marañon</t>
  </si>
  <si>
    <t>Pachitea</t>
  </si>
  <si>
    <t>Puerto Inca</t>
  </si>
  <si>
    <t>Yarowilca</t>
  </si>
  <si>
    <t>Chincha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</si>
  <si>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</si>
  <si>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</si>
  <si>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</si>
  <si>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</si>
  <si>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</si>
  <si>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</si>
  <si>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</si>
  <si>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</si>
  <si>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</si>
  <si>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</si>
  <si>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</si>
  <si>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</si>
  <si>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</si>
  <si>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</si>
  <si>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Gran Chimu</t>
  </si>
  <si>
    <t>Julcan</t>
  </si>
  <si>
    <t>Otuzco</t>
  </si>
  <si>
    <t>Pacasmayo</t>
  </si>
  <si>
    <t>Pataz</t>
  </si>
  <si>
    <t>Sanchez Carrion</t>
  </si>
  <si>
    <t>Santiago de Chuco</t>
  </si>
  <si>
    <t>Trujillo</t>
  </si>
  <si>
    <t>Viru</t>
  </si>
  <si>
    <t>Chiclayo</t>
  </si>
  <si>
    <t>Ferreñafe</t>
  </si>
  <si>
    <t>Barranca</t>
  </si>
  <si>
    <t>Cajatambo</t>
  </si>
  <si>
    <t>Canta</t>
  </si>
  <si>
    <t>Cañete</t>
  </si>
  <si>
    <t>Huaral</t>
  </si>
  <si>
    <t>Huarochiri</t>
  </si>
  <si>
    <t>Huaura</t>
  </si>
  <si>
    <t>Oyon</t>
  </si>
  <si>
    <t>Yauyos</t>
  </si>
  <si>
    <t>Alto Amazonas</t>
  </si>
  <si>
    <t>Mariscal Ramon Castilla</t>
  </si>
  <si>
    <t>Maynas</t>
  </si>
  <si>
    <t>Requena</t>
  </si>
  <si>
    <t>Manu</t>
  </si>
  <si>
    <t>Tahuamanu</t>
  </si>
  <si>
    <t>Tambopata</t>
  </si>
  <si>
    <t>General Sanchez Cerro</t>
  </si>
  <si>
    <t>Ilo</t>
  </si>
  <si>
    <t>Mariscal Nieto</t>
  </si>
  <si>
    <t>Daniel Alcides Carrion</t>
  </si>
  <si>
    <t>Oxapampa</t>
  </si>
  <si>
    <t>Ayabaca</t>
  </si>
  <si>
    <t>Huancabamba</t>
  </si>
  <si>
    <t>Morropon</t>
  </si>
  <si>
    <t>Paita</t>
  </si>
  <si>
    <t>Sechura</t>
  </si>
  <si>
    <t>Sullana</t>
  </si>
  <si>
    <t>Talara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</si>
  <si>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</si>
  <si>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</si>
  <si>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</si>
  <si>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</si>
  <si>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</si>
  <si>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</si>
  <si>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</si>
  <si>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</si>
  <si>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</si>
  <si>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</si>
  <si>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</si>
  <si>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</si>
  <si>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Bellavista</t>
  </si>
  <si>
    <t>El Dorado</t>
  </si>
  <si>
    <t>Huallaga</t>
  </si>
  <si>
    <t>Lamas</t>
  </si>
  <si>
    <t>Mariscal Caceres</t>
  </si>
  <si>
    <t>Moyobamba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</si>
  <si>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</si>
  <si>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</si>
  <si>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</si>
  <si>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</si>
  <si>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</si>
  <si>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</si>
  <si>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</si>
  <si>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</si>
  <si>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Atalaya</t>
  </si>
  <si>
    <t>Coronel Portillo</t>
  </si>
  <si>
    <t>Padre Abad</t>
  </si>
  <si>
    <t>Purus</t>
  </si>
  <si>
    <t>0102</t>
  </si>
  <si>
    <t>0103</t>
  </si>
  <si>
    <t>0101</t>
  </si>
  <si>
    <t>0104</t>
  </si>
  <si>
    <t>0105</t>
  </si>
  <si>
    <t>0106</t>
  </si>
  <si>
    <t>0107</t>
  </si>
  <si>
    <t>0202</t>
  </si>
  <si>
    <t>0203</t>
  </si>
  <si>
    <t>0204</t>
  </si>
  <si>
    <t>0205</t>
  </si>
  <si>
    <t>0206</t>
  </si>
  <si>
    <t>0207</t>
  </si>
  <si>
    <t>0208</t>
  </si>
  <si>
    <t>0209</t>
  </si>
  <si>
    <t>0201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</si>
  <si>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</si>
  <si>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</si>
  <si>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</si>
  <si>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</si>
  <si>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</si>
  <si>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</si>
  <si>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</si>
  <si>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</si>
  <si>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</si>
  <si>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</si>
  <si>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</si>
  <si>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0301</t>
  </si>
  <si>
    <t>0302</t>
  </si>
  <si>
    <t>0303</t>
  </si>
  <si>
    <t>0304</t>
  </si>
  <si>
    <t>0306</t>
  </si>
  <si>
    <t>0305</t>
  </si>
  <si>
    <t>0307</t>
  </si>
  <si>
    <t>0401</t>
  </si>
  <si>
    <t>0402</t>
  </si>
  <si>
    <t>0403</t>
  </si>
  <si>
    <t>0404</t>
  </si>
  <si>
    <t>0405</t>
  </si>
  <si>
    <t>0406</t>
  </si>
  <si>
    <t>0407</t>
  </si>
  <si>
    <t>0408</t>
  </si>
  <si>
    <t>0502</t>
  </si>
  <si>
    <t>0501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</si>
  <si>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</si>
  <si>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</si>
  <si>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</si>
  <si>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</si>
  <si>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</si>
  <si>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</si>
  <si>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</si>
  <si>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</si>
  <si>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</si>
  <si>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0602</t>
  </si>
  <si>
    <t>0601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</si>
  <si>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</si>
  <si>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</si>
  <si>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</si>
  <si>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</si>
  <si>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</si>
  <si>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</si>
  <si>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</si>
  <si>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</si>
  <si>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</si>
  <si>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</si>
  <si>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</si>
  <si>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0701</t>
  </si>
  <si>
    <t>0802</t>
  </si>
  <si>
    <t>0803</t>
  </si>
  <si>
    <t>0804</t>
  </si>
  <si>
    <t>0805</t>
  </si>
  <si>
    <t>0806</t>
  </si>
  <si>
    <t>0807</t>
  </si>
  <si>
    <t>0801</t>
  </si>
  <si>
    <t>0808</t>
  </si>
  <si>
    <t>0809</t>
  </si>
  <si>
    <t>0810</t>
  </si>
  <si>
    <t>0811</t>
  </si>
  <si>
    <t>0812</t>
  </si>
  <si>
    <t>0813</t>
  </si>
  <si>
    <t>9999</t>
  </si>
  <si>
    <t>0902</t>
  </si>
  <si>
    <t>0903</t>
  </si>
  <si>
    <t>0904</t>
  </si>
  <si>
    <t>0905</t>
  </si>
  <si>
    <t>0901</t>
  </si>
  <si>
    <t>0906</t>
  </si>
  <si>
    <t>0907</t>
  </si>
  <si>
    <t>1002</t>
  </si>
  <si>
    <t>1003</t>
  </si>
  <si>
    <t>1004</t>
  </si>
  <si>
    <t>1005</t>
  </si>
  <si>
    <t>1001</t>
  </si>
  <si>
    <t>1010</t>
  </si>
  <si>
    <t>1006</t>
  </si>
  <si>
    <t>1007</t>
  </si>
  <si>
    <t>1008</t>
  </si>
  <si>
    <t>1009</t>
  </si>
  <si>
    <t>1011</t>
  </si>
  <si>
    <t>1102</t>
  </si>
  <si>
    <t>1101</t>
  </si>
  <si>
    <t>1103</t>
  </si>
  <si>
    <t>1104</t>
  </si>
  <si>
    <t>1105</t>
  </si>
  <si>
    <t>1203</t>
  </si>
  <si>
    <t>1209</t>
  </si>
  <si>
    <t>1202</t>
  </si>
  <si>
    <t>1201</t>
  </si>
  <si>
    <t>1204</t>
  </si>
  <si>
    <t>1205</t>
  </si>
  <si>
    <t>1206</t>
  </si>
  <si>
    <t>1207</t>
  </si>
  <si>
    <t>1208</t>
  </si>
  <si>
    <t>1302</t>
  </si>
  <si>
    <t>1303</t>
  </si>
  <si>
    <t>1304</t>
  </si>
  <si>
    <t>1311</t>
  </si>
  <si>
    <t>1305</t>
  </si>
  <si>
    <t>1306</t>
  </si>
  <si>
    <t>1307</t>
  </si>
  <si>
    <t>1308</t>
  </si>
  <si>
    <t>1309</t>
  </si>
  <si>
    <t>1310</t>
  </si>
  <si>
    <t>1301</t>
  </si>
  <si>
    <t>1312</t>
  </si>
  <si>
    <t>1401</t>
  </si>
  <si>
    <t>1402</t>
  </si>
  <si>
    <t>1403</t>
  </si>
  <si>
    <t>1502</t>
  </si>
  <si>
    <t>1503</t>
  </si>
  <si>
    <t>1504</t>
  </si>
  <si>
    <t>1505</t>
  </si>
  <si>
    <t>1506</t>
  </si>
  <si>
    <t>1507</t>
  </si>
  <si>
    <t>1508</t>
  </si>
  <si>
    <t>1501</t>
  </si>
  <si>
    <t>1509</t>
  </si>
  <si>
    <t>1510</t>
  </si>
  <si>
    <t>1602</t>
  </si>
  <si>
    <t>1603</t>
  </si>
  <si>
    <t>1604</t>
  </si>
  <si>
    <t>1601</t>
  </si>
  <si>
    <t>1605</t>
  </si>
  <si>
    <t>1606</t>
  </si>
  <si>
    <t>1702</t>
  </si>
  <si>
    <t>1703</t>
  </si>
  <si>
    <t>1701</t>
  </si>
  <si>
    <t>1802</t>
  </si>
  <si>
    <t>1803</t>
  </si>
  <si>
    <t>1801</t>
  </si>
  <si>
    <t>1902</t>
  </si>
  <si>
    <t>1903</t>
  </si>
  <si>
    <t>1901</t>
  </si>
  <si>
    <t>2002</t>
  </si>
  <si>
    <t>2003</t>
  </si>
  <si>
    <t>2004</t>
  </si>
  <si>
    <t>2005</t>
  </si>
  <si>
    <t>2001</t>
  </si>
  <si>
    <t>2008</t>
  </si>
  <si>
    <t>2006</t>
  </si>
  <si>
    <t>2007</t>
  </si>
  <si>
    <t>2102</t>
  </si>
  <si>
    <t>2103</t>
  </si>
  <si>
    <t>2104</t>
  </si>
  <si>
    <t>2105</t>
  </si>
  <si>
    <t>2106</t>
  </si>
  <si>
    <t>2107</t>
  </si>
  <si>
    <t>2108</t>
  </si>
  <si>
    <t>2109</t>
  </si>
  <si>
    <t>2101</t>
  </si>
  <si>
    <t>2110</t>
  </si>
  <si>
    <t>2111</t>
  </si>
  <si>
    <t>2112</t>
  </si>
  <si>
    <t>2113</t>
  </si>
  <si>
    <t>2202</t>
  </si>
  <si>
    <t>2203</t>
  </si>
  <si>
    <t>2204</t>
  </si>
  <si>
    <t>2205</t>
  </si>
  <si>
    <t>2206</t>
  </si>
  <si>
    <t>2201</t>
  </si>
  <si>
    <t>2207</t>
  </si>
  <si>
    <t>2208</t>
  </si>
  <si>
    <t>2209</t>
  </si>
  <si>
    <t>2210</t>
  </si>
  <si>
    <t>2302</t>
  </si>
  <si>
    <t>2303</t>
  </si>
  <si>
    <t>2301</t>
  </si>
  <si>
    <t>2304</t>
  </si>
  <si>
    <t>2402</t>
  </si>
  <si>
    <t>2401</t>
  </si>
  <si>
    <t>2403</t>
  </si>
  <si>
    <t>2502</t>
  </si>
  <si>
    <t>2501</t>
  </si>
  <si>
    <t>2503</t>
  </si>
  <si>
    <t>2504</t>
  </si>
  <si>
    <t>IdUbicacionGeografica2</t>
  </si>
  <si>
    <t>CodigoUbicacionGeografica3</t>
  </si>
  <si>
    <t>TipoUbicacionGeografica3</t>
  </si>
  <si>
    <t>Aramango</t>
  </si>
  <si>
    <t>URB</t>
  </si>
  <si>
    <t>Copallin</t>
  </si>
  <si>
    <t>El Parco</t>
  </si>
  <si>
    <t>Imaza</t>
  </si>
  <si>
    <t>La Peca</t>
  </si>
  <si>
    <t>Jumbilla</t>
  </si>
  <si>
    <t>Jazan</t>
  </si>
  <si>
    <t>Florida</t>
  </si>
  <si>
    <t>Corosha</t>
  </si>
  <si>
    <t>Cuispes</t>
  </si>
  <si>
    <t>Chisquilla</t>
  </si>
  <si>
    <t>Churuja</t>
  </si>
  <si>
    <t>Recta</t>
  </si>
  <si>
    <t>San Carlos</t>
  </si>
  <si>
    <t>Shipasbamba</t>
  </si>
  <si>
    <t>Valera</t>
  </si>
  <si>
    <t>Yambrasbamba</t>
  </si>
  <si>
    <t>Soloco</t>
  </si>
  <si>
    <t>Sonche</t>
  </si>
  <si>
    <t>San Francisco de Daguas</t>
  </si>
  <si>
    <t>San Isidro de Maino</t>
  </si>
  <si>
    <t>Quinjalca</t>
  </si>
  <si>
    <t>Chuquibamba</t>
  </si>
  <si>
    <t>Cheto</t>
  </si>
  <si>
    <t>Chiliquin</t>
  </si>
  <si>
    <t>Balsas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</si>
  <si>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</si>
  <si>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</si>
  <si>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</si>
  <si>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</si>
  <si>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</si>
  <si>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</si>
  <si>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</si>
  <si>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</si>
  <si>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</si>
  <si>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Nieva</t>
  </si>
  <si>
    <t>El Cenepa</t>
  </si>
  <si>
    <t>Rio Santiago</t>
  </si>
  <si>
    <t>Pisuquia</t>
  </si>
  <si>
    <t>Providencia</t>
  </si>
  <si>
    <t>San Jeronimo</t>
  </si>
  <si>
    <t>San Francisco del Yeso</t>
  </si>
  <si>
    <t>San Cristobal</t>
  </si>
  <si>
    <t>San Juan de Lopecancha</t>
  </si>
  <si>
    <t>Santo Tomas</t>
  </si>
  <si>
    <t>Santa Catalina</t>
  </si>
  <si>
    <t>Tingo</t>
  </si>
  <si>
    <t>Trita</t>
  </si>
  <si>
    <t>Cocabamba</t>
  </si>
  <si>
    <t>Colcamar</t>
  </si>
  <si>
    <t>Conila</t>
  </si>
  <si>
    <t>Camporredondo</t>
  </si>
  <si>
    <t>Maria</t>
  </si>
  <si>
    <t>Luya Viejo</t>
  </si>
  <si>
    <t>Ocumal</t>
  </si>
  <si>
    <t>Ocalli</t>
  </si>
  <si>
    <t>Lamud</t>
  </si>
  <si>
    <t>Longuita</t>
  </si>
  <si>
    <t>Lonya Chico</t>
  </si>
  <si>
    <t>Inguilpata</t>
  </si>
  <si>
    <t>Huambo</t>
  </si>
  <si>
    <t>Longar</t>
  </si>
  <si>
    <t>Limabamba</t>
  </si>
  <si>
    <t>Omia</t>
  </si>
  <si>
    <t>Mariscal Benavides</t>
  </si>
  <si>
    <t>Milpuc</t>
  </si>
  <si>
    <t>Cochamal</t>
  </si>
  <si>
    <t>Chirimoto</t>
  </si>
  <si>
    <t>Totora</t>
  </si>
  <si>
    <t>Santa Rosa</t>
  </si>
  <si>
    <t>San Nicolas</t>
  </si>
  <si>
    <t>Vista Alegre</t>
  </si>
  <si>
    <t>Yamon</t>
  </si>
  <si>
    <t>El Milagro</t>
  </si>
  <si>
    <t>Cumba</t>
  </si>
  <si>
    <t>Cajaruro</t>
  </si>
  <si>
    <t>Bagua Grande</t>
  </si>
  <si>
    <t>Lonya Grande</t>
  </si>
  <si>
    <t>Jamalca</t>
  </si>
  <si>
    <t>La Merced</t>
  </si>
  <si>
    <t>Coris</t>
  </si>
  <si>
    <t>Huacllan</t>
  </si>
  <si>
    <t>Succha</t>
  </si>
  <si>
    <t>San Juan de Rontoy</t>
  </si>
  <si>
    <t>Chingas</t>
  </si>
  <si>
    <t>Aczo</t>
  </si>
  <si>
    <t>Chaccho</t>
  </si>
  <si>
    <t>Llamellin</t>
  </si>
  <si>
    <t>Mirgas</t>
  </si>
  <si>
    <t>Chacas</t>
  </si>
  <si>
    <t>Acochaca</t>
  </si>
  <si>
    <t>Abelardo Pardo Lezameta</t>
  </si>
  <si>
    <t>Aquia</t>
  </si>
  <si>
    <t>Cajacay</t>
  </si>
  <si>
    <t>Canis</t>
  </si>
  <si>
    <t>Chiquian</t>
  </si>
  <si>
    <t>Colquioc</t>
  </si>
  <si>
    <t>Huallanca</t>
  </si>
  <si>
    <t>Mangas</t>
  </si>
  <si>
    <t>Pacllon</t>
  </si>
  <si>
    <t>La Primavera</t>
  </si>
  <si>
    <t>Huayllacayan</t>
  </si>
  <si>
    <t>Huasta</t>
  </si>
  <si>
    <t>San Miguel de Corpanqui</t>
  </si>
  <si>
    <t>Ticllos</t>
  </si>
  <si>
    <t>Tinco</t>
  </si>
  <si>
    <t>Shilla</t>
  </si>
  <si>
    <t>San Miguel de Aco</t>
  </si>
  <si>
    <t>Yungar</t>
  </si>
  <si>
    <t>Pariahuanca</t>
  </si>
  <si>
    <t>Marcara</t>
  </si>
  <si>
    <t>Ataquero</t>
  </si>
  <si>
    <t>Acopampa</t>
  </si>
  <si>
    <t>Amashca</t>
  </si>
  <si>
    <t>Yauya</t>
  </si>
  <si>
    <t>San Luis</t>
  </si>
  <si>
    <t>Yautan</t>
  </si>
  <si>
    <t>Buena Vista Alta</t>
  </si>
  <si>
    <t>Comandante Noel</t>
  </si>
  <si>
    <t>Cusca</t>
  </si>
  <si>
    <t>Aco</t>
  </si>
  <si>
    <t>Bambas</t>
  </si>
  <si>
    <t>La Pampa</t>
  </si>
  <si>
    <t>Yupan</t>
  </si>
  <si>
    <t>Yanac</t>
  </si>
  <si>
    <t>Pira</t>
  </si>
  <si>
    <t>Tarica</t>
  </si>
  <si>
    <t>Huanchay</t>
  </si>
  <si>
    <t>Jangas</t>
  </si>
  <si>
    <t>Independencia</t>
  </si>
  <si>
    <t>Pariacoto</t>
  </si>
  <si>
    <t>Pampas</t>
  </si>
  <si>
    <t>Colcabamba</t>
  </si>
  <si>
    <t>Cochabamba</t>
  </si>
  <si>
    <t>Chavin de Huantar</t>
  </si>
  <si>
    <t>Huacachi</t>
  </si>
  <si>
    <t>Huacchis</t>
  </si>
  <si>
    <t>Huachis</t>
  </si>
  <si>
    <t>Anra</t>
  </si>
  <si>
    <t>Cajay</t>
  </si>
  <si>
    <t>Paucas</t>
  </si>
  <si>
    <t>Masin</t>
  </si>
  <si>
    <t>Huantar</t>
  </si>
  <si>
    <t>Uco</t>
  </si>
  <si>
    <t>Ponto</t>
  </si>
  <si>
    <t>Rahuapampa</t>
  </si>
  <si>
    <t>Rapayan</t>
  </si>
  <si>
    <t>San Pedro de Chana</t>
  </si>
  <si>
    <t>Huayan</t>
  </si>
  <si>
    <t>Malvas</t>
  </si>
  <si>
    <t>Culebras</t>
  </si>
  <si>
    <t>Cochapeti</t>
  </si>
  <si>
    <t>Caraz</t>
  </si>
  <si>
    <t>Mato</t>
  </si>
  <si>
    <t>Pamparomas</t>
  </si>
  <si>
    <t>Huata</t>
  </si>
  <si>
    <t>Pueblo Libre</t>
  </si>
  <si>
    <t>Santo Toribio</t>
  </si>
  <si>
    <t>Yuracmarca</t>
  </si>
  <si>
    <t>Piscobamba</t>
  </si>
  <si>
    <t>Llama</t>
  </si>
  <si>
    <t>Llumpa</t>
  </si>
  <si>
    <t>Musga</t>
  </si>
  <si>
    <t>Lucma</t>
  </si>
  <si>
    <t>Casca</t>
  </si>
  <si>
    <t>Fidel Olivas Escudero</t>
  </si>
  <si>
    <t>Eleazar Guzman Barron</t>
  </si>
  <si>
    <t>Cochas</t>
  </si>
  <si>
    <t>Congas</t>
  </si>
  <si>
    <t>Carhuapampa</t>
  </si>
  <si>
    <t>Cajamarquilla</t>
  </si>
  <si>
    <t>Acas</t>
  </si>
  <si>
    <t>Llipa</t>
  </si>
  <si>
    <t>San Pedro</t>
  </si>
  <si>
    <t>San Cristobal de Rajan</t>
  </si>
  <si>
    <t>Santiago de Chilcas</t>
  </si>
  <si>
    <t>Tauca</t>
  </si>
  <si>
    <t>Llapo</t>
  </si>
  <si>
    <t>Lacabamba</t>
  </si>
  <si>
    <t>Huandoval</t>
  </si>
  <si>
    <t>Cabana</t>
  </si>
  <si>
    <t>Conchucos</t>
  </si>
  <si>
    <t>Huacaschuque</t>
  </si>
  <si>
    <t>Parobamba</t>
  </si>
  <si>
    <t>Huayllan</t>
  </si>
  <si>
    <t>Quinuabamba</t>
  </si>
  <si>
    <t>Tapacocha</t>
  </si>
  <si>
    <t>Ticapampa</t>
  </si>
  <si>
    <t>Huayllapampa</t>
  </si>
  <si>
    <t>Llacllin</t>
  </si>
  <si>
    <t>Pararin</t>
  </si>
  <si>
    <t>Pampas Chico</t>
  </si>
  <si>
    <t>Marca</t>
  </si>
  <si>
    <t>Cotaparaco</t>
  </si>
  <si>
    <t>Catac</t>
  </si>
  <si>
    <t>Caceres del Peru</t>
  </si>
  <si>
    <t>Coishco</t>
  </si>
  <si>
    <t>Chimbote</t>
  </si>
  <si>
    <t>Macate</t>
  </si>
  <si>
    <t>Nepeña</t>
  </si>
  <si>
    <t>Moro</t>
  </si>
  <si>
    <t>Nuevo Chimbote</t>
  </si>
  <si>
    <t>Samanco</t>
  </si>
  <si>
    <t>San Juan</t>
  </si>
  <si>
    <t>Ragash</t>
  </si>
  <si>
    <t>Quiches</t>
  </si>
  <si>
    <t>Sicsibamba</t>
  </si>
  <si>
    <t>Huayllabamba</t>
  </si>
  <si>
    <t>Chingalpo</t>
  </si>
  <si>
    <t>Cashapampa</t>
  </si>
  <si>
    <t>Alfonso Ugarte</t>
  </si>
  <si>
    <t>Cascapara</t>
  </si>
  <si>
    <t>Matacoto</t>
  </si>
  <si>
    <t>Mancos</t>
  </si>
  <si>
    <t>Shupluy</t>
  </si>
  <si>
    <t>Quillo</t>
  </si>
  <si>
    <t>Ranrahirca</t>
  </si>
  <si>
    <t>Yanama</t>
  </si>
  <si>
    <t>Pichirhua</t>
  </si>
  <si>
    <t>San Pedro de Cachora</t>
  </si>
  <si>
    <t>Tamburco</t>
  </si>
  <si>
    <t>Huanipaca</t>
  </si>
  <si>
    <t>Lambrama</t>
  </si>
  <si>
    <t>Chacoche</t>
  </si>
  <si>
    <t>Circa</t>
  </si>
  <si>
    <t>Curahuasi</t>
  </si>
  <si>
    <t>Chiara</t>
  </si>
  <si>
    <t>Andarapa</t>
  </si>
  <si>
    <t>Kaquiabamba</t>
  </si>
  <si>
    <t>Kishuara</t>
  </si>
  <si>
    <t>Huancaray</t>
  </si>
  <si>
    <t>Huancarama</t>
  </si>
  <si>
    <t>Huayana</t>
  </si>
  <si>
    <t>Pacobamba</t>
  </si>
  <si>
    <t>Pacucha</t>
  </si>
  <si>
    <t>Pampachiri</t>
  </si>
  <si>
    <t>Talavera</t>
  </si>
  <si>
    <t>Turpo</t>
  </si>
  <si>
    <t>Tumay Huaraca</t>
  </si>
  <si>
    <t>Santa Maria de Chicmo</t>
  </si>
  <si>
    <t>San Miguel de Chaccrampa</t>
  </si>
  <si>
    <t>San Antonio de Cachi</t>
  </si>
  <si>
    <t>Pomacocha</t>
  </si>
  <si>
    <t>Sabaino</t>
  </si>
  <si>
    <t>Pachaconas</t>
  </si>
  <si>
    <t>Oropesa</t>
  </si>
  <si>
    <t>Huaquirca</t>
  </si>
  <si>
    <t>Juan Espinoza Medrano</t>
  </si>
  <si>
    <t>El Oro</t>
  </si>
  <si>
    <t>Cotaruse</t>
  </si>
  <si>
    <t>Chalhuanca</t>
  </si>
  <si>
    <t>Chapimarca</t>
  </si>
  <si>
    <t>Caraybamba</t>
  </si>
  <si>
    <t>Capaya</t>
  </si>
  <si>
    <t>Justo Apu Sahuaraura</t>
  </si>
  <si>
    <t>Huayllo</t>
  </si>
  <si>
    <t>Lucre</t>
  </si>
  <si>
    <t>San Juan de Chacña</t>
  </si>
  <si>
    <t>Pocohuanca</t>
  </si>
  <si>
    <t>Sañayca</t>
  </si>
  <si>
    <t>Tintay</t>
  </si>
  <si>
    <t>Toraya</t>
  </si>
  <si>
    <t>Soraya</t>
  </si>
  <si>
    <t>Tapairihua</t>
  </si>
  <si>
    <t>Yanaca</t>
  </si>
  <si>
    <t>Uranmarca</t>
  </si>
  <si>
    <t>Ranracancha</t>
  </si>
  <si>
    <t>Ongoy</t>
  </si>
  <si>
    <t>Ocobamba</t>
  </si>
  <si>
    <t>Anco-Huallo</t>
  </si>
  <si>
    <t>Cocharcas</t>
  </si>
  <si>
    <t>Huaccana</t>
  </si>
  <si>
    <t>Haquira</t>
  </si>
  <si>
    <t>Coyllurqui</t>
  </si>
  <si>
    <t>Challhuahuacho</t>
  </si>
  <si>
    <t>Mara</t>
  </si>
  <si>
    <t>Tambobamba</t>
  </si>
  <si>
    <t>Turpay</t>
  </si>
  <si>
    <t>Progreso</t>
  </si>
  <si>
    <t>San Antonio</t>
  </si>
  <si>
    <t>Virundo</t>
  </si>
  <si>
    <t>Vilcabamba</t>
  </si>
  <si>
    <t>Mamara</t>
  </si>
  <si>
    <t>Micaela Bastidas</t>
  </si>
  <si>
    <t>Pataypampa</t>
  </si>
  <si>
    <t>Huayllati</t>
  </si>
  <si>
    <t>Curasco</t>
  </si>
  <si>
    <t>Curpahuasi</t>
  </si>
  <si>
    <t>Gamarra</t>
  </si>
  <si>
    <t>Chuquibambilla</t>
  </si>
  <si>
    <t>Chiguata</t>
  </si>
  <si>
    <t>Characato</t>
  </si>
  <si>
    <t>Cayma</t>
  </si>
  <si>
    <t>Cerro Colorado</t>
  </si>
  <si>
    <t>Alto Selva Alegre</t>
  </si>
  <si>
    <t>Jacobo Hunter</t>
  </si>
  <si>
    <t>Jose Luis Bustamante y Rivero</t>
  </si>
  <si>
    <t>La Joya</t>
  </si>
  <si>
    <t>Paucarpata</t>
  </si>
  <si>
    <t>Miraflores</t>
  </si>
  <si>
    <t>Mollebaya</t>
  </si>
  <si>
    <t>Mariano Melgar</t>
  </si>
  <si>
    <t>Vitor</t>
  </si>
  <si>
    <t>Yanahuara</t>
  </si>
  <si>
    <t>Yarabamba</t>
  </si>
  <si>
    <t>Yura</t>
  </si>
  <si>
    <t>Sabandia</t>
  </si>
  <si>
    <t>Sachaca</t>
  </si>
  <si>
    <t>San Juan de Siguas</t>
  </si>
  <si>
    <t>San Juan de Tarucani</t>
  </si>
  <si>
    <t>Pocsi</t>
  </si>
  <si>
    <t>Polobaya</t>
  </si>
  <si>
    <t>Quequeqa</t>
  </si>
  <si>
    <t>Santa Isabel de Siguas</t>
  </si>
  <si>
    <t>Santa Rita de Siguas</t>
  </si>
  <si>
    <t>Uchumayo</t>
  </si>
  <si>
    <t>Tiabaya</t>
  </si>
  <si>
    <t>Socabaya</t>
  </si>
  <si>
    <t>Quilca</t>
  </si>
  <si>
    <t>Samuel Pastor</t>
  </si>
  <si>
    <t>Mariano Nicolas Valcarcel</t>
  </si>
  <si>
    <t>Nicolas de Pierola</t>
  </si>
  <si>
    <t>Ocoña</t>
  </si>
  <si>
    <t>Jose Maria Quimper</t>
  </si>
  <si>
    <t>Cahuacho</t>
  </si>
  <si>
    <t>Chala</t>
  </si>
  <si>
    <t>Chaparra</t>
  </si>
  <si>
    <t>Atico</t>
  </si>
  <si>
    <t>Atiquipa</t>
  </si>
  <si>
    <t>Bella Union</t>
  </si>
  <si>
    <t>Acari</t>
  </si>
  <si>
    <t>Lomas</t>
  </si>
  <si>
    <t>Jaqui</t>
  </si>
  <si>
    <t>Huanuhuanu</t>
  </si>
  <si>
    <t>Quicacha</t>
  </si>
  <si>
    <t>Yauca</t>
  </si>
  <si>
    <t>Yanque</t>
  </si>
  <si>
    <t>Viraco</t>
  </si>
  <si>
    <t>Uñon</t>
  </si>
  <si>
    <t>Uraca</t>
  </si>
  <si>
    <t>Tipan</t>
  </si>
  <si>
    <t>Huancarqui</t>
  </si>
  <si>
    <t>Orcopampa</t>
  </si>
  <si>
    <t>Pampacolca</t>
  </si>
  <si>
    <t>Majes</t>
  </si>
  <si>
    <t>Machaguay</t>
  </si>
  <si>
    <t>Andagua</t>
  </si>
  <si>
    <t>Ayo</t>
  </si>
  <si>
    <t>Aplao</t>
  </si>
  <si>
    <t>Chachas</t>
  </si>
  <si>
    <t>Chilcaymarca</t>
  </si>
  <si>
    <t>Choco</t>
  </si>
  <si>
    <t>Chivay</t>
  </si>
  <si>
    <t>Coporaque</t>
  </si>
  <si>
    <t>Cabanaconde</t>
  </si>
  <si>
    <t>Callalli</t>
  </si>
  <si>
    <t>Achoma</t>
  </si>
  <si>
    <t>Maca</t>
  </si>
  <si>
    <t>Madrigal</t>
  </si>
  <si>
    <t>Huanca</t>
  </si>
  <si>
    <t>Ichupampa</t>
  </si>
  <si>
    <t>Lluta</t>
  </si>
  <si>
    <t>Lari</t>
  </si>
  <si>
    <t>Tisco</t>
  </si>
  <si>
    <t>Tuti</t>
  </si>
  <si>
    <t>Tapay</t>
  </si>
  <si>
    <t>Sibayo</t>
  </si>
  <si>
    <t>San Antonio de Chuca</t>
  </si>
  <si>
    <t>Yanaquihua</t>
  </si>
  <si>
    <t>Salamanca</t>
  </si>
  <si>
    <t>Rio Grande</t>
  </si>
  <si>
    <t>Iray</t>
  </si>
  <si>
    <t>Andaray</t>
  </si>
  <si>
    <t>Cayarani</t>
  </si>
  <si>
    <t>Chichas</t>
  </si>
  <si>
    <t>Cocachacra</t>
  </si>
  <si>
    <t>Dean Valdivia</t>
  </si>
  <si>
    <t>Mollendo</t>
  </si>
  <si>
    <t>Mejia</t>
  </si>
  <si>
    <t>Punta de Bombon</t>
  </si>
  <si>
    <t>Quechualla</t>
  </si>
  <si>
    <t>Puyca</t>
  </si>
  <si>
    <t>Sayla</t>
  </si>
  <si>
    <t>Tauria</t>
  </si>
  <si>
    <t>Toro</t>
  </si>
  <si>
    <t>Tomepampa</t>
  </si>
  <si>
    <t>Pampamarca</t>
  </si>
  <si>
    <t>Huaynacotas</t>
  </si>
  <si>
    <t>Cotahuasi</t>
  </si>
  <si>
    <t>Charcana</t>
  </si>
  <si>
    <t>Alca</t>
  </si>
  <si>
    <t>Chuschi</t>
  </si>
  <si>
    <t>Los Morochucos</t>
  </si>
  <si>
    <t>Paras</t>
  </si>
  <si>
    <t>Maria Parado de Bellido</t>
  </si>
  <si>
    <t>Totos</t>
  </si>
  <si>
    <t>Socos</t>
  </si>
  <si>
    <t>Tambillo</t>
  </si>
  <si>
    <t>Santiago de Pischa</t>
  </si>
  <si>
    <t>Quinua</t>
  </si>
  <si>
    <t>San Juan Bautista</t>
  </si>
  <si>
    <t>San Jose de Ticllas</t>
  </si>
  <si>
    <t>Vinchos</t>
  </si>
  <si>
    <t>Pacaycasa</t>
  </si>
  <si>
    <t>Jesús Nazareno</t>
  </si>
  <si>
    <t>Carmen Alto</t>
  </si>
  <si>
    <t>Acos Vinchos</t>
  </si>
  <si>
    <t>Acocro</t>
  </si>
  <si>
    <t>Carapo</t>
  </si>
  <si>
    <t>Sacsamarca</t>
  </si>
  <si>
    <t>Santiago de Lucanamarca</t>
  </si>
  <si>
    <t>Sancos</t>
  </si>
  <si>
    <t>Santillana</t>
  </si>
  <si>
    <t>Sivia</t>
  </si>
  <si>
    <t>Ayahuanco</t>
  </si>
  <si>
    <t>Huamanguilla</t>
  </si>
  <si>
    <t>Llochegua</t>
  </si>
  <si>
    <t>Iguain</t>
  </si>
  <si>
    <t>Luricocha</t>
  </si>
  <si>
    <t>Luis Carranza</t>
  </si>
  <si>
    <t>Chilcas</t>
  </si>
  <si>
    <t>Chungui</t>
  </si>
  <si>
    <t>Ayna</t>
  </si>
  <si>
    <t>Anco</t>
  </si>
  <si>
    <t>Tambo</t>
  </si>
  <si>
    <t>Saisa</t>
  </si>
  <si>
    <t>Puquio</t>
  </si>
  <si>
    <t>Santa Lucia</t>
  </si>
  <si>
    <t>San Pedro de Palco</t>
  </si>
  <si>
    <t>Santa Ana de Huaycahuacho</t>
  </si>
  <si>
    <t>Aucara</t>
  </si>
  <si>
    <t>Carmen Salcedo</t>
  </si>
  <si>
    <t>Chaviña</t>
  </si>
  <si>
    <t>Chipao</t>
  </si>
  <si>
    <t>Huac-Huas</t>
  </si>
  <si>
    <t>Otoca</t>
  </si>
  <si>
    <t>Ocaña</t>
  </si>
  <si>
    <t>Llauta</t>
  </si>
  <si>
    <t>Laramate</t>
  </si>
  <si>
    <t>Pacapausa</t>
  </si>
  <si>
    <t>Coracora</t>
  </si>
  <si>
    <t>Coronel Castañeda</t>
  </si>
  <si>
    <t>Chumpi</t>
  </si>
  <si>
    <t>Upahuacho</t>
  </si>
  <si>
    <t>Puyusca</t>
  </si>
  <si>
    <t>Pullo</t>
  </si>
  <si>
    <t>San Francisco de Ravacayco</t>
  </si>
  <si>
    <t>San Jose de Ushua</t>
  </si>
  <si>
    <t>San Javier de Alpabamba</t>
  </si>
  <si>
    <t>Sara Sara</t>
  </si>
  <si>
    <t>Colta</t>
  </si>
  <si>
    <t>Corculla</t>
  </si>
  <si>
    <t>Oyolo</t>
  </si>
  <si>
    <t>Pausa</t>
  </si>
  <si>
    <t>Pararca</t>
  </si>
  <si>
    <t>Marcabamba</t>
  </si>
  <si>
    <t>Morcolla</t>
  </si>
  <si>
    <t>Paico</t>
  </si>
  <si>
    <t>Huacaña</t>
  </si>
  <si>
    <t>Chilcayoc</t>
  </si>
  <si>
    <t>Chalcos</t>
  </si>
  <si>
    <t>Belen</t>
  </si>
  <si>
    <t>San Salvador de Quije</t>
  </si>
  <si>
    <t>Santiago de Paucaray</t>
  </si>
  <si>
    <t>Soras</t>
  </si>
  <si>
    <t>San Pedro de Larcay</t>
  </si>
  <si>
    <t>Querobamba</t>
  </si>
  <si>
    <t>Sarhua</t>
  </si>
  <si>
    <t>Vilcanchos</t>
  </si>
  <si>
    <t>Asquipata</t>
  </si>
  <si>
    <t>Apongo</t>
  </si>
  <si>
    <t>Alcamenca</t>
  </si>
  <si>
    <t>Cayara</t>
  </si>
  <si>
    <t>Canaria</t>
  </si>
  <si>
    <t>Colca</t>
  </si>
  <si>
    <t>Huamanquiquia</t>
  </si>
  <si>
    <t>Huaya</t>
  </si>
  <si>
    <t>Huancapi</t>
  </si>
  <si>
    <t>Huancaraylla</t>
  </si>
  <si>
    <t>Huambalpa</t>
  </si>
  <si>
    <t>Carhuanca</t>
  </si>
  <si>
    <t>Accomarca</t>
  </si>
  <si>
    <t>Vischongo</t>
  </si>
  <si>
    <t>Saurama</t>
  </si>
  <si>
    <t>Sitacocha</t>
  </si>
  <si>
    <t>Cachachi</t>
  </si>
  <si>
    <t>Condebamba</t>
  </si>
  <si>
    <t>Chetilla</t>
  </si>
  <si>
    <t>Encañada</t>
  </si>
  <si>
    <t>Cospan</t>
  </si>
  <si>
    <t>Llacanora</t>
  </si>
  <si>
    <t>Jesus</t>
  </si>
  <si>
    <t>Namora</t>
  </si>
  <si>
    <t>Matara</t>
  </si>
  <si>
    <t>Los Baños del Inca</t>
  </si>
  <si>
    <t>Sorochuco</t>
  </si>
  <si>
    <t>Utco</t>
  </si>
  <si>
    <t>Miguel Iglesias</t>
  </si>
  <si>
    <t>Oxamarca</t>
  </si>
  <si>
    <t>Jorge Chavez</t>
  </si>
  <si>
    <t>Jose Galvez</t>
  </si>
  <si>
    <t>La Libertad de Pallan</t>
  </si>
  <si>
    <t>Huasmin</t>
  </si>
  <si>
    <t>Cortegana</t>
  </si>
  <si>
    <t>Chumuch</t>
  </si>
  <si>
    <t>Conchan</t>
  </si>
  <si>
    <t>Chimban</t>
  </si>
  <si>
    <t>Chiguirip</t>
  </si>
  <si>
    <t>Choropampa</t>
  </si>
  <si>
    <t>Chadin</t>
  </si>
  <si>
    <t>Chalamarca</t>
  </si>
  <si>
    <t>Anguia</t>
  </si>
  <si>
    <t>Huambos</t>
  </si>
  <si>
    <t>Lajas</t>
  </si>
  <si>
    <t>Paccha</t>
  </si>
  <si>
    <t>Miracosta</t>
  </si>
  <si>
    <t>Tacabamba</t>
  </si>
  <si>
    <t>Tocmoche</t>
  </si>
  <si>
    <t>San Juan de Licupis</t>
  </si>
  <si>
    <t>Querocoto</t>
  </si>
  <si>
    <t>Pion</t>
  </si>
  <si>
    <t>San Benito</t>
  </si>
  <si>
    <t>Tantarica</t>
  </si>
  <si>
    <t>Santa Cruz de Toled</t>
  </si>
  <si>
    <t>Yonan</t>
  </si>
  <si>
    <t>Chilete</t>
  </si>
  <si>
    <t>Cupisnique</t>
  </si>
  <si>
    <t>Guzmango</t>
  </si>
  <si>
    <t>Cujillo</t>
  </si>
  <si>
    <t>Choros</t>
  </si>
  <si>
    <t>Callayuc</t>
  </si>
  <si>
    <t>La Ramada</t>
  </si>
  <si>
    <t>Santo Domingo de la Capilla</t>
  </si>
  <si>
    <t>Socota</t>
  </si>
  <si>
    <t>Toribio Casanova</t>
  </si>
  <si>
    <t>San Andres de Cutervo</t>
  </si>
  <si>
    <t>San Juan de Cutervo</t>
  </si>
  <si>
    <t>San Luis de Lucma</t>
  </si>
  <si>
    <t>Pimpingos</t>
  </si>
  <si>
    <t>Querocotillo</t>
  </si>
  <si>
    <t>Bambamarca</t>
  </si>
  <si>
    <t>Chugur</t>
  </si>
  <si>
    <t>Huabal</t>
  </si>
  <si>
    <t>Chontali</t>
  </si>
  <si>
    <t>Colasay</t>
  </si>
  <si>
    <t>Las Pirias</t>
  </si>
  <si>
    <t>Pucara</t>
  </si>
  <si>
    <t>Pomahuaca</t>
  </si>
  <si>
    <t>San Jose del Alto</t>
  </si>
  <si>
    <t>Sallique</t>
  </si>
  <si>
    <t>San Felipe</t>
  </si>
  <si>
    <t>Tabaconas</t>
  </si>
  <si>
    <t>San Jose de Lourdes</t>
  </si>
  <si>
    <t>Huarango</t>
  </si>
  <si>
    <t>La Coipa</t>
  </si>
  <si>
    <t>Namballe</t>
  </si>
  <si>
    <t>Chirinos</t>
  </si>
  <si>
    <t>Gregorio Pita</t>
  </si>
  <si>
    <t>Eduardo Villanueva</t>
  </si>
  <si>
    <t>Chancay</t>
  </si>
  <si>
    <t>Pedro Galvez</t>
  </si>
  <si>
    <t>Jose Sabogal</t>
  </si>
  <si>
    <t>Jose Manuel Quiroz</t>
  </si>
  <si>
    <t>Ichocan</t>
  </si>
  <si>
    <t>La Florida</t>
  </si>
  <si>
    <t>Llapa</t>
  </si>
  <si>
    <t>Nanchoc</t>
  </si>
  <si>
    <t>Niepos</t>
  </si>
  <si>
    <t>Catilluc</t>
  </si>
  <si>
    <t>Calquis</t>
  </si>
  <si>
    <t>El Prado</t>
  </si>
  <si>
    <t>San Gregorio</t>
  </si>
  <si>
    <t>Tongod</t>
  </si>
  <si>
    <t>Union Agua Blanca</t>
  </si>
  <si>
    <t>San Silvestre de Cochan</t>
  </si>
  <si>
    <t>Tumbaden</t>
  </si>
  <si>
    <t>San Bernardino</t>
  </si>
  <si>
    <t>Pulan</t>
  </si>
  <si>
    <t>Saucepampa</t>
  </si>
  <si>
    <t>Sexi</t>
  </si>
  <si>
    <t>Yauyucan</t>
  </si>
  <si>
    <t>Uticyacu</t>
  </si>
  <si>
    <t>Andabamba</t>
  </si>
  <si>
    <t>Catache</t>
  </si>
  <si>
    <t>Chancaybaños</t>
  </si>
  <si>
    <t>Ninabamba</t>
  </si>
  <si>
    <t>La Esperanza</t>
  </si>
  <si>
    <t>La Punta</t>
  </si>
  <si>
    <t>La Perla</t>
  </si>
  <si>
    <t>Carmen de la Legua Reynoso</t>
  </si>
  <si>
    <t>Ventanilla</t>
  </si>
  <si>
    <t>Sangarara</t>
  </si>
  <si>
    <t>Pomacanchi</t>
  </si>
  <si>
    <t>Rondocan</t>
  </si>
  <si>
    <t>Acopia</t>
  </si>
  <si>
    <t>Acos</t>
  </si>
  <si>
    <t>Mosoc Llacta</t>
  </si>
  <si>
    <t>Mollepata</t>
  </si>
  <si>
    <t>Limatambo</t>
  </si>
  <si>
    <t>Huarocondo</t>
  </si>
  <si>
    <t>Ancahuasi</t>
  </si>
  <si>
    <t>Cachimayo</t>
  </si>
  <si>
    <t>Chinchaypujio</t>
  </si>
  <si>
    <t>Pucyura</t>
  </si>
  <si>
    <t>Zurite</t>
  </si>
  <si>
    <t>Yanatile</t>
  </si>
  <si>
    <t>Pisac</t>
  </si>
  <si>
    <t>San Salvador</t>
  </si>
  <si>
    <t>Taray</t>
  </si>
  <si>
    <t>Coya</t>
  </si>
  <si>
    <t>Lamay</t>
  </si>
  <si>
    <t>Lares</t>
  </si>
  <si>
    <t>Langui</t>
  </si>
  <si>
    <t>Layo</t>
  </si>
  <si>
    <t>Kunturkanki</t>
  </si>
  <si>
    <t>Checca</t>
  </si>
  <si>
    <t>Tupac Amaru</t>
  </si>
  <si>
    <t>Quehue</t>
  </si>
  <si>
    <t>Yanaoca</t>
  </si>
  <si>
    <t>Pitumarca</t>
  </si>
  <si>
    <t>Tinta</t>
  </si>
  <si>
    <t>Sicuani</t>
  </si>
  <si>
    <t>Checacupe</t>
  </si>
  <si>
    <t>Combapata</t>
  </si>
  <si>
    <t>Marangani</t>
  </si>
  <si>
    <t>Livitaca</t>
  </si>
  <si>
    <t>Llusco</t>
  </si>
  <si>
    <t>Colquemarca</t>
  </si>
  <si>
    <t>Capacmarca</t>
  </si>
  <si>
    <t>Chamaca</t>
  </si>
  <si>
    <t>Quiqota</t>
  </si>
  <si>
    <t>Velille</t>
  </si>
  <si>
    <t>Wanchaq</t>
  </si>
  <si>
    <t>Poroy</t>
  </si>
  <si>
    <t>Saylla</t>
  </si>
  <si>
    <t>San Sebastian</t>
  </si>
  <si>
    <t>Santiago</t>
  </si>
  <si>
    <t>Ccorca</t>
  </si>
  <si>
    <t>Condoroma</t>
  </si>
  <si>
    <t>Alto Pichigua</t>
  </si>
  <si>
    <t>Pallpata</t>
  </si>
  <si>
    <t>Ocoruro</t>
  </si>
  <si>
    <t>Suyckutambo</t>
  </si>
  <si>
    <t>Pichigua</t>
  </si>
  <si>
    <t>Pichari</t>
  </si>
  <si>
    <t>Quellouno</t>
  </si>
  <si>
    <t>Quimbiri</t>
  </si>
  <si>
    <t>Santa Teresa</t>
  </si>
  <si>
    <t>Santa Ana</t>
  </si>
  <si>
    <t>Maranura</t>
  </si>
  <si>
    <t>Huayopata</t>
  </si>
  <si>
    <t>Echarate</t>
  </si>
  <si>
    <t>Colcha</t>
  </si>
  <si>
    <t>Accha</t>
  </si>
  <si>
    <t>Ccapi</t>
  </si>
  <si>
    <t>Huanoquite</t>
  </si>
  <si>
    <t>Omacha</t>
  </si>
  <si>
    <t>Paccaritambo</t>
  </si>
  <si>
    <t>Yaurisque</t>
  </si>
  <si>
    <t>Pillpinto</t>
  </si>
  <si>
    <t>Huancarani</t>
  </si>
  <si>
    <t>Kosñipata</t>
  </si>
  <si>
    <t>Challabamba</t>
  </si>
  <si>
    <t>Caicay</t>
  </si>
  <si>
    <t>Colquepata</t>
  </si>
  <si>
    <t>Cusipata</t>
  </si>
  <si>
    <t>Camanti</t>
  </si>
  <si>
    <t>Ccarhuayo</t>
  </si>
  <si>
    <t>Ccatca</t>
  </si>
  <si>
    <t>Andahuaylillas</t>
  </si>
  <si>
    <t>Huaro</t>
  </si>
  <si>
    <t>Ocongate</t>
  </si>
  <si>
    <t>Marcapata</t>
  </si>
  <si>
    <t>Quiquijana</t>
  </si>
  <si>
    <t>Urcos</t>
  </si>
  <si>
    <t>Yucay</t>
  </si>
  <si>
    <t>Machupicchu</t>
  </si>
  <si>
    <t>Maras</t>
  </si>
  <si>
    <t>Ollantaytambo</t>
  </si>
  <si>
    <t>Chinchero</t>
  </si>
  <si>
    <t>Caja</t>
  </si>
  <si>
    <t>Paucara</t>
  </si>
  <si>
    <t>Marcas</t>
  </si>
  <si>
    <t>Rosario</t>
  </si>
  <si>
    <t>San Antonio de Antaparco</t>
  </si>
  <si>
    <t>Secclla</t>
  </si>
  <si>
    <t>Santo Tomas de Pata</t>
  </si>
  <si>
    <t>Huayllay Grande</t>
  </si>
  <si>
    <t>Huanca-Huanca</t>
  </si>
  <si>
    <t>Julcamarca</t>
  </si>
  <si>
    <t>Lircay</t>
  </si>
  <si>
    <t>Callanmarca</t>
  </si>
  <si>
    <t>Ccochaccasa</t>
  </si>
  <si>
    <t>Anchonga</t>
  </si>
  <si>
    <t>Chincho</t>
  </si>
  <si>
    <t>Congalla</t>
  </si>
  <si>
    <t>Cocas</t>
  </si>
  <si>
    <t>Chupamarca</t>
  </si>
  <si>
    <t>Huachos</t>
  </si>
  <si>
    <t>Aurahua</t>
  </si>
  <si>
    <t>Arma</t>
  </si>
  <si>
    <t>Capillas</t>
  </si>
  <si>
    <t>Huamatambo</t>
  </si>
  <si>
    <t>Mollepampa</t>
  </si>
  <si>
    <t>Ticrapo</t>
  </si>
  <si>
    <t>Tantara</t>
  </si>
  <si>
    <t>San Pedro de Coris</t>
  </si>
  <si>
    <t>San Miguel de Mayocc</t>
  </si>
  <si>
    <t>Paucarbamba</t>
  </si>
  <si>
    <t>Pachamarca</t>
  </si>
  <si>
    <t>Locroja</t>
  </si>
  <si>
    <t>El Carmen</t>
  </si>
  <si>
    <t>Chinchihuasi</t>
  </si>
  <si>
    <t>Conayca</t>
  </si>
  <si>
    <t>Cuenca</t>
  </si>
  <si>
    <t>Huachocolpa</t>
  </si>
  <si>
    <t>Acobambilla</t>
  </si>
  <si>
    <t>Acoria</t>
  </si>
  <si>
    <t>Ascensión</t>
  </si>
  <si>
    <t>Laria</t>
  </si>
  <si>
    <t>Huando</t>
  </si>
  <si>
    <t>Huayllahuara</t>
  </si>
  <si>
    <t>Izcuchaca</t>
  </si>
  <si>
    <t>Nuevo Occoro</t>
  </si>
  <si>
    <t>Palca</t>
  </si>
  <si>
    <t>Moya</t>
  </si>
  <si>
    <t>Manta</t>
  </si>
  <si>
    <t>Pilchaca</t>
  </si>
  <si>
    <t>Vilca</t>
  </si>
  <si>
    <t>Pilpichaca</t>
  </si>
  <si>
    <t>Quito-Arma</t>
  </si>
  <si>
    <t>Querco</t>
  </si>
  <si>
    <t>San Antonio de Cusicancha</t>
  </si>
  <si>
    <t>San Isidro</t>
  </si>
  <si>
    <t>San Francisco de Sangayaico</t>
  </si>
  <si>
    <t>Santiago de Chocorvos</t>
  </si>
  <si>
    <t>Santiago de Quirahuara</t>
  </si>
  <si>
    <t>Santo Domingo de Capillas</t>
  </si>
  <si>
    <t>Ocoyo</t>
  </si>
  <si>
    <t>Huayacundo Arma</t>
  </si>
  <si>
    <t>Laramarca</t>
  </si>
  <si>
    <t>Ayavi</t>
  </si>
  <si>
    <t>Cordova</t>
  </si>
  <si>
    <t>Daniel Hernandez</t>
  </si>
  <si>
    <t>Acostambo</t>
  </si>
  <si>
    <t>Acraquia</t>
  </si>
  <si>
    <t>Ahuaycha</t>
  </si>
  <si>
    <t>Huaribamba</t>
  </si>
  <si>
    <t>Pazos</t>
  </si>
  <si>
    <t>Surcubamba</t>
  </si>
  <si>
    <t>Tintay Puncu</t>
  </si>
  <si>
    <t>Salcabamba</t>
  </si>
  <si>
    <t>Salcahuasi</t>
  </si>
  <si>
    <t>San Marcos de Rocchac</t>
  </si>
  <si>
    <t>Qahuimpuquio</t>
  </si>
  <si>
    <t>Quishuar</t>
  </si>
  <si>
    <t>San Francisco</t>
  </si>
  <si>
    <t>Tomay Kichwa</t>
  </si>
  <si>
    <t>San Rafael</t>
  </si>
  <si>
    <t>Cayna</t>
  </si>
  <si>
    <t>Colpas</t>
  </si>
  <si>
    <t>Conchamarca</t>
  </si>
  <si>
    <t>Huacar</t>
  </si>
  <si>
    <t>Chuquis</t>
  </si>
  <si>
    <t>Pachas</t>
  </si>
  <si>
    <t>Marias</t>
  </si>
  <si>
    <t>Shunqui</t>
  </si>
  <si>
    <t>Sillapata</t>
  </si>
  <si>
    <t>Ripan</t>
  </si>
  <si>
    <t>Quivilla</t>
  </si>
  <si>
    <t>Yanas</t>
  </si>
  <si>
    <t>Pinra</t>
  </si>
  <si>
    <t>Canchabamba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</si>
  <si>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</si>
  <si>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</si>
  <si>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</si>
  <si>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</si>
  <si>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</si>
  <si>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</si>
  <si>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</si>
  <si>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</si>
  <si>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</si>
  <si>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</si>
  <si>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Santa Maria del Valle</t>
  </si>
  <si>
    <t>Quisqui</t>
  </si>
  <si>
    <t>Pillcomarca</t>
  </si>
  <si>
    <t>San Francisco de Cayran</t>
  </si>
  <si>
    <t>San Pedro de Chaulan</t>
  </si>
  <si>
    <t>Yarumayo</t>
  </si>
  <si>
    <t>Margos</t>
  </si>
  <si>
    <t>Chinchao</t>
  </si>
  <si>
    <t>Churubamba</t>
  </si>
  <si>
    <t>Amarilis</t>
  </si>
  <si>
    <t>Baños</t>
  </si>
  <si>
    <t>Jivia</t>
  </si>
  <si>
    <t>San Miguel de Cauri</t>
  </si>
  <si>
    <t>San Francisco de Asis</t>
  </si>
  <si>
    <t>Rondos</t>
  </si>
  <si>
    <t>Queropalca</t>
  </si>
  <si>
    <t>Rupa-Rupa</t>
  </si>
  <si>
    <t>Jose Crespo y Castillo</t>
  </si>
  <si>
    <t>Mariano Damaso Beraun</t>
  </si>
  <si>
    <t>Luyando</t>
  </si>
  <si>
    <t>Hermilio Valdizan</t>
  </si>
  <si>
    <t>Daniel Alomias Robles</t>
  </si>
  <si>
    <t>Huacrachuco</t>
  </si>
  <si>
    <t>Cholon</t>
  </si>
  <si>
    <t>San Buenaventura</t>
  </si>
  <si>
    <t>Umari</t>
  </si>
  <si>
    <t>Chaglla</t>
  </si>
  <si>
    <t>Molino</t>
  </si>
  <si>
    <t>Panao</t>
  </si>
  <si>
    <t>Codo del Pozuzo</t>
  </si>
  <si>
    <t>Honoria</t>
  </si>
  <si>
    <t>Tournavista</t>
  </si>
  <si>
    <t>Yuyapichis</t>
  </si>
  <si>
    <t>Chupan</t>
  </si>
  <si>
    <t>Choras</t>
  </si>
  <si>
    <t>Chavinillo</t>
  </si>
  <si>
    <t>Chacabamba</t>
  </si>
  <si>
    <t>Cahuac</t>
  </si>
  <si>
    <t>Obas</t>
  </si>
  <si>
    <t>Jacas Chico</t>
  </si>
  <si>
    <t>Alto Laran</t>
  </si>
  <si>
    <t>Chavin</t>
  </si>
  <si>
    <t>Chincha Alta</t>
  </si>
  <si>
    <t>Chincha Baja</t>
  </si>
  <si>
    <t>Grocio Prado</t>
  </si>
  <si>
    <t>Pueblo Nuevo</t>
  </si>
  <si>
    <t>San Pedro de Huacarpana</t>
  </si>
  <si>
    <t>San Juan de Yanac</t>
  </si>
  <si>
    <t>Tambo de Mora</t>
  </si>
  <si>
    <t>Sunampe</t>
  </si>
  <si>
    <t>Subtanjalla</t>
  </si>
  <si>
    <t>Tate</t>
  </si>
  <si>
    <t>San Jose de los Molinos</t>
  </si>
  <si>
    <t>Salas</t>
  </si>
  <si>
    <t>Yauca del Rosario  1/</t>
  </si>
  <si>
    <t>La Tinguiña</t>
  </si>
  <si>
    <t>Los Aquijes</t>
  </si>
  <si>
    <t>Ocucaje</t>
  </si>
  <si>
    <t>Pachacutec</t>
  </si>
  <si>
    <t>Parcona</t>
  </si>
  <si>
    <t>Marcona</t>
  </si>
  <si>
    <t>El Ingenio</t>
  </si>
  <si>
    <t>Changuillo</t>
  </si>
  <si>
    <t>Tibillo</t>
  </si>
  <si>
    <t>Llipata</t>
  </si>
  <si>
    <t>Humay</t>
  </si>
  <si>
    <t>Huancano</t>
  </si>
  <si>
    <t>Paracas</t>
  </si>
  <si>
    <t>Tupac Amaru Inca</t>
  </si>
  <si>
    <t>San Andres</t>
  </si>
  <si>
    <t>San Clemente</t>
  </si>
  <si>
    <t>San Luis de Shuaro</t>
  </si>
  <si>
    <t>Pichanaqui</t>
  </si>
  <si>
    <t>San Ramon</t>
  </si>
  <si>
    <t>Vitoc</t>
  </si>
  <si>
    <t>Perene</t>
  </si>
  <si>
    <t>Ahuac</t>
  </si>
  <si>
    <t>Huachac</t>
  </si>
  <si>
    <t>Huamancaca Chico</t>
  </si>
  <si>
    <t>Chongos Bajo</t>
  </si>
  <si>
    <t>Yanacancha</t>
  </si>
  <si>
    <t>Tres de Diciembre</t>
  </si>
  <si>
    <t>San Juan de Iscos</t>
  </si>
  <si>
    <t>San Juan de Jarpa</t>
  </si>
  <si>
    <t>San Jose de Quero</t>
  </si>
  <si>
    <t>Santa Rosa de Ocopa</t>
  </si>
  <si>
    <t>Comas</t>
  </si>
  <si>
    <t>Heroinas Toledo</t>
  </si>
  <si>
    <t>Andamarca</t>
  </si>
  <si>
    <t>Chambara</t>
  </si>
  <si>
    <t>Nueve de Julio</t>
  </si>
  <si>
    <t>Orcotuna</t>
  </si>
  <si>
    <t>Manzanares</t>
  </si>
  <si>
    <t>Matahuasi</t>
  </si>
  <si>
    <t>Mito</t>
  </si>
  <si>
    <t>Huancan</t>
  </si>
  <si>
    <t>Huasicancha</t>
  </si>
  <si>
    <t>Ingenio</t>
  </si>
  <si>
    <t>Huayucachi</t>
  </si>
  <si>
    <t>Chacapampa</t>
  </si>
  <si>
    <t>Carhuacallanga</t>
  </si>
  <si>
    <t>El Tambo</t>
  </si>
  <si>
    <t>Huacrapuquio</t>
  </si>
  <si>
    <t>Hualhuas</t>
  </si>
  <si>
    <t>Cullhuas</t>
  </si>
  <si>
    <t>Chupuro</t>
  </si>
  <si>
    <t>Chongos Alto</t>
  </si>
  <si>
    <t>Chilca</t>
  </si>
  <si>
    <t>Chicche</t>
  </si>
  <si>
    <t>Sicaya</t>
  </si>
  <si>
    <t>Saño</t>
  </si>
  <si>
    <t>Santo Domingo de Acobamba</t>
  </si>
  <si>
    <t>Sapallanga</t>
  </si>
  <si>
    <t>San Jeronimo de Tunan</t>
  </si>
  <si>
    <t>San Agustin</t>
  </si>
  <si>
    <t>Pilcomayo</t>
  </si>
  <si>
    <t>Quichuay</t>
  </si>
  <si>
    <t>Quilcas</t>
  </si>
  <si>
    <t>Viques</t>
  </si>
  <si>
    <t>Ricran</t>
  </si>
  <si>
    <t>Pomacancha</t>
  </si>
  <si>
    <t>San Lorenzo</t>
  </si>
  <si>
    <t>San Pedro de Chunan</t>
  </si>
  <si>
    <t>Sausa</t>
  </si>
  <si>
    <t>Sincos</t>
  </si>
  <si>
    <t>Tunan Marca</t>
  </si>
  <si>
    <t>El Mantaro</t>
  </si>
  <si>
    <t>Curicaca</t>
  </si>
  <si>
    <t>Huamali</t>
  </si>
  <si>
    <t>Canchayllo</t>
  </si>
  <si>
    <t>Acolla</t>
  </si>
  <si>
    <t>Apata</t>
  </si>
  <si>
    <t>Ataura</t>
  </si>
  <si>
    <t>Huertas</t>
  </si>
  <si>
    <t>Janjaillo</t>
  </si>
  <si>
    <t>Huaripampa</t>
  </si>
  <si>
    <t>Llocllapampa</t>
  </si>
  <si>
    <t>Leonor Ordoñez</t>
  </si>
  <si>
    <t>Parco</t>
  </si>
  <si>
    <t>Pancan</t>
  </si>
  <si>
    <t>Paca</t>
  </si>
  <si>
    <t>Molinos</t>
  </si>
  <si>
    <t>Masma</t>
  </si>
  <si>
    <t>Masma Chicche</t>
  </si>
  <si>
    <t>Muqui</t>
  </si>
  <si>
    <t>Muquiyauyo</t>
  </si>
  <si>
    <t>Monobamba</t>
  </si>
  <si>
    <t>Marco</t>
  </si>
  <si>
    <t>Ondores</t>
  </si>
  <si>
    <t>Carhuamayo</t>
  </si>
  <si>
    <t>Ulcumayo</t>
  </si>
  <si>
    <t>Rio Negro</t>
  </si>
  <si>
    <t>Rio Tambo</t>
  </si>
  <si>
    <t>Coviriali</t>
  </si>
  <si>
    <t>Llaylla</t>
  </si>
  <si>
    <t>Pangoa</t>
  </si>
  <si>
    <t>Pampa Hermosa</t>
  </si>
  <si>
    <t>Mazamari</t>
  </si>
  <si>
    <t>Palcamayo</t>
  </si>
  <si>
    <t>Huaricolca</t>
  </si>
  <si>
    <t>Huasahuasi</t>
  </si>
  <si>
    <t>San Pedro de Cajas</t>
  </si>
  <si>
    <t>Tapo</t>
  </si>
  <si>
    <t>Suitucancha</t>
  </si>
  <si>
    <t>Santa Rosa de Sacco</t>
  </si>
  <si>
    <t>Santa Barbara de Carhuacayan</t>
  </si>
  <si>
    <t>Chacapalpa</t>
  </si>
  <si>
    <t>Huay-Huay</t>
  </si>
  <si>
    <t>La Oroya</t>
  </si>
  <si>
    <t>Morococha</t>
  </si>
  <si>
    <t>Marcapomacocha</t>
  </si>
  <si>
    <t>Magdalena de Cao</t>
  </si>
  <si>
    <t>Paijan</t>
  </si>
  <si>
    <t>Casa Grande</t>
  </si>
  <si>
    <t>Chicama</t>
  </si>
  <si>
    <t>Chocope</t>
  </si>
  <si>
    <t>Santiago de Cao</t>
  </si>
  <si>
    <t>Razuri</t>
  </si>
  <si>
    <t>Uchumarca</t>
  </si>
  <si>
    <t>Ucuncha</t>
  </si>
  <si>
    <t>Condormarca</t>
  </si>
  <si>
    <t>Longotea</t>
  </si>
  <si>
    <t>Pacanga</t>
  </si>
  <si>
    <t>Sayapullo</t>
  </si>
  <si>
    <t>Cascas</t>
  </si>
  <si>
    <t>Marmot</t>
  </si>
  <si>
    <t>Huaso</t>
  </si>
  <si>
    <t>Carabamba</t>
  </si>
  <si>
    <t>Calamarca</t>
  </si>
  <si>
    <t>Charat</t>
  </si>
  <si>
    <t>Agallpampa</t>
  </si>
  <si>
    <t>Huaranchal</t>
  </si>
  <si>
    <t>La Cuesta</t>
  </si>
  <si>
    <t>Mache</t>
  </si>
  <si>
    <t>Paranday</t>
  </si>
  <si>
    <t>Sinsicap</t>
  </si>
  <si>
    <t>Usquil</t>
  </si>
  <si>
    <t>Salpo</t>
  </si>
  <si>
    <t>San Pedro de Lloc</t>
  </si>
  <si>
    <t>San Jose</t>
  </si>
  <si>
    <t>Jequetepeque</t>
  </si>
  <si>
    <t>Chillia</t>
  </si>
  <si>
    <t>Buldibuyo</t>
  </si>
  <si>
    <t>Huancaspata</t>
  </si>
  <si>
    <t>Huaylillas</t>
  </si>
  <si>
    <t>Huayo</t>
  </si>
  <si>
    <t>Ongon</t>
  </si>
  <si>
    <t>Parcoy</t>
  </si>
  <si>
    <t>Pias</t>
  </si>
  <si>
    <t>Urpay</t>
  </si>
  <si>
    <t>Taurija</t>
  </si>
  <si>
    <t>Tayabamba</t>
  </si>
  <si>
    <t>Santiago de Challas</t>
  </si>
  <si>
    <t>Sanagoran</t>
  </si>
  <si>
    <t>Sarin</t>
  </si>
  <si>
    <t>Sartimbamba</t>
  </si>
  <si>
    <t>Marcabal</t>
  </si>
  <si>
    <t>Chugay</t>
  </si>
  <si>
    <t>Cochorco</t>
  </si>
  <si>
    <t>Huamachuco</t>
  </si>
  <si>
    <t>Curgos</t>
  </si>
  <si>
    <t>Cachicadan</t>
  </si>
  <si>
    <t>Angasmarca</t>
  </si>
  <si>
    <t>Mollebamba</t>
  </si>
  <si>
    <t>Sitabamba</t>
  </si>
  <si>
    <t>Santa Cruz de Chuca</t>
  </si>
  <si>
    <t>Quiruvilca</t>
  </si>
  <si>
    <t>Poroto</t>
  </si>
  <si>
    <t>Salaverry</t>
  </si>
  <si>
    <t>Simbal</t>
  </si>
  <si>
    <t>Victor Larco Herrera</t>
  </si>
  <si>
    <t>Moche</t>
  </si>
  <si>
    <t>Huanchaco</t>
  </si>
  <si>
    <t>Laredo</t>
  </si>
  <si>
    <t>Florencia de Mora</t>
  </si>
  <si>
    <t>El Porvenir</t>
  </si>
  <si>
    <t>Guadalupito</t>
  </si>
  <si>
    <t>Chao</t>
  </si>
  <si>
    <t>Tumán</t>
  </si>
  <si>
    <t>Saña</t>
  </si>
  <si>
    <t>Pomalca</t>
  </si>
  <si>
    <t>Pucalá</t>
  </si>
  <si>
    <t>Picsi</t>
  </si>
  <si>
    <t>Pimentel</t>
  </si>
  <si>
    <t>Reque</t>
  </si>
  <si>
    <t>Cayaltí</t>
  </si>
  <si>
    <t>Eten</t>
  </si>
  <si>
    <t>Eten Puerto</t>
  </si>
  <si>
    <t>Chongoyape</t>
  </si>
  <si>
    <t>La Victoria</t>
  </si>
  <si>
    <t>Lagunas</t>
  </si>
  <si>
    <t>Jose Leonardo Ortiz</t>
  </si>
  <si>
    <t>Monsefu</t>
  </si>
  <si>
    <t>Patapo</t>
  </si>
  <si>
    <t>Nueva Arica</t>
  </si>
  <si>
    <t>Oyotun</t>
  </si>
  <si>
    <t>Manuel Antonio Mesones Muro</t>
  </si>
  <si>
    <t>Incahuasi</t>
  </si>
  <si>
    <t>Cañaris</t>
  </si>
  <si>
    <t>Pitipo</t>
  </si>
  <si>
    <t>Tucume</t>
  </si>
  <si>
    <t>Chochope</t>
  </si>
  <si>
    <t>Jayanca</t>
  </si>
  <si>
    <t>Illimo</t>
  </si>
  <si>
    <t>Morrope</t>
  </si>
  <si>
    <t>Motupe</t>
  </si>
  <si>
    <t>Mochumi</t>
  </si>
  <si>
    <t>Pacora</t>
  </si>
  <si>
    <t>Olmos</t>
  </si>
  <si>
    <t>Pativilca</t>
  </si>
  <si>
    <t>Paramonga</t>
  </si>
  <si>
    <t>Supe</t>
  </si>
  <si>
    <t>Supe Puerto</t>
  </si>
  <si>
    <t>Gorgor</t>
  </si>
  <si>
    <t>Copa</t>
  </si>
  <si>
    <t>Manas</t>
  </si>
  <si>
    <t>Huancapon</t>
  </si>
  <si>
    <t>Huaros</t>
  </si>
  <si>
    <t>Lachaqui</t>
  </si>
  <si>
    <t>Huamantanga</t>
  </si>
  <si>
    <t>Arahuay</t>
  </si>
  <si>
    <t>Santa Rosa de Quives</t>
  </si>
  <si>
    <t>Quilmana</t>
  </si>
  <si>
    <t>Santa Cruz de Flores</t>
  </si>
  <si>
    <t>San Vicente de Cañete</t>
  </si>
  <si>
    <t>Zuñiga</t>
  </si>
  <si>
    <t>Asia</t>
  </si>
  <si>
    <t>Calango</t>
  </si>
  <si>
    <t>Cerro Azul</t>
  </si>
  <si>
    <t>Coayllo</t>
  </si>
  <si>
    <t>Imperial</t>
  </si>
  <si>
    <t>Mala</t>
  </si>
  <si>
    <t>Lunahuana</t>
  </si>
  <si>
    <t>Nuevo Imperial</t>
  </si>
  <si>
    <t>Pacaran</t>
  </si>
  <si>
    <t>Pacaraos</t>
  </si>
  <si>
    <t>Ihuari</t>
  </si>
  <si>
    <t>Lampian</t>
  </si>
  <si>
    <t>Atavillos Alto</t>
  </si>
  <si>
    <t>Atavillos Bajo</t>
  </si>
  <si>
    <t>Aucallama</t>
  </si>
  <si>
    <t>Veintisiete de Noviembre</t>
  </si>
  <si>
    <t>Santa Cruz de Andamarca</t>
  </si>
  <si>
    <t>Sumbilca</t>
  </si>
  <si>
    <t>San Miguel de Acos</t>
  </si>
  <si>
    <t>San Mateo</t>
  </si>
  <si>
    <t>San Mateo de Otao</t>
  </si>
  <si>
    <t>San Pedro de Huancayre</t>
  </si>
  <si>
    <t>San Pedro de Casta</t>
  </si>
  <si>
    <t>San Lorenzo de Quinti</t>
  </si>
  <si>
    <t>San Juan de Tantaranche</t>
  </si>
  <si>
    <t>San Juan de Iris</t>
  </si>
  <si>
    <t>San Andres de Tupicocha</t>
  </si>
  <si>
    <t>San Damian</t>
  </si>
  <si>
    <t>San Bartolome</t>
  </si>
  <si>
    <t>Ricardo Palma</t>
  </si>
  <si>
    <t>Surco</t>
  </si>
  <si>
    <t>Santa Cruz de Cocachacra</t>
  </si>
  <si>
    <t>Sangallaya</t>
  </si>
  <si>
    <t>Santa Eulalia</t>
  </si>
  <si>
    <t>Santiago de Anchucaya</t>
  </si>
  <si>
    <t>Santo Domingo de los Olleros</t>
  </si>
  <si>
    <t>Santiago de Tuna</t>
  </si>
  <si>
    <t>Antioquia</t>
  </si>
  <si>
    <t>Callahuanca</t>
  </si>
  <si>
    <t>Carampoma</t>
  </si>
  <si>
    <t>Chicla</t>
  </si>
  <si>
    <t>Huachupampa</t>
  </si>
  <si>
    <t>Langa</t>
  </si>
  <si>
    <t>Laraos</t>
  </si>
  <si>
    <t>Lahuaytambo</t>
  </si>
  <si>
    <t>Huanza</t>
  </si>
  <si>
    <t>Mariatana</t>
  </si>
  <si>
    <t>Matucana</t>
  </si>
  <si>
    <t>Paccho</t>
  </si>
  <si>
    <t>Hualmay</t>
  </si>
  <si>
    <t>Huacho</t>
  </si>
  <si>
    <t>Checras</t>
  </si>
  <si>
    <t>Caleta de Carquin</t>
  </si>
  <si>
    <t>Ambar</t>
  </si>
  <si>
    <t>Sayan</t>
  </si>
  <si>
    <t>Santa Leonor</t>
  </si>
  <si>
    <t>Santa Maria</t>
  </si>
  <si>
    <t>Vegueta</t>
  </si>
  <si>
    <t>Villa El Salvador</t>
  </si>
  <si>
    <t>Villa Maria del Triunfo</t>
  </si>
  <si>
    <t>Santa Maria del Mar</t>
  </si>
  <si>
    <t>Santa Anita</t>
  </si>
  <si>
    <t>Santiago de Surco</t>
  </si>
  <si>
    <t>Surquillo</t>
  </si>
  <si>
    <t>Rimac</t>
  </si>
  <si>
    <t>Punta Hermosa</t>
  </si>
  <si>
    <t>Punta Negra</t>
  </si>
  <si>
    <t>Puente Piedra</t>
  </si>
  <si>
    <t>Pucusana</t>
  </si>
  <si>
    <t>San Borja</t>
  </si>
  <si>
    <t>San Bartolo</t>
  </si>
  <si>
    <t>San Juan de Lurigancho</t>
  </si>
  <si>
    <t>San Juan de Miraflores</t>
  </si>
  <si>
    <t>San Martin de Porres</t>
  </si>
  <si>
    <t>Ancon</t>
  </si>
  <si>
    <t>Ate</t>
  </si>
  <si>
    <t>Breña</t>
  </si>
  <si>
    <t>Barranco</t>
  </si>
  <si>
    <t>Carabayllo</t>
  </si>
  <si>
    <t>Chaclacayo</t>
  </si>
  <si>
    <t>Chorrillos</t>
  </si>
  <si>
    <t>Cieneguilla</t>
  </si>
  <si>
    <t>El Agustino</t>
  </si>
  <si>
    <t>Lince</t>
  </si>
  <si>
    <t>Los Olivos</t>
  </si>
  <si>
    <t>La Molina</t>
  </si>
  <si>
    <t>Jesus Maria</t>
  </si>
  <si>
    <t>Pachacamac</t>
  </si>
  <si>
    <t>Lurigancho</t>
  </si>
  <si>
    <t>Lurin</t>
  </si>
  <si>
    <t>Magdalena del Mar</t>
  </si>
  <si>
    <t>Navan</t>
  </si>
  <si>
    <t>Pachangara</t>
  </si>
  <si>
    <t>Cochamarca</t>
  </si>
  <si>
    <t>Caujul</t>
  </si>
  <si>
    <t>Andajes</t>
  </si>
  <si>
    <t>Alis</t>
  </si>
  <si>
    <t>Ayaviri</t>
  </si>
  <si>
    <t>Ayauca</t>
  </si>
  <si>
    <t>Catahuasi</t>
  </si>
  <si>
    <t>Carania</t>
  </si>
  <si>
    <t>Cacra</t>
  </si>
  <si>
    <t>Colonia</t>
  </si>
  <si>
    <t>Chocos</t>
  </si>
  <si>
    <t>Hongos</t>
  </si>
  <si>
    <t>Omas</t>
  </si>
  <si>
    <t>Madean</t>
  </si>
  <si>
    <t>Huañec</t>
  </si>
  <si>
    <t>Huantan</t>
  </si>
  <si>
    <t>Huampara</t>
  </si>
  <si>
    <t>Huangascar</t>
  </si>
  <si>
    <t>Huancaya</t>
  </si>
  <si>
    <t>Lincha</t>
  </si>
  <si>
    <t>San Joaquin</t>
  </si>
  <si>
    <t>Putinza</t>
  </si>
  <si>
    <t>Quinches</t>
  </si>
  <si>
    <t>Quinocay</t>
  </si>
  <si>
    <t>Tanta</t>
  </si>
  <si>
    <t>Tauripampa</t>
  </si>
  <si>
    <t>Tupe</t>
  </si>
  <si>
    <t>Tomas</t>
  </si>
  <si>
    <t>San Pedro de Pilas</t>
  </si>
  <si>
    <t>Viñac</t>
  </si>
  <si>
    <t>Vitis</t>
  </si>
  <si>
    <t>Yurimaguas</t>
  </si>
  <si>
    <t>Teniente Cesar Lopez Rojas</t>
  </si>
  <si>
    <t>Jeberos</t>
  </si>
  <si>
    <t>Manseriche</t>
  </si>
  <si>
    <t>Morona</t>
  </si>
  <si>
    <t>Pastaza</t>
  </si>
  <si>
    <t>Cahuapanas</t>
  </si>
  <si>
    <t>Balsapuerto</t>
  </si>
  <si>
    <t>Parinari</t>
  </si>
  <si>
    <t>Nauta</t>
  </si>
  <si>
    <t>Tigre</t>
  </si>
  <si>
    <t>Trompeteros</t>
  </si>
  <si>
    <t>Urarinas</t>
  </si>
  <si>
    <t>Ramon Castilla</t>
  </si>
  <si>
    <t>Yavari</t>
  </si>
  <si>
    <t>Pebas</t>
  </si>
  <si>
    <t>Napo</t>
  </si>
  <si>
    <t>Mazan</t>
  </si>
  <si>
    <t>Iquitos</t>
  </si>
  <si>
    <t>Indiana</t>
  </si>
  <si>
    <t>Las Amazonas</t>
  </si>
  <si>
    <t>Belén</t>
  </si>
  <si>
    <t>Alto Nanay</t>
  </si>
  <si>
    <t>Fernando Lores</t>
  </si>
  <si>
    <t>Yaquerana</t>
  </si>
  <si>
    <t>Putumayo</t>
  </si>
  <si>
    <t>Punchana</t>
  </si>
  <si>
    <t>Torres Causana</t>
  </si>
  <si>
    <t>Tapiche</t>
  </si>
  <si>
    <t>Soplin</t>
  </si>
  <si>
    <t>Saquena</t>
  </si>
  <si>
    <t>Puinahua</t>
  </si>
  <si>
    <t>Emilio San Martin</t>
  </si>
  <si>
    <t>Alto Tapiche</t>
  </si>
  <si>
    <t>Capelo</t>
  </si>
  <si>
    <t>Jenaro Herrera</t>
  </si>
  <si>
    <t>Maquia</t>
  </si>
  <si>
    <t>Padre Marquez</t>
  </si>
  <si>
    <t>Inahuaya</t>
  </si>
  <si>
    <t>Contamana</t>
  </si>
  <si>
    <t>Vargas Guerra</t>
  </si>
  <si>
    <t>Sarayacu</t>
  </si>
  <si>
    <t>Fitzcarrald</t>
  </si>
  <si>
    <t>Huepetuhe</t>
  </si>
  <si>
    <t>Iberia</t>
  </si>
  <si>
    <t>Iñapari</t>
  </si>
  <si>
    <t>Inambari</t>
  </si>
  <si>
    <t>Las Piedras</t>
  </si>
  <si>
    <t>Laberinto</t>
  </si>
  <si>
    <t>La Capilla</t>
  </si>
  <si>
    <t>Lloque</t>
  </si>
  <si>
    <t>Ichuña</t>
  </si>
  <si>
    <t>Matalaque</t>
  </si>
  <si>
    <t>Omate</t>
  </si>
  <si>
    <t>Coalaque</t>
  </si>
  <si>
    <t>Chojata</t>
  </si>
  <si>
    <t>Ubinas</t>
  </si>
  <si>
    <t>Puquina</t>
  </si>
  <si>
    <t>Quinistaquillas</t>
  </si>
  <si>
    <t>Yunga</t>
  </si>
  <si>
    <t>El Algarrobal</t>
  </si>
  <si>
    <t>Pacocha</t>
  </si>
  <si>
    <t>Cuchumbaya</t>
  </si>
  <si>
    <t>Carumas</t>
  </si>
  <si>
    <t>Samegua</t>
  </si>
  <si>
    <t>Torata</t>
  </si>
  <si>
    <t>Tapuc</t>
  </si>
  <si>
    <t>Santa Ana de Tusi</t>
  </si>
  <si>
    <t>San Pedro de Pillao</t>
  </si>
  <si>
    <t>Yanahuanca</t>
  </si>
  <si>
    <t>Chacayan</t>
  </si>
  <si>
    <t>Goyllarisquizga</t>
  </si>
  <si>
    <t>Paucar</t>
  </si>
  <si>
    <t>Palcazu</t>
  </si>
  <si>
    <t>Chontabamba</t>
  </si>
  <si>
    <t>Villa Rica</t>
  </si>
  <si>
    <t>Puerto Bermudez</t>
  </si>
  <si>
    <t>Pozuzo</t>
  </si>
  <si>
    <t>San Fco.De Asis de Yarusyacan</t>
  </si>
  <si>
    <t>Simon Bolivar</t>
  </si>
  <si>
    <t>Ticlacayan</t>
  </si>
  <si>
    <t>Tinyahuarco</t>
  </si>
  <si>
    <t>Vicco</t>
  </si>
  <si>
    <t>Chaupimarca</t>
  </si>
  <si>
    <t>Huachon</t>
  </si>
  <si>
    <t>Huariaca</t>
  </si>
  <si>
    <t>Huayllay</t>
  </si>
  <si>
    <t>Pallanchacra</t>
  </si>
  <si>
    <t>Ninacaca</t>
  </si>
  <si>
    <t>Montero</t>
  </si>
  <si>
    <t>Paimas</t>
  </si>
  <si>
    <t>Pacaipampa</t>
  </si>
  <si>
    <t>Jilili</t>
  </si>
  <si>
    <t>Frias</t>
  </si>
  <si>
    <t>Suyo</t>
  </si>
  <si>
    <t>Sicchez</t>
  </si>
  <si>
    <t>Sapillica</t>
  </si>
  <si>
    <t>Sondor</t>
  </si>
  <si>
    <t>Sondorillo</t>
  </si>
  <si>
    <t>San Miguel de El Faique</t>
  </si>
  <si>
    <t>Canchaque</t>
  </si>
  <si>
    <t>El Carmen de la Frontera</t>
  </si>
  <si>
    <t>Lalaquiz</t>
  </si>
  <si>
    <t>Huarmaca</t>
  </si>
  <si>
    <t>La Matanza</t>
  </si>
  <si>
    <t>Chulucanas</t>
  </si>
  <si>
    <t>Buenos Aires</t>
  </si>
  <si>
    <t>Chalaco</t>
  </si>
  <si>
    <t>San Juan de Bigote</t>
  </si>
  <si>
    <t>Salitral</t>
  </si>
  <si>
    <t>Santo Domingo</t>
  </si>
  <si>
    <t>Santa Catalina de Mossa</t>
  </si>
  <si>
    <t>Yamango</t>
  </si>
  <si>
    <t>Vichayal</t>
  </si>
  <si>
    <t>Tamarindo</t>
  </si>
  <si>
    <t>Arenal</t>
  </si>
  <si>
    <t>Amotape</t>
  </si>
  <si>
    <t>Colan</t>
  </si>
  <si>
    <t>La Huaca</t>
  </si>
  <si>
    <t>La Arena</t>
  </si>
  <si>
    <t>Las Lomas</t>
  </si>
  <si>
    <t>Cura Mori</t>
  </si>
  <si>
    <t>El Tallan</t>
  </si>
  <si>
    <t>Catacaos</t>
  </si>
  <si>
    <t>Tambo Grande</t>
  </si>
  <si>
    <t>Rinconada Llicuar</t>
  </si>
  <si>
    <t>Vice</t>
  </si>
  <si>
    <t>Bernal</t>
  </si>
  <si>
    <t>Bellavista de la Union</t>
  </si>
  <si>
    <t>Cristo Nos Valga</t>
  </si>
  <si>
    <t>Lancones</t>
  </si>
  <si>
    <t>Ignacio Escudero</t>
  </si>
  <si>
    <t>Miguel Checa</t>
  </si>
  <si>
    <t>Marcavelica</t>
  </si>
  <si>
    <t>Querecotillo</t>
  </si>
  <si>
    <t>Mancora</t>
  </si>
  <si>
    <t>Pariñas</t>
  </si>
  <si>
    <t>Los Organos</t>
  </si>
  <si>
    <t>Lobitos</t>
  </si>
  <si>
    <t>La Brea</t>
  </si>
  <si>
    <t>El Alto</t>
  </si>
  <si>
    <t>Chupa</t>
  </si>
  <si>
    <t>Arapa</t>
  </si>
  <si>
    <t>Asillo</t>
  </si>
  <si>
    <t>Achaya</t>
  </si>
  <si>
    <t>Caminaca</t>
  </si>
  <si>
    <t>Jose Domingo Choquehuanca</t>
  </si>
  <si>
    <t>Muñani</t>
  </si>
  <si>
    <t>Saman</t>
  </si>
  <si>
    <t>San Anton</t>
  </si>
  <si>
    <t>San Juan de Salinas</t>
  </si>
  <si>
    <t>Potoni</t>
  </si>
  <si>
    <t>Tirapata</t>
  </si>
  <si>
    <t>Santiago de Pupuja</t>
  </si>
  <si>
    <t>Usicayos</t>
  </si>
  <si>
    <t>San Gaban</t>
  </si>
  <si>
    <t>Macusani</t>
  </si>
  <si>
    <t>Ollachea</t>
  </si>
  <si>
    <t>Ituata</t>
  </si>
  <si>
    <t>Ajoyani</t>
  </si>
  <si>
    <t>Ayapata</t>
  </si>
  <si>
    <t>Coasa</t>
  </si>
  <si>
    <t>Crucero</t>
  </si>
  <si>
    <t>Corani</t>
  </si>
  <si>
    <t>Desaguadero</t>
  </si>
  <si>
    <t>Huacullani</t>
  </si>
  <si>
    <t>Kelluyo</t>
  </si>
  <si>
    <t>Juli</t>
  </si>
  <si>
    <t>Pomata</t>
  </si>
  <si>
    <t>Pisacoma</t>
  </si>
  <si>
    <t>Zepita</t>
  </si>
  <si>
    <t>Pilcuyo</t>
  </si>
  <si>
    <t>Ilave</t>
  </si>
  <si>
    <t>Conduriri</t>
  </si>
  <si>
    <t>Capazo</t>
  </si>
  <si>
    <t>Cojata</t>
  </si>
  <si>
    <t>Inchupalla</t>
  </si>
  <si>
    <t>Huatasani</t>
  </si>
  <si>
    <t>Taraco</t>
  </si>
  <si>
    <t>Pusi</t>
  </si>
  <si>
    <t>Rosaspata</t>
  </si>
  <si>
    <t>Vilque Chico</t>
  </si>
  <si>
    <t>Vilavila</t>
  </si>
  <si>
    <t>Ocuviri</t>
  </si>
  <si>
    <t>Paratia</t>
  </si>
  <si>
    <t>Nicasio</t>
  </si>
  <si>
    <t>Cabanilla</t>
  </si>
  <si>
    <t>Calapuja</t>
  </si>
  <si>
    <t>Antauta</t>
  </si>
  <si>
    <t>Cupi</t>
  </si>
  <si>
    <t>Macari</t>
  </si>
  <si>
    <t>Orurillo</t>
  </si>
  <si>
    <t>Nuñoa</t>
  </si>
  <si>
    <t>Llalli</t>
  </si>
  <si>
    <t>Umachiri</t>
  </si>
  <si>
    <t>Tilali</t>
  </si>
  <si>
    <t>Huayrapata</t>
  </si>
  <si>
    <t>Conima</t>
  </si>
  <si>
    <t>Coata</t>
  </si>
  <si>
    <t>Atuncolla</t>
  </si>
  <si>
    <t>Acora</t>
  </si>
  <si>
    <t>Amantani</t>
  </si>
  <si>
    <t>Capachica</t>
  </si>
  <si>
    <t>Mañazo</t>
  </si>
  <si>
    <t>Pichacani</t>
  </si>
  <si>
    <t>Paucarcolla</t>
  </si>
  <si>
    <t>Tiquillaca</t>
  </si>
  <si>
    <t>Plateria</t>
  </si>
  <si>
    <t>Vilque</t>
  </si>
  <si>
    <t>Putina</t>
  </si>
  <si>
    <t>Quilcapuncu</t>
  </si>
  <si>
    <t>Sina</t>
  </si>
  <si>
    <t>Pedro Vilca Apaza</t>
  </si>
  <si>
    <t>Ananea</t>
  </si>
  <si>
    <t>Caracoto</t>
  </si>
  <si>
    <t>Cabanillas</t>
  </si>
  <si>
    <t>Juliaca</t>
  </si>
  <si>
    <t>Limbani</t>
  </si>
  <si>
    <t>Phara</t>
  </si>
  <si>
    <t>Patambuco</t>
  </si>
  <si>
    <t>Alto Inambari</t>
  </si>
  <si>
    <t>Cuyocuyo</t>
  </si>
  <si>
    <t>Quiaca</t>
  </si>
  <si>
    <t>San Juan del Oro</t>
  </si>
  <si>
    <t>Yanahuaya</t>
  </si>
  <si>
    <t>Tinicachi</t>
  </si>
  <si>
    <t>Unicachi</t>
  </si>
  <si>
    <t>Cuturapi</t>
  </si>
  <si>
    <t>Copani</t>
  </si>
  <si>
    <t>Anapia</t>
  </si>
  <si>
    <t>Ollaraya</t>
  </si>
  <si>
    <t>Alto Biavo</t>
  </si>
  <si>
    <t>Bajo Biavo</t>
  </si>
  <si>
    <t>San Jose de Sisa</t>
  </si>
  <si>
    <t>Shatoja</t>
  </si>
  <si>
    <t>Agua Blanca</t>
  </si>
  <si>
    <t>Alto Saposoa</t>
  </si>
  <si>
    <t>El Eslabon</t>
  </si>
  <si>
    <t>Saposoa</t>
  </si>
  <si>
    <t>Tingo de Saposoa</t>
  </si>
  <si>
    <t>Sacanche</t>
  </si>
  <si>
    <t>Piscoyacu</t>
  </si>
  <si>
    <t>Pinto Recodo</t>
  </si>
  <si>
    <t>Rumisapa</t>
  </si>
  <si>
    <t>Tabalosos</t>
  </si>
  <si>
    <t>Shanao</t>
  </si>
  <si>
    <t>San Roque de Cumbaza</t>
  </si>
  <si>
    <t>Zapatero</t>
  </si>
  <si>
    <t>Cuqumbuqui</t>
  </si>
  <si>
    <t>Alonso de Alvarado</t>
  </si>
  <si>
    <t>Barranquita</t>
  </si>
  <si>
    <t>Caynarachi</t>
  </si>
  <si>
    <t>Juanjui</t>
  </si>
  <si>
    <t>Huicungo</t>
  </si>
  <si>
    <t>Pachiza</t>
  </si>
  <si>
    <t>Pajarillo</t>
  </si>
  <si>
    <t>Campanilla</t>
  </si>
  <si>
    <t>Calzada</t>
  </si>
  <si>
    <t>Habana</t>
  </si>
  <si>
    <t>Jepelacio</t>
  </si>
  <si>
    <t>Yantalo</t>
  </si>
  <si>
    <t>Soritor</t>
  </si>
  <si>
    <t>Tingo de Ponasa</t>
  </si>
  <si>
    <t>Tres Unidos</t>
  </si>
  <si>
    <t>Shamboyacu</t>
  </si>
  <si>
    <t>Pilluana</t>
  </si>
  <si>
    <t>Pucacaca</t>
  </si>
  <si>
    <t>San Hilarion</t>
  </si>
  <si>
    <t>Caspisapa</t>
  </si>
  <si>
    <t>Awajun</t>
  </si>
  <si>
    <t>Elias Soplin Vargas</t>
  </si>
  <si>
    <t>Pardo Miguel</t>
  </si>
  <si>
    <t>Nueva Cajamarca</t>
  </si>
  <si>
    <t>San Fernando</t>
  </si>
  <si>
    <t>Posic</t>
  </si>
  <si>
    <t>Yorongos</t>
  </si>
  <si>
    <t>Yuracyacu</t>
  </si>
  <si>
    <t>Shapaja</t>
  </si>
  <si>
    <t>Sauce</t>
  </si>
  <si>
    <t>Tarapoto</t>
  </si>
  <si>
    <t>Papaplaya</t>
  </si>
  <si>
    <t>Morales</t>
  </si>
  <si>
    <t>Huimbayoc</t>
  </si>
  <si>
    <t>La Banda de Shilcayo</t>
  </si>
  <si>
    <t>Juan Guerra</t>
  </si>
  <si>
    <t>Chipurana</t>
  </si>
  <si>
    <t>Chazuta</t>
  </si>
  <si>
    <t>Alberto Leveau</t>
  </si>
  <si>
    <t>Cacatachi</t>
  </si>
  <si>
    <t>Nuevo Progreso</t>
  </si>
  <si>
    <t>Uchiza</t>
  </si>
  <si>
    <t>Shunte</t>
  </si>
  <si>
    <t>Polvora</t>
  </si>
  <si>
    <t>Quilahuani</t>
  </si>
  <si>
    <t>Huanuara</t>
  </si>
  <si>
    <t>Cairani</t>
  </si>
  <si>
    <t>Camilaca</t>
  </si>
  <si>
    <t>Curibaya</t>
  </si>
  <si>
    <t>Ilabaya</t>
  </si>
  <si>
    <t>Ite</t>
  </si>
  <si>
    <t>Locumba</t>
  </si>
  <si>
    <t>Inclan</t>
  </si>
  <si>
    <t>Pachia</t>
  </si>
  <si>
    <t>Cor Gregorio Albarracín</t>
  </si>
  <si>
    <t>Ciudad Nueva</t>
  </si>
  <si>
    <t>Calana</t>
  </si>
  <si>
    <t>Alto de la Alianza</t>
  </si>
  <si>
    <t>Pocollay</t>
  </si>
  <si>
    <t>Sama</t>
  </si>
  <si>
    <t>Susapaya</t>
  </si>
  <si>
    <t>Ticaco</t>
  </si>
  <si>
    <t>Tarucachi</t>
  </si>
  <si>
    <t>Sitajara</t>
  </si>
  <si>
    <t>Chucatamani</t>
  </si>
  <si>
    <t>Estique</t>
  </si>
  <si>
    <t>Estique-Pampa</t>
  </si>
  <si>
    <t>Casitas</t>
  </si>
  <si>
    <t>Zorritos</t>
  </si>
  <si>
    <t>San Jacinto</t>
  </si>
  <si>
    <t>San Juan de la Virgen</t>
  </si>
  <si>
    <t>Corrales</t>
  </si>
  <si>
    <t>Pampas de Hospital</t>
  </si>
  <si>
    <t>La Cruz</t>
  </si>
  <si>
    <t>Papayal</t>
  </si>
  <si>
    <t>Matapalo</t>
  </si>
  <si>
    <t>Aguas Verdes</t>
  </si>
  <si>
    <t>Yurua</t>
  </si>
  <si>
    <t>Raymondi</t>
  </si>
  <si>
    <t>Tahuania</t>
  </si>
  <si>
    <t>Sepahua</t>
  </si>
  <si>
    <t>Yarinacocha</t>
  </si>
  <si>
    <t>Campoverde</t>
  </si>
  <si>
    <t>Calleria</t>
  </si>
  <si>
    <t>Masisea</t>
  </si>
  <si>
    <t>Nueva Requena</t>
  </si>
  <si>
    <t>Iparia</t>
  </si>
  <si>
    <t>Irazola</t>
  </si>
  <si>
    <t>Curimana</t>
  </si>
  <si>
    <t>010202</t>
  </si>
  <si>
    <t>010203</t>
  </si>
  <si>
    <t>010204</t>
  </si>
  <si>
    <t>010205</t>
  </si>
  <si>
    <t>010201</t>
  </si>
  <si>
    <t>010301</t>
  </si>
  <si>
    <t>010312</t>
  </si>
  <si>
    <t>010306</t>
  </si>
  <si>
    <t>010302</t>
  </si>
  <si>
    <t>010303</t>
  </si>
  <si>
    <t>010304</t>
  </si>
  <si>
    <t>010305</t>
  </si>
  <si>
    <t>010307</t>
  </si>
  <si>
    <t>010308</t>
  </si>
  <si>
    <t>010309</t>
  </si>
  <si>
    <t>010310</t>
  </si>
  <si>
    <t>010311</t>
  </si>
  <si>
    <t>010120</t>
  </si>
  <si>
    <t>010121</t>
  </si>
  <si>
    <t>010118</t>
  </si>
  <si>
    <t>010119</t>
  </si>
  <si>
    <t>010117</t>
  </si>
  <si>
    <t>010106</t>
  </si>
  <si>
    <t>010104</t>
  </si>
  <si>
    <t>010105</t>
  </si>
  <si>
    <t>010107</t>
  </si>
  <si>
    <t>010102</t>
  </si>
  <si>
    <t>010103</t>
  </si>
  <si>
    <t>010101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</si>
  <si>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</si>
  <si>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</si>
  <si>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</si>
  <si>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</si>
  <si>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</si>
  <si>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</si>
  <si>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</si>
  <si>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</si>
  <si>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</si>
  <si>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010401</t>
  </si>
  <si>
    <t>010402</t>
  </si>
  <si>
    <t>010403</t>
  </si>
  <si>
    <t>010514</t>
  </si>
  <si>
    <t>010515</t>
  </si>
  <si>
    <t>010518</t>
  </si>
  <si>
    <t>010517</t>
  </si>
  <si>
    <t>010516</t>
  </si>
  <si>
    <t>010519</t>
  </si>
  <si>
    <t>010521</t>
  </si>
  <si>
    <t>010520</t>
  </si>
  <si>
    <t>010522</t>
  </si>
  <si>
    <t>010523</t>
  </si>
  <si>
    <t>010503</t>
  </si>
  <si>
    <t>010504</t>
  </si>
  <si>
    <t>010505</t>
  </si>
  <si>
    <t>010502</t>
  </si>
  <si>
    <t>010511</t>
  </si>
  <si>
    <t>010509</t>
  </si>
  <si>
    <t>010510</t>
  </si>
  <si>
    <t>010513</t>
  </si>
  <si>
    <t>010512</t>
  </si>
  <si>
    <t>010501</t>
  </si>
  <si>
    <t>010507</t>
  </si>
  <si>
    <t>010508</t>
  </si>
  <si>
    <t>010506</t>
  </si>
  <si>
    <t>010604</t>
  </si>
  <si>
    <t>010606</t>
  </si>
  <si>
    <t>010605</t>
  </si>
  <si>
    <t>010609</t>
  </si>
  <si>
    <t>010607</t>
  </si>
  <si>
    <t>010608</t>
  </si>
  <si>
    <t>010603</t>
  </si>
  <si>
    <t>010602</t>
  </si>
  <si>
    <t>010611</t>
  </si>
  <si>
    <t>010610</t>
  </si>
  <si>
    <t>010601</t>
  </si>
  <si>
    <t>010612</t>
  </si>
  <si>
    <t>010707</t>
  </si>
  <si>
    <t>010704</t>
  </si>
  <si>
    <t>010703</t>
  </si>
  <si>
    <t>010702</t>
  </si>
  <si>
    <t>010701</t>
  </si>
  <si>
    <t>010706</t>
  </si>
  <si>
    <t>010705</t>
  </si>
  <si>
    <t>020204</t>
  </si>
  <si>
    <t>020201</t>
  </si>
  <si>
    <t>020202</t>
  </si>
  <si>
    <t>020203</t>
  </si>
  <si>
    <t>020205</t>
  </si>
  <si>
    <t>020306</t>
  </si>
  <si>
    <t>020304</t>
  </si>
  <si>
    <t>020302</t>
  </si>
  <si>
    <t>020303</t>
  </si>
  <si>
    <t>020301</t>
  </si>
  <si>
    <t>020305</t>
  </si>
  <si>
    <t>020401</t>
  </si>
  <si>
    <t>020402</t>
  </si>
  <si>
    <t>020502</t>
  </si>
  <si>
    <t>020504</t>
  </si>
  <si>
    <t>020503</t>
  </si>
  <si>
    <t>020505</t>
  </si>
  <si>
    <t>020506</t>
  </si>
  <si>
    <t>020501</t>
  </si>
  <si>
    <t>020507</t>
  </si>
  <si>
    <t>020508</t>
  </si>
  <si>
    <t>020512</t>
  </si>
  <si>
    <t>020513</t>
  </si>
  <si>
    <t>020511</t>
  </si>
  <si>
    <t>020510</t>
  </si>
  <si>
    <t>020509</t>
  </si>
  <si>
    <t>020514</t>
  </si>
  <si>
    <t>020515</t>
  </si>
  <si>
    <t>020610</t>
  </si>
  <si>
    <t>020609</t>
  </si>
  <si>
    <t>020608</t>
  </si>
  <si>
    <t>020611</t>
  </si>
  <si>
    <t>020607</t>
  </si>
  <si>
    <t>020606</t>
  </si>
  <si>
    <t>020601</t>
  </si>
  <si>
    <t>020604</t>
  </si>
  <si>
    <t>020605</t>
  </si>
  <si>
    <t>020602</t>
  </si>
  <si>
    <t>020603</t>
  </si>
  <si>
    <t>020703</t>
  </si>
  <si>
    <t>020701</t>
  </si>
  <si>
    <t>020702</t>
  </si>
  <si>
    <t>020804</t>
  </si>
  <si>
    <t>020801</t>
  </si>
  <si>
    <t>020802</t>
  </si>
  <si>
    <t>020803</t>
  </si>
  <si>
    <t>020901</t>
  </si>
  <si>
    <t>020904</t>
  </si>
  <si>
    <t>020902</t>
  </si>
  <si>
    <t>020903</t>
  </si>
  <si>
    <t>020905</t>
  </si>
  <si>
    <t>020907</t>
  </si>
  <si>
    <t>020906</t>
  </si>
  <si>
    <t>020111</t>
  </si>
  <si>
    <t>020112</t>
  </si>
  <si>
    <t>020107</t>
  </si>
  <si>
    <t>020101</t>
  </si>
  <si>
    <t>020104</t>
  </si>
  <si>
    <t>020106</t>
  </si>
  <si>
    <t>020105</t>
  </si>
  <si>
    <t>020110</t>
  </si>
  <si>
    <t>020109</t>
  </si>
  <si>
    <t>020108</t>
  </si>
  <si>
    <t>020103</t>
  </si>
  <si>
    <t>020102</t>
  </si>
  <si>
    <t>021004</t>
  </si>
  <si>
    <t>021005</t>
  </si>
  <si>
    <t>021006</t>
  </si>
  <si>
    <t>021007</t>
  </si>
  <si>
    <t>021002</t>
  </si>
  <si>
    <t>021003</t>
  </si>
  <si>
    <t>021010</t>
  </si>
  <si>
    <t>021009</t>
  </si>
  <si>
    <t>021001</t>
  </si>
  <si>
    <t>021008</t>
  </si>
  <si>
    <t>021016</t>
  </si>
  <si>
    <t>021011</t>
  </si>
  <si>
    <t>021012</t>
  </si>
  <si>
    <t>021013</t>
  </si>
  <si>
    <t>021015</t>
  </si>
  <si>
    <t>021014</t>
  </si>
  <si>
    <t>021101</t>
  </si>
  <si>
    <t>021104</t>
  </si>
  <si>
    <t>021105</t>
  </si>
  <si>
    <t>021103</t>
  </si>
  <si>
    <t>021102</t>
  </si>
  <si>
    <t>021202</t>
  </si>
  <si>
    <t>021201</t>
  </si>
  <si>
    <t>021205</t>
  </si>
  <si>
    <t>021206</t>
  </si>
  <si>
    <t>021204</t>
  </si>
  <si>
    <t>021203</t>
  </si>
  <si>
    <t>021207</t>
  </si>
  <si>
    <t>021209</t>
  </si>
  <si>
    <t>021208</t>
  </si>
  <si>
    <t>021210</t>
  </si>
  <si>
    <t>021301</t>
  </si>
  <si>
    <t>021305</t>
  </si>
  <si>
    <t>021306</t>
  </si>
  <si>
    <t>021308</t>
  </si>
  <si>
    <t>021307</t>
  </si>
  <si>
    <t>021302</t>
  </si>
  <si>
    <t>021304</t>
  </si>
  <si>
    <t>021303</t>
  </si>
  <si>
    <t>021405</t>
  </si>
  <si>
    <t>021406</t>
  </si>
  <si>
    <t>021404</t>
  </si>
  <si>
    <t>021403</t>
  </si>
  <si>
    <t>021402</t>
  </si>
  <si>
    <t>021401</t>
  </si>
  <si>
    <t>021407</t>
  </si>
  <si>
    <t>021409</t>
  </si>
  <si>
    <t>021408</t>
  </si>
  <si>
    <t>021410</t>
  </si>
  <si>
    <t>021510</t>
  </si>
  <si>
    <t>021511</t>
  </si>
  <si>
    <t>021507</t>
  </si>
  <si>
    <t>021506</t>
  </si>
  <si>
    <t>021505</t>
  </si>
  <si>
    <t>021509</t>
  </si>
  <si>
    <t>021508</t>
  </si>
  <si>
    <t>021502</t>
  </si>
  <si>
    <t>021501</t>
  </si>
  <si>
    <t>021503</t>
  </si>
  <si>
    <t>021504</t>
  </si>
  <si>
    <t>021603</t>
  </si>
  <si>
    <t>021602</t>
  </si>
  <si>
    <t>021601</t>
  </si>
  <si>
    <t>021604</t>
  </si>
  <si>
    <t>021701</t>
  </si>
  <si>
    <t>021709</t>
  </si>
  <si>
    <t>021710</t>
  </si>
  <si>
    <t>021704</t>
  </si>
  <si>
    <t>021705</t>
  </si>
  <si>
    <t>021708</t>
  </si>
  <si>
    <t>021707</t>
  </si>
  <si>
    <t>021706</t>
  </si>
  <si>
    <t>021703</t>
  </si>
  <si>
    <t>021702</t>
  </si>
  <si>
    <t>021802</t>
  </si>
  <si>
    <t>021803</t>
  </si>
  <si>
    <t>021801</t>
  </si>
  <si>
    <t>021804</t>
  </si>
  <si>
    <t>021806</t>
  </si>
  <si>
    <t>021805</t>
  </si>
  <si>
    <t>021809</t>
  </si>
  <si>
    <t>021808</t>
  </si>
  <si>
    <t>021807</t>
  </si>
  <si>
    <t>021909</t>
  </si>
  <si>
    <t>021908</t>
  </si>
  <si>
    <t>021907</t>
  </si>
  <si>
    <t>021901</t>
  </si>
  <si>
    <t>021910</t>
  </si>
  <si>
    <t>021906</t>
  </si>
  <si>
    <t>021905</t>
  </si>
  <si>
    <t>021904</t>
  </si>
  <si>
    <t>021902</t>
  </si>
  <si>
    <t>021903</t>
  </si>
  <si>
    <t>022002</t>
  </si>
  <si>
    <t>022004</t>
  </si>
  <si>
    <t>022003</t>
  </si>
  <si>
    <t>022007</t>
  </si>
  <si>
    <t>022005</t>
  </si>
  <si>
    <t>022006</t>
  </si>
  <si>
    <t>022001</t>
  </si>
  <si>
    <t>022008</t>
  </si>
  <si>
    <t>030107</t>
  </si>
  <si>
    <t>030108</t>
  </si>
  <si>
    <t>030109</t>
  </si>
  <si>
    <t>030105</t>
  </si>
  <si>
    <t>030106</t>
  </si>
  <si>
    <t>030102</t>
  </si>
  <si>
    <t>030101</t>
  </si>
  <si>
    <t>030103</t>
  </si>
  <si>
    <t>030104</t>
  </si>
  <si>
    <t>030203</t>
  </si>
  <si>
    <t>030201</t>
  </si>
  <si>
    <t>030202</t>
  </si>
  <si>
    <t>030219</t>
  </si>
  <si>
    <t>030207</t>
  </si>
  <si>
    <t>030205</t>
  </si>
  <si>
    <t>030204</t>
  </si>
  <si>
    <t>030206</t>
  </si>
  <si>
    <t>030208</t>
  </si>
  <si>
    <t>030209</t>
  </si>
  <si>
    <t>030210</t>
  </si>
  <si>
    <t>030216</t>
  </si>
  <si>
    <t>030218</t>
  </si>
  <si>
    <t>030217</t>
  </si>
  <si>
    <t>030215</t>
  </si>
  <si>
    <t>030214</t>
  </si>
  <si>
    <t>030212</t>
  </si>
  <si>
    <t>030213</t>
  </si>
  <si>
    <t>030211</t>
  </si>
  <si>
    <t>030307</t>
  </si>
  <si>
    <t>030306</t>
  </si>
  <si>
    <t>030305</t>
  </si>
  <si>
    <t>030303</t>
  </si>
  <si>
    <t>030304</t>
  </si>
  <si>
    <t>030301</t>
  </si>
  <si>
    <t>030302</t>
  </si>
  <si>
    <t>030406</t>
  </si>
  <si>
    <t>030405</t>
  </si>
  <si>
    <t>030401</t>
  </si>
  <si>
    <t>030404</t>
  </si>
  <si>
    <t>030403</t>
  </si>
  <si>
    <t>030402</t>
  </si>
  <si>
    <t>030408</t>
  </si>
  <si>
    <t>030407</t>
  </si>
  <si>
    <t>030409</t>
  </si>
  <si>
    <t>030411</t>
  </si>
  <si>
    <t>030410</t>
  </si>
  <si>
    <t>030412</t>
  </si>
  <si>
    <t>030415</t>
  </si>
  <si>
    <t>030416</t>
  </si>
  <si>
    <t>030413</t>
  </si>
  <si>
    <t>030414</t>
  </si>
  <si>
    <t>030417</t>
  </si>
  <si>
    <t>030607</t>
  </si>
  <si>
    <t>030608</t>
  </si>
  <si>
    <t>030606</t>
  </si>
  <si>
    <t>030605</t>
  </si>
  <si>
    <t>030602</t>
  </si>
  <si>
    <t>030603</t>
  </si>
  <si>
    <t>030601</t>
  </si>
  <si>
    <t>030604</t>
  </si>
  <si>
    <t>030504</t>
  </si>
  <si>
    <t>030502</t>
  </si>
  <si>
    <t>030503</t>
  </si>
  <si>
    <t>030506</t>
  </si>
  <si>
    <t>030505</t>
  </si>
  <si>
    <t>030501</t>
  </si>
  <si>
    <t>030711</t>
  </si>
  <si>
    <t>030710</t>
  </si>
  <si>
    <t>030708</t>
  </si>
  <si>
    <t>030709</t>
  </si>
  <si>
    <t>030713</t>
  </si>
  <si>
    <t>030712</t>
  </si>
  <si>
    <t>030705</t>
  </si>
  <si>
    <t>030706</t>
  </si>
  <si>
    <t>030707</t>
  </si>
  <si>
    <t>030704</t>
  </si>
  <si>
    <t>030714</t>
  </si>
  <si>
    <t>030702</t>
  </si>
  <si>
    <t>030703</t>
  </si>
  <si>
    <t>030701</t>
  </si>
  <si>
    <t>040106</t>
  </si>
  <si>
    <t>040105</t>
  </si>
  <si>
    <t>040103</t>
  </si>
  <si>
    <t>040104</t>
  </si>
  <si>
    <t>040102</t>
  </si>
  <si>
    <t>040101</t>
  </si>
  <si>
    <t>040107</t>
  </si>
  <si>
    <t>040129</t>
  </si>
  <si>
    <t>040108</t>
  </si>
  <si>
    <t>040112</t>
  </si>
  <si>
    <t>040110</t>
  </si>
  <si>
    <t>040111</t>
  </si>
  <si>
    <t>040109</t>
  </si>
  <si>
    <t>040125</t>
  </si>
  <si>
    <t>040126</t>
  </si>
  <si>
    <t>040127</t>
  </si>
  <si>
    <t>040128</t>
  </si>
  <si>
    <t>040116</t>
  </si>
  <si>
    <t>040117</t>
  </si>
  <si>
    <t>040118</t>
  </si>
  <si>
    <t>040119</t>
  </si>
  <si>
    <t>040113</t>
  </si>
  <si>
    <t>040114</t>
  </si>
  <si>
    <t>040115</t>
  </si>
  <si>
    <t>040120</t>
  </si>
  <si>
    <t>040121</t>
  </si>
  <si>
    <t>040124</t>
  </si>
  <si>
    <t>040123</t>
  </si>
  <si>
    <t>040122</t>
  </si>
  <si>
    <t>040207</t>
  </si>
  <si>
    <t>040208</t>
  </si>
  <si>
    <t>040203</t>
  </si>
  <si>
    <t>040204</t>
  </si>
  <si>
    <t>040205</t>
  </si>
  <si>
    <t>040206</t>
  </si>
  <si>
    <t>040202</t>
  </si>
  <si>
    <t>040201</t>
  </si>
  <si>
    <t>040301</t>
  </si>
  <si>
    <t>040306</t>
  </si>
  <si>
    <t>040307</t>
  </si>
  <si>
    <t>040308</t>
  </si>
  <si>
    <t>040303</t>
  </si>
  <si>
    <t>040304</t>
  </si>
  <si>
    <t>040305</t>
  </si>
  <si>
    <t>040302</t>
  </si>
  <si>
    <t>040311</t>
  </si>
  <si>
    <t>040310</t>
  </si>
  <si>
    <t>040309</t>
  </si>
  <si>
    <t>040312</t>
  </si>
  <si>
    <t>040313</t>
  </si>
  <si>
    <t>040419</t>
  </si>
  <si>
    <t>040414</t>
  </si>
  <si>
    <t>040412</t>
  </si>
  <si>
    <t>040413</t>
  </si>
  <si>
    <t>040411</t>
  </si>
  <si>
    <t>040407</t>
  </si>
  <si>
    <t>040409</t>
  </si>
  <si>
    <t>040410</t>
  </si>
  <si>
    <t>040420</t>
  </si>
  <si>
    <t>040408</t>
  </si>
  <si>
    <t>040402</t>
  </si>
  <si>
    <t>040403</t>
  </si>
  <si>
    <t>040401</t>
  </si>
  <si>
    <t>040404</t>
  </si>
  <si>
    <t>040405</t>
  </si>
  <si>
    <t>040406</t>
  </si>
  <si>
    <t>040501</t>
  </si>
  <si>
    <t>040506</t>
  </si>
  <si>
    <t>040505</t>
  </si>
  <si>
    <t>040503</t>
  </si>
  <si>
    <t>040504</t>
  </si>
  <si>
    <t>040502</t>
  </si>
  <si>
    <t>040512</t>
  </si>
  <si>
    <t>040520</t>
  </si>
  <si>
    <t>040513</t>
  </si>
  <si>
    <t>040507</t>
  </si>
  <si>
    <t>040508</t>
  </si>
  <si>
    <t>040509</t>
  </si>
  <si>
    <t>040511</t>
  </si>
  <si>
    <t>040510</t>
  </si>
  <si>
    <t>040517</t>
  </si>
  <si>
    <t>040518</t>
  </si>
  <si>
    <t>040516</t>
  </si>
  <si>
    <t>040515</t>
  </si>
  <si>
    <t>040514</t>
  </si>
  <si>
    <t>040519</t>
  </si>
  <si>
    <t>040608</t>
  </si>
  <si>
    <t>040607</t>
  </si>
  <si>
    <t>040606</t>
  </si>
  <si>
    <t>040605</t>
  </si>
  <si>
    <t>040602</t>
  </si>
  <si>
    <t>040603</t>
  </si>
  <si>
    <t>040604</t>
  </si>
  <si>
    <t>040601</t>
  </si>
  <si>
    <t>040702</t>
  </si>
  <si>
    <t>040703</t>
  </si>
  <si>
    <t>040704</t>
  </si>
  <si>
    <t>040701</t>
  </si>
  <si>
    <t>040705</t>
  </si>
  <si>
    <t>040706</t>
  </si>
  <si>
    <t>040807</t>
  </si>
  <si>
    <t>040806</t>
  </si>
  <si>
    <t>040808</t>
  </si>
  <si>
    <t>040809</t>
  </si>
  <si>
    <t>040811</t>
  </si>
  <si>
    <t>040810</t>
  </si>
  <si>
    <t>040805</t>
  </si>
  <si>
    <t>040804</t>
  </si>
  <si>
    <t>040801</t>
  </si>
  <si>
    <t>040803</t>
  </si>
  <si>
    <t>040802</t>
  </si>
  <si>
    <t>050201</t>
  </si>
  <si>
    <t>050202</t>
  </si>
  <si>
    <t>050203</t>
  </si>
  <si>
    <t>050205</t>
  </si>
  <si>
    <t>050204</t>
  </si>
  <si>
    <t>050206</t>
  </si>
  <si>
    <t>050112</t>
  </si>
  <si>
    <t>050113</t>
  </si>
  <si>
    <t>050111</t>
  </si>
  <si>
    <t>050108</t>
  </si>
  <si>
    <t>050110</t>
  </si>
  <si>
    <t>050109</t>
  </si>
  <si>
    <t>050114</t>
  </si>
  <si>
    <t>050106</t>
  </si>
  <si>
    <t>050107</t>
  </si>
  <si>
    <t>050115</t>
  </si>
  <si>
    <t>050105</t>
  </si>
  <si>
    <t>050104</t>
  </si>
  <si>
    <t>050103</t>
  </si>
  <si>
    <t>050102</t>
  </si>
  <si>
    <t>050101</t>
  </si>
  <si>
    <t>050302</t>
  </si>
  <si>
    <t>050303</t>
  </si>
  <si>
    <t>050304</t>
  </si>
  <si>
    <t>050301</t>
  </si>
  <si>
    <t>050406</t>
  </si>
  <si>
    <t>050407</t>
  </si>
  <si>
    <t>050402</t>
  </si>
  <si>
    <t>050403</t>
  </si>
  <si>
    <t>050408</t>
  </si>
  <si>
    <t>050404</t>
  </si>
  <si>
    <t>050401</t>
  </si>
  <si>
    <t>050405</t>
  </si>
  <si>
    <t>050506</t>
  </si>
  <si>
    <t>050504</t>
  </si>
  <si>
    <t>050505</t>
  </si>
  <si>
    <t>050503</t>
  </si>
  <si>
    <t>050502</t>
  </si>
  <si>
    <t>050507</t>
  </si>
  <si>
    <t>050508</t>
  </si>
  <si>
    <t>050501</t>
  </si>
  <si>
    <t>050617</t>
  </si>
  <si>
    <t>050616</t>
  </si>
  <si>
    <t>050614</t>
  </si>
  <si>
    <t>050615</t>
  </si>
  <si>
    <t>050601</t>
  </si>
  <si>
    <t>050621</t>
  </si>
  <si>
    <t>050619</t>
  </si>
  <si>
    <t>050618</t>
  </si>
  <si>
    <t>050620</t>
  </si>
  <si>
    <t>050602</t>
  </si>
  <si>
    <t>050603</t>
  </si>
  <si>
    <t>050604</t>
  </si>
  <si>
    <t>050605</t>
  </si>
  <si>
    <t>050606</t>
  </si>
  <si>
    <t>050607</t>
  </si>
  <si>
    <t>050611</t>
  </si>
  <si>
    <t>050613</t>
  </si>
  <si>
    <t>050612</t>
  </si>
  <si>
    <t>050610</t>
  </si>
  <si>
    <t>050609</t>
  </si>
  <si>
    <t>050608</t>
  </si>
  <si>
    <t>050704</t>
  </si>
  <si>
    <t>050701</t>
  </si>
  <si>
    <t>050703</t>
  </si>
  <si>
    <t>050702</t>
  </si>
  <si>
    <t>050708</t>
  </si>
  <si>
    <t>050706</t>
  </si>
  <si>
    <t>050705</t>
  </si>
  <si>
    <t>050707</t>
  </si>
  <si>
    <t>050809</t>
  </si>
  <si>
    <t>050808</t>
  </si>
  <si>
    <t>050810</t>
  </si>
  <si>
    <t>050802</t>
  </si>
  <si>
    <t>050803</t>
  </si>
  <si>
    <t>050806</t>
  </si>
  <si>
    <t>050801</t>
  </si>
  <si>
    <t>050807</t>
  </si>
  <si>
    <t>050805</t>
  </si>
  <si>
    <t>050804</t>
  </si>
  <si>
    <t>050906</t>
  </si>
  <si>
    <t>050907</t>
  </si>
  <si>
    <t>050905</t>
  </si>
  <si>
    <t>050904</t>
  </si>
  <si>
    <t>050903</t>
  </si>
  <si>
    <t>050902</t>
  </si>
  <si>
    <t>050909</t>
  </si>
  <si>
    <t>050910</t>
  </si>
  <si>
    <t>050911</t>
  </si>
  <si>
    <t>050908</t>
  </si>
  <si>
    <t>050901</t>
  </si>
  <si>
    <t>051011</t>
  </si>
  <si>
    <t>051012</t>
  </si>
  <si>
    <t>051004</t>
  </si>
  <si>
    <t>051003</t>
  </si>
  <si>
    <t>051002</t>
  </si>
  <si>
    <t>051006</t>
  </si>
  <si>
    <t>051005</t>
  </si>
  <si>
    <t>051007</t>
  </si>
  <si>
    <t>051008</t>
  </si>
  <si>
    <t>051010</t>
  </si>
  <si>
    <t>051001</t>
  </si>
  <si>
    <t>051009</t>
  </si>
  <si>
    <t>051105</t>
  </si>
  <si>
    <t>051106</t>
  </si>
  <si>
    <t>051104</t>
  </si>
  <si>
    <t>051103</t>
  </si>
  <si>
    <t>051102</t>
  </si>
  <si>
    <t>051101</t>
  </si>
  <si>
    <t>051108</t>
  </si>
  <si>
    <t>051107</t>
  </si>
  <si>
    <t>060204</t>
  </si>
  <si>
    <t>060202</t>
  </si>
  <si>
    <t>060201</t>
  </si>
  <si>
    <t>060203</t>
  </si>
  <si>
    <t>060103</t>
  </si>
  <si>
    <t>060105</t>
  </si>
  <si>
    <t>060104</t>
  </si>
  <si>
    <t>060101</t>
  </si>
  <si>
    <t>060102</t>
  </si>
  <si>
    <t>060107</t>
  </si>
  <si>
    <t>060106</t>
  </si>
  <si>
    <t>060111</t>
  </si>
  <si>
    <t>060110</t>
  </si>
  <si>
    <t>060108</t>
  </si>
  <si>
    <t>060109</t>
  </si>
  <si>
    <t>060112</t>
  </si>
  <si>
    <t>060309</t>
  </si>
  <si>
    <t>060310</t>
  </si>
  <si>
    <t>060311</t>
  </si>
  <si>
    <t>060307</t>
  </si>
  <si>
    <t>060308</t>
  </si>
  <si>
    <t>060305</t>
  </si>
  <si>
    <t>060306</t>
  </si>
  <si>
    <t>060312</t>
  </si>
  <si>
    <t>060304</t>
  </si>
  <si>
    <t>060301</t>
  </si>
  <si>
    <t>060303</t>
  </si>
  <si>
    <t>060302</t>
  </si>
  <si>
    <t>060407</t>
  </si>
  <si>
    <t>060408</t>
  </si>
  <si>
    <t>060405</t>
  </si>
  <si>
    <t>060404</t>
  </si>
  <si>
    <t>060406</t>
  </si>
  <si>
    <t>060401</t>
  </si>
  <si>
    <t>060403</t>
  </si>
  <si>
    <t>060419</t>
  </si>
  <si>
    <t>060402</t>
  </si>
  <si>
    <t>060409</t>
  </si>
  <si>
    <t>060411</t>
  </si>
  <si>
    <t>060410</t>
  </si>
  <si>
    <t>060413</t>
  </si>
  <si>
    <t>060412</t>
  </si>
  <si>
    <t>060417</t>
  </si>
  <si>
    <t>060418</t>
  </si>
  <si>
    <t>060416</t>
  </si>
  <si>
    <t>060415</t>
  </si>
  <si>
    <t>060414</t>
  </si>
  <si>
    <t>060505</t>
  </si>
  <si>
    <t>060507</t>
  </si>
  <si>
    <t>060506</t>
  </si>
  <si>
    <t>060508</t>
  </si>
  <si>
    <t>060502</t>
  </si>
  <si>
    <t>060501</t>
  </si>
  <si>
    <t>060503</t>
  </si>
  <si>
    <t>060504</t>
  </si>
  <si>
    <t>060601</t>
  </si>
  <si>
    <t>060604</t>
  </si>
  <si>
    <t>060603</t>
  </si>
  <si>
    <t>060602</t>
  </si>
  <si>
    <t>060605</t>
  </si>
  <si>
    <t>060611</t>
  </si>
  <si>
    <t>060612</t>
  </si>
  <si>
    <t>060613</t>
  </si>
  <si>
    <t>060614</t>
  </si>
  <si>
    <t>060615</t>
  </si>
  <si>
    <t>060608</t>
  </si>
  <si>
    <t>060609</t>
  </si>
  <si>
    <t>060610</t>
  </si>
  <si>
    <t>060606</t>
  </si>
  <si>
    <t>060607</t>
  </si>
  <si>
    <t>060701</t>
  </si>
  <si>
    <t>060702</t>
  </si>
  <si>
    <t>060703</t>
  </si>
  <si>
    <t>060805</t>
  </si>
  <si>
    <t>060803</t>
  </si>
  <si>
    <t>060804</t>
  </si>
  <si>
    <t>060802</t>
  </si>
  <si>
    <t>060806</t>
  </si>
  <si>
    <t>060801</t>
  </si>
  <si>
    <t>060808</t>
  </si>
  <si>
    <t>060807</t>
  </si>
  <si>
    <t>060811</t>
  </si>
  <si>
    <t>060809</t>
  </si>
  <si>
    <t>060810</t>
  </si>
  <si>
    <t>060812</t>
  </si>
  <si>
    <t>060907</t>
  </si>
  <si>
    <t>060901</t>
  </si>
  <si>
    <t>060906</t>
  </si>
  <si>
    <t>060903</t>
  </si>
  <si>
    <t>060904</t>
  </si>
  <si>
    <t>060905</t>
  </si>
  <si>
    <t>060902</t>
  </si>
  <si>
    <t>061004</t>
  </si>
  <si>
    <t>061003</t>
  </si>
  <si>
    <t>061002</t>
  </si>
  <si>
    <t>061001</t>
  </si>
  <si>
    <t>061007</t>
  </si>
  <si>
    <t>061006</t>
  </si>
  <si>
    <t>061005</t>
  </si>
  <si>
    <t>061106</t>
  </si>
  <si>
    <t>061107</t>
  </si>
  <si>
    <t>061108</t>
  </si>
  <si>
    <t>061109</t>
  </si>
  <si>
    <t>061104</t>
  </si>
  <si>
    <t>061103</t>
  </si>
  <si>
    <t>061102</t>
  </si>
  <si>
    <t>061105</t>
  </si>
  <si>
    <t>061101</t>
  </si>
  <si>
    <t>061110</t>
  </si>
  <si>
    <t>061112</t>
  </si>
  <si>
    <t>061113</t>
  </si>
  <si>
    <t>061111</t>
  </si>
  <si>
    <t>061204</t>
  </si>
  <si>
    <t>061202</t>
  </si>
  <si>
    <t>061203</t>
  </si>
  <si>
    <t>061201</t>
  </si>
  <si>
    <t>061307</t>
  </si>
  <si>
    <t>061301</t>
  </si>
  <si>
    <t>061308</t>
  </si>
  <si>
    <t>061309</t>
  </si>
  <si>
    <t>061311</t>
  </si>
  <si>
    <t>061310</t>
  </si>
  <si>
    <t>061302</t>
  </si>
  <si>
    <t>061303</t>
  </si>
  <si>
    <t>061304</t>
  </si>
  <si>
    <t>061306</t>
  </si>
  <si>
    <t>061305</t>
  </si>
  <si>
    <t>070105</t>
  </si>
  <si>
    <t>070104</t>
  </si>
  <si>
    <t>070103</t>
  </si>
  <si>
    <t>070101</t>
  </si>
  <si>
    <t>070102</t>
  </si>
  <si>
    <t>070106</t>
  </si>
  <si>
    <t>080207</t>
  </si>
  <si>
    <t>080205</t>
  </si>
  <si>
    <t>080206</t>
  </si>
  <si>
    <t>080201</t>
  </si>
  <si>
    <t>080202</t>
  </si>
  <si>
    <t>080203</t>
  </si>
  <si>
    <t>080204</t>
  </si>
  <si>
    <t>080307</t>
  </si>
  <si>
    <t>080306</t>
  </si>
  <si>
    <t>080305</t>
  </si>
  <si>
    <t>080302</t>
  </si>
  <si>
    <t>080301</t>
  </si>
  <si>
    <t>080303</t>
  </si>
  <si>
    <t>080304</t>
  </si>
  <si>
    <t>080308</t>
  </si>
  <si>
    <t>080309</t>
  </si>
  <si>
    <t>080408</t>
  </si>
  <si>
    <t>080405</t>
  </si>
  <si>
    <t>080406</t>
  </si>
  <si>
    <t>080407</t>
  </si>
  <si>
    <t>080402</t>
  </si>
  <si>
    <t>080401</t>
  </si>
  <si>
    <t>080403</t>
  </si>
  <si>
    <t>080404</t>
  </si>
  <si>
    <t>080504</t>
  </si>
  <si>
    <t>080505</t>
  </si>
  <si>
    <t>080503</t>
  </si>
  <si>
    <t>080506</t>
  </si>
  <si>
    <t>080502</t>
  </si>
  <si>
    <t>080508</t>
  </si>
  <si>
    <t>080507</t>
  </si>
  <si>
    <t>080501</t>
  </si>
  <si>
    <t>080605</t>
  </si>
  <si>
    <t>080606</t>
  </si>
  <si>
    <t>080607</t>
  </si>
  <si>
    <t>080608</t>
  </si>
  <si>
    <t>080601</t>
  </si>
  <si>
    <t>080602</t>
  </si>
  <si>
    <t>080603</t>
  </si>
  <si>
    <t>080604</t>
  </si>
  <si>
    <t>080705</t>
  </si>
  <si>
    <t>080706</t>
  </si>
  <si>
    <t>080704</t>
  </si>
  <si>
    <t>080702</t>
  </si>
  <si>
    <t>080703</t>
  </si>
  <si>
    <t>080701</t>
  </si>
  <si>
    <t>080707</t>
  </si>
  <si>
    <t>080708</t>
  </si>
  <si>
    <t>080108</t>
  </si>
  <si>
    <t>080103</t>
  </si>
  <si>
    <t>080104</t>
  </si>
  <si>
    <t>080107</t>
  </si>
  <si>
    <t>080105</t>
  </si>
  <si>
    <t>080106</t>
  </si>
  <si>
    <t>080102</t>
  </si>
  <si>
    <t>080101</t>
  </si>
  <si>
    <t>080803</t>
  </si>
  <si>
    <t>080801</t>
  </si>
  <si>
    <t>080802</t>
  </si>
  <si>
    <t>080808</t>
  </si>
  <si>
    <t>080805</t>
  </si>
  <si>
    <t>080804</t>
  </si>
  <si>
    <t>080807</t>
  </si>
  <si>
    <t>080806</t>
  </si>
  <si>
    <t>080910</t>
  </si>
  <si>
    <t>080906</t>
  </si>
  <si>
    <t>080907</t>
  </si>
  <si>
    <t>080908</t>
  </si>
  <si>
    <t>080901</t>
  </si>
  <si>
    <t>080909</t>
  </si>
  <si>
    <t>080905</t>
  </si>
  <si>
    <t>080904</t>
  </si>
  <si>
    <t>080903</t>
  </si>
  <si>
    <t>080902</t>
  </si>
  <si>
    <t>081004</t>
  </si>
  <si>
    <t>081002</t>
  </si>
  <si>
    <t>081003</t>
  </si>
  <si>
    <t>081005</t>
  </si>
  <si>
    <t>081006</t>
  </si>
  <si>
    <t>081007</t>
  </si>
  <si>
    <t>081001</t>
  </si>
  <si>
    <t>081009</t>
  </si>
  <si>
    <t>081008</t>
  </si>
  <si>
    <t>081101</t>
  </si>
  <si>
    <t>081105</t>
  </si>
  <si>
    <t>081106</t>
  </si>
  <si>
    <t>081103</t>
  </si>
  <si>
    <t>081102</t>
  </si>
  <si>
    <t>081104</t>
  </si>
  <si>
    <t>081206</t>
  </si>
  <si>
    <t>081203</t>
  </si>
  <si>
    <t>081204</t>
  </si>
  <si>
    <t>081205</t>
  </si>
  <si>
    <t>081202</t>
  </si>
  <si>
    <t>081207</t>
  </si>
  <si>
    <t>081211</t>
  </si>
  <si>
    <t>081210</t>
  </si>
  <si>
    <t>081209</t>
  </si>
  <si>
    <t>081208</t>
  </si>
  <si>
    <t>081212</t>
  </si>
  <si>
    <t>081201</t>
  </si>
  <si>
    <t>081301</t>
  </si>
  <si>
    <t>081307</t>
  </si>
  <si>
    <t>081304</t>
  </si>
  <si>
    <t>081305</t>
  </si>
  <si>
    <t>081306</t>
  </si>
  <si>
    <t>081303</t>
  </si>
  <si>
    <t>081302</t>
  </si>
  <si>
    <t>999999</t>
  </si>
  <si>
    <t>090202</t>
  </si>
  <si>
    <t>090201</t>
  </si>
  <si>
    <t>090203</t>
  </si>
  <si>
    <t>090204</t>
  </si>
  <si>
    <t>090206</t>
  </si>
  <si>
    <t>090205</t>
  </si>
  <si>
    <t>090208</t>
  </si>
  <si>
    <t>090207</t>
  </si>
  <si>
    <t>090310</t>
  </si>
  <si>
    <t>090312</t>
  </si>
  <si>
    <t>090311</t>
  </si>
  <si>
    <t>090308</t>
  </si>
  <si>
    <t>090307</t>
  </si>
  <si>
    <t>090309</t>
  </si>
  <si>
    <t>090301</t>
  </si>
  <si>
    <t>090303</t>
  </si>
  <si>
    <t>090304</t>
  </si>
  <si>
    <t>090302</t>
  </si>
  <si>
    <t>090305</t>
  </si>
  <si>
    <t>090306</t>
  </si>
  <si>
    <t>090406</t>
  </si>
  <si>
    <t>090405</t>
  </si>
  <si>
    <t>090407</t>
  </si>
  <si>
    <t>090403</t>
  </si>
  <si>
    <t>090402</t>
  </si>
  <si>
    <t>090401</t>
  </si>
  <si>
    <t>090404</t>
  </si>
  <si>
    <t>090408</t>
  </si>
  <si>
    <t>090409</t>
  </si>
  <si>
    <t>090411</t>
  </si>
  <si>
    <t>090413</t>
  </si>
  <si>
    <t>090412</t>
  </si>
  <si>
    <t>090410</t>
  </si>
  <si>
    <t>090509</t>
  </si>
  <si>
    <t>090508</t>
  </si>
  <si>
    <t>090507</t>
  </si>
  <si>
    <t>090510</t>
  </si>
  <si>
    <t>090506</t>
  </si>
  <si>
    <t>090505</t>
  </si>
  <si>
    <t>090502</t>
  </si>
  <si>
    <t>090504</t>
  </si>
  <si>
    <t>090501</t>
  </si>
  <si>
    <t>090503</t>
  </si>
  <si>
    <t>090104</t>
  </si>
  <si>
    <t>090105</t>
  </si>
  <si>
    <t>090106</t>
  </si>
  <si>
    <t>090102</t>
  </si>
  <si>
    <t>090103</t>
  </si>
  <si>
    <t>090118</t>
  </si>
  <si>
    <t>090109</t>
  </si>
  <si>
    <t>090119</t>
  </si>
  <si>
    <t>090101</t>
  </si>
  <si>
    <t>090107</t>
  </si>
  <si>
    <t>090108</t>
  </si>
  <si>
    <t>090113</t>
  </si>
  <si>
    <t>090114</t>
  </si>
  <si>
    <t>090112</t>
  </si>
  <si>
    <t>090111</t>
  </si>
  <si>
    <t>090110</t>
  </si>
  <si>
    <t>090115</t>
  </si>
  <si>
    <t>090117</t>
  </si>
  <si>
    <t>090116</t>
  </si>
  <si>
    <t>090607</t>
  </si>
  <si>
    <t>090609</t>
  </si>
  <si>
    <t>090608</t>
  </si>
  <si>
    <t>090610</t>
  </si>
  <si>
    <t>090612</t>
  </si>
  <si>
    <t>090611</t>
  </si>
  <si>
    <t>090613</t>
  </si>
  <si>
    <t>090614</t>
  </si>
  <si>
    <t>090615</t>
  </si>
  <si>
    <t>090616</t>
  </si>
  <si>
    <t>090606</t>
  </si>
  <si>
    <t>090601</t>
  </si>
  <si>
    <t>090604</t>
  </si>
  <si>
    <t>090605</t>
  </si>
  <si>
    <t>090602</t>
  </si>
  <si>
    <t>090603</t>
  </si>
  <si>
    <t>090706</t>
  </si>
  <si>
    <t>090707</t>
  </si>
  <si>
    <t>090705</t>
  </si>
  <si>
    <t>090702</t>
  </si>
  <si>
    <t>090703</t>
  </si>
  <si>
    <t>090704</t>
  </si>
  <si>
    <t>090709</t>
  </si>
  <si>
    <t>090708</t>
  </si>
  <si>
    <t>090712</t>
  </si>
  <si>
    <t>090701</t>
  </si>
  <si>
    <t>090711</t>
  </si>
  <si>
    <t>090717</t>
  </si>
  <si>
    <t>090718</t>
  </si>
  <si>
    <t>090714</t>
  </si>
  <si>
    <t>090715</t>
  </si>
  <si>
    <t>090716</t>
  </si>
  <si>
    <t>090710</t>
  </si>
  <si>
    <t>090713</t>
  </si>
  <si>
    <t>100206</t>
  </si>
  <si>
    <t>100208</t>
  </si>
  <si>
    <t>100207</t>
  </si>
  <si>
    <t>100201</t>
  </si>
  <si>
    <t>100202</t>
  </si>
  <si>
    <t>100203</t>
  </si>
  <si>
    <t>100204</t>
  </si>
  <si>
    <t>100205</t>
  </si>
  <si>
    <t>100307</t>
  </si>
  <si>
    <t>100313</t>
  </si>
  <si>
    <t>100311</t>
  </si>
  <si>
    <t>100301</t>
  </si>
  <si>
    <t>100321</t>
  </si>
  <si>
    <t>100322</t>
  </si>
  <si>
    <t>100317</t>
  </si>
  <si>
    <t>100316</t>
  </si>
  <si>
    <t>100323</t>
  </si>
  <si>
    <t>100404</t>
  </si>
  <si>
    <t>100403</t>
  </si>
  <si>
    <t>100401</t>
  </si>
  <si>
    <t>100402</t>
  </si>
  <si>
    <t>100502</t>
  </si>
  <si>
    <t>100503</t>
  </si>
  <si>
    <t>100504</t>
  </si>
  <si>
    <t>100505</t>
  </si>
  <si>
    <t>100501</t>
  </si>
  <si>
    <t>100507</t>
  </si>
  <si>
    <t>100506</t>
  </si>
  <si>
    <t>100508</t>
  </si>
  <si>
    <t>100509</t>
  </si>
  <si>
    <t>100510</t>
  </si>
  <si>
    <t>100511</t>
  </si>
  <si>
    <t>100109</t>
  </si>
  <si>
    <t>100106</t>
  </si>
  <si>
    <t>100111</t>
  </si>
  <si>
    <t>100107</t>
  </si>
  <si>
    <t>100108</t>
  </si>
  <si>
    <t>100110</t>
  </si>
  <si>
    <t>100105</t>
  </si>
  <si>
    <t>100101</t>
  </si>
  <si>
    <t>100103</t>
  </si>
  <si>
    <t>100104</t>
  </si>
  <si>
    <t>100102</t>
  </si>
  <si>
    <t>101002</t>
  </si>
  <si>
    <t>101003</t>
  </si>
  <si>
    <t>101001</t>
  </si>
  <si>
    <t>101007</t>
  </si>
  <si>
    <t>101006</t>
  </si>
  <si>
    <t>101005</t>
  </si>
  <si>
    <t>101004</t>
  </si>
  <si>
    <t>100601</t>
  </si>
  <si>
    <t>100604</t>
  </si>
  <si>
    <t>100606</t>
  </si>
  <si>
    <t>100605</t>
  </si>
  <si>
    <t>100603</t>
  </si>
  <si>
    <t>100602</t>
  </si>
  <si>
    <t>100701</t>
  </si>
  <si>
    <t>100702</t>
  </si>
  <si>
    <t>100703</t>
  </si>
  <si>
    <t>100804</t>
  </si>
  <si>
    <t>100802</t>
  </si>
  <si>
    <t>100803</t>
  </si>
  <si>
    <t>100801</t>
  </si>
  <si>
    <t>100902</t>
  </si>
  <si>
    <t>100903</t>
  </si>
  <si>
    <t>100904</t>
  </si>
  <si>
    <t>100901</t>
  </si>
  <si>
    <t>100905</t>
  </si>
  <si>
    <t>101104</t>
  </si>
  <si>
    <t>101108</t>
  </si>
  <si>
    <t>101101</t>
  </si>
  <si>
    <t>101103</t>
  </si>
  <si>
    <t>101102</t>
  </si>
  <si>
    <t>101107</t>
  </si>
  <si>
    <t>101106</t>
  </si>
  <si>
    <t>101105</t>
  </si>
  <si>
    <t>110202</t>
  </si>
  <si>
    <t>110203</t>
  </si>
  <si>
    <t>110201</t>
  </si>
  <si>
    <t>110204</t>
  </si>
  <si>
    <t>110206</t>
  </si>
  <si>
    <t>110205</t>
  </si>
  <si>
    <t>110207</t>
  </si>
  <si>
    <t>110209</t>
  </si>
  <si>
    <t>110208</t>
  </si>
  <si>
    <t>110211</t>
  </si>
  <si>
    <t>110210</t>
  </si>
  <si>
    <t>110112</t>
  </si>
  <si>
    <t>110113</t>
  </si>
  <si>
    <t>110111</t>
  </si>
  <si>
    <t>110110</t>
  </si>
  <si>
    <t>110109</t>
  </si>
  <si>
    <t>110108</t>
  </si>
  <si>
    <t>110107</t>
  </si>
  <si>
    <t>110114</t>
  </si>
  <si>
    <t>110101</t>
  </si>
  <si>
    <t>110102</t>
  </si>
  <si>
    <t>110103</t>
  </si>
  <si>
    <t>110104</t>
  </si>
  <si>
    <t>110105</t>
  </si>
  <si>
    <t>110106</t>
  </si>
  <si>
    <t>110301</t>
  </si>
  <si>
    <t>110304</t>
  </si>
  <si>
    <t>110303</t>
  </si>
  <si>
    <t>110302</t>
  </si>
  <si>
    <t>110305</t>
  </si>
  <si>
    <t>110403</t>
  </si>
  <si>
    <t>110404</t>
  </si>
  <si>
    <t>110405</t>
  </si>
  <si>
    <t>110401</t>
  </si>
  <si>
    <t>110402</t>
  </si>
  <si>
    <t>110503</t>
  </si>
  <si>
    <t>110504</t>
  </si>
  <si>
    <t>110502</t>
  </si>
  <si>
    <t>110505</t>
  </si>
  <si>
    <t>110508</t>
  </si>
  <si>
    <t>110501</t>
  </si>
  <si>
    <t>110506</t>
  </si>
  <si>
    <t>110507</t>
  </si>
  <si>
    <t>120304</t>
  </si>
  <si>
    <t>120303</t>
  </si>
  <si>
    <t>120305</t>
  </si>
  <si>
    <t>120306</t>
  </si>
  <si>
    <t>120302</t>
  </si>
  <si>
    <t>120301</t>
  </si>
  <si>
    <t>120902</t>
  </si>
  <si>
    <t>120904</t>
  </si>
  <si>
    <t>120905</t>
  </si>
  <si>
    <t>120903</t>
  </si>
  <si>
    <t>120901</t>
  </si>
  <si>
    <t>120909</t>
  </si>
  <si>
    <t>120908</t>
  </si>
  <si>
    <t>120906</t>
  </si>
  <si>
    <t>120907</t>
  </si>
  <si>
    <t>120214</t>
  </si>
  <si>
    <t>120215</t>
  </si>
  <si>
    <t>120205</t>
  </si>
  <si>
    <t>120201</t>
  </si>
  <si>
    <t>120206</t>
  </si>
  <si>
    <t>120207</t>
  </si>
  <si>
    <t>120202</t>
  </si>
  <si>
    <t>120203</t>
  </si>
  <si>
    <t>120204</t>
  </si>
  <si>
    <t>120212</t>
  </si>
  <si>
    <t>120213</t>
  </si>
  <si>
    <t>120209</t>
  </si>
  <si>
    <t>120208</t>
  </si>
  <si>
    <t>120210</t>
  </si>
  <si>
    <t>120211</t>
  </si>
  <si>
    <t>120124</t>
  </si>
  <si>
    <t>120101</t>
  </si>
  <si>
    <t>120119</t>
  </si>
  <si>
    <t>120120</t>
  </si>
  <si>
    <t>120122</t>
  </si>
  <si>
    <t>120121</t>
  </si>
  <si>
    <t>120105</t>
  </si>
  <si>
    <t>120104</t>
  </si>
  <si>
    <t>120114</t>
  </si>
  <si>
    <t>120116</t>
  </si>
  <si>
    <t>120117</t>
  </si>
  <si>
    <t>120113</t>
  </si>
  <si>
    <t>120112</t>
  </si>
  <si>
    <t>120111</t>
  </si>
  <si>
    <t>120108</t>
  </si>
  <si>
    <t>120107</t>
  </si>
  <si>
    <t>120106</t>
  </si>
  <si>
    <t>120134</t>
  </si>
  <si>
    <t>120132</t>
  </si>
  <si>
    <t>120135</t>
  </si>
  <si>
    <t>120133</t>
  </si>
  <si>
    <t>120130</t>
  </si>
  <si>
    <t>120129</t>
  </si>
  <si>
    <t>120125</t>
  </si>
  <si>
    <t>120126</t>
  </si>
  <si>
    <t>120127</t>
  </si>
  <si>
    <t>120128</t>
  </si>
  <si>
    <t>120136</t>
  </si>
  <si>
    <t>120433</t>
  </si>
  <si>
    <t>120434</t>
  </si>
  <si>
    <t>120427</t>
  </si>
  <si>
    <t>120426</t>
  </si>
  <si>
    <t>120428</t>
  </si>
  <si>
    <t>120429</t>
  </si>
  <si>
    <t>120430</t>
  </si>
  <si>
    <t>120431</t>
  </si>
  <si>
    <t>120432</t>
  </si>
  <si>
    <t>120407</t>
  </si>
  <si>
    <t>120406</t>
  </si>
  <si>
    <t>120408</t>
  </si>
  <si>
    <t>120405</t>
  </si>
  <si>
    <t>120402</t>
  </si>
  <si>
    <t>120403</t>
  </si>
  <si>
    <t>120404</t>
  </si>
  <si>
    <t>120410</t>
  </si>
  <si>
    <t>120401</t>
  </si>
  <si>
    <t>120411</t>
  </si>
  <si>
    <t>120409</t>
  </si>
  <si>
    <t>120414</t>
  </si>
  <si>
    <t>120413</t>
  </si>
  <si>
    <t>120412</t>
  </si>
  <si>
    <t>120425</t>
  </si>
  <si>
    <t>120424</t>
  </si>
  <si>
    <t>120423</t>
  </si>
  <si>
    <t>120422</t>
  </si>
  <si>
    <t>120418</t>
  </si>
  <si>
    <t>120416</t>
  </si>
  <si>
    <t>120417</t>
  </si>
  <si>
    <t>120420</t>
  </si>
  <si>
    <t>120421</t>
  </si>
  <si>
    <t>120419</t>
  </si>
  <si>
    <t>120415</t>
  </si>
  <si>
    <t>120503</t>
  </si>
  <si>
    <t>120501</t>
  </si>
  <si>
    <t>120502</t>
  </si>
  <si>
    <t>120504</t>
  </si>
  <si>
    <t>120601</t>
  </si>
  <si>
    <t>120607</t>
  </si>
  <si>
    <t>120608</t>
  </si>
  <si>
    <t>120602</t>
  </si>
  <si>
    <t>120603</t>
  </si>
  <si>
    <t>120606</t>
  </si>
  <si>
    <t>120605</t>
  </si>
  <si>
    <t>120604</t>
  </si>
  <si>
    <t>120706</t>
  </si>
  <si>
    <t>120707</t>
  </si>
  <si>
    <t>120705</t>
  </si>
  <si>
    <t>120703</t>
  </si>
  <si>
    <t>120704</t>
  </si>
  <si>
    <t>120702</t>
  </si>
  <si>
    <t>120708</t>
  </si>
  <si>
    <t>120701</t>
  </si>
  <si>
    <t>120709</t>
  </si>
  <si>
    <t>120809</t>
  </si>
  <si>
    <t>120808</t>
  </si>
  <si>
    <t>120807</t>
  </si>
  <si>
    <t>120810</t>
  </si>
  <si>
    <t>120802</t>
  </si>
  <si>
    <t>120803</t>
  </si>
  <si>
    <t>120801</t>
  </si>
  <si>
    <t>120806</t>
  </si>
  <si>
    <t>120805</t>
  </si>
  <si>
    <t>120804</t>
  </si>
  <si>
    <t>130204</t>
  </si>
  <si>
    <t>130205</t>
  </si>
  <si>
    <t>130208</t>
  </si>
  <si>
    <t>130201</t>
  </si>
  <si>
    <t>130202</t>
  </si>
  <si>
    <t>130203</t>
  </si>
  <si>
    <t>130207</t>
  </si>
  <si>
    <t>130206</t>
  </si>
  <si>
    <t>130305</t>
  </si>
  <si>
    <t>130306</t>
  </si>
  <si>
    <t>130303</t>
  </si>
  <si>
    <t>130302</t>
  </si>
  <si>
    <t>130301</t>
  </si>
  <si>
    <t>130304</t>
  </si>
  <si>
    <t>130402</t>
  </si>
  <si>
    <t>130401</t>
  </si>
  <si>
    <t>130403</t>
  </si>
  <si>
    <t>131104</t>
  </si>
  <si>
    <t>131101</t>
  </si>
  <si>
    <t>131102</t>
  </si>
  <si>
    <t>131103</t>
  </si>
  <si>
    <t>130501</t>
  </si>
  <si>
    <t>130504</t>
  </si>
  <si>
    <t>130503</t>
  </si>
  <si>
    <t>130502</t>
  </si>
  <si>
    <t>130604</t>
  </si>
  <si>
    <t>130602</t>
  </si>
  <si>
    <t>130605</t>
  </si>
  <si>
    <t>130606</t>
  </si>
  <si>
    <t>130608</t>
  </si>
  <si>
    <t>130601</t>
  </si>
  <si>
    <t>130610</t>
  </si>
  <si>
    <t>130613</t>
  </si>
  <si>
    <t>130614</t>
  </si>
  <si>
    <t>130611</t>
  </si>
  <si>
    <t>130701</t>
  </si>
  <si>
    <t>130705</t>
  </si>
  <si>
    <t>130704</t>
  </si>
  <si>
    <t>130703</t>
  </si>
  <si>
    <t>130702</t>
  </si>
  <si>
    <t>130803</t>
  </si>
  <si>
    <t>130802</t>
  </si>
  <si>
    <t>130804</t>
  </si>
  <si>
    <t>130805</t>
  </si>
  <si>
    <t>130806</t>
  </si>
  <si>
    <t>130807</t>
  </si>
  <si>
    <t>130808</t>
  </si>
  <si>
    <t>130809</t>
  </si>
  <si>
    <t>130810</t>
  </si>
  <si>
    <t>130813</t>
  </si>
  <si>
    <t>130812</t>
  </si>
  <si>
    <t>130801</t>
  </si>
  <si>
    <t>130811</t>
  </si>
  <si>
    <t>130906</t>
  </si>
  <si>
    <t>130907</t>
  </si>
  <si>
    <t>130908</t>
  </si>
  <si>
    <t>130905</t>
  </si>
  <si>
    <t>130902</t>
  </si>
  <si>
    <t>130903</t>
  </si>
  <si>
    <t>130901</t>
  </si>
  <si>
    <t>130904</t>
  </si>
  <si>
    <t>131003</t>
  </si>
  <si>
    <t>131002</t>
  </si>
  <si>
    <t>131004</t>
  </si>
  <si>
    <t>131005</t>
  </si>
  <si>
    <t>131008</t>
  </si>
  <si>
    <t>131007</t>
  </si>
  <si>
    <t>131001</t>
  </si>
  <si>
    <t>131006</t>
  </si>
  <si>
    <t>130108</t>
  </si>
  <si>
    <t>130109</t>
  </si>
  <si>
    <t>130110</t>
  </si>
  <si>
    <t>130101</t>
  </si>
  <si>
    <t>130111</t>
  </si>
  <si>
    <t>130107</t>
  </si>
  <si>
    <t>130104</t>
  </si>
  <si>
    <t>130105</t>
  </si>
  <si>
    <t>130106</t>
  </si>
  <si>
    <t>130103</t>
  </si>
  <si>
    <t>130102</t>
  </si>
  <si>
    <t>131203</t>
  </si>
  <si>
    <t>131202</t>
  </si>
  <si>
    <t>131201</t>
  </si>
  <si>
    <t>140120</t>
  </si>
  <si>
    <t>140115</t>
  </si>
  <si>
    <t>140114</t>
  </si>
  <si>
    <t>140118</t>
  </si>
  <si>
    <t>140119</t>
  </si>
  <si>
    <t>140111</t>
  </si>
  <si>
    <t>140112</t>
  </si>
  <si>
    <t>140113</t>
  </si>
  <si>
    <t>140116</t>
  </si>
  <si>
    <t>140103</t>
  </si>
  <si>
    <t>140104</t>
  </si>
  <si>
    <t>140102</t>
  </si>
  <si>
    <t>140101</t>
  </si>
  <si>
    <t>140106</t>
  </si>
  <si>
    <t>140107</t>
  </si>
  <si>
    <t>140105</t>
  </si>
  <si>
    <t>140108</t>
  </si>
  <si>
    <t>140117</t>
  </si>
  <si>
    <t>140109</t>
  </si>
  <si>
    <t>140110</t>
  </si>
  <si>
    <t>140204</t>
  </si>
  <si>
    <t>140203</t>
  </si>
  <si>
    <t>140201</t>
  </si>
  <si>
    <t>140202</t>
  </si>
  <si>
    <t>140205</t>
  </si>
  <si>
    <t>140206</t>
  </si>
  <si>
    <t>140310</t>
  </si>
  <si>
    <t>140311</t>
  </si>
  <si>
    <t>140312</t>
  </si>
  <si>
    <t>140302</t>
  </si>
  <si>
    <t>140304</t>
  </si>
  <si>
    <t>140303</t>
  </si>
  <si>
    <t>140301</t>
  </si>
  <si>
    <t>140306</t>
  </si>
  <si>
    <t>140307</t>
  </si>
  <si>
    <t>140305</t>
  </si>
  <si>
    <t>140309</t>
  </si>
  <si>
    <t>140308</t>
  </si>
  <si>
    <t>150203</t>
  </si>
  <si>
    <t>150202</t>
  </si>
  <si>
    <t>150201</t>
  </si>
  <si>
    <t>150204</t>
  </si>
  <si>
    <t>150205</t>
  </si>
  <si>
    <t>150301</t>
  </si>
  <si>
    <t>150303</t>
  </si>
  <si>
    <t>150302</t>
  </si>
  <si>
    <t>150305</t>
  </si>
  <si>
    <t>150304</t>
  </si>
  <si>
    <t>150404</t>
  </si>
  <si>
    <t>150405</t>
  </si>
  <si>
    <t>150403</t>
  </si>
  <si>
    <t>150401</t>
  </si>
  <si>
    <t>150402</t>
  </si>
  <si>
    <t>150407</t>
  </si>
  <si>
    <t>150406</t>
  </si>
  <si>
    <t>150513</t>
  </si>
  <si>
    <t>150514</t>
  </si>
  <si>
    <t>150512</t>
  </si>
  <si>
    <t>150515</t>
  </si>
  <si>
    <t>150501</t>
  </si>
  <si>
    <t>150516</t>
  </si>
  <si>
    <t>150502</t>
  </si>
  <si>
    <t>150503</t>
  </si>
  <si>
    <t>150504</t>
  </si>
  <si>
    <t>150505</t>
  </si>
  <si>
    <t>150506</t>
  </si>
  <si>
    <t>150507</t>
  </si>
  <si>
    <t>150509</t>
  </si>
  <si>
    <t>150508</t>
  </si>
  <si>
    <t>150510</t>
  </si>
  <si>
    <t>150511</t>
  </si>
  <si>
    <t>150608</t>
  </si>
  <si>
    <t>150606</t>
  </si>
  <si>
    <t>150601</t>
  </si>
  <si>
    <t>150607</t>
  </si>
  <si>
    <t>150605</t>
  </si>
  <si>
    <t>150602</t>
  </si>
  <si>
    <t>150603</t>
  </si>
  <si>
    <t>150604</t>
  </si>
  <si>
    <t>150612</t>
  </si>
  <si>
    <t>150610</t>
  </si>
  <si>
    <t>150611</t>
  </si>
  <si>
    <t>150609</t>
  </si>
  <si>
    <t>150722</t>
  </si>
  <si>
    <t>150723</t>
  </si>
  <si>
    <t>150725</t>
  </si>
  <si>
    <t>150724</t>
  </si>
  <si>
    <t>150721</t>
  </si>
  <si>
    <t>150720</t>
  </si>
  <si>
    <t>150719</t>
  </si>
  <si>
    <t>150716</t>
  </si>
  <si>
    <t>150715</t>
  </si>
  <si>
    <t>150718</t>
  </si>
  <si>
    <t>150717</t>
  </si>
  <si>
    <t>150714</t>
  </si>
  <si>
    <t>150732</t>
  </si>
  <si>
    <t>150727</t>
  </si>
  <si>
    <t>150726</t>
  </si>
  <si>
    <t>150728</t>
  </si>
  <si>
    <t>150729</t>
  </si>
  <si>
    <t>150731</t>
  </si>
  <si>
    <t>150730</t>
  </si>
  <si>
    <t>150702</t>
  </si>
  <si>
    <t>150703</t>
  </si>
  <si>
    <t>150704</t>
  </si>
  <si>
    <t>150705</t>
  </si>
  <si>
    <t>150707</t>
  </si>
  <si>
    <t>150706</t>
  </si>
  <si>
    <t>150711</t>
  </si>
  <si>
    <t>150712</t>
  </si>
  <si>
    <t>150710</t>
  </si>
  <si>
    <t>150708</t>
  </si>
  <si>
    <t>150709</t>
  </si>
  <si>
    <t>150713</t>
  </si>
  <si>
    <t>150701</t>
  </si>
  <si>
    <t>150808</t>
  </si>
  <si>
    <t>150806</t>
  </si>
  <si>
    <t>150807</t>
  </si>
  <si>
    <t>150805</t>
  </si>
  <si>
    <t>150801</t>
  </si>
  <si>
    <t>150804</t>
  </si>
  <si>
    <t>150803</t>
  </si>
  <si>
    <t>150802</t>
  </si>
  <si>
    <t>150811</t>
  </si>
  <si>
    <t>150809</t>
  </si>
  <si>
    <t>150810</t>
  </si>
  <si>
    <t>150812</t>
  </si>
  <si>
    <t>150142</t>
  </si>
  <si>
    <t>150143</t>
  </si>
  <si>
    <t>150139</t>
  </si>
  <si>
    <t>150138</t>
  </si>
  <si>
    <t>150137</t>
  </si>
  <si>
    <t>150140</t>
  </si>
  <si>
    <t>150141</t>
  </si>
  <si>
    <t>150128</t>
  </si>
  <si>
    <t>150126</t>
  </si>
  <si>
    <t>150127</t>
  </si>
  <si>
    <t>150125</t>
  </si>
  <si>
    <t>150124</t>
  </si>
  <si>
    <t>150121</t>
  </si>
  <si>
    <t>150131</t>
  </si>
  <si>
    <t>150130</t>
  </si>
  <si>
    <t>150129</t>
  </si>
  <si>
    <t>150132</t>
  </si>
  <si>
    <t>150133</t>
  </si>
  <si>
    <t>150136</t>
  </si>
  <si>
    <t>150135</t>
  </si>
  <si>
    <t>150134</t>
  </si>
  <si>
    <t>150102</t>
  </si>
  <si>
    <t>150103</t>
  </si>
  <si>
    <t>150105</t>
  </si>
  <si>
    <t>150104</t>
  </si>
  <si>
    <t>150106</t>
  </si>
  <si>
    <t>150107</t>
  </si>
  <si>
    <t>150108</t>
  </si>
  <si>
    <t>150109</t>
  </si>
  <si>
    <t>150110</t>
  </si>
  <si>
    <t>150111</t>
  </si>
  <si>
    <t>150101</t>
  </si>
  <si>
    <t>150116</t>
  </si>
  <si>
    <t>150117</t>
  </si>
  <si>
    <t>150115</t>
  </si>
  <si>
    <t>150114</t>
  </si>
  <si>
    <t>150113</t>
  </si>
  <si>
    <t>150112</t>
  </si>
  <si>
    <t>150123</t>
  </si>
  <si>
    <t>150122</t>
  </si>
  <si>
    <t>150118</t>
  </si>
  <si>
    <t>150119</t>
  </si>
  <si>
    <t>150120</t>
  </si>
  <si>
    <t>150905</t>
  </si>
  <si>
    <t>150901</t>
  </si>
  <si>
    <t>150906</t>
  </si>
  <si>
    <t>150904</t>
  </si>
  <si>
    <t>150903</t>
  </si>
  <si>
    <t>150902</t>
  </si>
  <si>
    <t>151002</t>
  </si>
  <si>
    <t>151004</t>
  </si>
  <si>
    <t>151005</t>
  </si>
  <si>
    <t>151003</t>
  </si>
  <si>
    <t>151008</t>
  </si>
  <si>
    <t>151007</t>
  </si>
  <si>
    <t>151006</t>
  </si>
  <si>
    <t>151010</t>
  </si>
  <si>
    <t>151011</t>
  </si>
  <si>
    <t>151009</t>
  </si>
  <si>
    <t>151012</t>
  </si>
  <si>
    <t>151022</t>
  </si>
  <si>
    <t>151021</t>
  </si>
  <si>
    <t>151020</t>
  </si>
  <si>
    <t>151017</t>
  </si>
  <si>
    <t>151016</t>
  </si>
  <si>
    <t>151013</t>
  </si>
  <si>
    <t>151015</t>
  </si>
  <si>
    <t>151014</t>
  </si>
  <si>
    <t>151019</t>
  </si>
  <si>
    <t>151018</t>
  </si>
  <si>
    <t>151026</t>
  </si>
  <si>
    <t>151023</t>
  </si>
  <si>
    <t>151024</t>
  </si>
  <si>
    <t>151025</t>
  </si>
  <si>
    <t>151028</t>
  </si>
  <si>
    <t>151029</t>
  </si>
  <si>
    <t>151031</t>
  </si>
  <si>
    <t>151030</t>
  </si>
  <si>
    <t>151027</t>
  </si>
  <si>
    <t>151032</t>
  </si>
  <si>
    <t>151033</t>
  </si>
  <si>
    <t>151001</t>
  </si>
  <si>
    <t>160201</t>
  </si>
  <si>
    <t>160210</t>
  </si>
  <si>
    <t>160211</t>
  </si>
  <si>
    <t>160206</t>
  </si>
  <si>
    <t>160205</t>
  </si>
  <si>
    <t>160207</t>
  </si>
  <si>
    <t>160208</t>
  </si>
  <si>
    <t>160209</t>
  </si>
  <si>
    <t>160204</t>
  </si>
  <si>
    <t>160203</t>
  </si>
  <si>
    <t>160202</t>
  </si>
  <si>
    <t>160302</t>
  </si>
  <si>
    <t>160301</t>
  </si>
  <si>
    <t>160303</t>
  </si>
  <si>
    <t>160304</t>
  </si>
  <si>
    <t>160305</t>
  </si>
  <si>
    <t>160401</t>
  </si>
  <si>
    <t>160404</t>
  </si>
  <si>
    <t>160403</t>
  </si>
  <si>
    <t>160402</t>
  </si>
  <si>
    <t>160107</t>
  </si>
  <si>
    <t>160106</t>
  </si>
  <si>
    <t>160101</t>
  </si>
  <si>
    <t>160104</t>
  </si>
  <si>
    <t>160105</t>
  </si>
  <si>
    <t>160112</t>
  </si>
  <si>
    <t>160102</t>
  </si>
  <si>
    <t>160103</t>
  </si>
  <si>
    <t>160111</t>
  </si>
  <si>
    <t>160113</t>
  </si>
  <si>
    <t>160109</t>
  </si>
  <si>
    <t>160108</t>
  </si>
  <si>
    <t>160110</t>
  </si>
  <si>
    <t>160509</t>
  </si>
  <si>
    <t>160508</t>
  </si>
  <si>
    <t>160507</t>
  </si>
  <si>
    <t>160506</t>
  </si>
  <si>
    <t>160501</t>
  </si>
  <si>
    <t>160511</t>
  </si>
  <si>
    <t>160504</t>
  </si>
  <si>
    <t>160502</t>
  </si>
  <si>
    <t>160503</t>
  </si>
  <si>
    <t>160510</t>
  </si>
  <si>
    <t>160505</t>
  </si>
  <si>
    <t>160604</t>
  </si>
  <si>
    <t>160603</t>
  </si>
  <si>
    <t>160602</t>
  </si>
  <si>
    <t>160601</t>
  </si>
  <si>
    <t>160606</t>
  </si>
  <si>
    <t>160605</t>
  </si>
  <si>
    <t>170202</t>
  </si>
  <si>
    <t>170204</t>
  </si>
  <si>
    <t>170201</t>
  </si>
  <si>
    <t>170203</t>
  </si>
  <si>
    <t>170302</t>
  </si>
  <si>
    <t>170301</t>
  </si>
  <si>
    <t>170303</t>
  </si>
  <si>
    <t>170101</t>
  </si>
  <si>
    <t>170102</t>
  </si>
  <si>
    <t>170103</t>
  </si>
  <si>
    <t>170104</t>
  </si>
  <si>
    <t>180205</t>
  </si>
  <si>
    <t>180206</t>
  </si>
  <si>
    <t>180204</t>
  </si>
  <si>
    <t>180207</t>
  </si>
  <si>
    <t>180201</t>
  </si>
  <si>
    <t>180203</t>
  </si>
  <si>
    <t>180202</t>
  </si>
  <si>
    <t>180210</t>
  </si>
  <si>
    <t>180208</t>
  </si>
  <si>
    <t>180209</t>
  </si>
  <si>
    <t>180211</t>
  </si>
  <si>
    <t>180302</t>
  </si>
  <si>
    <t>180303</t>
  </si>
  <si>
    <t>180301</t>
  </si>
  <si>
    <t>180101</t>
  </si>
  <si>
    <t>180103</t>
  </si>
  <si>
    <t>180102</t>
  </si>
  <si>
    <t>180105</t>
  </si>
  <si>
    <t>180104</t>
  </si>
  <si>
    <t>180106</t>
  </si>
  <si>
    <t>190207</t>
  </si>
  <si>
    <t>190206</t>
  </si>
  <si>
    <t>190205</t>
  </si>
  <si>
    <t>190201</t>
  </si>
  <si>
    <t>190208</t>
  </si>
  <si>
    <t>190202</t>
  </si>
  <si>
    <t>190203</t>
  </si>
  <si>
    <t>190204</t>
  </si>
  <si>
    <t>190304</t>
  </si>
  <si>
    <t>190301</t>
  </si>
  <si>
    <t>190303</t>
  </si>
  <si>
    <t>190302</t>
  </si>
  <si>
    <t>190307</t>
  </si>
  <si>
    <t>190306</t>
  </si>
  <si>
    <t>190305</t>
  </si>
  <si>
    <t>190108</t>
  </si>
  <si>
    <t>190109</t>
  </si>
  <si>
    <t>190110</t>
  </si>
  <si>
    <t>190111</t>
  </si>
  <si>
    <t>190112</t>
  </si>
  <si>
    <t>190113</t>
  </si>
  <si>
    <t>190101</t>
  </si>
  <si>
    <t>190102</t>
  </si>
  <si>
    <t>190103</t>
  </si>
  <si>
    <t>190104</t>
  </si>
  <si>
    <t>190106</t>
  </si>
  <si>
    <t>190107</t>
  </si>
  <si>
    <t>190105</t>
  </si>
  <si>
    <t>200205</t>
  </si>
  <si>
    <t>200207</t>
  </si>
  <si>
    <t>200206</t>
  </si>
  <si>
    <t>200204</t>
  </si>
  <si>
    <t>200203</t>
  </si>
  <si>
    <t>200202</t>
  </si>
  <si>
    <t>200201</t>
  </si>
  <si>
    <t>200210</t>
  </si>
  <si>
    <t>200209</t>
  </si>
  <si>
    <t>200208</t>
  </si>
  <si>
    <t>200307</t>
  </si>
  <si>
    <t>200308</t>
  </si>
  <si>
    <t>200306</t>
  </si>
  <si>
    <t>200302</t>
  </si>
  <si>
    <t>200303</t>
  </si>
  <si>
    <t>200305</t>
  </si>
  <si>
    <t>200304</t>
  </si>
  <si>
    <t>200301</t>
  </si>
  <si>
    <t>200404</t>
  </si>
  <si>
    <t>200405</t>
  </si>
  <si>
    <t>200401</t>
  </si>
  <si>
    <t>200402</t>
  </si>
  <si>
    <t>200403</t>
  </si>
  <si>
    <t>200407</t>
  </si>
  <si>
    <t>200406</t>
  </si>
  <si>
    <t>200409</t>
  </si>
  <si>
    <t>200408</t>
  </si>
  <si>
    <t>200410</t>
  </si>
  <si>
    <t>200507</t>
  </si>
  <si>
    <t>200506</t>
  </si>
  <si>
    <t>200503</t>
  </si>
  <si>
    <t>200502</t>
  </si>
  <si>
    <t>200504</t>
  </si>
  <si>
    <t>200501</t>
  </si>
  <si>
    <t>200505</t>
  </si>
  <si>
    <t>200110</t>
  </si>
  <si>
    <t>200109</t>
  </si>
  <si>
    <t>200111</t>
  </si>
  <si>
    <t>200107</t>
  </si>
  <si>
    <t>200108</t>
  </si>
  <si>
    <t>200104</t>
  </si>
  <si>
    <t>200105</t>
  </si>
  <si>
    <t>200114</t>
  </si>
  <si>
    <t>200101</t>
  </si>
  <si>
    <t>200806</t>
  </si>
  <si>
    <t>200801</t>
  </si>
  <si>
    <t>200805</t>
  </si>
  <si>
    <t>200803</t>
  </si>
  <si>
    <t>200802</t>
  </si>
  <si>
    <t>200804</t>
  </si>
  <si>
    <t>200602</t>
  </si>
  <si>
    <t>200604</t>
  </si>
  <si>
    <t>200603</t>
  </si>
  <si>
    <t>200606</t>
  </si>
  <si>
    <t>200605</t>
  </si>
  <si>
    <t>200601</t>
  </si>
  <si>
    <t>200607</t>
  </si>
  <si>
    <t>200608</t>
  </si>
  <si>
    <t>200706</t>
  </si>
  <si>
    <t>200701</t>
  </si>
  <si>
    <t>200705</t>
  </si>
  <si>
    <t>200704</t>
  </si>
  <si>
    <t>200703</t>
  </si>
  <si>
    <t>200702</t>
  </si>
  <si>
    <t>210206</t>
  </si>
  <si>
    <t>210201</t>
  </si>
  <si>
    <t>210203</t>
  </si>
  <si>
    <t>210204</t>
  </si>
  <si>
    <t>210202</t>
  </si>
  <si>
    <t>210205</t>
  </si>
  <si>
    <t>210207</t>
  </si>
  <si>
    <t>210208</t>
  </si>
  <si>
    <t>210210</t>
  </si>
  <si>
    <t>210211</t>
  </si>
  <si>
    <t>210212</t>
  </si>
  <si>
    <t>210213</t>
  </si>
  <si>
    <t>210209</t>
  </si>
  <si>
    <t>210215</t>
  </si>
  <si>
    <t>210214</t>
  </si>
  <si>
    <t>210310</t>
  </si>
  <si>
    <t>210309</t>
  </si>
  <si>
    <t>210301</t>
  </si>
  <si>
    <t>210308</t>
  </si>
  <si>
    <t>210307</t>
  </si>
  <si>
    <t>210302</t>
  </si>
  <si>
    <t>210303</t>
  </si>
  <si>
    <t>210304</t>
  </si>
  <si>
    <t>210306</t>
  </si>
  <si>
    <t>210305</t>
  </si>
  <si>
    <t>210402</t>
  </si>
  <si>
    <t>210403</t>
  </si>
  <si>
    <t>210404</t>
  </si>
  <si>
    <t>210401</t>
  </si>
  <si>
    <t>210406</t>
  </si>
  <si>
    <t>210405</t>
  </si>
  <si>
    <t>210407</t>
  </si>
  <si>
    <t>210503</t>
  </si>
  <si>
    <t>210504</t>
  </si>
  <si>
    <t>210501</t>
  </si>
  <si>
    <t>210505</t>
  </si>
  <si>
    <t>210502</t>
  </si>
  <si>
    <t>210602</t>
  </si>
  <si>
    <t>210604</t>
  </si>
  <si>
    <t>210601</t>
  </si>
  <si>
    <t>210603</t>
  </si>
  <si>
    <t>210607</t>
  </si>
  <si>
    <t>210605</t>
  </si>
  <si>
    <t>210606</t>
  </si>
  <si>
    <t>210608</t>
  </si>
  <si>
    <t>210710</t>
  </si>
  <si>
    <t>210708</t>
  </si>
  <si>
    <t>210709</t>
  </si>
  <si>
    <t>210701</t>
  </si>
  <si>
    <t>210705</t>
  </si>
  <si>
    <t>210706</t>
  </si>
  <si>
    <t>210707</t>
  </si>
  <si>
    <t>210704</t>
  </si>
  <si>
    <t>210702</t>
  </si>
  <si>
    <t>210703</t>
  </si>
  <si>
    <t>210801</t>
  </si>
  <si>
    <t>210802</t>
  </si>
  <si>
    <t>210803</t>
  </si>
  <si>
    <t>210805</t>
  </si>
  <si>
    <t>210807</t>
  </si>
  <si>
    <t>210806</t>
  </si>
  <si>
    <t>210804</t>
  </si>
  <si>
    <t>210808</t>
  </si>
  <si>
    <t>210809</t>
  </si>
  <si>
    <t>210904</t>
  </si>
  <si>
    <t>210903</t>
  </si>
  <si>
    <t>210901</t>
  </si>
  <si>
    <t>210902</t>
  </si>
  <si>
    <t>210107</t>
  </si>
  <si>
    <t>210106</t>
  </si>
  <si>
    <t>210104</t>
  </si>
  <si>
    <t>210102</t>
  </si>
  <si>
    <t>210103</t>
  </si>
  <si>
    <t>210105</t>
  </si>
  <si>
    <t>210109</t>
  </si>
  <si>
    <t>210111</t>
  </si>
  <si>
    <t>210110</t>
  </si>
  <si>
    <t>210108</t>
  </si>
  <si>
    <t>210114</t>
  </si>
  <si>
    <t>210101</t>
  </si>
  <si>
    <t>210112</t>
  </si>
  <si>
    <t>210113</t>
  </si>
  <si>
    <t>210115</t>
  </si>
  <si>
    <t>211001</t>
  </si>
  <si>
    <t>211004</t>
  </si>
  <si>
    <t>211005</t>
  </si>
  <si>
    <t>211003</t>
  </si>
  <si>
    <t>211002</t>
  </si>
  <si>
    <t>211104</t>
  </si>
  <si>
    <t>211103</t>
  </si>
  <si>
    <t>211102</t>
  </si>
  <si>
    <t>211101</t>
  </si>
  <si>
    <t>211203</t>
  </si>
  <si>
    <t>211205</t>
  </si>
  <si>
    <t>211204</t>
  </si>
  <si>
    <t>211209</t>
  </si>
  <si>
    <t>211202</t>
  </si>
  <si>
    <t>211201</t>
  </si>
  <si>
    <t>211206</t>
  </si>
  <si>
    <t>211207</t>
  </si>
  <si>
    <t>211208</t>
  </si>
  <si>
    <t>211301</t>
  </si>
  <si>
    <t>211306</t>
  </si>
  <si>
    <t>211307</t>
  </si>
  <si>
    <t>211304</t>
  </si>
  <si>
    <t>211303</t>
  </si>
  <si>
    <t>211302</t>
  </si>
  <si>
    <t>211305</t>
  </si>
  <si>
    <t>220202</t>
  </si>
  <si>
    <t>220203</t>
  </si>
  <si>
    <t>220201</t>
  </si>
  <si>
    <t>220204</t>
  </si>
  <si>
    <t>220206</t>
  </si>
  <si>
    <t>220205</t>
  </si>
  <si>
    <t>220303</t>
  </si>
  <si>
    <t>220301</t>
  </si>
  <si>
    <t>220304</t>
  </si>
  <si>
    <t>220305</t>
  </si>
  <si>
    <t>220302</t>
  </si>
  <si>
    <t>220402</t>
  </si>
  <si>
    <t>220403</t>
  </si>
  <si>
    <t>220401</t>
  </si>
  <si>
    <t>220406</t>
  </si>
  <si>
    <t>220405</t>
  </si>
  <si>
    <t>220404</t>
  </si>
  <si>
    <t>220506</t>
  </si>
  <si>
    <t>220507</t>
  </si>
  <si>
    <t>220510</t>
  </si>
  <si>
    <t>220509</t>
  </si>
  <si>
    <t>220508</t>
  </si>
  <si>
    <t>220511</t>
  </si>
  <si>
    <t>220505</t>
  </si>
  <si>
    <t>220502</t>
  </si>
  <si>
    <t>220503</t>
  </si>
  <si>
    <t>220504</t>
  </si>
  <si>
    <t>220501</t>
  </si>
  <si>
    <t>220601</t>
  </si>
  <si>
    <t>220603</t>
  </si>
  <si>
    <t>220604</t>
  </si>
  <si>
    <t>220605</t>
  </si>
  <si>
    <t>220602</t>
  </si>
  <si>
    <t>220102</t>
  </si>
  <si>
    <t>220103</t>
  </si>
  <si>
    <t>220101</t>
  </si>
  <si>
    <t>220104</t>
  </si>
  <si>
    <t>220106</t>
  </si>
  <si>
    <t>220105</t>
  </si>
  <si>
    <t>220709</t>
  </si>
  <si>
    <t>220710</t>
  </si>
  <si>
    <t>220708</t>
  </si>
  <si>
    <t>220704</t>
  </si>
  <si>
    <t>220701</t>
  </si>
  <si>
    <t>220705</t>
  </si>
  <si>
    <t>220707</t>
  </si>
  <si>
    <t>220706</t>
  </si>
  <si>
    <t>220702</t>
  </si>
  <si>
    <t>220703</t>
  </si>
  <si>
    <t>220802</t>
  </si>
  <si>
    <t>220803</t>
  </si>
  <si>
    <t>220805</t>
  </si>
  <si>
    <t>220804</t>
  </si>
  <si>
    <t>220807</t>
  </si>
  <si>
    <t>220806</t>
  </si>
  <si>
    <t>220801</t>
  </si>
  <si>
    <t>220808</t>
  </si>
  <si>
    <t>220809</t>
  </si>
  <si>
    <t>220912</t>
  </si>
  <si>
    <t>220914</t>
  </si>
  <si>
    <t>220913</t>
  </si>
  <si>
    <t>220901</t>
  </si>
  <si>
    <t>220911</t>
  </si>
  <si>
    <t>220910</t>
  </si>
  <si>
    <t>220907</t>
  </si>
  <si>
    <t>220909</t>
  </si>
  <si>
    <t>220908</t>
  </si>
  <si>
    <t>220906</t>
  </si>
  <si>
    <t>220905</t>
  </si>
  <si>
    <t>220904</t>
  </si>
  <si>
    <t>220902</t>
  </si>
  <si>
    <t>220903</t>
  </si>
  <si>
    <t>221002</t>
  </si>
  <si>
    <t>221001</t>
  </si>
  <si>
    <t>221005</t>
  </si>
  <si>
    <t>221004</t>
  </si>
  <si>
    <t>221003</t>
  </si>
  <si>
    <t>230206</t>
  </si>
  <si>
    <t>230205</t>
  </si>
  <si>
    <t>230202</t>
  </si>
  <si>
    <t>230203</t>
  </si>
  <si>
    <t>230201</t>
  </si>
  <si>
    <t>230204</t>
  </si>
  <si>
    <t>230302</t>
  </si>
  <si>
    <t>230303</t>
  </si>
  <si>
    <t>230301</t>
  </si>
  <si>
    <t>230105</t>
  </si>
  <si>
    <t>230106</t>
  </si>
  <si>
    <t>230107</t>
  </si>
  <si>
    <t>230110</t>
  </si>
  <si>
    <t>230104</t>
  </si>
  <si>
    <t>230103</t>
  </si>
  <si>
    <t>230102</t>
  </si>
  <si>
    <t>230108</t>
  </si>
  <si>
    <t>230109</t>
  </si>
  <si>
    <t>230101</t>
  </si>
  <si>
    <t>230406</t>
  </si>
  <si>
    <t>230401</t>
  </si>
  <si>
    <t>230408</t>
  </si>
  <si>
    <t>230407</t>
  </si>
  <si>
    <t>230405</t>
  </si>
  <si>
    <t>230402</t>
  </si>
  <si>
    <t>230403</t>
  </si>
  <si>
    <t>230404</t>
  </si>
  <si>
    <t>240202</t>
  </si>
  <si>
    <t>240201</t>
  </si>
  <si>
    <t>240101</t>
  </si>
  <si>
    <t>240105</t>
  </si>
  <si>
    <t>240106</t>
  </si>
  <si>
    <t>240102</t>
  </si>
  <si>
    <t>240104</t>
  </si>
  <si>
    <t>240103</t>
  </si>
  <si>
    <t>240304</t>
  </si>
  <si>
    <t>240303</t>
  </si>
  <si>
    <t>240302</t>
  </si>
  <si>
    <t>240301</t>
  </si>
  <si>
    <t>250204</t>
  </si>
  <si>
    <t>250201</t>
  </si>
  <si>
    <t>250203</t>
  </si>
  <si>
    <t>250202</t>
  </si>
  <si>
    <t>250105</t>
  </si>
  <si>
    <t>250102</t>
  </si>
  <si>
    <t>250101</t>
  </si>
  <si>
    <t>250104</t>
  </si>
  <si>
    <t>250106</t>
  </si>
  <si>
    <t>250103</t>
  </si>
  <si>
    <t>250302</t>
  </si>
  <si>
    <t>250301</t>
  </si>
  <si>
    <t>250303</t>
  </si>
  <si>
    <t>250401</t>
  </si>
  <si>
    <t>IdUbicacionGeografica3</t>
  </si>
  <si>
    <t>CodigoUbicacionGeografica4</t>
  </si>
  <si>
    <t>010202002</t>
  </si>
  <si>
    <t>CALLE</t>
  </si>
  <si>
    <t>010202003</t>
  </si>
  <si>
    <t>JIRON</t>
  </si>
  <si>
    <t>010202004</t>
  </si>
  <si>
    <t>MANZANA</t>
  </si>
  <si>
    <t>010202005</t>
  </si>
  <si>
    <t>PASAJE</t>
  </si>
  <si>
    <t>010202006</t>
  </si>
  <si>
    <t>OTRO</t>
  </si>
  <si>
    <t>010203001</t>
  </si>
  <si>
    <t>AVENIDA</t>
  </si>
  <si>
    <t>010203002</t>
  </si>
  <si>
    <t>010203003</t>
  </si>
  <si>
    <t>010203004</t>
  </si>
  <si>
    <t>010203005</t>
  </si>
  <si>
    <t>010203006</t>
  </si>
  <si>
    <t>010204001</t>
  </si>
  <si>
    <t>010204002</t>
  </si>
  <si>
    <t>010204003</t>
  </si>
  <si>
    <t>010204004</t>
  </si>
  <si>
    <t>010204005</t>
  </si>
  <si>
    <t>010204006</t>
  </si>
  <si>
    <t>010205001</t>
  </si>
  <si>
    <t>010205002</t>
  </si>
  <si>
    <t>010205003</t>
  </si>
  <si>
    <t>010205004</t>
  </si>
  <si>
    <t>010205005</t>
  </si>
  <si>
    <t>010205006</t>
  </si>
  <si>
    <t>010201001</t>
  </si>
  <si>
    <t>010201002</t>
  </si>
  <si>
    <t>010201003</t>
  </si>
  <si>
    <t>010201004</t>
  </si>
  <si>
    <t>010201005</t>
  </si>
  <si>
    <t>010201006</t>
  </si>
  <si>
    <t>010301001</t>
  </si>
  <si>
    <t>010301002</t>
  </si>
  <si>
    <t>010301003</t>
  </si>
  <si>
    <t>010301004</t>
  </si>
  <si>
    <t>010301005</t>
  </si>
  <si>
    <t>010301006</t>
  </si>
  <si>
    <t>010312001</t>
  </si>
  <si>
    <t>010312002</t>
  </si>
  <si>
    <t>010312003</t>
  </si>
  <si>
    <t>010312004</t>
  </si>
  <si>
    <t>010312005</t>
  </si>
  <si>
    <t>010312006</t>
  </si>
  <si>
    <t>010306001</t>
  </si>
  <si>
    <t>010306002</t>
  </si>
  <si>
    <t>010306003</t>
  </si>
  <si>
    <t>010306004</t>
  </si>
  <si>
    <t>010306005</t>
  </si>
  <si>
    <t>010306006</t>
  </si>
  <si>
    <t>010302001</t>
  </si>
  <si>
    <t>010302002</t>
  </si>
  <si>
    <t>010302003</t>
  </si>
  <si>
    <t>010302004</t>
  </si>
  <si>
    <t>010302005</t>
  </si>
  <si>
    <t>010302006</t>
  </si>
  <si>
    <t>010303001</t>
  </si>
  <si>
    <t>010303002</t>
  </si>
  <si>
    <t>010303003</t>
  </si>
  <si>
    <t>010303004</t>
  </si>
  <si>
    <t>010303005</t>
  </si>
  <si>
    <t>010303006</t>
  </si>
  <si>
    <t>010304001</t>
  </si>
  <si>
    <t>010304002</t>
  </si>
  <si>
    <t>010304003</t>
  </si>
  <si>
    <t>010304004</t>
  </si>
  <si>
    <t>010304005</t>
  </si>
  <si>
    <t>010304006</t>
  </si>
  <si>
    <t>010305001</t>
  </si>
  <si>
    <t>010305002</t>
  </si>
  <si>
    <t>010305003</t>
  </si>
  <si>
    <t>010305004</t>
  </si>
  <si>
    <t>010305005</t>
  </si>
  <si>
    <t>010305006</t>
  </si>
  <si>
    <t>010307001</t>
  </si>
  <si>
    <t>010307002</t>
  </si>
  <si>
    <t>010307003</t>
  </si>
  <si>
    <t>010307004</t>
  </si>
  <si>
    <t>010307005</t>
  </si>
  <si>
    <t>010307006</t>
  </si>
  <si>
    <t>010308001</t>
  </si>
  <si>
    <t>010308002</t>
  </si>
  <si>
    <t>010308003</t>
  </si>
  <si>
    <t>010308004</t>
  </si>
  <si>
    <t>010308005</t>
  </si>
  <si>
    <t>010308006</t>
  </si>
  <si>
    <t>010309001</t>
  </si>
  <si>
    <t>010309002</t>
  </si>
  <si>
    <t>010309003</t>
  </si>
  <si>
    <t>010309004</t>
  </si>
  <si>
    <t>010309005</t>
  </si>
  <si>
    <t>010309006</t>
  </si>
  <si>
    <t>010310001</t>
  </si>
  <si>
    <t>010310002</t>
  </si>
  <si>
    <t>010310003</t>
  </si>
  <si>
    <t>010310004</t>
  </si>
  <si>
    <t>010310005</t>
  </si>
  <si>
    <t>010310006</t>
  </si>
  <si>
    <t>010311001</t>
  </si>
  <si>
    <t>010311002</t>
  </si>
  <si>
    <t>010311003</t>
  </si>
  <si>
    <t>010311004</t>
  </si>
  <si>
    <t>010311005</t>
  </si>
  <si>
    <t>010311006</t>
  </si>
  <si>
    <t>010120001</t>
  </si>
  <si>
    <t>010120002</t>
  </si>
  <si>
    <t>010120003</t>
  </si>
  <si>
    <t>010120004</t>
  </si>
  <si>
    <t>010120005</t>
  </si>
  <si>
    <t>010120006</t>
  </si>
  <si>
    <t>010121001</t>
  </si>
  <si>
    <t>010121002</t>
  </si>
  <si>
    <t>010121003</t>
  </si>
  <si>
    <t>010121004</t>
  </si>
  <si>
    <t>010121005</t>
  </si>
  <si>
    <t>010121006</t>
  </si>
  <si>
    <t>010118001</t>
  </si>
  <si>
    <t>010118002</t>
  </si>
  <si>
    <t>010118003</t>
  </si>
  <si>
    <t>010118004</t>
  </si>
  <si>
    <t>010118005</t>
  </si>
  <si>
    <t>010118006</t>
  </si>
  <si>
    <t>010119001</t>
  </si>
  <si>
    <t>010119002</t>
  </si>
  <si>
    <t>010119003</t>
  </si>
  <si>
    <t>010119004</t>
  </si>
  <si>
    <t>010119005</t>
  </si>
  <si>
    <t>010119006</t>
  </si>
  <si>
    <t>010117001</t>
  </si>
  <si>
    <t>010117002</t>
  </si>
  <si>
    <t>010117003</t>
  </si>
  <si>
    <t>010117004</t>
  </si>
  <si>
    <t>010117005</t>
  </si>
  <si>
    <t>010117006</t>
  </si>
  <si>
    <t>010106001</t>
  </si>
  <si>
    <t>010106002</t>
  </si>
  <si>
    <t>010106003</t>
  </si>
  <si>
    <t>010106004</t>
  </si>
  <si>
    <t>010106005</t>
  </si>
  <si>
    <t>010106006</t>
  </si>
  <si>
    <t>010104001</t>
  </si>
  <si>
    <t>010104002</t>
  </si>
  <si>
    <t>010104003</t>
  </si>
  <si>
    <t>010104004</t>
  </si>
  <si>
    <t>010104005</t>
  </si>
  <si>
    <t>010104006</t>
  </si>
  <si>
    <t>010105001</t>
  </si>
  <si>
    <t>010105002</t>
  </si>
  <si>
    <t>010105003</t>
  </si>
  <si>
    <t>010105004</t>
  </si>
  <si>
    <t>010105005</t>
  </si>
  <si>
    <t>010105006</t>
  </si>
  <si>
    <t>010107001</t>
  </si>
  <si>
    <t>010107002</t>
  </si>
  <si>
    <t>010107003</t>
  </si>
  <si>
    <t>010107004</t>
  </si>
  <si>
    <t>010107005</t>
  </si>
  <si>
    <t>010107006</t>
  </si>
  <si>
    <t>010102001</t>
  </si>
  <si>
    <t>010102002</t>
  </si>
  <si>
    <t>010102003</t>
  </si>
  <si>
    <t>010102004</t>
  </si>
  <si>
    <t>010102005</t>
  </si>
  <si>
    <t>010102006</t>
  </si>
  <si>
    <t>010103001</t>
  </si>
  <si>
    <t>010103002</t>
  </si>
  <si>
    <t>010103003</t>
  </si>
  <si>
    <t>010103004</t>
  </si>
  <si>
    <t>010103005</t>
  </si>
  <si>
    <t>010103006</t>
  </si>
  <si>
    <t>010101001</t>
  </si>
  <si>
    <t>010101002</t>
  </si>
  <si>
    <t>010101003</t>
  </si>
  <si>
    <t>010101004</t>
  </si>
  <si>
    <t>010101005</t>
  </si>
  <si>
    <t>010101006</t>
  </si>
  <si>
    <t>010108001</t>
  </si>
  <si>
    <t>010108002</t>
  </si>
  <si>
    <t>010108003</t>
  </si>
  <si>
    <t>010108004</t>
  </si>
  <si>
    <t>010108005</t>
  </si>
  <si>
    <t>010108006</t>
  </si>
  <si>
    <t>010109001</t>
  </si>
  <si>
    <t>010109002</t>
  </si>
  <si>
    <t>010109003</t>
  </si>
  <si>
    <t>010109004</t>
  </si>
  <si>
    <t>010109005</t>
  </si>
  <si>
    <t>010109006</t>
  </si>
  <si>
    <t>010110001</t>
  </si>
  <si>
    <t>010110002</t>
  </si>
  <si>
    <t>010110003</t>
  </si>
  <si>
    <t>010110004</t>
  </si>
  <si>
    <t>010110005</t>
  </si>
  <si>
    <t>010110006</t>
  </si>
  <si>
    <t>010111001</t>
  </si>
  <si>
    <t>010111002</t>
  </si>
  <si>
    <t>010111003</t>
  </si>
  <si>
    <t>010111004</t>
  </si>
  <si>
    <t>010111005</t>
  </si>
  <si>
    <t>010111006</t>
  </si>
  <si>
    <t>010112001</t>
  </si>
  <si>
    <t>010112002</t>
  </si>
  <si>
    <t>010112003</t>
  </si>
  <si>
    <t>010112004</t>
  </si>
  <si>
    <t>010112005</t>
  </si>
  <si>
    <t>010112006</t>
  </si>
  <si>
    <t>010113001</t>
  </si>
  <si>
    <t>010113002</t>
  </si>
  <si>
    <t>010113003</t>
  </si>
  <si>
    <t>010113004</t>
  </si>
  <si>
    <t>010113005</t>
  </si>
  <si>
    <t>010113006</t>
  </si>
  <si>
    <t>010114001</t>
  </si>
  <si>
    <t>010114002</t>
  </si>
  <si>
    <t>010114003</t>
  </si>
  <si>
    <t>010114004</t>
  </si>
  <si>
    <t>010114005</t>
  </si>
  <si>
    <t>010114006</t>
  </si>
  <si>
    <t>010115001</t>
  </si>
  <si>
    <t>010115002</t>
  </si>
  <si>
    <t>010115003</t>
  </si>
  <si>
    <t>010115004</t>
  </si>
  <si>
    <t>010115005</t>
  </si>
  <si>
    <t>010115006</t>
  </si>
  <si>
    <t>010116001</t>
  </si>
  <si>
    <t>010116002</t>
  </si>
  <si>
    <t>010116003</t>
  </si>
  <si>
    <t>010116004</t>
  </si>
  <si>
    <t>010116005</t>
  </si>
  <si>
    <t>010116006</t>
  </si>
  <si>
    <t>010401001</t>
  </si>
  <si>
    <t>010401002</t>
  </si>
  <si>
    <t>010401003</t>
  </si>
  <si>
    <t>010401004</t>
  </si>
  <si>
    <t>010401005</t>
  </si>
  <si>
    <t>010401006</t>
  </si>
  <si>
    <t>010402001</t>
  </si>
  <si>
    <t>010402002</t>
  </si>
  <si>
    <t>010402003</t>
  </si>
  <si>
    <t>010402004</t>
  </si>
  <si>
    <t>010402005</t>
  </si>
  <si>
    <t>010402006</t>
  </si>
  <si>
    <t>010403001</t>
  </si>
  <si>
    <t>010403002</t>
  </si>
  <si>
    <t>010403003</t>
  </si>
  <si>
    <t>010403004</t>
  </si>
  <si>
    <t>010403005</t>
  </si>
  <si>
    <t>010403006</t>
  </si>
  <si>
    <t>010514001</t>
  </si>
  <si>
    <t>010514002</t>
  </si>
  <si>
    <t>010514003</t>
  </si>
  <si>
    <t>010514004</t>
  </si>
  <si>
    <t>010514005</t>
  </si>
  <si>
    <t>010514006</t>
  </si>
  <si>
    <t>010515001</t>
  </si>
  <si>
    <t>010515002</t>
  </si>
  <si>
    <t>010515003</t>
  </si>
  <si>
    <t>010515004</t>
  </si>
  <si>
    <t>010515005</t>
  </si>
  <si>
    <t>010515006</t>
  </si>
  <si>
    <t>010518001</t>
  </si>
  <si>
    <t>010518002</t>
  </si>
  <si>
    <t>010518003</t>
  </si>
  <si>
    <t>010518004</t>
  </si>
  <si>
    <t>010518005</t>
  </si>
  <si>
    <t>010518006</t>
  </si>
  <si>
    <t>010517001</t>
  </si>
  <si>
    <t>010517002</t>
  </si>
  <si>
    <t>010517003</t>
  </si>
  <si>
    <t>010517004</t>
  </si>
  <si>
    <t>010517005</t>
  </si>
  <si>
    <t>010517006</t>
  </si>
  <si>
    <t>010516001</t>
  </si>
  <si>
    <t>010516002</t>
  </si>
  <si>
    <t>010516003</t>
  </si>
  <si>
    <t>010516004</t>
  </si>
  <si>
    <t>010516005</t>
  </si>
  <si>
    <t>010516006</t>
  </si>
  <si>
    <t>010519001</t>
  </si>
  <si>
    <t>010519002</t>
  </si>
  <si>
    <t>010519003</t>
  </si>
  <si>
    <t>010519004</t>
  </si>
  <si>
    <t>010519005</t>
  </si>
  <si>
    <t>010519006</t>
  </si>
  <si>
    <t>010521001</t>
  </si>
  <si>
    <t>010521002</t>
  </si>
  <si>
    <t>010521003</t>
  </si>
  <si>
    <t>010521004</t>
  </si>
  <si>
    <t>010521005</t>
  </si>
  <si>
    <t>010521006</t>
  </si>
  <si>
    <t>010520001</t>
  </si>
  <si>
    <t>010520002</t>
  </si>
  <si>
    <t>010520003</t>
  </si>
  <si>
    <t>010520004</t>
  </si>
  <si>
    <t>010520005</t>
  </si>
  <si>
    <t>010520006</t>
  </si>
  <si>
    <t>010522001</t>
  </si>
  <si>
    <t>010522002</t>
  </si>
  <si>
    <t>010522003</t>
  </si>
  <si>
    <t>010522004</t>
  </si>
  <si>
    <t>010522005</t>
  </si>
  <si>
    <t>010522006</t>
  </si>
  <si>
    <t>010523001</t>
  </si>
  <si>
    <t>010523002</t>
  </si>
  <si>
    <t>010523003</t>
  </si>
  <si>
    <t>010523004</t>
  </si>
  <si>
    <t>010523005</t>
  </si>
  <si>
    <t>010523006</t>
  </si>
  <si>
    <t>010503001</t>
  </si>
  <si>
    <t>010503002</t>
  </si>
  <si>
    <t>010503003</t>
  </si>
  <si>
    <t>010503004</t>
  </si>
  <si>
    <t>010503005</t>
  </si>
  <si>
    <t>010503006</t>
  </si>
  <si>
    <t>010504001</t>
  </si>
  <si>
    <t>010504002</t>
  </si>
  <si>
    <t>010504003</t>
  </si>
  <si>
    <t>010504004</t>
  </si>
  <si>
    <t>010504005</t>
  </si>
  <si>
    <t>010504006</t>
  </si>
  <si>
    <t>010505001</t>
  </si>
  <si>
    <t>010505002</t>
  </si>
  <si>
    <t>010505003</t>
  </si>
  <si>
    <t>010505004</t>
  </si>
  <si>
    <t>010505005</t>
  </si>
  <si>
    <t>010505006</t>
  </si>
  <si>
    <t>010502001</t>
  </si>
  <si>
    <t>010502002</t>
  </si>
  <si>
    <t>010502003</t>
  </si>
  <si>
    <t>010502004</t>
  </si>
  <si>
    <t>010502005</t>
  </si>
  <si>
    <t>010502006</t>
  </si>
  <si>
    <t>010511001</t>
  </si>
  <si>
    <t>010511002</t>
  </si>
  <si>
    <t>010511003</t>
  </si>
  <si>
    <t>010511004</t>
  </si>
  <si>
    <t>010511005</t>
  </si>
  <si>
    <t>010511006</t>
  </si>
  <si>
    <t>010509001</t>
  </si>
  <si>
    <t>010509002</t>
  </si>
  <si>
    <t>010509003</t>
  </si>
  <si>
    <t>010509004</t>
  </si>
  <si>
    <t>010509005</t>
  </si>
  <si>
    <t>010509006</t>
  </si>
  <si>
    <t>010510001</t>
  </si>
  <si>
    <t>010510002</t>
  </si>
  <si>
    <t>010510003</t>
  </si>
  <si>
    <t>010510004</t>
  </si>
  <si>
    <t>010510005</t>
  </si>
  <si>
    <t>010510006</t>
  </si>
  <si>
    <t>010513001</t>
  </si>
  <si>
    <t>010513002</t>
  </si>
  <si>
    <t>010513003</t>
  </si>
  <si>
    <t>010513004</t>
  </si>
  <si>
    <t>010513005</t>
  </si>
  <si>
    <t>010513006</t>
  </si>
  <si>
    <t>010512001</t>
  </si>
  <si>
    <t>010512002</t>
  </si>
  <si>
    <t>010512003</t>
  </si>
  <si>
    <t>010512004</t>
  </si>
  <si>
    <t>010512005</t>
  </si>
  <si>
    <t>010512006</t>
  </si>
  <si>
    <t>010501001</t>
  </si>
  <si>
    <t>010501002</t>
  </si>
  <si>
    <t>010501003</t>
  </si>
  <si>
    <t>010501004</t>
  </si>
  <si>
    <t>010501005</t>
  </si>
  <si>
    <t>010501006</t>
  </si>
  <si>
    <t>010507001</t>
  </si>
  <si>
    <t>010507002</t>
  </si>
  <si>
    <t>010507003</t>
  </si>
  <si>
    <t>010507004</t>
  </si>
  <si>
    <t>010507005</t>
  </si>
  <si>
    <t>010507006</t>
  </si>
  <si>
    <t>010508001</t>
  </si>
  <si>
    <t>010508002</t>
  </si>
  <si>
    <t>010508003</t>
  </si>
  <si>
    <t>010508004</t>
  </si>
  <si>
    <t>010508005</t>
  </si>
  <si>
    <t>010508006</t>
  </si>
  <si>
    <t>010506001</t>
  </si>
  <si>
    <t>010506002</t>
  </si>
  <si>
    <t>010506003</t>
  </si>
  <si>
    <t>010506004</t>
  </si>
  <si>
    <t>010506005</t>
  </si>
  <si>
    <t>010506006</t>
  </si>
  <si>
    <t>010604001</t>
  </si>
  <si>
    <t>010604002</t>
  </si>
  <si>
    <t>010604003</t>
  </si>
  <si>
    <t>010604004</t>
  </si>
  <si>
    <t>010604005</t>
  </si>
  <si>
    <t>010604006</t>
  </si>
  <si>
    <t>010606001</t>
  </si>
  <si>
    <t>010606002</t>
  </si>
  <si>
    <t>010606003</t>
  </si>
  <si>
    <t>010606004</t>
  </si>
  <si>
    <t>010606005</t>
  </si>
  <si>
    <t>010606006</t>
  </si>
  <si>
    <t>010605001</t>
  </si>
  <si>
    <t>010605002</t>
  </si>
  <si>
    <t>010605003</t>
  </si>
  <si>
    <t>010605004</t>
  </si>
  <si>
    <t>010605005</t>
  </si>
  <si>
    <t>010605006</t>
  </si>
  <si>
    <t>010609001</t>
  </si>
  <si>
    <t>010609002</t>
  </si>
  <si>
    <t>010609003</t>
  </si>
  <si>
    <t>010609004</t>
  </si>
  <si>
    <t>010609005</t>
  </si>
  <si>
    <t>010609006</t>
  </si>
  <si>
    <t>010607001</t>
  </si>
  <si>
    <t>010607002</t>
  </si>
  <si>
    <t>010607003</t>
  </si>
  <si>
    <t>010607004</t>
  </si>
  <si>
    <t>010607005</t>
  </si>
  <si>
    <t>010607006</t>
  </si>
  <si>
    <t>010608001</t>
  </si>
  <si>
    <t>010608002</t>
  </si>
  <si>
    <t>010608003</t>
  </si>
  <si>
    <t>010608004</t>
  </si>
  <si>
    <t>010608005</t>
  </si>
  <si>
    <t>010608006</t>
  </si>
  <si>
    <t>010603001</t>
  </si>
  <si>
    <t>010603002</t>
  </si>
  <si>
    <t>010603003</t>
  </si>
  <si>
    <t>010603004</t>
  </si>
  <si>
    <t>010603005</t>
  </si>
  <si>
    <t>010603006</t>
  </si>
  <si>
    <t>010602001</t>
  </si>
  <si>
    <t>010602002</t>
  </si>
  <si>
    <t>010602003</t>
  </si>
  <si>
    <t>010602004</t>
  </si>
  <si>
    <t>010602005</t>
  </si>
  <si>
    <t>010602006</t>
  </si>
  <si>
    <t>010611001</t>
  </si>
  <si>
    <t>010611002</t>
  </si>
  <si>
    <t>010611003</t>
  </si>
  <si>
    <t>010611004</t>
  </si>
  <si>
    <t>010611005</t>
  </si>
  <si>
    <t>010611006</t>
  </si>
  <si>
    <t>010610001</t>
  </si>
  <si>
    <t>010610002</t>
  </si>
  <si>
    <t>010610003</t>
  </si>
  <si>
    <t>010610004</t>
  </si>
  <si>
    <t>010610005</t>
  </si>
  <si>
    <t>010610006</t>
  </si>
  <si>
    <t>010601001</t>
  </si>
  <si>
    <t>010601002</t>
  </si>
  <si>
    <t>010601003</t>
  </si>
  <si>
    <t>010601004</t>
  </si>
  <si>
    <t>010601005</t>
  </si>
  <si>
    <t>010601006</t>
  </si>
  <si>
    <t>010612001</t>
  </si>
  <si>
    <t>010612002</t>
  </si>
  <si>
    <t>010612003</t>
  </si>
  <si>
    <t>010612004</t>
  </si>
  <si>
    <t>010612005</t>
  </si>
  <si>
    <t>010612006</t>
  </si>
  <si>
    <t>010707001</t>
  </si>
  <si>
    <t>010707002</t>
  </si>
  <si>
    <t>010707003</t>
  </si>
  <si>
    <t>010707004</t>
  </si>
  <si>
    <t>010707005</t>
  </si>
  <si>
    <t>010707006</t>
  </si>
  <si>
    <t>010704001</t>
  </si>
  <si>
    <t>010704002</t>
  </si>
  <si>
    <t>010704003</t>
  </si>
  <si>
    <t>010704004</t>
  </si>
  <si>
    <t>010704005</t>
  </si>
  <si>
    <t>010704006</t>
  </si>
  <si>
    <t>010703001</t>
  </si>
  <si>
    <t>010703002</t>
  </si>
  <si>
    <t>010703003</t>
  </si>
  <si>
    <t>010703004</t>
  </si>
  <si>
    <t>010703005</t>
  </si>
  <si>
    <t>010703006</t>
  </si>
  <si>
    <t>010702001</t>
  </si>
  <si>
    <t>010702002</t>
  </si>
  <si>
    <t>010702003</t>
  </si>
  <si>
    <t>010702004</t>
  </si>
  <si>
    <t>010702005</t>
  </si>
  <si>
    <t>010702006</t>
  </si>
  <si>
    <t>010701001</t>
  </si>
  <si>
    <t>010701002</t>
  </si>
  <si>
    <t>010701003</t>
  </si>
  <si>
    <t>010701004</t>
  </si>
  <si>
    <t>010701005</t>
  </si>
  <si>
    <t>010701006</t>
  </si>
  <si>
    <t>010706001</t>
  </si>
  <si>
    <t>010706002</t>
  </si>
  <si>
    <t>010706003</t>
  </si>
  <si>
    <t>010706004</t>
  </si>
  <si>
    <t>010706005</t>
  </si>
  <si>
    <t>010706006</t>
  </si>
  <si>
    <t>010705001</t>
  </si>
  <si>
    <t>010705002</t>
  </si>
  <si>
    <t>010705003</t>
  </si>
  <si>
    <t>010705004</t>
  </si>
  <si>
    <t>010705005</t>
  </si>
  <si>
    <t>010705006</t>
  </si>
  <si>
    <t>020204001</t>
  </si>
  <si>
    <t>020204002</t>
  </si>
  <si>
    <t>020204003</t>
  </si>
  <si>
    <t>020204004</t>
  </si>
  <si>
    <t>020204005</t>
  </si>
  <si>
    <t>020204006</t>
  </si>
  <si>
    <t>020201001</t>
  </si>
  <si>
    <t>020201002</t>
  </si>
  <si>
    <t>020201003</t>
  </si>
  <si>
    <t>020201004</t>
  </si>
  <si>
    <t>020201005</t>
  </si>
  <si>
    <t>020201006</t>
  </si>
  <si>
    <t>020202001</t>
  </si>
  <si>
    <t>020202002</t>
  </si>
  <si>
    <t>020202003</t>
  </si>
  <si>
    <t>020202004</t>
  </si>
  <si>
    <t>020202005</t>
  </si>
  <si>
    <t>020202006</t>
  </si>
  <si>
    <t>020203001</t>
  </si>
  <si>
    <t>020203002</t>
  </si>
  <si>
    <t>020203003</t>
  </si>
  <si>
    <t>020203004</t>
  </si>
  <si>
    <t>020203005</t>
  </si>
  <si>
    <t>020203006</t>
  </si>
  <si>
    <t>020205001</t>
  </si>
  <si>
    <t>020205002</t>
  </si>
  <si>
    <t>020205003</t>
  </si>
  <si>
    <t>020205004</t>
  </si>
  <si>
    <t>020205005</t>
  </si>
  <si>
    <t>020205006</t>
  </si>
  <si>
    <t>020306001</t>
  </si>
  <si>
    <t>020306002</t>
  </si>
  <si>
    <t>020306003</t>
  </si>
  <si>
    <t>020306004</t>
  </si>
  <si>
    <t>020306005</t>
  </si>
  <si>
    <t>020306006</t>
  </si>
  <si>
    <t>020304001</t>
  </si>
  <si>
    <t>020304002</t>
  </si>
  <si>
    <t>020304003</t>
  </si>
  <si>
    <t>020304004</t>
  </si>
  <si>
    <t>020304005</t>
  </si>
  <si>
    <t>020304006</t>
  </si>
  <si>
    <t>020302001</t>
  </si>
  <si>
    <t>020302002</t>
  </si>
  <si>
    <t>020302003</t>
  </si>
  <si>
    <t>020302004</t>
  </si>
  <si>
    <t>020302005</t>
  </si>
  <si>
    <t>020302006</t>
  </si>
  <si>
    <t>020303001</t>
  </si>
  <si>
    <t>020303002</t>
  </si>
  <si>
    <t>020303003</t>
  </si>
  <si>
    <t>020303004</t>
  </si>
  <si>
    <t>020303005</t>
  </si>
  <si>
    <t>020303006</t>
  </si>
  <si>
    <t>020301001</t>
  </si>
  <si>
    <t>020301002</t>
  </si>
  <si>
    <t>020301003</t>
  </si>
  <si>
    <t>020301004</t>
  </si>
  <si>
    <t>020301005</t>
  </si>
  <si>
    <t>020301006</t>
  </si>
  <si>
    <t>020305001</t>
  </si>
  <si>
    <t>020305002</t>
  </si>
  <si>
    <t>020305003</t>
  </si>
  <si>
    <t>020305004</t>
  </si>
  <si>
    <t>020305005</t>
  </si>
  <si>
    <t>020305006</t>
  </si>
  <si>
    <t>020401001</t>
  </si>
  <si>
    <t>020401002</t>
  </si>
  <si>
    <t>020401003</t>
  </si>
  <si>
    <t>020401004</t>
  </si>
  <si>
    <t>020401005</t>
  </si>
  <si>
    <t>020401006</t>
  </si>
  <si>
    <t>020402001</t>
  </si>
  <si>
    <t>020402002</t>
  </si>
  <si>
    <t>020402003</t>
  </si>
  <si>
    <t>020402004</t>
  </si>
  <si>
    <t>020402005</t>
  </si>
  <si>
    <t>020402006</t>
  </si>
  <si>
    <t>020502001</t>
  </si>
  <si>
    <t>020502002</t>
  </si>
  <si>
    <t>020502003</t>
  </si>
  <si>
    <t>020502004</t>
  </si>
  <si>
    <t>020502005</t>
  </si>
  <si>
    <t>020502006</t>
  </si>
  <si>
    <t>020504001</t>
  </si>
  <si>
    <t>020504002</t>
  </si>
  <si>
    <t>020504003</t>
  </si>
  <si>
    <t>020504004</t>
  </si>
  <si>
    <t>020504005</t>
  </si>
  <si>
    <t>020504006</t>
  </si>
  <si>
    <t>020503001</t>
  </si>
  <si>
    <t>020503002</t>
  </si>
  <si>
    <t>020503003</t>
  </si>
  <si>
    <t>020503004</t>
  </si>
  <si>
    <t>020503005</t>
  </si>
  <si>
    <t>020503006</t>
  </si>
  <si>
    <t>020505001</t>
  </si>
  <si>
    <t>020505002</t>
  </si>
  <si>
    <t>020505003</t>
  </si>
  <si>
    <t>020505004</t>
  </si>
  <si>
    <t>020505005</t>
  </si>
  <si>
    <t>020505006</t>
  </si>
  <si>
    <t>020506001</t>
  </si>
  <si>
    <t>020506002</t>
  </si>
  <si>
    <t>020506003</t>
  </si>
  <si>
    <t>020506004</t>
  </si>
  <si>
    <t>020506005</t>
  </si>
  <si>
    <t>020506006</t>
  </si>
  <si>
    <t>020501001</t>
  </si>
  <si>
    <t>020501002</t>
  </si>
  <si>
    <t>020501003</t>
  </si>
  <si>
    <t>020501004</t>
  </si>
  <si>
    <t>020501005</t>
  </si>
  <si>
    <t>020501006</t>
  </si>
  <si>
    <t>020507001</t>
  </si>
  <si>
    <t>020507002</t>
  </si>
  <si>
    <t>020507003</t>
  </si>
  <si>
    <t>020507004</t>
  </si>
  <si>
    <t>020507005</t>
  </si>
  <si>
    <t>020507006</t>
  </si>
  <si>
    <t>020508001</t>
  </si>
  <si>
    <t>020508002</t>
  </si>
  <si>
    <t>020508003</t>
  </si>
  <si>
    <t>020508004</t>
  </si>
  <si>
    <t>020508005</t>
  </si>
  <si>
    <t>020508006</t>
  </si>
  <si>
    <t>020512001</t>
  </si>
  <si>
    <t>020512002</t>
  </si>
  <si>
    <t>020512003</t>
  </si>
  <si>
    <t>020512004</t>
  </si>
  <si>
    <t>020512005</t>
  </si>
  <si>
    <t>020512006</t>
  </si>
  <si>
    <t>020513001</t>
  </si>
  <si>
    <t>020513002</t>
  </si>
  <si>
    <t>020513003</t>
  </si>
  <si>
    <t>020513004</t>
  </si>
  <si>
    <t>020513005</t>
  </si>
  <si>
    <t>020513006</t>
  </si>
  <si>
    <t>020511001</t>
  </si>
  <si>
    <t>020511002</t>
  </si>
  <si>
    <t>020511003</t>
  </si>
  <si>
    <t>020511004</t>
  </si>
  <si>
    <t>020511005</t>
  </si>
  <si>
    <t>020511006</t>
  </si>
  <si>
    <t>020510001</t>
  </si>
  <si>
    <t>020510002</t>
  </si>
  <si>
    <t>020510003</t>
  </si>
  <si>
    <t>020510004</t>
  </si>
  <si>
    <t>020510005</t>
  </si>
  <si>
    <t>020510006</t>
  </si>
  <si>
    <t>020509001</t>
  </si>
  <si>
    <t>020509002</t>
  </si>
  <si>
    <t>020509003</t>
  </si>
  <si>
    <t>020509004</t>
  </si>
  <si>
    <t>020509005</t>
  </si>
  <si>
    <t>020509006</t>
  </si>
  <si>
    <t>020514001</t>
  </si>
  <si>
    <t>020514002</t>
  </si>
  <si>
    <t>020514003</t>
  </si>
  <si>
    <t>020514004</t>
  </si>
  <si>
    <t>020514005</t>
  </si>
  <si>
    <t>020514006</t>
  </si>
  <si>
    <t>020515001</t>
  </si>
  <si>
    <t>020515002</t>
  </si>
  <si>
    <t>020515003</t>
  </si>
  <si>
    <t>020515004</t>
  </si>
  <si>
    <t>020515005</t>
  </si>
  <si>
    <t>020515006</t>
  </si>
  <si>
    <t>020610001</t>
  </si>
  <si>
    <t>020610002</t>
  </si>
  <si>
    <t>020610003</t>
  </si>
  <si>
    <t>020610004</t>
  </si>
  <si>
    <t>020610005</t>
  </si>
  <si>
    <t>020610006</t>
  </si>
  <si>
    <t>020609001</t>
  </si>
  <si>
    <t>020609002</t>
  </si>
  <si>
    <t>020609003</t>
  </si>
  <si>
    <t>020609004</t>
  </si>
  <si>
    <t>020609005</t>
  </si>
  <si>
    <t>020609006</t>
  </si>
  <si>
    <t>020608001</t>
  </si>
  <si>
    <t>020608002</t>
  </si>
  <si>
    <t>020608003</t>
  </si>
  <si>
    <t>020608004</t>
  </si>
  <si>
    <t>020608005</t>
  </si>
  <si>
    <t>020608006</t>
  </si>
  <si>
    <t>020611001</t>
  </si>
  <si>
    <t>020611002</t>
  </si>
  <si>
    <t>020611003</t>
  </si>
  <si>
    <t>020611004</t>
  </si>
  <si>
    <t>020611005</t>
  </si>
  <si>
    <t>020611006</t>
  </si>
  <si>
    <t>020607001</t>
  </si>
  <si>
    <t>020607002</t>
  </si>
  <si>
    <t>020607003</t>
  </si>
  <si>
    <t>020607004</t>
  </si>
  <si>
    <t>020607005</t>
  </si>
  <si>
    <t>020607006</t>
  </si>
  <si>
    <t>020606001</t>
  </si>
  <si>
    <t>020606002</t>
  </si>
  <si>
    <t>020606003</t>
  </si>
  <si>
    <t>020606004</t>
  </si>
  <si>
    <t>020606005</t>
  </si>
  <si>
    <t>020606006</t>
  </si>
  <si>
    <t>020601001</t>
  </si>
  <si>
    <t>020601002</t>
  </si>
  <si>
    <t>020601003</t>
  </si>
  <si>
    <t>020601004</t>
  </si>
  <si>
    <t>020601005</t>
  </si>
  <si>
    <t>020601006</t>
  </si>
  <si>
    <t>020604001</t>
  </si>
  <si>
    <t>020604002</t>
  </si>
  <si>
    <t>020604003</t>
  </si>
  <si>
    <t>020604004</t>
  </si>
  <si>
    <t>020604005</t>
  </si>
  <si>
    <t>020604006</t>
  </si>
  <si>
    <t>020605001</t>
  </si>
  <si>
    <t>020605002</t>
  </si>
  <si>
    <t>020605003</t>
  </si>
  <si>
    <t>020605004</t>
  </si>
  <si>
    <t>020605005</t>
  </si>
  <si>
    <t>020605006</t>
  </si>
  <si>
    <t>020602001</t>
  </si>
  <si>
    <t>020602002</t>
  </si>
  <si>
    <t>020602003</t>
  </si>
  <si>
    <t>020602004</t>
  </si>
  <si>
    <t>020602005</t>
  </si>
  <si>
    <t>020602006</t>
  </si>
  <si>
    <t>020603001</t>
  </si>
  <si>
    <t>020603002</t>
  </si>
  <si>
    <t>020603003</t>
  </si>
  <si>
    <t>020603004</t>
  </si>
  <si>
    <t>020603005</t>
  </si>
  <si>
    <t>020603006</t>
  </si>
  <si>
    <t>020703001</t>
  </si>
  <si>
    <t>020703002</t>
  </si>
  <si>
    <t>020703003</t>
  </si>
  <si>
    <t>020703004</t>
  </si>
  <si>
    <t>020703005</t>
  </si>
  <si>
    <t>020703006</t>
  </si>
  <si>
    <t>020701001</t>
  </si>
  <si>
    <t>020701002</t>
  </si>
  <si>
    <t>020701003</t>
  </si>
  <si>
    <t>020701004</t>
  </si>
  <si>
    <t>020701005</t>
  </si>
  <si>
    <t>020701006</t>
  </si>
  <si>
    <t>020702001</t>
  </si>
  <si>
    <t>020702002</t>
  </si>
  <si>
    <t>020702003</t>
  </si>
  <si>
    <t>020702004</t>
  </si>
  <si>
    <t>020702005</t>
  </si>
  <si>
    <t>020702006</t>
  </si>
  <si>
    <t>020804001</t>
  </si>
  <si>
    <t>020804002</t>
  </si>
  <si>
    <t>020804003</t>
  </si>
  <si>
    <t>020804004</t>
  </si>
  <si>
    <t>020804005</t>
  </si>
  <si>
    <t>020804006</t>
  </si>
  <si>
    <t>020801001</t>
  </si>
  <si>
    <t>020801002</t>
  </si>
  <si>
    <t>020801003</t>
  </si>
  <si>
    <t>020801004</t>
  </si>
  <si>
    <t>020801005</t>
  </si>
  <si>
    <t>020801006</t>
  </si>
  <si>
    <t>020802001</t>
  </si>
  <si>
    <t>020802002</t>
  </si>
  <si>
    <t>020802003</t>
  </si>
  <si>
    <t>020802004</t>
  </si>
  <si>
    <t>020802005</t>
  </si>
  <si>
    <t>020802006</t>
  </si>
  <si>
    <t>020803001</t>
  </si>
  <si>
    <t>020803002</t>
  </si>
  <si>
    <t>020803003</t>
  </si>
  <si>
    <t>020803004</t>
  </si>
  <si>
    <t>020803005</t>
  </si>
  <si>
    <t>020803006</t>
  </si>
  <si>
    <t>020901001</t>
  </si>
  <si>
    <t>020901002</t>
  </si>
  <si>
    <t>020901003</t>
  </si>
  <si>
    <t>020901004</t>
  </si>
  <si>
    <t>020901005</t>
  </si>
  <si>
    <t>020901006</t>
  </si>
  <si>
    <t>020904001</t>
  </si>
  <si>
    <t>020904002</t>
  </si>
  <si>
    <t>020904003</t>
  </si>
  <si>
    <t>020904004</t>
  </si>
  <si>
    <t>020904005</t>
  </si>
  <si>
    <t>020904006</t>
  </si>
  <si>
    <t>020902001</t>
  </si>
  <si>
    <t>020902002</t>
  </si>
  <si>
    <t>020902003</t>
  </si>
  <si>
    <t>020902004</t>
  </si>
  <si>
    <t>020902005</t>
  </si>
  <si>
    <t>020902006</t>
  </si>
  <si>
    <t>020903001</t>
  </si>
  <si>
    <t>020903002</t>
  </si>
  <si>
    <t>020903003</t>
  </si>
  <si>
    <t>020903004</t>
  </si>
  <si>
    <t>020903005</t>
  </si>
  <si>
    <t>020903006</t>
  </si>
  <si>
    <t>020905001</t>
  </si>
  <si>
    <t>020905002</t>
  </si>
  <si>
    <t>020905003</t>
  </si>
  <si>
    <t>020905004</t>
  </si>
  <si>
    <t>020905005</t>
  </si>
  <si>
    <t>020905006</t>
  </si>
  <si>
    <t>020907001</t>
  </si>
  <si>
    <t>020907002</t>
  </si>
  <si>
    <t>020907003</t>
  </si>
  <si>
    <t>020907004</t>
  </si>
  <si>
    <t>020907005</t>
  </si>
  <si>
    <t>020907006</t>
  </si>
  <si>
    <t>020906001</t>
  </si>
  <si>
    <t>020906002</t>
  </si>
  <si>
    <t>020906003</t>
  </si>
  <si>
    <t>020906004</t>
  </si>
  <si>
    <t>020906005</t>
  </si>
  <si>
    <t>020906006</t>
  </si>
  <si>
    <t>020111001</t>
  </si>
  <si>
    <t>020111002</t>
  </si>
  <si>
    <t>020111003</t>
  </si>
  <si>
    <t>020111004</t>
  </si>
  <si>
    <t>020111005</t>
  </si>
  <si>
    <t>020111006</t>
  </si>
  <si>
    <t>020112001</t>
  </si>
  <si>
    <t>020112002</t>
  </si>
  <si>
    <t>020112003</t>
  </si>
  <si>
    <t>020112004</t>
  </si>
  <si>
    <t>020112005</t>
  </si>
  <si>
    <t>020112006</t>
  </si>
  <si>
    <t>020107001</t>
  </si>
  <si>
    <t>020107002</t>
  </si>
  <si>
    <t>020107003</t>
  </si>
  <si>
    <t>020107004</t>
  </si>
  <si>
    <t>020107005</t>
  </si>
  <si>
    <t>020107006</t>
  </si>
  <si>
    <t>020101001</t>
  </si>
  <si>
    <t>020101002</t>
  </si>
  <si>
    <t>020101003</t>
  </si>
  <si>
    <t>020101004</t>
  </si>
  <si>
    <t>020101005</t>
  </si>
  <si>
    <t>020101006</t>
  </si>
  <si>
    <t>020104001</t>
  </si>
  <si>
    <t>020104002</t>
  </si>
  <si>
    <t>020104003</t>
  </si>
  <si>
    <t>020104004</t>
  </si>
  <si>
    <t>020104005</t>
  </si>
  <si>
    <t>020104006</t>
  </si>
  <si>
    <t>020106001</t>
  </si>
  <si>
    <t>020106002</t>
  </si>
  <si>
    <t>020106003</t>
  </si>
  <si>
    <t>020106004</t>
  </si>
  <si>
    <t>020106005</t>
  </si>
  <si>
    <t>020106006</t>
  </si>
  <si>
    <t>020105001</t>
  </si>
  <si>
    <t>020105002</t>
  </si>
  <si>
    <t>020105003</t>
  </si>
  <si>
    <t>020105004</t>
  </si>
  <si>
    <t>020105005</t>
  </si>
  <si>
    <t>020105006</t>
  </si>
  <si>
    <t>020110001</t>
  </si>
  <si>
    <t>020110002</t>
  </si>
  <si>
    <t>020110003</t>
  </si>
  <si>
    <t>020110004</t>
  </si>
  <si>
    <t>020110005</t>
  </si>
  <si>
    <t>020110006</t>
  </si>
  <si>
    <t>020109001</t>
  </si>
  <si>
    <t>020109002</t>
  </si>
  <si>
    <t>020109003</t>
  </si>
  <si>
    <t>020109004</t>
  </si>
  <si>
    <t>020109005</t>
  </si>
  <si>
    <t>020109006</t>
  </si>
  <si>
    <t>020108001</t>
  </si>
  <si>
    <t>020108002</t>
  </si>
  <si>
    <t>020108003</t>
  </si>
  <si>
    <t>020108004</t>
  </si>
  <si>
    <t>020108005</t>
  </si>
  <si>
    <t>020108006</t>
  </si>
  <si>
    <t>020103001</t>
  </si>
  <si>
    <t>020103002</t>
  </si>
  <si>
    <t>020103003</t>
  </si>
  <si>
    <t>020103004</t>
  </si>
  <si>
    <t>020103005</t>
  </si>
  <si>
    <t>020103006</t>
  </si>
  <si>
    <t>020102001</t>
  </si>
  <si>
    <t>020102002</t>
  </si>
  <si>
    <t>020102003</t>
  </si>
  <si>
    <t>020102004</t>
  </si>
  <si>
    <t>020102005</t>
  </si>
  <si>
    <t>020102006</t>
  </si>
  <si>
    <t>021004001</t>
  </si>
  <si>
    <t>021004002</t>
  </si>
  <si>
    <t>021004003</t>
  </si>
  <si>
    <t>021004004</t>
  </si>
  <si>
    <t>021004005</t>
  </si>
  <si>
    <t>021004006</t>
  </si>
  <si>
    <t>021005001</t>
  </si>
  <si>
    <t>021005002</t>
  </si>
  <si>
    <t>021005003</t>
  </si>
  <si>
    <t>021005004</t>
  </si>
  <si>
    <t>021005005</t>
  </si>
  <si>
    <t>021005006</t>
  </si>
  <si>
    <t>021006001</t>
  </si>
  <si>
    <t>021006002</t>
  </si>
  <si>
    <t>021006003</t>
  </si>
  <si>
    <t>021006004</t>
  </si>
  <si>
    <t>021006005</t>
  </si>
  <si>
    <t>021006006</t>
  </si>
  <si>
    <t>021007001</t>
  </si>
  <si>
    <t>021007002</t>
  </si>
  <si>
    <t>021007003</t>
  </si>
  <si>
    <t>021007004</t>
  </si>
  <si>
    <t>021007005</t>
  </si>
  <si>
    <t>021007006</t>
  </si>
  <si>
    <t>021002001</t>
  </si>
  <si>
    <t>021002002</t>
  </si>
  <si>
    <t>021002003</t>
  </si>
  <si>
    <t>021002004</t>
  </si>
  <si>
    <t>021002005</t>
  </si>
  <si>
    <t>021002006</t>
  </si>
  <si>
    <t>021003001</t>
  </si>
  <si>
    <t>021003002</t>
  </si>
  <si>
    <t>021003003</t>
  </si>
  <si>
    <t>021003004</t>
  </si>
  <si>
    <t>021003005</t>
  </si>
  <si>
    <t>021003006</t>
  </si>
  <si>
    <t>021010001</t>
  </si>
  <si>
    <t>021010002</t>
  </si>
  <si>
    <t>021010003</t>
  </si>
  <si>
    <t>021010004</t>
  </si>
  <si>
    <t>021010005</t>
  </si>
  <si>
    <t>021010006</t>
  </si>
  <si>
    <t>021009001</t>
  </si>
  <si>
    <t>021009002</t>
  </si>
  <si>
    <t>021009003</t>
  </si>
  <si>
    <t>021009004</t>
  </si>
  <si>
    <t>021009005</t>
  </si>
  <si>
    <t>021009006</t>
  </si>
  <si>
    <t>021001001</t>
  </si>
  <si>
    <t>021001002</t>
  </si>
  <si>
    <t>021001003</t>
  </si>
  <si>
    <t>021001004</t>
  </si>
  <si>
    <t>021001005</t>
  </si>
  <si>
    <t>021001006</t>
  </si>
  <si>
    <t>021008001</t>
  </si>
  <si>
    <t>021008002</t>
  </si>
  <si>
    <t>021008003</t>
  </si>
  <si>
    <t>021008004</t>
  </si>
  <si>
    <t>021008005</t>
  </si>
  <si>
    <t>021008006</t>
  </si>
  <si>
    <t>021016001</t>
  </si>
  <si>
    <t>021016002</t>
  </si>
  <si>
    <t>021016003</t>
  </si>
  <si>
    <t>021016004</t>
  </si>
  <si>
    <t>021016005</t>
  </si>
  <si>
    <t>021016006</t>
  </si>
  <si>
    <t>021011001</t>
  </si>
  <si>
    <t>021011002</t>
  </si>
  <si>
    <t>021011003</t>
  </si>
  <si>
    <t>021011004</t>
  </si>
  <si>
    <t>021011005</t>
  </si>
  <si>
    <t>021011006</t>
  </si>
  <si>
    <t>021012001</t>
  </si>
  <si>
    <t>021012002</t>
  </si>
  <si>
    <t>021012003</t>
  </si>
  <si>
    <t>021012004</t>
  </si>
  <si>
    <t>021012005</t>
  </si>
  <si>
    <t>021012006</t>
  </si>
  <si>
    <t>021013001</t>
  </si>
  <si>
    <t>021013002</t>
  </si>
  <si>
    <t>021013003</t>
  </si>
  <si>
    <t>021013004</t>
  </si>
  <si>
    <t>021013005</t>
  </si>
  <si>
    <t>021013006</t>
  </si>
  <si>
    <t>021015001</t>
  </si>
  <si>
    <t>021015002</t>
  </si>
  <si>
    <t>021015003</t>
  </si>
  <si>
    <t>021015004</t>
  </si>
  <si>
    <t>021015005</t>
  </si>
  <si>
    <t>021015006</t>
  </si>
  <si>
    <t>021014001</t>
  </si>
  <si>
    <t>021014002</t>
  </si>
  <si>
    <t>021014003</t>
  </si>
  <si>
    <t>021014004</t>
  </si>
  <si>
    <t>021014005</t>
  </si>
  <si>
    <t>021014006</t>
  </si>
  <si>
    <t>021101001</t>
  </si>
  <si>
    <t>021101002</t>
  </si>
  <si>
    <t>021101003</t>
  </si>
  <si>
    <t>021101004</t>
  </si>
  <si>
    <t>021101005</t>
  </si>
  <si>
    <t>021101006</t>
  </si>
  <si>
    <t>021104001</t>
  </si>
  <si>
    <t>021104002</t>
  </si>
  <si>
    <t>021104003</t>
  </si>
  <si>
    <t>021104004</t>
  </si>
  <si>
    <t>021104005</t>
  </si>
  <si>
    <t>021104006</t>
  </si>
  <si>
    <t>021105001</t>
  </si>
  <si>
    <t>021105002</t>
  </si>
  <si>
    <t>021105003</t>
  </si>
  <si>
    <t>021105004</t>
  </si>
  <si>
    <t>021105005</t>
  </si>
  <si>
    <t>021105006</t>
  </si>
  <si>
    <t>021103001</t>
  </si>
  <si>
    <t>021103002</t>
  </si>
  <si>
    <t>021103003</t>
  </si>
  <si>
    <t>021103004</t>
  </si>
  <si>
    <t>021103005</t>
  </si>
  <si>
    <t>021103006</t>
  </si>
  <si>
    <t>021102001</t>
  </si>
  <si>
    <t>021102002</t>
  </si>
  <si>
    <t>021102003</t>
  </si>
  <si>
    <t>021102004</t>
  </si>
  <si>
    <t>021102005</t>
  </si>
  <si>
    <t>021102006</t>
  </si>
  <si>
    <t>021202001</t>
  </si>
  <si>
    <t>021202002</t>
  </si>
  <si>
    <t>021202003</t>
  </si>
  <si>
    <t>021202004</t>
  </si>
  <si>
    <t>021202005</t>
  </si>
  <si>
    <t>021202006</t>
  </si>
  <si>
    <t>021201001</t>
  </si>
  <si>
    <t>021201002</t>
  </si>
  <si>
    <t>021201003</t>
  </si>
  <si>
    <t>021201004</t>
  </si>
  <si>
    <t>021201005</t>
  </si>
  <si>
    <t>021201006</t>
  </si>
  <si>
    <t>021205001</t>
  </si>
  <si>
    <t>021205002</t>
  </si>
  <si>
    <t>021205003</t>
  </si>
  <si>
    <t>021205004</t>
  </si>
  <si>
    <t>021205005</t>
  </si>
  <si>
    <t>021205006</t>
  </si>
  <si>
    <t>021206001</t>
  </si>
  <si>
    <t>021206002</t>
  </si>
  <si>
    <t>021206003</t>
  </si>
  <si>
    <t>021206004</t>
  </si>
  <si>
    <t>021206005</t>
  </si>
  <si>
    <t>021206006</t>
  </si>
  <si>
    <t>021204001</t>
  </si>
  <si>
    <t>021204002</t>
  </si>
  <si>
    <t>021204003</t>
  </si>
  <si>
    <t>021204004</t>
  </si>
  <si>
    <t>021204005</t>
  </si>
  <si>
    <t>021204006</t>
  </si>
  <si>
    <t>021203001</t>
  </si>
  <si>
    <t>021203002</t>
  </si>
  <si>
    <t>021203003</t>
  </si>
  <si>
    <t>021203004</t>
  </si>
  <si>
    <t>021203005</t>
  </si>
  <si>
    <t>021203006</t>
  </si>
  <si>
    <t>021207001</t>
  </si>
  <si>
    <t>021207002</t>
  </si>
  <si>
    <t>021207003</t>
  </si>
  <si>
    <t>021207004</t>
  </si>
  <si>
    <t>021207005</t>
  </si>
  <si>
    <t>021207006</t>
  </si>
  <si>
    <t>021209001</t>
  </si>
  <si>
    <t>021209002</t>
  </si>
  <si>
    <t>021209003</t>
  </si>
  <si>
    <t>021209004</t>
  </si>
  <si>
    <t>021209005</t>
  </si>
  <si>
    <t>021209006</t>
  </si>
  <si>
    <t>021208001</t>
  </si>
  <si>
    <t>021208002</t>
  </si>
  <si>
    <t>021208003</t>
  </si>
  <si>
    <t>021208004</t>
  </si>
  <si>
    <t>021208005</t>
  </si>
  <si>
    <t>021208006</t>
  </si>
  <si>
    <t>021210001</t>
  </si>
  <si>
    <t>021210002</t>
  </si>
  <si>
    <t>021210003</t>
  </si>
  <si>
    <t>021210004</t>
  </si>
  <si>
    <t>021210005</t>
  </si>
  <si>
    <t>021210006</t>
  </si>
  <si>
    <t>021301001</t>
  </si>
  <si>
    <t>021301002</t>
  </si>
  <si>
    <t>021301003</t>
  </si>
  <si>
    <t>021301004</t>
  </si>
  <si>
    <t>021301005</t>
  </si>
  <si>
    <t>021301006</t>
  </si>
  <si>
    <t>021305001</t>
  </si>
  <si>
    <t>021305002</t>
  </si>
  <si>
    <t>021305003</t>
  </si>
  <si>
    <t>021305004</t>
  </si>
  <si>
    <t>021305005</t>
  </si>
  <si>
    <t>021305006</t>
  </si>
  <si>
    <t>021306001</t>
  </si>
  <si>
    <t>021306002</t>
  </si>
  <si>
    <t>021306003</t>
  </si>
  <si>
    <t>021306004</t>
  </si>
  <si>
    <t>021306005</t>
  </si>
  <si>
    <t>021306006</t>
  </si>
  <si>
    <t>021308001</t>
  </si>
  <si>
    <t>021308002</t>
  </si>
  <si>
    <t>021308003</t>
  </si>
  <si>
    <t>021308004</t>
  </si>
  <si>
    <t>021308005</t>
  </si>
  <si>
    <t>021308006</t>
  </si>
  <si>
    <t>021307001</t>
  </si>
  <si>
    <t>021307002</t>
  </si>
  <si>
    <t>021307003</t>
  </si>
  <si>
    <t>021307004</t>
  </si>
  <si>
    <t>021307005</t>
  </si>
  <si>
    <t>021307006</t>
  </si>
  <si>
    <t>021302001</t>
  </si>
  <si>
    <t>021302002</t>
  </si>
  <si>
    <t>021302003</t>
  </si>
  <si>
    <t>021302004</t>
  </si>
  <si>
    <t>021302005</t>
  </si>
  <si>
    <t>021302006</t>
  </si>
  <si>
    <t>021304001</t>
  </si>
  <si>
    <t>021304002</t>
  </si>
  <si>
    <t>021304003</t>
  </si>
  <si>
    <t>021304004</t>
  </si>
  <si>
    <t>021304005</t>
  </si>
  <si>
    <t>021304006</t>
  </si>
  <si>
    <t>021303001</t>
  </si>
  <si>
    <t>021303002</t>
  </si>
  <si>
    <t>021303003</t>
  </si>
  <si>
    <t>021303004</t>
  </si>
  <si>
    <t>021303005</t>
  </si>
  <si>
    <t>021303006</t>
  </si>
  <si>
    <t>021405001</t>
  </si>
  <si>
    <t>021405002</t>
  </si>
  <si>
    <t>021405003</t>
  </si>
  <si>
    <t>021405004</t>
  </si>
  <si>
    <t>021405005</t>
  </si>
  <si>
    <t>021405006</t>
  </si>
  <si>
    <t>021406001</t>
  </si>
  <si>
    <t>021406002</t>
  </si>
  <si>
    <t>021406003</t>
  </si>
  <si>
    <t>021406004</t>
  </si>
  <si>
    <t>021406005</t>
  </si>
  <si>
    <t>021406006</t>
  </si>
  <si>
    <t>021404001</t>
  </si>
  <si>
    <t>021404002</t>
  </si>
  <si>
    <t>021404003</t>
  </si>
  <si>
    <t>021404004</t>
  </si>
  <si>
    <t>021404005</t>
  </si>
  <si>
    <t>021404006</t>
  </si>
  <si>
    <t>021403001</t>
  </si>
  <si>
    <t>021403002</t>
  </si>
  <si>
    <t>021403003</t>
  </si>
  <si>
    <t>021403004</t>
  </si>
  <si>
    <t>021403005</t>
  </si>
  <si>
    <t>021403006</t>
  </si>
  <si>
    <t>021402001</t>
  </si>
  <si>
    <t>021402002</t>
  </si>
  <si>
    <t>021402003</t>
  </si>
  <si>
    <t>021402004</t>
  </si>
  <si>
    <t>021402005</t>
  </si>
  <si>
    <t>021402006</t>
  </si>
  <si>
    <t>021401001</t>
  </si>
  <si>
    <t>021401002</t>
  </si>
  <si>
    <t>021401003</t>
  </si>
  <si>
    <t>021401004</t>
  </si>
  <si>
    <t>021401005</t>
  </si>
  <si>
    <t>021401006</t>
  </si>
  <si>
    <t>021407001</t>
  </si>
  <si>
    <t>021407002</t>
  </si>
  <si>
    <t>021407003</t>
  </si>
  <si>
    <t>021407004</t>
  </si>
  <si>
    <t>021407005</t>
  </si>
  <si>
    <t>021407006</t>
  </si>
  <si>
    <t>021409001</t>
  </si>
  <si>
    <t>021409002</t>
  </si>
  <si>
    <t>021409003</t>
  </si>
  <si>
    <t>021409004</t>
  </si>
  <si>
    <t>021409005</t>
  </si>
  <si>
    <t>021409006</t>
  </si>
  <si>
    <t>021408001</t>
  </si>
  <si>
    <t>021408002</t>
  </si>
  <si>
    <t>021408003</t>
  </si>
  <si>
    <t>021408004</t>
  </si>
  <si>
    <t>021408005</t>
  </si>
  <si>
    <t>021408006</t>
  </si>
  <si>
    <t>021410001</t>
  </si>
  <si>
    <t>021410002</t>
  </si>
  <si>
    <t>021410003</t>
  </si>
  <si>
    <t>021410004</t>
  </si>
  <si>
    <t>021410005</t>
  </si>
  <si>
    <t>021410006</t>
  </si>
  <si>
    <t>021510001</t>
  </si>
  <si>
    <t>021510002</t>
  </si>
  <si>
    <t>021510003</t>
  </si>
  <si>
    <t>021510004</t>
  </si>
  <si>
    <t>021510005</t>
  </si>
  <si>
    <t>021510006</t>
  </si>
  <si>
    <t>021511001</t>
  </si>
  <si>
    <t>021511002</t>
  </si>
  <si>
    <t>021511003</t>
  </si>
  <si>
    <t>021511004</t>
  </si>
  <si>
    <t>021511005</t>
  </si>
  <si>
    <t>021511006</t>
  </si>
  <si>
    <t>021507001</t>
  </si>
  <si>
    <t>021507002</t>
  </si>
  <si>
    <t>021507003</t>
  </si>
  <si>
    <t>021507004</t>
  </si>
  <si>
    <t>021507005</t>
  </si>
  <si>
    <t>021507006</t>
  </si>
  <si>
    <t>021506001</t>
  </si>
  <si>
    <t>021506002</t>
  </si>
  <si>
    <t>021506003</t>
  </si>
  <si>
    <t>021506004</t>
  </si>
  <si>
    <t>021506005</t>
  </si>
  <si>
    <t>021506006</t>
  </si>
  <si>
    <t>021505001</t>
  </si>
  <si>
    <t>021505002</t>
  </si>
  <si>
    <t>021505003</t>
  </si>
  <si>
    <t>021505004</t>
  </si>
  <si>
    <t>021505005</t>
  </si>
  <si>
    <t>021505006</t>
  </si>
  <si>
    <t>021509001</t>
  </si>
  <si>
    <t>021509002</t>
  </si>
  <si>
    <t>021509003</t>
  </si>
  <si>
    <t>021509004</t>
  </si>
  <si>
    <t>021509005</t>
  </si>
  <si>
    <t>021509006</t>
  </si>
  <si>
    <t>021508001</t>
  </si>
  <si>
    <t>021508002</t>
  </si>
  <si>
    <t>021508003</t>
  </si>
  <si>
    <t>021508004</t>
  </si>
  <si>
    <t>021508005</t>
  </si>
  <si>
    <t>021508006</t>
  </si>
  <si>
    <t>021502001</t>
  </si>
  <si>
    <t>021502002</t>
  </si>
  <si>
    <t>021502003</t>
  </si>
  <si>
    <t>021502004</t>
  </si>
  <si>
    <t>021502005</t>
  </si>
  <si>
    <t>021502006</t>
  </si>
  <si>
    <t>021501001</t>
  </si>
  <si>
    <t>021501002</t>
  </si>
  <si>
    <t>021501003</t>
  </si>
  <si>
    <t>021501004</t>
  </si>
  <si>
    <t>021501005</t>
  </si>
  <si>
    <t>021501006</t>
  </si>
  <si>
    <t>021503001</t>
  </si>
  <si>
    <t>021503002</t>
  </si>
  <si>
    <t>021503003</t>
  </si>
  <si>
    <t>021503004</t>
  </si>
  <si>
    <t>021503005</t>
  </si>
  <si>
    <t>021503006</t>
  </si>
  <si>
    <t>021504001</t>
  </si>
  <si>
    <t>021504002</t>
  </si>
  <si>
    <t>021504003</t>
  </si>
  <si>
    <t>021504004</t>
  </si>
  <si>
    <t>021504005</t>
  </si>
  <si>
    <t>021504006</t>
  </si>
  <si>
    <t>021603001</t>
  </si>
  <si>
    <t>021603002</t>
  </si>
  <si>
    <t>021603003</t>
  </si>
  <si>
    <t>021603004</t>
  </si>
  <si>
    <t>021603005</t>
  </si>
  <si>
    <t>021603006</t>
  </si>
  <si>
    <t>021602001</t>
  </si>
  <si>
    <t>021602002</t>
  </si>
  <si>
    <t>021602003</t>
  </si>
  <si>
    <t>021602004</t>
  </si>
  <si>
    <t>021602005</t>
  </si>
  <si>
    <t>021602006</t>
  </si>
  <si>
    <t>021601001</t>
  </si>
  <si>
    <t>021601002</t>
  </si>
  <si>
    <t>021601003</t>
  </si>
  <si>
    <t>021601004</t>
  </si>
  <si>
    <t>021601005</t>
  </si>
  <si>
    <t>021601006</t>
  </si>
  <si>
    <t>021604001</t>
  </si>
  <si>
    <t>021604002</t>
  </si>
  <si>
    <t>021604003</t>
  </si>
  <si>
    <t>021604004</t>
  </si>
  <si>
    <t>021604005</t>
  </si>
  <si>
    <t>021604006</t>
  </si>
  <si>
    <t>021701001</t>
  </si>
  <si>
    <t>021701002</t>
  </si>
  <si>
    <t>021701003</t>
  </si>
  <si>
    <t>021701004</t>
  </si>
  <si>
    <t>021701005</t>
  </si>
  <si>
    <t>021701006</t>
  </si>
  <si>
    <t>021709001</t>
  </si>
  <si>
    <t>021709002</t>
  </si>
  <si>
    <t>021709003</t>
  </si>
  <si>
    <t>021709004</t>
  </si>
  <si>
    <t>021709005</t>
  </si>
  <si>
    <t>021709006</t>
  </si>
  <si>
    <t>021710001</t>
  </si>
  <si>
    <t>021710002</t>
  </si>
  <si>
    <t>021710003</t>
  </si>
  <si>
    <t>021710004</t>
  </si>
  <si>
    <t>021710005</t>
  </si>
  <si>
    <t>021710006</t>
  </si>
  <si>
    <t>021704001</t>
  </si>
  <si>
    <t>021704002</t>
  </si>
  <si>
    <t>021704003</t>
  </si>
  <si>
    <t>021704004</t>
  </si>
  <si>
    <t>021704005</t>
  </si>
  <si>
    <t>021704006</t>
  </si>
  <si>
    <t>021705001</t>
  </si>
  <si>
    <t>021705002</t>
  </si>
  <si>
    <t>021705003</t>
  </si>
  <si>
    <t>021705004</t>
  </si>
  <si>
    <t>021705005</t>
  </si>
  <si>
    <t>021705006</t>
  </si>
  <si>
    <t>021708001</t>
  </si>
  <si>
    <t>021708002</t>
  </si>
  <si>
    <t>021708003</t>
  </si>
  <si>
    <t>021708004</t>
  </si>
  <si>
    <t>021708005</t>
  </si>
  <si>
    <t>021708006</t>
  </si>
  <si>
    <t>021707001</t>
  </si>
  <si>
    <t>021707002</t>
  </si>
  <si>
    <t>021707003</t>
  </si>
  <si>
    <t>021707004</t>
  </si>
  <si>
    <t>021707005</t>
  </si>
  <si>
    <t>021707006</t>
  </si>
  <si>
    <t>021706001</t>
  </si>
  <si>
    <t>021706002</t>
  </si>
  <si>
    <t>021706003</t>
  </si>
  <si>
    <t>021706004</t>
  </si>
  <si>
    <t>021706005</t>
  </si>
  <si>
    <t>021706006</t>
  </si>
  <si>
    <t>021703001</t>
  </si>
  <si>
    <t>021703002</t>
  </si>
  <si>
    <t>021703003</t>
  </si>
  <si>
    <t>021703004</t>
  </si>
  <si>
    <t>021703005</t>
  </si>
  <si>
    <t>021703006</t>
  </si>
  <si>
    <t>021702001</t>
  </si>
  <si>
    <t>021702002</t>
  </si>
  <si>
    <t>021702003</t>
  </si>
  <si>
    <t>021702004</t>
  </si>
  <si>
    <t>021702005</t>
  </si>
  <si>
    <t>021702006</t>
  </si>
  <si>
    <t>021802001</t>
  </si>
  <si>
    <t>021802002</t>
  </si>
  <si>
    <t>021802003</t>
  </si>
  <si>
    <t>021802004</t>
  </si>
  <si>
    <t>021802005</t>
  </si>
  <si>
    <t>021802006</t>
  </si>
  <si>
    <t>021803001</t>
  </si>
  <si>
    <t>021803002</t>
  </si>
  <si>
    <t>021803003</t>
  </si>
  <si>
    <t>021803004</t>
  </si>
  <si>
    <t>021803005</t>
  </si>
  <si>
    <t>021803006</t>
  </si>
  <si>
    <t>021801001</t>
  </si>
  <si>
    <t>021801002</t>
  </si>
  <si>
    <t>021801003</t>
  </si>
  <si>
    <t>021801004</t>
  </si>
  <si>
    <t>021801005</t>
  </si>
  <si>
    <t>021801006</t>
  </si>
  <si>
    <t>021804001</t>
  </si>
  <si>
    <t>021804002</t>
  </si>
  <si>
    <t>021804003</t>
  </si>
  <si>
    <t>021804004</t>
  </si>
  <si>
    <t>021804005</t>
  </si>
  <si>
    <t>021804006</t>
  </si>
  <si>
    <t>021806001</t>
  </si>
  <si>
    <t>021806002</t>
  </si>
  <si>
    <t>021806003</t>
  </si>
  <si>
    <t>021806004</t>
  </si>
  <si>
    <t>021806005</t>
  </si>
  <si>
    <t>021806006</t>
  </si>
  <si>
    <t>021805001</t>
  </si>
  <si>
    <t>021805002</t>
  </si>
  <si>
    <t>021805003</t>
  </si>
  <si>
    <t>021805004</t>
  </si>
  <si>
    <t>021805005</t>
  </si>
  <si>
    <t>021805006</t>
  </si>
  <si>
    <t>021809001</t>
  </si>
  <si>
    <t>021809002</t>
  </si>
  <si>
    <t>021809003</t>
  </si>
  <si>
    <t>021809004</t>
  </si>
  <si>
    <t>021809005</t>
  </si>
  <si>
    <t>021809006</t>
  </si>
  <si>
    <t>021808001</t>
  </si>
  <si>
    <t>021808002</t>
  </si>
  <si>
    <t>021808003</t>
  </si>
  <si>
    <t>021808004</t>
  </si>
  <si>
    <t>021808005</t>
  </si>
  <si>
    <t>021808006</t>
  </si>
  <si>
    <t>021807001</t>
  </si>
  <si>
    <t>021807002</t>
  </si>
  <si>
    <t>021807003</t>
  </si>
  <si>
    <t>021807004</t>
  </si>
  <si>
    <t>021807005</t>
  </si>
  <si>
    <t>021807006</t>
  </si>
  <si>
    <t>021909001</t>
  </si>
  <si>
    <t>021909002</t>
  </si>
  <si>
    <t>021909003</t>
  </si>
  <si>
    <t>021909004</t>
  </si>
  <si>
    <t>021909005</t>
  </si>
  <si>
    <t>021909006</t>
  </si>
  <si>
    <t>021908001</t>
  </si>
  <si>
    <t>021908002</t>
  </si>
  <si>
    <t>021908003</t>
  </si>
  <si>
    <t>021908004</t>
  </si>
  <si>
    <t>021908005</t>
  </si>
  <si>
    <t>021908006</t>
  </si>
  <si>
    <t>021907001</t>
  </si>
  <si>
    <t>021907002</t>
  </si>
  <si>
    <t>021907003</t>
  </si>
  <si>
    <t>021907004</t>
  </si>
  <si>
    <t>021907005</t>
  </si>
  <si>
    <t>021907006</t>
  </si>
  <si>
    <t>021901001</t>
  </si>
  <si>
    <t>021901002</t>
  </si>
  <si>
    <t>021901003</t>
  </si>
  <si>
    <t>021901004</t>
  </si>
  <si>
    <t>021901005</t>
  </si>
  <si>
    <t>021901006</t>
  </si>
  <si>
    <t>021910001</t>
  </si>
  <si>
    <t>021910002</t>
  </si>
  <si>
    <t>021910003</t>
  </si>
  <si>
    <t>021910004</t>
  </si>
  <si>
    <t>021910005</t>
  </si>
  <si>
    <t>021910006</t>
  </si>
  <si>
    <t>021906001</t>
  </si>
  <si>
    <t>021906002</t>
  </si>
  <si>
    <t>021906003</t>
  </si>
  <si>
    <t>021906004</t>
  </si>
  <si>
    <t>021906005</t>
  </si>
  <si>
    <t>021906006</t>
  </si>
  <si>
    <t>021905001</t>
  </si>
  <si>
    <t>021905002</t>
  </si>
  <si>
    <t>021905003</t>
  </si>
  <si>
    <t>021905004</t>
  </si>
  <si>
    <t>021905005</t>
  </si>
  <si>
    <t>021905006</t>
  </si>
  <si>
    <t>021904001</t>
  </si>
  <si>
    <t>021904002</t>
  </si>
  <si>
    <t>021904003</t>
  </si>
  <si>
    <t>021904004</t>
  </si>
  <si>
    <t>021904005</t>
  </si>
  <si>
    <t>021904006</t>
  </si>
  <si>
    <t>021902001</t>
  </si>
  <si>
    <t>021902002</t>
  </si>
  <si>
    <t>021902003</t>
  </si>
  <si>
    <t>021902004</t>
  </si>
  <si>
    <t>021902005</t>
  </si>
  <si>
    <t>021902006</t>
  </si>
  <si>
    <t>021903001</t>
  </si>
  <si>
    <t>021903002</t>
  </si>
  <si>
    <t>021903003</t>
  </si>
  <si>
    <t>021903004</t>
  </si>
  <si>
    <t>021903005</t>
  </si>
  <si>
    <t>021903006</t>
  </si>
  <si>
    <t>022002001</t>
  </si>
  <si>
    <t>022002002</t>
  </si>
  <si>
    <t>022002003</t>
  </si>
  <si>
    <t>022002004</t>
  </si>
  <si>
    <t>022002005</t>
  </si>
  <si>
    <t>022002006</t>
  </si>
  <si>
    <t>022004001</t>
  </si>
  <si>
    <t>022004002</t>
  </si>
  <si>
    <t>022004003</t>
  </si>
  <si>
    <t>022004004</t>
  </si>
  <si>
    <t>022004005</t>
  </si>
  <si>
    <t>022004006</t>
  </si>
  <si>
    <t>022003001</t>
  </si>
  <si>
    <t>022003002</t>
  </si>
  <si>
    <t>022003003</t>
  </si>
  <si>
    <t>022003004</t>
  </si>
  <si>
    <t>022003005</t>
  </si>
  <si>
    <t>022003006</t>
  </si>
  <si>
    <t>022007001</t>
  </si>
  <si>
    <t>022007002</t>
  </si>
  <si>
    <t>022007003</t>
  </si>
  <si>
    <t>022007004</t>
  </si>
  <si>
    <t>022007005</t>
  </si>
  <si>
    <t>022007006</t>
  </si>
  <si>
    <t>022005001</t>
  </si>
  <si>
    <t>022005002</t>
  </si>
  <si>
    <t>022005003</t>
  </si>
  <si>
    <t>022005004</t>
  </si>
  <si>
    <t>022005005</t>
  </si>
  <si>
    <t>022005006</t>
  </si>
  <si>
    <t>022006001</t>
  </si>
  <si>
    <t>022006002</t>
  </si>
  <si>
    <t>022006003</t>
  </si>
  <si>
    <t>022006004</t>
  </si>
  <si>
    <t>022006005</t>
  </si>
  <si>
    <t>022006006</t>
  </si>
  <si>
    <t>022001001</t>
  </si>
  <si>
    <t>022001002</t>
  </si>
  <si>
    <t>022001003</t>
  </si>
  <si>
    <t>022001004</t>
  </si>
  <si>
    <t>022001005</t>
  </si>
  <si>
    <t>022001006</t>
  </si>
  <si>
    <t>022008001</t>
  </si>
  <si>
    <t>022008002</t>
  </si>
  <si>
    <t>022008003</t>
  </si>
  <si>
    <t>022008004</t>
  </si>
  <si>
    <t>022008005</t>
  </si>
  <si>
    <t>022008006</t>
  </si>
  <si>
    <t>030107001</t>
  </si>
  <si>
    <t>030107002</t>
  </si>
  <si>
    <t>030107003</t>
  </si>
  <si>
    <t>030107004</t>
  </si>
  <si>
    <t>030107005</t>
  </si>
  <si>
    <t>030107006</t>
  </si>
  <si>
    <t>030108001</t>
  </si>
  <si>
    <t>030108002</t>
  </si>
  <si>
    <t>030108003</t>
  </si>
  <si>
    <t>030108004</t>
  </si>
  <si>
    <t>030108005</t>
  </si>
  <si>
    <t>030108006</t>
  </si>
  <si>
    <t>030109001</t>
  </si>
  <si>
    <t>030109002</t>
  </si>
  <si>
    <t>030109003</t>
  </si>
  <si>
    <t>030109004</t>
  </si>
  <si>
    <t>030109005</t>
  </si>
  <si>
    <t>030109006</t>
  </si>
  <si>
    <t>030105001</t>
  </si>
  <si>
    <t>030105002</t>
  </si>
  <si>
    <t>030105003</t>
  </si>
  <si>
    <t>030105004</t>
  </si>
  <si>
    <t>030105005</t>
  </si>
  <si>
    <t>030105006</t>
  </si>
  <si>
    <t>030106001</t>
  </si>
  <si>
    <t>030106002</t>
  </si>
  <si>
    <t>030106003</t>
  </si>
  <si>
    <t>030106004</t>
  </si>
  <si>
    <t>030106005</t>
  </si>
  <si>
    <t>030106006</t>
  </si>
  <si>
    <t>030102001</t>
  </si>
  <si>
    <t>030102002</t>
  </si>
  <si>
    <t>030102003</t>
  </si>
  <si>
    <t>030102004</t>
  </si>
  <si>
    <t>030102005</t>
  </si>
  <si>
    <t>030102006</t>
  </si>
  <si>
    <t>030101001</t>
  </si>
  <si>
    <t>030101002</t>
  </si>
  <si>
    <t>030101003</t>
  </si>
  <si>
    <t>030101004</t>
  </si>
  <si>
    <t>030101005</t>
  </si>
  <si>
    <t>030101006</t>
  </si>
  <si>
    <t>030103001</t>
  </si>
  <si>
    <t>030103002</t>
  </si>
  <si>
    <t>030103003</t>
  </si>
  <si>
    <t>030103004</t>
  </si>
  <si>
    <t>030103005</t>
  </si>
  <si>
    <t>030103006</t>
  </si>
  <si>
    <t>030104001</t>
  </si>
  <si>
    <t>030104002</t>
  </si>
  <si>
    <t>030104003</t>
  </si>
  <si>
    <t>030104004</t>
  </si>
  <si>
    <t>030104005</t>
  </si>
  <si>
    <t>030104006</t>
  </si>
  <si>
    <t>030203001</t>
  </si>
  <si>
    <t>030203002</t>
  </si>
  <si>
    <t>030203003</t>
  </si>
  <si>
    <t>030203004</t>
  </si>
  <si>
    <t>030203005</t>
  </si>
  <si>
    <t>030203006</t>
  </si>
  <si>
    <t>030201001</t>
  </si>
  <si>
    <t>030201002</t>
  </si>
  <si>
    <t>030201003</t>
  </si>
  <si>
    <t>030201004</t>
  </si>
  <si>
    <t>030201005</t>
  </si>
  <si>
    <t>030201006</t>
  </si>
  <si>
    <t>030202001</t>
  </si>
  <si>
    <t>030202002</t>
  </si>
  <si>
    <t>030202003</t>
  </si>
  <si>
    <t>030202004</t>
  </si>
  <si>
    <t>030202005</t>
  </si>
  <si>
    <t>030202006</t>
  </si>
  <si>
    <t>030219001</t>
  </si>
  <si>
    <t>030219002</t>
  </si>
  <si>
    <t>030219003</t>
  </si>
  <si>
    <t>030219004</t>
  </si>
  <si>
    <t>030219005</t>
  </si>
  <si>
    <t>030219006</t>
  </si>
  <si>
    <t>030207001</t>
  </si>
  <si>
    <t>030207002</t>
  </si>
  <si>
    <t>030207003</t>
  </si>
  <si>
    <t>030207004</t>
  </si>
  <si>
    <t>030207005</t>
  </si>
  <si>
    <t>030207006</t>
  </si>
  <si>
    <t>030205001</t>
  </si>
  <si>
    <t>030205002</t>
  </si>
  <si>
    <t>030205003</t>
  </si>
  <si>
    <t>030205004</t>
  </si>
  <si>
    <t>030205005</t>
  </si>
  <si>
    <t>030205006</t>
  </si>
  <si>
    <t>030204001</t>
  </si>
  <si>
    <t>030204002</t>
  </si>
  <si>
    <t>030204003</t>
  </si>
  <si>
    <t>030204004</t>
  </si>
  <si>
    <t>030204005</t>
  </si>
  <si>
    <t>030204006</t>
  </si>
  <si>
    <t>030206001</t>
  </si>
  <si>
    <t>030206002</t>
  </si>
  <si>
    <t>030206003</t>
  </si>
  <si>
    <t>030206004</t>
  </si>
  <si>
    <t>030206005</t>
  </si>
  <si>
    <t>030206006</t>
  </si>
  <si>
    <t>030208001</t>
  </si>
  <si>
    <t>030208002</t>
  </si>
  <si>
    <t>030208003</t>
  </si>
  <si>
    <t>030208004</t>
  </si>
  <si>
    <t>030208005</t>
  </si>
  <si>
    <t>030208006</t>
  </si>
  <si>
    <t>030209001</t>
  </si>
  <si>
    <t>030209002</t>
  </si>
  <si>
    <t>030209003</t>
  </si>
  <si>
    <t>030209004</t>
  </si>
  <si>
    <t>030209005</t>
  </si>
  <si>
    <t>030209006</t>
  </si>
  <si>
    <t>030210001</t>
  </si>
  <si>
    <t>030210002</t>
  </si>
  <si>
    <t>030210003</t>
  </si>
  <si>
    <t>030210004</t>
  </si>
  <si>
    <t>030210005</t>
  </si>
  <si>
    <t>030210006</t>
  </si>
  <si>
    <t>030216001</t>
  </si>
  <si>
    <t>030216002</t>
  </si>
  <si>
    <t>030216003</t>
  </si>
  <si>
    <t>030216004</t>
  </si>
  <si>
    <t>030216005</t>
  </si>
  <si>
    <t>030216006</t>
  </si>
  <si>
    <t>030218001</t>
  </si>
  <si>
    <t>030218002</t>
  </si>
  <si>
    <t>030218003</t>
  </si>
  <si>
    <t>030218004</t>
  </si>
  <si>
    <t>030218005</t>
  </si>
  <si>
    <t>030218006</t>
  </si>
  <si>
    <t>030217001</t>
  </si>
  <si>
    <t>030217002</t>
  </si>
  <si>
    <t>030217003</t>
  </si>
  <si>
    <t>030217004</t>
  </si>
  <si>
    <t>030217005</t>
  </si>
  <si>
    <t>030217006</t>
  </si>
  <si>
    <t>030215001</t>
  </si>
  <si>
    <t>030215002</t>
  </si>
  <si>
    <t>030215003</t>
  </si>
  <si>
    <t>030215004</t>
  </si>
  <si>
    <t>030215005</t>
  </si>
  <si>
    <t>030215006</t>
  </si>
  <si>
    <t>030214001</t>
  </si>
  <si>
    <t>030214002</t>
  </si>
  <si>
    <t>030214003</t>
  </si>
  <si>
    <t>030214004</t>
  </si>
  <si>
    <t>030214005</t>
  </si>
  <si>
    <t>030214006</t>
  </si>
  <si>
    <t>030212001</t>
  </si>
  <si>
    <t>030212002</t>
  </si>
  <si>
    <t>030212003</t>
  </si>
  <si>
    <t>030212004</t>
  </si>
  <si>
    <t>030212005</t>
  </si>
  <si>
    <t>030212006</t>
  </si>
  <si>
    <t>030213001</t>
  </si>
  <si>
    <t>030213002</t>
  </si>
  <si>
    <t>030213003</t>
  </si>
  <si>
    <t>030213004</t>
  </si>
  <si>
    <t>030213005</t>
  </si>
  <si>
    <t>030213006</t>
  </si>
  <si>
    <t>030211001</t>
  </si>
  <si>
    <t>030211002</t>
  </si>
  <si>
    <t>030211003</t>
  </si>
  <si>
    <t>030211004</t>
  </si>
  <si>
    <t>030211005</t>
  </si>
  <si>
    <t>030211006</t>
  </si>
  <si>
    <t>030307001</t>
  </si>
  <si>
    <t>030307002</t>
  </si>
  <si>
    <t>030307003</t>
  </si>
  <si>
    <t>030307004</t>
  </si>
  <si>
    <t>030307005</t>
  </si>
  <si>
    <t>030307006</t>
  </si>
  <si>
    <t>030306001</t>
  </si>
  <si>
    <t>030306002</t>
  </si>
  <si>
    <t>030306003</t>
  </si>
  <si>
    <t>030306004</t>
  </si>
  <si>
    <t>030306005</t>
  </si>
  <si>
    <t>030306006</t>
  </si>
  <si>
    <t>030305001</t>
  </si>
  <si>
    <t>030305002</t>
  </si>
  <si>
    <t>030305003</t>
  </si>
  <si>
    <t>030305004</t>
  </si>
  <si>
    <t>030305005</t>
  </si>
  <si>
    <t>030305006</t>
  </si>
  <si>
    <t>030303001</t>
  </si>
  <si>
    <t>030303002</t>
  </si>
  <si>
    <t>030303003</t>
  </si>
  <si>
    <t>030303004</t>
  </si>
  <si>
    <t>030303005</t>
  </si>
  <si>
    <t>030303006</t>
  </si>
  <si>
    <t>030304001</t>
  </si>
  <si>
    <t>030304002</t>
  </si>
  <si>
    <t>030304003</t>
  </si>
  <si>
    <t>030304004</t>
  </si>
  <si>
    <t>030304005</t>
  </si>
  <si>
    <t>030304006</t>
  </si>
  <si>
    <t>030301001</t>
  </si>
  <si>
    <t>030301002</t>
  </si>
  <si>
    <t>030301003</t>
  </si>
  <si>
    <t>030301004</t>
  </si>
  <si>
    <t>030301005</t>
  </si>
  <si>
    <t>030301006</t>
  </si>
  <si>
    <t>030302001</t>
  </si>
  <si>
    <t>030302002</t>
  </si>
  <si>
    <t>030302003</t>
  </si>
  <si>
    <t>030302004</t>
  </si>
  <si>
    <t>030302005</t>
  </si>
  <si>
    <t>030302006</t>
  </si>
  <si>
    <t>030406001</t>
  </si>
  <si>
    <t>030406002</t>
  </si>
  <si>
    <t>030406003</t>
  </si>
  <si>
    <t>030406004</t>
  </si>
  <si>
    <t>030406005</t>
  </si>
  <si>
    <t>030406006</t>
  </si>
  <si>
    <t>030405001</t>
  </si>
  <si>
    <t>030405002</t>
  </si>
  <si>
    <t>030405003</t>
  </si>
  <si>
    <t>030405004</t>
  </si>
  <si>
    <t>030405005</t>
  </si>
  <si>
    <t>030405006</t>
  </si>
  <si>
    <t>030401001</t>
  </si>
  <si>
    <t>030401002</t>
  </si>
  <si>
    <t>030401003</t>
  </si>
  <si>
    <t>030401004</t>
  </si>
  <si>
    <t>030401005</t>
  </si>
  <si>
    <t>030401006</t>
  </si>
  <si>
    <t>030404001</t>
  </si>
  <si>
    <t>030404002</t>
  </si>
  <si>
    <t>030404003</t>
  </si>
  <si>
    <t>030404004</t>
  </si>
  <si>
    <t>030404005</t>
  </si>
  <si>
    <t>030404006</t>
  </si>
  <si>
    <t>030403001</t>
  </si>
  <si>
    <t>030403002</t>
  </si>
  <si>
    <t>030403003</t>
  </si>
  <si>
    <t>030403004</t>
  </si>
  <si>
    <t>030403005</t>
  </si>
  <si>
    <t>030403006</t>
  </si>
  <si>
    <t>030402001</t>
  </si>
  <si>
    <t>030402002</t>
  </si>
  <si>
    <t>030402003</t>
  </si>
  <si>
    <t>030402004</t>
  </si>
  <si>
    <t>030402005</t>
  </si>
  <si>
    <t>030402006</t>
  </si>
  <si>
    <t>030408001</t>
  </si>
  <si>
    <t>030408002</t>
  </si>
  <si>
    <t>030408003</t>
  </si>
  <si>
    <t>030408004</t>
  </si>
  <si>
    <t>030408005</t>
  </si>
  <si>
    <t>030408006</t>
  </si>
  <si>
    <t>030407001</t>
  </si>
  <si>
    <t>030407002</t>
  </si>
  <si>
    <t>030407003</t>
  </si>
  <si>
    <t>030407004</t>
  </si>
  <si>
    <t>030407005</t>
  </si>
  <si>
    <t>030407006</t>
  </si>
  <si>
    <t>030409001</t>
  </si>
  <si>
    <t>030409002</t>
  </si>
  <si>
    <t>030409003</t>
  </si>
  <si>
    <t>030409004</t>
  </si>
  <si>
    <t>030409005</t>
  </si>
  <si>
    <t>030409006</t>
  </si>
  <si>
    <t>030411001</t>
  </si>
  <si>
    <t>030411002</t>
  </si>
  <si>
    <t>030411003</t>
  </si>
  <si>
    <t>030411004</t>
  </si>
  <si>
    <t>030411005</t>
  </si>
  <si>
    <t>030411006</t>
  </si>
  <si>
    <t>030410001</t>
  </si>
  <si>
    <t>030410002</t>
  </si>
  <si>
    <t>030410003</t>
  </si>
  <si>
    <t>030410004</t>
  </si>
  <si>
    <t>030410005</t>
  </si>
  <si>
    <t>030410006</t>
  </si>
  <si>
    <t>030412001</t>
  </si>
  <si>
    <t>030412002</t>
  </si>
  <si>
    <t>030412003</t>
  </si>
  <si>
    <t>030412004</t>
  </si>
  <si>
    <t>030412005</t>
  </si>
  <si>
    <t>030412006</t>
  </si>
  <si>
    <t>030415001</t>
  </si>
  <si>
    <t>030415002</t>
  </si>
  <si>
    <t>030415003</t>
  </si>
  <si>
    <t>030415004</t>
  </si>
  <si>
    <t>030415005</t>
  </si>
  <si>
    <t>030415006</t>
  </si>
  <si>
    <t>030416001</t>
  </si>
  <si>
    <t>030416002</t>
  </si>
  <si>
    <t>030416003</t>
  </si>
  <si>
    <t>030416004</t>
  </si>
  <si>
    <t>030416005</t>
  </si>
  <si>
    <t>030416006</t>
  </si>
  <si>
    <t>030413001</t>
  </si>
  <si>
    <t>030413002</t>
  </si>
  <si>
    <t>030413003</t>
  </si>
  <si>
    <t>030413004</t>
  </si>
  <si>
    <t>030413005</t>
  </si>
  <si>
    <t>030413006</t>
  </si>
  <si>
    <t>030414001</t>
  </si>
  <si>
    <t>030414002</t>
  </si>
  <si>
    <t>030414003</t>
  </si>
  <si>
    <t>030414004</t>
  </si>
  <si>
    <t>030414005</t>
  </si>
  <si>
    <t>030414006</t>
  </si>
  <si>
    <t>030417001</t>
  </si>
  <si>
    <t>030417002</t>
  </si>
  <si>
    <t>030417003</t>
  </si>
  <si>
    <t>030417004</t>
  </si>
  <si>
    <t>030417005</t>
  </si>
  <si>
    <t>030417006</t>
  </si>
  <si>
    <t>030607001</t>
  </si>
  <si>
    <t>030607002</t>
  </si>
  <si>
    <t>030607003</t>
  </si>
  <si>
    <t>030607004</t>
  </si>
  <si>
    <t>030607005</t>
  </si>
  <si>
    <t>030607006</t>
  </si>
  <si>
    <t>030608001</t>
  </si>
  <si>
    <t>030608002</t>
  </si>
  <si>
    <t>030608003</t>
  </si>
  <si>
    <t>030608004</t>
  </si>
  <si>
    <t>030608005</t>
  </si>
  <si>
    <t>030608006</t>
  </si>
  <si>
    <t>030606001</t>
  </si>
  <si>
    <t>030606002</t>
  </si>
  <si>
    <t>030606003</t>
  </si>
  <si>
    <t>030606004</t>
  </si>
  <si>
    <t>030606005</t>
  </si>
  <si>
    <t>030606006</t>
  </si>
  <si>
    <t>030605001</t>
  </si>
  <si>
    <t>030605002</t>
  </si>
  <si>
    <t>030605003</t>
  </si>
  <si>
    <t>030605004</t>
  </si>
  <si>
    <t>030605005</t>
  </si>
  <si>
    <t>030605006</t>
  </si>
  <si>
    <t>030602001</t>
  </si>
  <si>
    <t>030602002</t>
  </si>
  <si>
    <t>030602003</t>
  </si>
  <si>
    <t>030602004</t>
  </si>
  <si>
    <t>030602005</t>
  </si>
  <si>
    <t>030602006</t>
  </si>
  <si>
    <t>030603001</t>
  </si>
  <si>
    <t>030603002</t>
  </si>
  <si>
    <t>030603003</t>
  </si>
  <si>
    <t>030603004</t>
  </si>
  <si>
    <t>030603005</t>
  </si>
  <si>
    <t>030603006</t>
  </si>
  <si>
    <t>030601001</t>
  </si>
  <si>
    <t>030601002</t>
  </si>
  <si>
    <t>030601003</t>
  </si>
  <si>
    <t>030601004</t>
  </si>
  <si>
    <t>030601005</t>
  </si>
  <si>
    <t>030601006</t>
  </si>
  <si>
    <t>030604001</t>
  </si>
  <si>
    <t>030604002</t>
  </si>
  <si>
    <t>030604003</t>
  </si>
  <si>
    <t>030604004</t>
  </si>
  <si>
    <t>030604005</t>
  </si>
  <si>
    <t>030604006</t>
  </si>
  <si>
    <t>030504001</t>
  </si>
  <si>
    <t>030504002</t>
  </si>
  <si>
    <t>030504003</t>
  </si>
  <si>
    <t>030504004</t>
  </si>
  <si>
    <t>030504005</t>
  </si>
  <si>
    <t>030504006</t>
  </si>
  <si>
    <t>030502001</t>
  </si>
  <si>
    <t>030502002</t>
  </si>
  <si>
    <t>030502003</t>
  </si>
  <si>
    <t>030502004</t>
  </si>
  <si>
    <t>030502005</t>
  </si>
  <si>
    <t>030502006</t>
  </si>
  <si>
    <t>030503001</t>
  </si>
  <si>
    <t>030503002</t>
  </si>
  <si>
    <t>030503003</t>
  </si>
  <si>
    <t>030503004</t>
  </si>
  <si>
    <t>030503005</t>
  </si>
  <si>
    <t>030503006</t>
  </si>
  <si>
    <t>030506001</t>
  </si>
  <si>
    <t>030506002</t>
  </si>
  <si>
    <t>030506003</t>
  </si>
  <si>
    <t>030506004</t>
  </si>
  <si>
    <t>030506005</t>
  </si>
  <si>
    <t>030506006</t>
  </si>
  <si>
    <t>030505001</t>
  </si>
  <si>
    <t>030505002</t>
  </si>
  <si>
    <t>030505003</t>
  </si>
  <si>
    <t>030505004</t>
  </si>
  <si>
    <t>030505005</t>
  </si>
  <si>
    <t>030505006</t>
  </si>
  <si>
    <t>030501001</t>
  </si>
  <si>
    <t>030501002</t>
  </si>
  <si>
    <t>030501003</t>
  </si>
  <si>
    <t>030501004</t>
  </si>
  <si>
    <t>030501005</t>
  </si>
  <si>
    <t>030501006</t>
  </si>
  <si>
    <t>030711001</t>
  </si>
  <si>
    <t>030711002</t>
  </si>
  <si>
    <t>030711003</t>
  </si>
  <si>
    <t>030711004</t>
  </si>
  <si>
    <t>030711005</t>
  </si>
  <si>
    <t>030711006</t>
  </si>
  <si>
    <t>030710001</t>
  </si>
  <si>
    <t>030710002</t>
  </si>
  <si>
    <t>030710003</t>
  </si>
  <si>
    <t>030710004</t>
  </si>
  <si>
    <t>030710005</t>
  </si>
  <si>
    <t>030710006</t>
  </si>
  <si>
    <t>030708001</t>
  </si>
  <si>
    <t>030708002</t>
  </si>
  <si>
    <t>030708003</t>
  </si>
  <si>
    <t>030708004</t>
  </si>
  <si>
    <t>030708005</t>
  </si>
  <si>
    <t>030708006</t>
  </si>
  <si>
    <t>030709001</t>
  </si>
  <si>
    <t>030709002</t>
  </si>
  <si>
    <t>030709003</t>
  </si>
  <si>
    <t>030709004</t>
  </si>
  <si>
    <t>030709005</t>
  </si>
  <si>
    <t>030709006</t>
  </si>
  <si>
    <t>030713001</t>
  </si>
  <si>
    <t>030713002</t>
  </si>
  <si>
    <t>030713003</t>
  </si>
  <si>
    <t>030713004</t>
  </si>
  <si>
    <t>030713005</t>
  </si>
  <si>
    <t>030713006</t>
  </si>
  <si>
    <t>030712001</t>
  </si>
  <si>
    <t>030712002</t>
  </si>
  <si>
    <t>030712003</t>
  </si>
  <si>
    <t>030712004</t>
  </si>
  <si>
    <t>030712005</t>
  </si>
  <si>
    <t>030712006</t>
  </si>
  <si>
    <t>030705001</t>
  </si>
  <si>
    <t>030705002</t>
  </si>
  <si>
    <t>030705003</t>
  </si>
  <si>
    <t>030705004</t>
  </si>
  <si>
    <t>030705005</t>
  </si>
  <si>
    <t>030705006</t>
  </si>
  <si>
    <t>030706001</t>
  </si>
  <si>
    <t>030706002</t>
  </si>
  <si>
    <t>030706003</t>
  </si>
  <si>
    <t>030706004</t>
  </si>
  <si>
    <t>030706005</t>
  </si>
  <si>
    <t>030706006</t>
  </si>
  <si>
    <t>030707001</t>
  </si>
  <si>
    <t>030707002</t>
  </si>
  <si>
    <t>030707003</t>
  </si>
  <si>
    <t>030707004</t>
  </si>
  <si>
    <t>030707005</t>
  </si>
  <si>
    <t>030707006</t>
  </si>
  <si>
    <t>030704001</t>
  </si>
  <si>
    <t>030704002</t>
  </si>
  <si>
    <t>030704003</t>
  </si>
  <si>
    <t>030704004</t>
  </si>
  <si>
    <t>030704005</t>
  </si>
  <si>
    <t>030704006</t>
  </si>
  <si>
    <t>030714001</t>
  </si>
  <si>
    <t>030714002</t>
  </si>
  <si>
    <t>030714003</t>
  </si>
  <si>
    <t>030714004</t>
  </si>
  <si>
    <t>030714005</t>
  </si>
  <si>
    <t>030714006</t>
  </si>
  <si>
    <t>030702001</t>
  </si>
  <si>
    <t>030702002</t>
  </si>
  <si>
    <t>030702003</t>
  </si>
  <si>
    <t>030702004</t>
  </si>
  <si>
    <t>030702005</t>
  </si>
  <si>
    <t>030702006</t>
  </si>
  <si>
    <t>030703001</t>
  </si>
  <si>
    <t>030703002</t>
  </si>
  <si>
    <t>030703003</t>
  </si>
  <si>
    <t>030703004</t>
  </si>
  <si>
    <t>030703005</t>
  </si>
  <si>
    <t>030703006</t>
  </si>
  <si>
    <t>030701001</t>
  </si>
  <si>
    <t>030701002</t>
  </si>
  <si>
    <t>030701003</t>
  </si>
  <si>
    <t>030701004</t>
  </si>
  <si>
    <t>030701005</t>
  </si>
  <si>
    <t>030701006</t>
  </si>
  <si>
    <t>040106001</t>
  </si>
  <si>
    <t>040106002</t>
  </si>
  <si>
    <t>040106003</t>
  </si>
  <si>
    <t>040106004</t>
  </si>
  <si>
    <t>040106005</t>
  </si>
  <si>
    <t>040106006</t>
  </si>
  <si>
    <t>040105001</t>
  </si>
  <si>
    <t>040105002</t>
  </si>
  <si>
    <t>040105003</t>
  </si>
  <si>
    <t>040105004</t>
  </si>
  <si>
    <t>040105005</t>
  </si>
  <si>
    <t>040105006</t>
  </si>
  <si>
    <t>040103001</t>
  </si>
  <si>
    <t>040103002</t>
  </si>
  <si>
    <t>040103003</t>
  </si>
  <si>
    <t>040103004</t>
  </si>
  <si>
    <t>040103005</t>
  </si>
  <si>
    <t>040103006</t>
  </si>
  <si>
    <t>040104001</t>
  </si>
  <si>
    <t>040104002</t>
  </si>
  <si>
    <t>040104003</t>
  </si>
  <si>
    <t>040104004</t>
  </si>
  <si>
    <t>040104005</t>
  </si>
  <si>
    <t>040104006</t>
  </si>
  <si>
    <t>040102001</t>
  </si>
  <si>
    <t>040102002</t>
  </si>
  <si>
    <t>040102003</t>
  </si>
  <si>
    <t>040102004</t>
  </si>
  <si>
    <t>040102005</t>
  </si>
  <si>
    <t>040102006</t>
  </si>
  <si>
    <t>040101001</t>
  </si>
  <si>
    <t>040101002</t>
  </si>
  <si>
    <t>040101003</t>
  </si>
  <si>
    <t>040101004</t>
  </si>
  <si>
    <t>040101005</t>
  </si>
  <si>
    <t>040101006</t>
  </si>
  <si>
    <t>040107001</t>
  </si>
  <si>
    <t>040107002</t>
  </si>
  <si>
    <t>040107003</t>
  </si>
  <si>
    <t>040107004</t>
  </si>
  <si>
    <t>040107005</t>
  </si>
  <si>
    <t>040107006</t>
  </si>
  <si>
    <t>040129001</t>
  </si>
  <si>
    <t>040129002</t>
  </si>
  <si>
    <t>040129003</t>
  </si>
  <si>
    <t>040129004</t>
  </si>
  <si>
    <t>040129005</t>
  </si>
  <si>
    <t>040129006</t>
  </si>
  <si>
    <t>040108001</t>
  </si>
  <si>
    <t>040108002</t>
  </si>
  <si>
    <t>040108003</t>
  </si>
  <si>
    <t>040108004</t>
  </si>
  <si>
    <t>040108005</t>
  </si>
  <si>
    <t>040108006</t>
  </si>
  <si>
    <t>040112001</t>
  </si>
  <si>
    <t>040112002</t>
  </si>
  <si>
    <t>040112003</t>
  </si>
  <si>
    <t>040112004</t>
  </si>
  <si>
    <t>040112005</t>
  </si>
  <si>
    <t>040112006</t>
  </si>
  <si>
    <t>040110001</t>
  </si>
  <si>
    <t>040110002</t>
  </si>
  <si>
    <t>040110003</t>
  </si>
  <si>
    <t>040110004</t>
  </si>
  <si>
    <t>040110005</t>
  </si>
  <si>
    <t>040110006</t>
  </si>
  <si>
    <t>040111001</t>
  </si>
  <si>
    <t>040111002</t>
  </si>
  <si>
    <t>040111003</t>
  </si>
  <si>
    <t>040111004</t>
  </si>
  <si>
    <t>040111005</t>
  </si>
  <si>
    <t>040111006</t>
  </si>
  <si>
    <t>040109001</t>
  </si>
  <si>
    <t>040109002</t>
  </si>
  <si>
    <t>040109003</t>
  </si>
  <si>
    <t>040109004</t>
  </si>
  <si>
    <t>040109005</t>
  </si>
  <si>
    <t>040109006</t>
  </si>
  <si>
    <t>040125001</t>
  </si>
  <si>
    <t>040125002</t>
  </si>
  <si>
    <t>040125003</t>
  </si>
  <si>
    <t>040125004</t>
  </si>
  <si>
    <t>040125005</t>
  </si>
  <si>
    <t>040125006</t>
  </si>
  <si>
    <t>040126001</t>
  </si>
  <si>
    <t>040126002</t>
  </si>
  <si>
    <t>040126003</t>
  </si>
  <si>
    <t>040126004</t>
  </si>
  <si>
    <t>040126005</t>
  </si>
  <si>
    <t>040126006</t>
  </si>
  <si>
    <t>040127001</t>
  </si>
  <si>
    <t>040127002</t>
  </si>
  <si>
    <t>040127003</t>
  </si>
  <si>
    <t>040127004</t>
  </si>
  <si>
    <t>040127005</t>
  </si>
  <si>
    <t>040127006</t>
  </si>
  <si>
    <t>040128001</t>
  </si>
  <si>
    <t>040128002</t>
  </si>
  <si>
    <t>040128003</t>
  </si>
  <si>
    <t>040128004</t>
  </si>
  <si>
    <t>040128005</t>
  </si>
  <si>
    <t>040128006</t>
  </si>
  <si>
    <t>040116001</t>
  </si>
  <si>
    <t>040116002</t>
  </si>
  <si>
    <t>040116003</t>
  </si>
  <si>
    <t>040116004</t>
  </si>
  <si>
    <t>040116005</t>
  </si>
  <si>
    <t>040116006</t>
  </si>
  <si>
    <t>040117001</t>
  </si>
  <si>
    <t>040117002</t>
  </si>
  <si>
    <t>040117003</t>
  </si>
  <si>
    <t>040117004</t>
  </si>
  <si>
    <t>040117005</t>
  </si>
  <si>
    <t>040117006</t>
  </si>
  <si>
    <t>040118001</t>
  </si>
  <si>
    <t>040118002</t>
  </si>
  <si>
    <t>040118003</t>
  </si>
  <si>
    <t>040118004</t>
  </si>
  <si>
    <t>040118005</t>
  </si>
  <si>
    <t>040118006</t>
  </si>
  <si>
    <t>040119001</t>
  </si>
  <si>
    <t>040119002</t>
  </si>
  <si>
    <t>040119003</t>
  </si>
  <si>
    <t>040119004</t>
  </si>
  <si>
    <t>040119005</t>
  </si>
  <si>
    <t>040119006</t>
  </si>
  <si>
    <t>040113001</t>
  </si>
  <si>
    <t>040113002</t>
  </si>
  <si>
    <t>040113003</t>
  </si>
  <si>
    <t>040113004</t>
  </si>
  <si>
    <t>040113005</t>
  </si>
  <si>
    <t>040113006</t>
  </si>
  <si>
    <t>040114001</t>
  </si>
  <si>
    <t>040114002</t>
  </si>
  <si>
    <t>040114003</t>
  </si>
  <si>
    <t>040114004</t>
  </si>
  <si>
    <t>040114005</t>
  </si>
  <si>
    <t>040114006</t>
  </si>
  <si>
    <t>040115001</t>
  </si>
  <si>
    <t>040115002</t>
  </si>
  <si>
    <t>040115003</t>
  </si>
  <si>
    <t>040115004</t>
  </si>
  <si>
    <t>040115005</t>
  </si>
  <si>
    <t>040115006</t>
  </si>
  <si>
    <t>040120001</t>
  </si>
  <si>
    <t>040120002</t>
  </si>
  <si>
    <t>040120003</t>
  </si>
  <si>
    <t>040120004</t>
  </si>
  <si>
    <t>040120005</t>
  </si>
  <si>
    <t>040120006</t>
  </si>
  <si>
    <t>040121001</t>
  </si>
  <si>
    <t>040121002</t>
  </si>
  <si>
    <t>040121003</t>
  </si>
  <si>
    <t>040121004</t>
  </si>
  <si>
    <t>040121005</t>
  </si>
  <si>
    <t>040121006</t>
  </si>
  <si>
    <t>040124001</t>
  </si>
  <si>
    <t>040124002</t>
  </si>
  <si>
    <t>040124003</t>
  </si>
  <si>
    <t>040124004</t>
  </si>
  <si>
    <t>040124005</t>
  </si>
  <si>
    <t>040124006</t>
  </si>
  <si>
    <t>040123001</t>
  </si>
  <si>
    <t>040123002</t>
  </si>
  <si>
    <t>040123003</t>
  </si>
  <si>
    <t>040123004</t>
  </si>
  <si>
    <t>040123005</t>
  </si>
  <si>
    <t>040123006</t>
  </si>
  <si>
    <t>040122001</t>
  </si>
  <si>
    <t>040122002</t>
  </si>
  <si>
    <t>040122003</t>
  </si>
  <si>
    <t>040122004</t>
  </si>
  <si>
    <t>040122005</t>
  </si>
  <si>
    <t>040122006</t>
  </si>
  <si>
    <t>040207001</t>
  </si>
  <si>
    <t>040207002</t>
  </si>
  <si>
    <t>040207003</t>
  </si>
  <si>
    <t>040207004</t>
  </si>
  <si>
    <t>040207005</t>
  </si>
  <si>
    <t>040207006</t>
  </si>
  <si>
    <t>040208001</t>
  </si>
  <si>
    <t>040208002</t>
  </si>
  <si>
    <t>040208003</t>
  </si>
  <si>
    <t>040208004</t>
  </si>
  <si>
    <t>040208005</t>
  </si>
  <si>
    <t>040208006</t>
  </si>
  <si>
    <t>040203001</t>
  </si>
  <si>
    <t>040203002</t>
  </si>
  <si>
    <t>040203003</t>
  </si>
  <si>
    <t>040203004</t>
  </si>
  <si>
    <t>040203005</t>
  </si>
  <si>
    <t>040203006</t>
  </si>
  <si>
    <t>040204001</t>
  </si>
  <si>
    <t>040204002</t>
  </si>
  <si>
    <t>040204003</t>
  </si>
  <si>
    <t>040204004</t>
  </si>
  <si>
    <t>040204005</t>
  </si>
  <si>
    <t>040204006</t>
  </si>
  <si>
    <t>040205001</t>
  </si>
  <si>
    <t>040205002</t>
  </si>
  <si>
    <t>040205003</t>
  </si>
  <si>
    <t>040205004</t>
  </si>
  <si>
    <t>040205005</t>
  </si>
  <si>
    <t>040205006</t>
  </si>
  <si>
    <t>040206001</t>
  </si>
  <si>
    <t>040206002</t>
  </si>
  <si>
    <t>040206003</t>
  </si>
  <si>
    <t>040206004</t>
  </si>
  <si>
    <t>040206005</t>
  </si>
  <si>
    <t>040206006</t>
  </si>
  <si>
    <t>040202001</t>
  </si>
  <si>
    <t>040202002</t>
  </si>
  <si>
    <t>040202003</t>
  </si>
  <si>
    <t>040202004</t>
  </si>
  <si>
    <t>040202005</t>
  </si>
  <si>
    <t>040202006</t>
  </si>
  <si>
    <t>040201001</t>
  </si>
  <si>
    <t>040201002</t>
  </si>
  <si>
    <t>040201003</t>
  </si>
  <si>
    <t>040201004</t>
  </si>
  <si>
    <t>040201005</t>
  </si>
  <si>
    <t>040201006</t>
  </si>
  <si>
    <t>040301001</t>
  </si>
  <si>
    <t>040301002</t>
  </si>
  <si>
    <t>040301003</t>
  </si>
  <si>
    <t>040301004</t>
  </si>
  <si>
    <t>040301005</t>
  </si>
  <si>
    <t>040301006</t>
  </si>
  <si>
    <t>040306001</t>
  </si>
  <si>
    <t>040306002</t>
  </si>
  <si>
    <t>040306003</t>
  </si>
  <si>
    <t>040306004</t>
  </si>
  <si>
    <t>040306005</t>
  </si>
  <si>
    <t>040306006</t>
  </si>
  <si>
    <t>040307001</t>
  </si>
  <si>
    <t>040307002</t>
  </si>
  <si>
    <t>040307003</t>
  </si>
  <si>
    <t>040307004</t>
  </si>
  <si>
    <t>040307005</t>
  </si>
  <si>
    <t>040307006</t>
  </si>
  <si>
    <t>040308001</t>
  </si>
  <si>
    <t>040308002</t>
  </si>
  <si>
    <t>040308003</t>
  </si>
  <si>
    <t>040308004</t>
  </si>
  <si>
    <t>040308005</t>
  </si>
  <si>
    <t>040308006</t>
  </si>
  <si>
    <t>040303001</t>
  </si>
  <si>
    <t>040303002</t>
  </si>
  <si>
    <t>040303003</t>
  </si>
  <si>
    <t>040303004</t>
  </si>
  <si>
    <t>040303005</t>
  </si>
  <si>
    <t>040303006</t>
  </si>
  <si>
    <t>040304001</t>
  </si>
  <si>
    <t>040304002</t>
  </si>
  <si>
    <t>040304003</t>
  </si>
  <si>
    <t>040304004</t>
  </si>
  <si>
    <t>040304005</t>
  </si>
  <si>
    <t>040304006</t>
  </si>
  <si>
    <t>040305001</t>
  </si>
  <si>
    <t>040305002</t>
  </si>
  <si>
    <t>040305003</t>
  </si>
  <si>
    <t>040305004</t>
  </si>
  <si>
    <t>040305005</t>
  </si>
  <si>
    <t>040305006</t>
  </si>
  <si>
    <t>040302001</t>
  </si>
  <si>
    <t>040302002</t>
  </si>
  <si>
    <t>040302003</t>
  </si>
  <si>
    <t>040302004</t>
  </si>
  <si>
    <t>040302005</t>
  </si>
  <si>
    <t>040302006</t>
  </si>
  <si>
    <t>040311001</t>
  </si>
  <si>
    <t>040311002</t>
  </si>
  <si>
    <t>040311003</t>
  </si>
  <si>
    <t>040311004</t>
  </si>
  <si>
    <t>040311005</t>
  </si>
  <si>
    <t>040311006</t>
  </si>
  <si>
    <t>040310001</t>
  </si>
  <si>
    <t>040310002</t>
  </si>
  <si>
    <t>040310003</t>
  </si>
  <si>
    <t>040310004</t>
  </si>
  <si>
    <t>040310005</t>
  </si>
  <si>
    <t>040310006</t>
  </si>
  <si>
    <t>040309001</t>
  </si>
  <si>
    <t>040309002</t>
  </si>
  <si>
    <t>040309003</t>
  </si>
  <si>
    <t>040309004</t>
  </si>
  <si>
    <t>040309005</t>
  </si>
  <si>
    <t>040309006</t>
  </si>
  <si>
    <t>040312001</t>
  </si>
  <si>
    <t>040312002</t>
  </si>
  <si>
    <t>040312003</t>
  </si>
  <si>
    <t>040312004</t>
  </si>
  <si>
    <t>040312005</t>
  </si>
  <si>
    <t>040312006</t>
  </si>
  <si>
    <t>040313001</t>
  </si>
  <si>
    <t>040313002</t>
  </si>
  <si>
    <t>040313003</t>
  </si>
  <si>
    <t>040313004</t>
  </si>
  <si>
    <t>040313005</t>
  </si>
  <si>
    <t>040313006</t>
  </si>
  <si>
    <t>040419001</t>
  </si>
  <si>
    <t>040419002</t>
  </si>
  <si>
    <t>040419003</t>
  </si>
  <si>
    <t>040419004</t>
  </si>
  <si>
    <t>040419005</t>
  </si>
  <si>
    <t>040419006</t>
  </si>
  <si>
    <t>040414001</t>
  </si>
  <si>
    <t>040414002</t>
  </si>
  <si>
    <t>040414003</t>
  </si>
  <si>
    <t>040414004</t>
  </si>
  <si>
    <t>040414005</t>
  </si>
  <si>
    <t>040414006</t>
  </si>
  <si>
    <t>040412001</t>
  </si>
  <si>
    <t>040412002</t>
  </si>
  <si>
    <t>040412003</t>
  </si>
  <si>
    <t>040412004</t>
  </si>
  <si>
    <t>040412005</t>
  </si>
  <si>
    <t>040412006</t>
  </si>
  <si>
    <t>040413001</t>
  </si>
  <si>
    <t>040413002</t>
  </si>
  <si>
    <t>040413003</t>
  </si>
  <si>
    <t>040413004</t>
  </si>
  <si>
    <t>040413005</t>
  </si>
  <si>
    <t>040413006</t>
  </si>
  <si>
    <t>040411001</t>
  </si>
  <si>
    <t>040411002</t>
  </si>
  <si>
    <t>040411003</t>
  </si>
  <si>
    <t>040411004</t>
  </si>
  <si>
    <t>040411005</t>
  </si>
  <si>
    <t>040411006</t>
  </si>
  <si>
    <t>040407001</t>
  </si>
  <si>
    <t>040407002</t>
  </si>
  <si>
    <t>040407003</t>
  </si>
  <si>
    <t>040407004</t>
  </si>
  <si>
    <t>040407005</t>
  </si>
  <si>
    <t>040407006</t>
  </si>
  <si>
    <t>040409001</t>
  </si>
  <si>
    <t>040409002</t>
  </si>
  <si>
    <t>040409003</t>
  </si>
  <si>
    <t>040409004</t>
  </si>
  <si>
    <t>040409005</t>
  </si>
  <si>
    <t>040409006</t>
  </si>
  <si>
    <t>040410001</t>
  </si>
  <si>
    <t>040410002</t>
  </si>
  <si>
    <t>040410003</t>
  </si>
  <si>
    <t>040410004</t>
  </si>
  <si>
    <t>040410005</t>
  </si>
  <si>
    <t>040410006</t>
  </si>
  <si>
    <t>040420001</t>
  </si>
  <si>
    <t>040420002</t>
  </si>
  <si>
    <t>040420003</t>
  </si>
  <si>
    <t>040420004</t>
  </si>
  <si>
    <t>040420005</t>
  </si>
  <si>
    <t>040420006</t>
  </si>
  <si>
    <t>040408001</t>
  </si>
  <si>
    <t>040408002</t>
  </si>
  <si>
    <t>040408003</t>
  </si>
  <si>
    <t>040408004</t>
  </si>
  <si>
    <t>040408005</t>
  </si>
  <si>
    <t>040408006</t>
  </si>
  <si>
    <t>040402001</t>
  </si>
  <si>
    <t>040402002</t>
  </si>
  <si>
    <t>040402003</t>
  </si>
  <si>
    <t>040402004</t>
  </si>
  <si>
    <t>040402005</t>
  </si>
  <si>
    <t>040402006</t>
  </si>
  <si>
    <t>040403001</t>
  </si>
  <si>
    <t>040403002</t>
  </si>
  <si>
    <t>040403003</t>
  </si>
  <si>
    <t>040403004</t>
  </si>
  <si>
    <t>040403005</t>
  </si>
  <si>
    <t>040403006</t>
  </si>
  <si>
    <t>040401001</t>
  </si>
  <si>
    <t>040401002</t>
  </si>
  <si>
    <t>040401003</t>
  </si>
  <si>
    <t>040401004</t>
  </si>
  <si>
    <t>040401005</t>
  </si>
  <si>
    <t>040401006</t>
  </si>
  <si>
    <t>040404001</t>
  </si>
  <si>
    <t>040404002</t>
  </si>
  <si>
    <t>040404003</t>
  </si>
  <si>
    <t>040404004</t>
  </si>
  <si>
    <t>040404005</t>
  </si>
  <si>
    <t>040404006</t>
  </si>
  <si>
    <t>040405001</t>
  </si>
  <si>
    <t>040405002</t>
  </si>
  <si>
    <t>040405003</t>
  </si>
  <si>
    <t>040405004</t>
  </si>
  <si>
    <t>040405005</t>
  </si>
  <si>
    <t>040405006</t>
  </si>
  <si>
    <t>040406001</t>
  </si>
  <si>
    <t>040406002</t>
  </si>
  <si>
    <t>040406003</t>
  </si>
  <si>
    <t>040406004</t>
  </si>
  <si>
    <t>040406005</t>
  </si>
  <si>
    <t>040406006</t>
  </si>
  <si>
    <t>040501001</t>
  </si>
  <si>
    <t>040501002</t>
  </si>
  <si>
    <t>040501003</t>
  </si>
  <si>
    <t>040501004</t>
  </si>
  <si>
    <t>040501005</t>
  </si>
  <si>
    <t>040501006</t>
  </si>
  <si>
    <t>040506001</t>
  </si>
  <si>
    <t>040506002</t>
  </si>
  <si>
    <t>040506003</t>
  </si>
  <si>
    <t>040506004</t>
  </si>
  <si>
    <t>040506005</t>
  </si>
  <si>
    <t>040506006</t>
  </si>
  <si>
    <t>040505001</t>
  </si>
  <si>
    <t>040505002</t>
  </si>
  <si>
    <t>040505003</t>
  </si>
  <si>
    <t>040505004</t>
  </si>
  <si>
    <t>040505005</t>
  </si>
  <si>
    <t>040505006</t>
  </si>
  <si>
    <t>040503001</t>
  </si>
  <si>
    <t>040503002</t>
  </si>
  <si>
    <t>040503003</t>
  </si>
  <si>
    <t>040503004</t>
  </si>
  <si>
    <t>040503005</t>
  </si>
  <si>
    <t>040503006</t>
  </si>
  <si>
    <t>040504001</t>
  </si>
  <si>
    <t>040504002</t>
  </si>
  <si>
    <t>040504003</t>
  </si>
  <si>
    <t>040504004</t>
  </si>
  <si>
    <t>040504005</t>
  </si>
  <si>
    <t>040504006</t>
  </si>
  <si>
    <t>040502001</t>
  </si>
  <si>
    <t>040502002</t>
  </si>
  <si>
    <t>040502003</t>
  </si>
  <si>
    <t>040502004</t>
  </si>
  <si>
    <t>040502005</t>
  </si>
  <si>
    <t>040502006</t>
  </si>
  <si>
    <t>040512001</t>
  </si>
  <si>
    <t>040512002</t>
  </si>
  <si>
    <t>040512003</t>
  </si>
  <si>
    <t>040512004</t>
  </si>
  <si>
    <t>040512005</t>
  </si>
  <si>
    <t>040512006</t>
  </si>
  <si>
    <t>040520001</t>
  </si>
  <si>
    <t>040520002</t>
  </si>
  <si>
    <t>040520003</t>
  </si>
  <si>
    <t>040520004</t>
  </si>
  <si>
    <t>040520005</t>
  </si>
  <si>
    <t>040520006</t>
  </si>
  <si>
    <t>040513001</t>
  </si>
  <si>
    <t>040513002</t>
  </si>
  <si>
    <t>040513003</t>
  </si>
  <si>
    <t>040513004</t>
  </si>
  <si>
    <t>040513005</t>
  </si>
  <si>
    <t>040513006</t>
  </si>
  <si>
    <t>040507001</t>
  </si>
  <si>
    <t>040507002</t>
  </si>
  <si>
    <t>040507003</t>
  </si>
  <si>
    <t>040507004</t>
  </si>
  <si>
    <t>040507005</t>
  </si>
  <si>
    <t>040507006</t>
  </si>
  <si>
    <t>040508001</t>
  </si>
  <si>
    <t>040508002</t>
  </si>
  <si>
    <t>040508003</t>
  </si>
  <si>
    <t>040508004</t>
  </si>
  <si>
    <t>040508005</t>
  </si>
  <si>
    <t>040508006</t>
  </si>
  <si>
    <t>040509001</t>
  </si>
  <si>
    <t>040509002</t>
  </si>
  <si>
    <t>040509003</t>
  </si>
  <si>
    <t>040509004</t>
  </si>
  <si>
    <t>040509005</t>
  </si>
  <si>
    <t>040509006</t>
  </si>
  <si>
    <t>040511001</t>
  </si>
  <si>
    <t>040511002</t>
  </si>
  <si>
    <t>040511003</t>
  </si>
  <si>
    <t>040511004</t>
  </si>
  <si>
    <t>040511005</t>
  </si>
  <si>
    <t>040511006</t>
  </si>
  <si>
    <t>040510001</t>
  </si>
  <si>
    <t>040510002</t>
  </si>
  <si>
    <t>040510003</t>
  </si>
  <si>
    <t>040510004</t>
  </si>
  <si>
    <t>040510005</t>
  </si>
  <si>
    <t>040510006</t>
  </si>
  <si>
    <t>040517001</t>
  </si>
  <si>
    <t>040517002</t>
  </si>
  <si>
    <t>040517003</t>
  </si>
  <si>
    <t>040517004</t>
  </si>
  <si>
    <t>040517005</t>
  </si>
  <si>
    <t>040517006</t>
  </si>
  <si>
    <t>040518001</t>
  </si>
  <si>
    <t>040518002</t>
  </si>
  <si>
    <t>040518003</t>
  </si>
  <si>
    <t>040518004</t>
  </si>
  <si>
    <t>040518005</t>
  </si>
  <si>
    <t>040518006</t>
  </si>
  <si>
    <t>040516001</t>
  </si>
  <si>
    <t>040516002</t>
  </si>
  <si>
    <t>040516003</t>
  </si>
  <si>
    <t>040516004</t>
  </si>
  <si>
    <t>040516005</t>
  </si>
  <si>
    <t>040516006</t>
  </si>
  <si>
    <t>040515001</t>
  </si>
  <si>
    <t>040515002</t>
  </si>
  <si>
    <t>040515003</t>
  </si>
  <si>
    <t>040515004</t>
  </si>
  <si>
    <t>040515005</t>
  </si>
  <si>
    <t>040515006</t>
  </si>
  <si>
    <t>040514001</t>
  </si>
  <si>
    <t>040514002</t>
  </si>
  <si>
    <t>040514003</t>
  </si>
  <si>
    <t>040514004</t>
  </si>
  <si>
    <t>040514005</t>
  </si>
  <si>
    <t>040514006</t>
  </si>
  <si>
    <t>040519001</t>
  </si>
  <si>
    <t>040519002</t>
  </si>
  <si>
    <t>040519003</t>
  </si>
  <si>
    <t>040519004</t>
  </si>
  <si>
    <t>040519005</t>
  </si>
  <si>
    <t>040519006</t>
  </si>
  <si>
    <t>040608001</t>
  </si>
  <si>
    <t>040608002</t>
  </si>
  <si>
    <t>040608003</t>
  </si>
  <si>
    <t>040608004</t>
  </si>
  <si>
    <t>040608005</t>
  </si>
  <si>
    <t>040608006</t>
  </si>
  <si>
    <t>040607001</t>
  </si>
  <si>
    <t>040607002</t>
  </si>
  <si>
    <t>040607003</t>
  </si>
  <si>
    <t>040607004</t>
  </si>
  <si>
    <t>040607005</t>
  </si>
  <si>
    <t>040607006</t>
  </si>
  <si>
    <t>040606001</t>
  </si>
  <si>
    <t>040606002</t>
  </si>
  <si>
    <t>040606003</t>
  </si>
  <si>
    <t>040606004</t>
  </si>
  <si>
    <t>040606005</t>
  </si>
  <si>
    <t>040606006</t>
  </si>
  <si>
    <t>040605001</t>
  </si>
  <si>
    <t>040605002</t>
  </si>
  <si>
    <t>040605003</t>
  </si>
  <si>
    <t>040605004</t>
  </si>
  <si>
    <t>040605005</t>
  </si>
  <si>
    <t>040605006</t>
  </si>
  <si>
    <t>040602001</t>
  </si>
  <si>
    <t>040602002</t>
  </si>
  <si>
    <t>040602003</t>
  </si>
  <si>
    <t>040602004</t>
  </si>
  <si>
    <t>040602005</t>
  </si>
  <si>
    <t>040602006</t>
  </si>
  <si>
    <t>040603001</t>
  </si>
  <si>
    <t>040603002</t>
  </si>
  <si>
    <t>040603003</t>
  </si>
  <si>
    <t>040603004</t>
  </si>
  <si>
    <t>040603005</t>
  </si>
  <si>
    <t>040603006</t>
  </si>
  <si>
    <t>040604001</t>
  </si>
  <si>
    <t>040604002</t>
  </si>
  <si>
    <t>040604003</t>
  </si>
  <si>
    <t>040604004</t>
  </si>
  <si>
    <t>040604005</t>
  </si>
  <si>
    <t>040604006</t>
  </si>
  <si>
    <t>040601001</t>
  </si>
  <si>
    <t>040601002</t>
  </si>
  <si>
    <t>040601003</t>
  </si>
  <si>
    <t>040601004</t>
  </si>
  <si>
    <t>040601005</t>
  </si>
  <si>
    <t>040601006</t>
  </si>
  <si>
    <t>040702001</t>
  </si>
  <si>
    <t>040702002</t>
  </si>
  <si>
    <t>040702003</t>
  </si>
  <si>
    <t>040702004</t>
  </si>
  <si>
    <t>040702005</t>
  </si>
  <si>
    <t>040702006</t>
  </si>
  <si>
    <t>040703001</t>
  </si>
  <si>
    <t>040703002</t>
  </si>
  <si>
    <t>040703003</t>
  </si>
  <si>
    <t>040703004</t>
  </si>
  <si>
    <t>040703005</t>
  </si>
  <si>
    <t>040703006</t>
  </si>
  <si>
    <t>040704001</t>
  </si>
  <si>
    <t>040704002</t>
  </si>
  <si>
    <t>040704003</t>
  </si>
  <si>
    <t>040704004</t>
  </si>
  <si>
    <t>040704005</t>
  </si>
  <si>
    <t>040704006</t>
  </si>
  <si>
    <t>040701001</t>
  </si>
  <si>
    <t>040701002</t>
  </si>
  <si>
    <t>040701003</t>
  </si>
  <si>
    <t>040701004</t>
  </si>
  <si>
    <t>040701005</t>
  </si>
  <si>
    <t>040701006</t>
  </si>
  <si>
    <t>040705001</t>
  </si>
  <si>
    <t>040705002</t>
  </si>
  <si>
    <t>040705003</t>
  </si>
  <si>
    <t>040705004</t>
  </si>
  <si>
    <t>040705005</t>
  </si>
  <si>
    <t>040705006</t>
  </si>
  <si>
    <t>040706001</t>
  </si>
  <si>
    <t>040706002</t>
  </si>
  <si>
    <t>040706003</t>
  </si>
  <si>
    <t>040706004</t>
  </si>
  <si>
    <t>040706005</t>
  </si>
  <si>
    <t>040706006</t>
  </si>
  <si>
    <t>040807001</t>
  </si>
  <si>
    <t>040807002</t>
  </si>
  <si>
    <t>040807003</t>
  </si>
  <si>
    <t>040807004</t>
  </si>
  <si>
    <t>040807005</t>
  </si>
  <si>
    <t>040807006</t>
  </si>
  <si>
    <t>040806001</t>
  </si>
  <si>
    <t>040806002</t>
  </si>
  <si>
    <t>040806003</t>
  </si>
  <si>
    <t>040806004</t>
  </si>
  <si>
    <t>040806005</t>
  </si>
  <si>
    <t>040806006</t>
  </si>
  <si>
    <t>040808001</t>
  </si>
  <si>
    <t>040808002</t>
  </si>
  <si>
    <t>040808003</t>
  </si>
  <si>
    <t>040808004</t>
  </si>
  <si>
    <t>040808005</t>
  </si>
  <si>
    <t>040808006</t>
  </si>
  <si>
    <t>040809001</t>
  </si>
  <si>
    <t>040809002</t>
  </si>
  <si>
    <t>040809003</t>
  </si>
  <si>
    <t>040809004</t>
  </si>
  <si>
    <t>040809005</t>
  </si>
  <si>
    <t>040809006</t>
  </si>
  <si>
    <t>040811001</t>
  </si>
  <si>
    <t>040811002</t>
  </si>
  <si>
    <t>040811003</t>
  </si>
  <si>
    <t>040811004</t>
  </si>
  <si>
    <t>040811005</t>
  </si>
  <si>
    <t>040811006</t>
  </si>
  <si>
    <t>040810001</t>
  </si>
  <si>
    <t>040810002</t>
  </si>
  <si>
    <t>040810003</t>
  </si>
  <si>
    <t>040810004</t>
  </si>
  <si>
    <t>040810005</t>
  </si>
  <si>
    <t>040810006</t>
  </si>
  <si>
    <t>040805001</t>
  </si>
  <si>
    <t>040805002</t>
  </si>
  <si>
    <t>040805003</t>
  </si>
  <si>
    <t>040805004</t>
  </si>
  <si>
    <t>040805005</t>
  </si>
  <si>
    <t>040805006</t>
  </si>
  <si>
    <t>040804001</t>
  </si>
  <si>
    <t>040804002</t>
  </si>
  <si>
    <t>040804003</t>
  </si>
  <si>
    <t>040804004</t>
  </si>
  <si>
    <t>040804005</t>
  </si>
  <si>
    <t>040804006</t>
  </si>
  <si>
    <t>040801001</t>
  </si>
  <si>
    <t>040801002</t>
  </si>
  <si>
    <t>040801003</t>
  </si>
  <si>
    <t>040801004</t>
  </si>
  <si>
    <t>040801005</t>
  </si>
  <si>
    <t>040801006</t>
  </si>
  <si>
    <t>040803001</t>
  </si>
  <si>
    <t>040803002</t>
  </si>
  <si>
    <t>040803003</t>
  </si>
  <si>
    <t>040803004</t>
  </si>
  <si>
    <t>040803005</t>
  </si>
  <si>
    <t>040803006</t>
  </si>
  <si>
    <t>040802001</t>
  </si>
  <si>
    <t>040802002</t>
  </si>
  <si>
    <t>040802003</t>
  </si>
  <si>
    <t>040802004</t>
  </si>
  <si>
    <t>040802005</t>
  </si>
  <si>
    <t>040802006</t>
  </si>
  <si>
    <t>050201001</t>
  </si>
  <si>
    <t>050201002</t>
  </si>
  <si>
    <t>050201003</t>
  </si>
  <si>
    <t>050201004</t>
  </si>
  <si>
    <t>050201005</t>
  </si>
  <si>
    <t>050201006</t>
  </si>
  <si>
    <t>050202001</t>
  </si>
  <si>
    <t>050202002</t>
  </si>
  <si>
    <t>050202003</t>
  </si>
  <si>
    <t>050202004</t>
  </si>
  <si>
    <t>050202005</t>
  </si>
  <si>
    <t>050202006</t>
  </si>
  <si>
    <t>050203001</t>
  </si>
  <si>
    <t>050203002</t>
  </si>
  <si>
    <t>050203003</t>
  </si>
  <si>
    <t>050203004</t>
  </si>
  <si>
    <t>050203005</t>
  </si>
  <si>
    <t>050203006</t>
  </si>
  <si>
    <t>050205001</t>
  </si>
  <si>
    <t>050205002</t>
  </si>
  <si>
    <t>050205003</t>
  </si>
  <si>
    <t>050205004</t>
  </si>
  <si>
    <t>050205005</t>
  </si>
  <si>
    <t>050205006</t>
  </si>
  <si>
    <t>050204001</t>
  </si>
  <si>
    <t>050204002</t>
  </si>
  <si>
    <t>050204003</t>
  </si>
  <si>
    <t>050204004</t>
  </si>
  <si>
    <t>050204005</t>
  </si>
  <si>
    <t>050204006</t>
  </si>
  <si>
    <t>050206001</t>
  </si>
  <si>
    <t>050206002</t>
  </si>
  <si>
    <t>050206003</t>
  </si>
  <si>
    <t>050206004</t>
  </si>
  <si>
    <t>050206005</t>
  </si>
  <si>
    <t>050206006</t>
  </si>
  <si>
    <t>050112001</t>
  </si>
  <si>
    <t>050112002</t>
  </si>
  <si>
    <t>050112003</t>
  </si>
  <si>
    <t>050112004</t>
  </si>
  <si>
    <t>050112005</t>
  </si>
  <si>
    <t>050112006</t>
  </si>
  <si>
    <t>050113001</t>
  </si>
  <si>
    <t>050113002</t>
  </si>
  <si>
    <t>050113003</t>
  </si>
  <si>
    <t>050113004</t>
  </si>
  <si>
    <t>050113005</t>
  </si>
  <si>
    <t>050113006</t>
  </si>
  <si>
    <t>050111001</t>
  </si>
  <si>
    <t>050111002</t>
  </si>
  <si>
    <t>050111003</t>
  </si>
  <si>
    <t>050111004</t>
  </si>
  <si>
    <t>050111005</t>
  </si>
  <si>
    <t>050111006</t>
  </si>
  <si>
    <t>050108001</t>
  </si>
  <si>
    <t>050108002</t>
  </si>
  <si>
    <t>050108003</t>
  </si>
  <si>
    <t>050108004</t>
  </si>
  <si>
    <t>050108005</t>
  </si>
  <si>
    <t>050108006</t>
  </si>
  <si>
    <t>050110001</t>
  </si>
  <si>
    <t>050110002</t>
  </si>
  <si>
    <t>050110003</t>
  </si>
  <si>
    <t>050110004</t>
  </si>
  <si>
    <t>050110005</t>
  </si>
  <si>
    <t>050110006</t>
  </si>
  <si>
    <t>050109001</t>
  </si>
  <si>
    <t>050109002</t>
  </si>
  <si>
    <t>050109003</t>
  </si>
  <si>
    <t>050109004</t>
  </si>
  <si>
    <t>050109005</t>
  </si>
  <si>
    <t>050109006</t>
  </si>
  <si>
    <t>050114001</t>
  </si>
  <si>
    <t>050114002</t>
  </si>
  <si>
    <t>050114003</t>
  </si>
  <si>
    <t>050114004</t>
  </si>
  <si>
    <t>050114005</t>
  </si>
  <si>
    <t>050114006</t>
  </si>
  <si>
    <t>050106001</t>
  </si>
  <si>
    <t>050106002</t>
  </si>
  <si>
    <t>050106003</t>
  </si>
  <si>
    <t>050106004</t>
  </si>
  <si>
    <t>050106005</t>
  </si>
  <si>
    <t>050106006</t>
  </si>
  <si>
    <t>050107001</t>
  </si>
  <si>
    <t>050107002</t>
  </si>
  <si>
    <t>050107003</t>
  </si>
  <si>
    <t>050107004</t>
  </si>
  <si>
    <t>050107005</t>
  </si>
  <si>
    <t>050107006</t>
  </si>
  <si>
    <t>050115001</t>
  </si>
  <si>
    <t>050115002</t>
  </si>
  <si>
    <t>050115003</t>
  </si>
  <si>
    <t>050115004</t>
  </si>
  <si>
    <t>050115005</t>
  </si>
  <si>
    <t>050115006</t>
  </si>
  <si>
    <t>050105001</t>
  </si>
  <si>
    <t>050105002</t>
  </si>
  <si>
    <t>050105003</t>
  </si>
  <si>
    <t>050105004</t>
  </si>
  <si>
    <t>050105005</t>
  </si>
  <si>
    <t>050105006</t>
  </si>
  <si>
    <t>050104001</t>
  </si>
  <si>
    <t>050104002</t>
  </si>
  <si>
    <t>050104003</t>
  </si>
  <si>
    <t>050104004</t>
  </si>
  <si>
    <t>050104005</t>
  </si>
  <si>
    <t>050104006</t>
  </si>
  <si>
    <t>050103001</t>
  </si>
  <si>
    <t>050103002</t>
  </si>
  <si>
    <t>050103003</t>
  </si>
  <si>
    <t>050103004</t>
  </si>
  <si>
    <t>050103005</t>
  </si>
  <si>
    <t>050103006</t>
  </si>
  <si>
    <t>050102001</t>
  </si>
  <si>
    <t>050102002</t>
  </si>
  <si>
    <t>050102003</t>
  </si>
  <si>
    <t>050102004</t>
  </si>
  <si>
    <t>050102005</t>
  </si>
  <si>
    <t>050102006</t>
  </si>
  <si>
    <t>050101001</t>
  </si>
  <si>
    <t>050101002</t>
  </si>
  <si>
    <t>050101003</t>
  </si>
  <si>
    <t>050101004</t>
  </si>
  <si>
    <t>050101005</t>
  </si>
  <si>
    <t>050101006</t>
  </si>
  <si>
    <t>050302001</t>
  </si>
  <si>
    <t>050302002</t>
  </si>
  <si>
    <t>050302003</t>
  </si>
  <si>
    <t>050302004</t>
  </si>
  <si>
    <t>050302005</t>
  </si>
  <si>
    <t>050302006</t>
  </si>
  <si>
    <t>050303001</t>
  </si>
  <si>
    <t>050303002</t>
  </si>
  <si>
    <t>050303003</t>
  </si>
  <si>
    <t>050303004</t>
  </si>
  <si>
    <t>050303005</t>
  </si>
  <si>
    <t>050303006</t>
  </si>
  <si>
    <t>050304001</t>
  </si>
  <si>
    <t>050304002</t>
  </si>
  <si>
    <t>050304003</t>
  </si>
  <si>
    <t>050304004</t>
  </si>
  <si>
    <t>050304005</t>
  </si>
  <si>
    <t>050304006</t>
  </si>
  <si>
    <t>050301001</t>
  </si>
  <si>
    <t>050301002</t>
  </si>
  <si>
    <t>050301003</t>
  </si>
  <si>
    <t>050301004</t>
  </si>
  <si>
    <t>050301005</t>
  </si>
  <si>
    <t>050301006</t>
  </si>
  <si>
    <t>050406001</t>
  </si>
  <si>
    <t>050406002</t>
  </si>
  <si>
    <t>050406003</t>
  </si>
  <si>
    <t>050406004</t>
  </si>
  <si>
    <t>050406005</t>
  </si>
  <si>
    <t>050406006</t>
  </si>
  <si>
    <t>050407001</t>
  </si>
  <si>
    <t>050407002</t>
  </si>
  <si>
    <t>050407003</t>
  </si>
  <si>
    <t>050407004</t>
  </si>
  <si>
    <t>050407005</t>
  </si>
  <si>
    <t>050407006</t>
  </si>
  <si>
    <t>050402001</t>
  </si>
  <si>
    <t>050402002</t>
  </si>
  <si>
    <t>050402003</t>
  </si>
  <si>
    <t>050402004</t>
  </si>
  <si>
    <t>050402005</t>
  </si>
  <si>
    <t>050402006</t>
  </si>
  <si>
    <t>050403001</t>
  </si>
  <si>
    <t>050403002</t>
  </si>
  <si>
    <t>050403003</t>
  </si>
  <si>
    <t>050403004</t>
  </si>
  <si>
    <t>050403005</t>
  </si>
  <si>
    <t>050403006</t>
  </si>
  <si>
    <t>050408001</t>
  </si>
  <si>
    <t>050408002</t>
  </si>
  <si>
    <t>050408003</t>
  </si>
  <si>
    <t>050408004</t>
  </si>
  <si>
    <t>050408005</t>
  </si>
  <si>
    <t>050408006</t>
  </si>
  <si>
    <t>050404001</t>
  </si>
  <si>
    <t>050404002</t>
  </si>
  <si>
    <t>050404003</t>
  </si>
  <si>
    <t>050404004</t>
  </si>
  <si>
    <t>050404005</t>
  </si>
  <si>
    <t>050404006</t>
  </si>
  <si>
    <t>050401001</t>
  </si>
  <si>
    <t>050401002</t>
  </si>
  <si>
    <t>050401003</t>
  </si>
  <si>
    <t>050401004</t>
  </si>
  <si>
    <t>050401005</t>
  </si>
  <si>
    <t>050401006</t>
  </si>
  <si>
    <t>050405001</t>
  </si>
  <si>
    <t>050405002</t>
  </si>
  <si>
    <t>050405003</t>
  </si>
  <si>
    <t>050405004</t>
  </si>
  <si>
    <t>050405005</t>
  </si>
  <si>
    <t>050405006</t>
  </si>
  <si>
    <t>050506001</t>
  </si>
  <si>
    <t>050506002</t>
  </si>
  <si>
    <t>050506003</t>
  </si>
  <si>
    <t>050506004</t>
  </si>
  <si>
    <t>050506005</t>
  </si>
  <si>
    <t>050506006</t>
  </si>
  <si>
    <t>050504001</t>
  </si>
  <si>
    <t>050504002</t>
  </si>
  <si>
    <t>050504003</t>
  </si>
  <si>
    <t>050504004</t>
  </si>
  <si>
    <t>050504005</t>
  </si>
  <si>
    <t>050504006</t>
  </si>
  <si>
    <t>050505001</t>
  </si>
  <si>
    <t>050505002</t>
  </si>
  <si>
    <t>050505003</t>
  </si>
  <si>
    <t>050505004</t>
  </si>
  <si>
    <t>050505005</t>
  </si>
  <si>
    <t>050505006</t>
  </si>
  <si>
    <t>050503001</t>
  </si>
  <si>
    <t>050503002</t>
  </si>
  <si>
    <t>050503003</t>
  </si>
  <si>
    <t>050503004</t>
  </si>
  <si>
    <t>050503005</t>
  </si>
  <si>
    <t>050503006</t>
  </si>
  <si>
    <t>050502001</t>
  </si>
  <si>
    <t>050502002</t>
  </si>
  <si>
    <t>050502003</t>
  </si>
  <si>
    <t>050502004</t>
  </si>
  <si>
    <t>050502005</t>
  </si>
  <si>
    <t>050502006</t>
  </si>
  <si>
    <t>050507001</t>
  </si>
  <si>
    <t>050507002</t>
  </si>
  <si>
    <t>050507003</t>
  </si>
  <si>
    <t>050507004</t>
  </si>
  <si>
    <t>050507005</t>
  </si>
  <si>
    <t>050507006</t>
  </si>
  <si>
    <t>050508001</t>
  </si>
  <si>
    <t>050508002</t>
  </si>
  <si>
    <t>050508003</t>
  </si>
  <si>
    <t>050508004</t>
  </si>
  <si>
    <t>050508005</t>
  </si>
  <si>
    <t>050508006</t>
  </si>
  <si>
    <t>050501001</t>
  </si>
  <si>
    <t>050501002</t>
  </si>
  <si>
    <t>050501003</t>
  </si>
  <si>
    <t>050501004</t>
  </si>
  <si>
    <t>050501005</t>
  </si>
  <si>
    <t>050501006</t>
  </si>
  <si>
    <t>050617001</t>
  </si>
  <si>
    <t>050617002</t>
  </si>
  <si>
    <t>050617003</t>
  </si>
  <si>
    <t>050617004</t>
  </si>
  <si>
    <t>050617005</t>
  </si>
  <si>
    <t>050617006</t>
  </si>
  <si>
    <t>050616001</t>
  </si>
  <si>
    <t>050616002</t>
  </si>
  <si>
    <t>050616003</t>
  </si>
  <si>
    <t>050616004</t>
  </si>
  <si>
    <t>050616005</t>
  </si>
  <si>
    <t>050616006</t>
  </si>
  <si>
    <t>050614001</t>
  </si>
  <si>
    <t>050614002</t>
  </si>
  <si>
    <t>050614003</t>
  </si>
  <si>
    <t>050614004</t>
  </si>
  <si>
    <t>050614005</t>
  </si>
  <si>
    <t>050614006</t>
  </si>
  <si>
    <t>050615001</t>
  </si>
  <si>
    <t>050615002</t>
  </si>
  <si>
    <t>050615003</t>
  </si>
  <si>
    <t>050615004</t>
  </si>
  <si>
    <t>050615005</t>
  </si>
  <si>
    <t>050615006</t>
  </si>
  <si>
    <t>050601001</t>
  </si>
  <si>
    <t>050601002</t>
  </si>
  <si>
    <t>050601003</t>
  </si>
  <si>
    <t>050601004</t>
  </si>
  <si>
    <t>050601005</t>
  </si>
  <si>
    <t>050601006</t>
  </si>
  <si>
    <t>050621001</t>
  </si>
  <si>
    <t>050621002</t>
  </si>
  <si>
    <t>050621003</t>
  </si>
  <si>
    <t>050621004</t>
  </si>
  <si>
    <t>050621005</t>
  </si>
  <si>
    <t>050621006</t>
  </si>
  <si>
    <t>050619001</t>
  </si>
  <si>
    <t>050619002</t>
  </si>
  <si>
    <t>050619003</t>
  </si>
  <si>
    <t>050619004</t>
  </si>
  <si>
    <t>050619005</t>
  </si>
  <si>
    <t>050619006</t>
  </si>
  <si>
    <t>050618001</t>
  </si>
  <si>
    <t>050618002</t>
  </si>
  <si>
    <t>050618003</t>
  </si>
  <si>
    <t>050618004</t>
  </si>
  <si>
    <t>050618005</t>
  </si>
  <si>
    <t>050618006</t>
  </si>
  <si>
    <t>050620001</t>
  </si>
  <si>
    <t>050620002</t>
  </si>
  <si>
    <t>050620003</t>
  </si>
  <si>
    <t>050620004</t>
  </si>
  <si>
    <t>050620005</t>
  </si>
  <si>
    <t>050620006</t>
  </si>
  <si>
    <t>050602001</t>
  </si>
  <si>
    <t>050602002</t>
  </si>
  <si>
    <t>050602003</t>
  </si>
  <si>
    <t>050602004</t>
  </si>
  <si>
    <t>050602005</t>
  </si>
  <si>
    <t>050602006</t>
  </si>
  <si>
    <t>050603001</t>
  </si>
  <si>
    <t>050603002</t>
  </si>
  <si>
    <t>050603003</t>
  </si>
  <si>
    <t>050603004</t>
  </si>
  <si>
    <t>050603005</t>
  </si>
  <si>
    <t>050603006</t>
  </si>
  <si>
    <t>050604001</t>
  </si>
  <si>
    <t>050604002</t>
  </si>
  <si>
    <t>050604003</t>
  </si>
  <si>
    <t>050604004</t>
  </si>
  <si>
    <t>050604005</t>
  </si>
  <si>
    <t>050604006</t>
  </si>
  <si>
    <t>050605001</t>
  </si>
  <si>
    <t>050605002</t>
  </si>
  <si>
    <t>050605003</t>
  </si>
  <si>
    <t>050605004</t>
  </si>
  <si>
    <t>050605005</t>
  </si>
  <si>
    <t>050605006</t>
  </si>
  <si>
    <t>050606001</t>
  </si>
  <si>
    <t>050606002</t>
  </si>
  <si>
    <t>050606003</t>
  </si>
  <si>
    <t>050606004</t>
  </si>
  <si>
    <t>050606005</t>
  </si>
  <si>
    <t>050606006</t>
  </si>
  <si>
    <t>050607001</t>
  </si>
  <si>
    <t>050607002</t>
  </si>
  <si>
    <t>050607003</t>
  </si>
  <si>
    <t>050607004</t>
  </si>
  <si>
    <t>050607005</t>
  </si>
  <si>
    <t>050607006</t>
  </si>
  <si>
    <t>050611001</t>
  </si>
  <si>
    <t>050611002</t>
  </si>
  <si>
    <t>050611003</t>
  </si>
  <si>
    <t>050611004</t>
  </si>
  <si>
    <t>050611005</t>
  </si>
  <si>
    <t>050611006</t>
  </si>
  <si>
    <t>050613001</t>
  </si>
  <si>
    <t>050613002</t>
  </si>
  <si>
    <t>050613003</t>
  </si>
  <si>
    <t>050613004</t>
  </si>
  <si>
    <t>050613005</t>
  </si>
  <si>
    <t>050613006</t>
  </si>
  <si>
    <t>050612001</t>
  </si>
  <si>
    <t>050612002</t>
  </si>
  <si>
    <t>050612003</t>
  </si>
  <si>
    <t>050612004</t>
  </si>
  <si>
    <t>050612005</t>
  </si>
  <si>
    <t>050612006</t>
  </si>
  <si>
    <t>050610001</t>
  </si>
  <si>
    <t>050610002</t>
  </si>
  <si>
    <t>050610003</t>
  </si>
  <si>
    <t>050610004</t>
  </si>
  <si>
    <t>050610005</t>
  </si>
  <si>
    <t>050610006</t>
  </si>
  <si>
    <t>050609001</t>
  </si>
  <si>
    <t>050609002</t>
  </si>
  <si>
    <t>050609003</t>
  </si>
  <si>
    <t>050609004</t>
  </si>
  <si>
    <t>050609005</t>
  </si>
  <si>
    <t>050609006</t>
  </si>
  <si>
    <t>050608001</t>
  </si>
  <si>
    <t>050608002</t>
  </si>
  <si>
    <t>050608003</t>
  </si>
  <si>
    <t>050608004</t>
  </si>
  <si>
    <t>050608005</t>
  </si>
  <si>
    <t>050608006</t>
  </si>
  <si>
    <t>050704001</t>
  </si>
  <si>
    <t>050704002</t>
  </si>
  <si>
    <t>050704003</t>
  </si>
  <si>
    <t>050704004</t>
  </si>
  <si>
    <t>050704005</t>
  </si>
  <si>
    <t>050704006</t>
  </si>
  <si>
    <t>050701001</t>
  </si>
  <si>
    <t>050701002</t>
  </si>
  <si>
    <t>050701003</t>
  </si>
  <si>
    <t>050701004</t>
  </si>
  <si>
    <t>050701005</t>
  </si>
  <si>
    <t>050701006</t>
  </si>
  <si>
    <t>050703001</t>
  </si>
  <si>
    <t>050703002</t>
  </si>
  <si>
    <t>050703003</t>
  </si>
  <si>
    <t>050703004</t>
  </si>
  <si>
    <t>050703005</t>
  </si>
  <si>
    <t>050703006</t>
  </si>
  <si>
    <t>050702001</t>
  </si>
  <si>
    <t>050702002</t>
  </si>
  <si>
    <t>050702003</t>
  </si>
  <si>
    <t>050702004</t>
  </si>
  <si>
    <t>050702005</t>
  </si>
  <si>
    <t>050702006</t>
  </si>
  <si>
    <t>050708001</t>
  </si>
  <si>
    <t>050708002</t>
  </si>
  <si>
    <t>050708003</t>
  </si>
  <si>
    <t>050708004</t>
  </si>
  <si>
    <t>050708005</t>
  </si>
  <si>
    <t>050708006</t>
  </si>
  <si>
    <t>050706001</t>
  </si>
  <si>
    <t>050706002</t>
  </si>
  <si>
    <t>050706003</t>
  </si>
  <si>
    <t>050706004</t>
  </si>
  <si>
    <t>050706005</t>
  </si>
  <si>
    <t>050706006</t>
  </si>
  <si>
    <t>050705001</t>
  </si>
  <si>
    <t>050705002</t>
  </si>
  <si>
    <t>050705003</t>
  </si>
  <si>
    <t>050705004</t>
  </si>
  <si>
    <t>050705005</t>
  </si>
  <si>
    <t>050705006</t>
  </si>
  <si>
    <t>050707001</t>
  </si>
  <si>
    <t>050707002</t>
  </si>
  <si>
    <t>050707003</t>
  </si>
  <si>
    <t>050707004</t>
  </si>
  <si>
    <t>050707005</t>
  </si>
  <si>
    <t>050707006</t>
  </si>
  <si>
    <t>050809001</t>
  </si>
  <si>
    <t>050809002</t>
  </si>
  <si>
    <t>050809003</t>
  </si>
  <si>
    <t>050809004</t>
  </si>
  <si>
    <t>050809005</t>
  </si>
  <si>
    <t>050809006</t>
  </si>
  <si>
    <t>050808001</t>
  </si>
  <si>
    <t>050808002</t>
  </si>
  <si>
    <t>050808003</t>
  </si>
  <si>
    <t>050808004</t>
  </si>
  <si>
    <t>050808005</t>
  </si>
  <si>
    <t>050808006</t>
  </si>
  <si>
    <t>050810001</t>
  </si>
  <si>
    <t>050810002</t>
  </si>
  <si>
    <t>050810003</t>
  </si>
  <si>
    <t>050810004</t>
  </si>
  <si>
    <t>050810005</t>
  </si>
  <si>
    <t>050810006</t>
  </si>
  <si>
    <t>050802001</t>
  </si>
  <si>
    <t>050802002</t>
  </si>
  <si>
    <t>050802003</t>
  </si>
  <si>
    <t>050802004</t>
  </si>
  <si>
    <t>050802005</t>
  </si>
  <si>
    <t>050802006</t>
  </si>
  <si>
    <t>050803001</t>
  </si>
  <si>
    <t>050803002</t>
  </si>
  <si>
    <t>050803003</t>
  </si>
  <si>
    <t>050803004</t>
  </si>
  <si>
    <t>050803005</t>
  </si>
  <si>
    <t>050803006</t>
  </si>
  <si>
    <t>050806001</t>
  </si>
  <si>
    <t>050806002</t>
  </si>
  <si>
    <t>050806003</t>
  </si>
  <si>
    <t>050806004</t>
  </si>
  <si>
    <t>050806005</t>
  </si>
  <si>
    <t>050806006</t>
  </si>
  <si>
    <t>050801001</t>
  </si>
  <si>
    <t>050801002</t>
  </si>
  <si>
    <t>050801003</t>
  </si>
  <si>
    <t>050801004</t>
  </si>
  <si>
    <t>050801005</t>
  </si>
  <si>
    <t>050801006</t>
  </si>
  <si>
    <t>050807001</t>
  </si>
  <si>
    <t>050807002</t>
  </si>
  <si>
    <t>050807003</t>
  </si>
  <si>
    <t>050807004</t>
  </si>
  <si>
    <t>050807005</t>
  </si>
  <si>
    <t>050807006</t>
  </si>
  <si>
    <t>050805001</t>
  </si>
  <si>
    <t>050805002</t>
  </si>
  <si>
    <t>050805003</t>
  </si>
  <si>
    <t>050805004</t>
  </si>
  <si>
    <t>050805005</t>
  </si>
  <si>
    <t>050805006</t>
  </si>
  <si>
    <t>050804001</t>
  </si>
  <si>
    <t>050804002</t>
  </si>
  <si>
    <t>050804003</t>
  </si>
  <si>
    <t>050804004</t>
  </si>
  <si>
    <t>050804005</t>
  </si>
  <si>
    <t>050804006</t>
  </si>
  <si>
    <t>050906001</t>
  </si>
  <si>
    <t>050906002</t>
  </si>
  <si>
    <t>050906003</t>
  </si>
  <si>
    <t>050906004</t>
  </si>
  <si>
    <t>050906005</t>
  </si>
  <si>
    <t>050906006</t>
  </si>
  <si>
    <t>050907001</t>
  </si>
  <si>
    <t>050907002</t>
  </si>
  <si>
    <t>050907003</t>
  </si>
  <si>
    <t>050907004</t>
  </si>
  <si>
    <t>050907005</t>
  </si>
  <si>
    <t>050907006</t>
  </si>
  <si>
    <t>050905001</t>
  </si>
  <si>
    <t>050905002</t>
  </si>
  <si>
    <t>050905003</t>
  </si>
  <si>
    <t>050905004</t>
  </si>
  <si>
    <t>050905005</t>
  </si>
  <si>
    <t>050905006</t>
  </si>
  <si>
    <t>050904001</t>
  </si>
  <si>
    <t>050904002</t>
  </si>
  <si>
    <t>050904003</t>
  </si>
  <si>
    <t>050904004</t>
  </si>
  <si>
    <t>050904005</t>
  </si>
  <si>
    <t>050904006</t>
  </si>
  <si>
    <t>050903001</t>
  </si>
  <si>
    <t>050903002</t>
  </si>
  <si>
    <t>050903003</t>
  </si>
  <si>
    <t>050903004</t>
  </si>
  <si>
    <t>050903005</t>
  </si>
  <si>
    <t>050903006</t>
  </si>
  <si>
    <t>050902001</t>
  </si>
  <si>
    <t>050902002</t>
  </si>
  <si>
    <t>050902003</t>
  </si>
  <si>
    <t>050902004</t>
  </si>
  <si>
    <t>050902005</t>
  </si>
  <si>
    <t>050902006</t>
  </si>
  <si>
    <t>050909001</t>
  </si>
  <si>
    <t>050909002</t>
  </si>
  <si>
    <t>050909003</t>
  </si>
  <si>
    <t>050909004</t>
  </si>
  <si>
    <t>050909005</t>
  </si>
  <si>
    <t>050909006</t>
  </si>
  <si>
    <t>050910001</t>
  </si>
  <si>
    <t>050910002</t>
  </si>
  <si>
    <t>050910003</t>
  </si>
  <si>
    <t>050910004</t>
  </si>
  <si>
    <t>050910005</t>
  </si>
  <si>
    <t>050910006</t>
  </si>
  <si>
    <t>050911001</t>
  </si>
  <si>
    <t>050911002</t>
  </si>
  <si>
    <t>050911003</t>
  </si>
  <si>
    <t>050911004</t>
  </si>
  <si>
    <t>050911005</t>
  </si>
  <si>
    <t>050911006</t>
  </si>
  <si>
    <t>050908001</t>
  </si>
  <si>
    <t>050908002</t>
  </si>
  <si>
    <t>050908003</t>
  </si>
  <si>
    <t>050908004</t>
  </si>
  <si>
    <t>050908005</t>
  </si>
  <si>
    <t>050908006</t>
  </si>
  <si>
    <t>050901001</t>
  </si>
  <si>
    <t>050901002</t>
  </si>
  <si>
    <t>050901003</t>
  </si>
  <si>
    <t>050901004</t>
  </si>
  <si>
    <t>050901005</t>
  </si>
  <si>
    <t>050901006</t>
  </si>
  <si>
    <t>051011001</t>
  </si>
  <si>
    <t>051011002</t>
  </si>
  <si>
    <t>051011003</t>
  </si>
  <si>
    <t>051011004</t>
  </si>
  <si>
    <t>051011005</t>
  </si>
  <si>
    <t>051011006</t>
  </si>
  <si>
    <t>051012001</t>
  </si>
  <si>
    <t>051012002</t>
  </si>
  <si>
    <t>051012003</t>
  </si>
  <si>
    <t>051012004</t>
  </si>
  <si>
    <t>051012005</t>
  </si>
  <si>
    <t>051012006</t>
  </si>
  <si>
    <t>051004001</t>
  </si>
  <si>
    <t>051004002</t>
  </si>
  <si>
    <t>051004003</t>
  </si>
  <si>
    <t>051004004</t>
  </si>
  <si>
    <t>051004005</t>
  </si>
  <si>
    <t>051004006</t>
  </si>
  <si>
    <t>051003001</t>
  </si>
  <si>
    <t>051003002</t>
  </si>
  <si>
    <t>051003003</t>
  </si>
  <si>
    <t>051003004</t>
  </si>
  <si>
    <t>051003005</t>
  </si>
  <si>
    <t>051003006</t>
  </si>
  <si>
    <t>051002001</t>
  </si>
  <si>
    <t>051002002</t>
  </si>
  <si>
    <t>051002003</t>
  </si>
  <si>
    <t>051002004</t>
  </si>
  <si>
    <t>051002005</t>
  </si>
  <si>
    <t>051002006</t>
  </si>
  <si>
    <t>051006001</t>
  </si>
  <si>
    <t>051006002</t>
  </si>
  <si>
    <t>051006003</t>
  </si>
  <si>
    <t>051006004</t>
  </si>
  <si>
    <t>051006005</t>
  </si>
  <si>
    <t>051006006</t>
  </si>
  <si>
    <t>051005001</t>
  </si>
  <si>
    <t>051005002</t>
  </si>
  <si>
    <t>051005003</t>
  </si>
  <si>
    <t>051005004</t>
  </si>
  <si>
    <t>051005005</t>
  </si>
  <si>
    <t>051005006</t>
  </si>
  <si>
    <t>051007001</t>
  </si>
  <si>
    <t>051007002</t>
  </si>
  <si>
    <t>051007003</t>
  </si>
  <si>
    <t>051007004</t>
  </si>
  <si>
    <t>051007005</t>
  </si>
  <si>
    <t>051007006</t>
  </si>
  <si>
    <t>051008001</t>
  </si>
  <si>
    <t>051008002</t>
  </si>
  <si>
    <t>051008003</t>
  </si>
  <si>
    <t>051008004</t>
  </si>
  <si>
    <t>051008005</t>
  </si>
  <si>
    <t>051008006</t>
  </si>
  <si>
    <t>051010001</t>
  </si>
  <si>
    <t>051010002</t>
  </si>
  <si>
    <t>051010003</t>
  </si>
  <si>
    <t>051010004</t>
  </si>
  <si>
    <t>051010005</t>
  </si>
  <si>
    <t>051010006</t>
  </si>
  <si>
    <t>051001001</t>
  </si>
  <si>
    <t>051001002</t>
  </si>
  <si>
    <t>051001003</t>
  </si>
  <si>
    <t>051001004</t>
  </si>
  <si>
    <t>051001005</t>
  </si>
  <si>
    <t>051001006</t>
  </si>
  <si>
    <t>051009001</t>
  </si>
  <si>
    <t>051009002</t>
  </si>
  <si>
    <t>051009003</t>
  </si>
  <si>
    <t>051009004</t>
  </si>
  <si>
    <t>051009005</t>
  </si>
  <si>
    <t>051009006</t>
  </si>
  <si>
    <t>051105001</t>
  </si>
  <si>
    <t>051105002</t>
  </si>
  <si>
    <t>051105003</t>
  </si>
  <si>
    <t>051105004</t>
  </si>
  <si>
    <t>051105005</t>
  </si>
  <si>
    <t>051105006</t>
  </si>
  <si>
    <t>051106001</t>
  </si>
  <si>
    <t>051106002</t>
  </si>
  <si>
    <t>051106003</t>
  </si>
  <si>
    <t>051106004</t>
  </si>
  <si>
    <t>051106005</t>
  </si>
  <si>
    <t>051106006</t>
  </si>
  <si>
    <t>051104001</t>
  </si>
  <si>
    <t>051104002</t>
  </si>
  <si>
    <t>051104003</t>
  </si>
  <si>
    <t>051104004</t>
  </si>
  <si>
    <t>051104005</t>
  </si>
  <si>
    <t>051104006</t>
  </si>
  <si>
    <t>051103001</t>
  </si>
  <si>
    <t>051103002</t>
  </si>
  <si>
    <t>051103003</t>
  </si>
  <si>
    <t>051103004</t>
  </si>
  <si>
    <t>051103005</t>
  </si>
  <si>
    <t>051103006</t>
  </si>
  <si>
    <t>051102001</t>
  </si>
  <si>
    <t>051102002</t>
  </si>
  <si>
    <t>051102003</t>
  </si>
  <si>
    <t>051102004</t>
  </si>
  <si>
    <t>051102005</t>
  </si>
  <si>
    <t>051102006</t>
  </si>
  <si>
    <t>051101001</t>
  </si>
  <si>
    <t>051101002</t>
  </si>
  <si>
    <t>051101003</t>
  </si>
  <si>
    <t>051101004</t>
  </si>
  <si>
    <t>051101005</t>
  </si>
  <si>
    <t>051101006</t>
  </si>
  <si>
    <t>051108001</t>
  </si>
  <si>
    <t>051108002</t>
  </si>
  <si>
    <t>051108003</t>
  </si>
  <si>
    <t>051108004</t>
  </si>
  <si>
    <t>051108005</t>
  </si>
  <si>
    <t>051108006</t>
  </si>
  <si>
    <t>051107001</t>
  </si>
  <si>
    <t>051107002</t>
  </si>
  <si>
    <t>051107003</t>
  </si>
  <si>
    <t>051107004</t>
  </si>
  <si>
    <t>051107005</t>
  </si>
  <si>
    <t>051107006</t>
  </si>
  <si>
    <t>060204001</t>
  </si>
  <si>
    <t>060204002</t>
  </si>
  <si>
    <t>060204003</t>
  </si>
  <si>
    <t>060204004</t>
  </si>
  <si>
    <t>060204005</t>
  </si>
  <si>
    <t>060204006</t>
  </si>
  <si>
    <t>060202001</t>
  </si>
  <si>
    <t>060202002</t>
  </si>
  <si>
    <t>060202003</t>
  </si>
  <si>
    <t>060202004</t>
  </si>
  <si>
    <t>060202005</t>
  </si>
  <si>
    <t>060202006</t>
  </si>
  <si>
    <t>060201001</t>
  </si>
  <si>
    <t>060201002</t>
  </si>
  <si>
    <t>060201003</t>
  </si>
  <si>
    <t>060201004</t>
  </si>
  <si>
    <t>060201005</t>
  </si>
  <si>
    <t>060201006</t>
  </si>
  <si>
    <t>060203001</t>
  </si>
  <si>
    <t>060203002</t>
  </si>
  <si>
    <t>060203003</t>
  </si>
  <si>
    <t>060203004</t>
  </si>
  <si>
    <t>060203005</t>
  </si>
  <si>
    <t>060203006</t>
  </si>
  <si>
    <t>060103001</t>
  </si>
  <si>
    <t>060103002</t>
  </si>
  <si>
    <t>060103003</t>
  </si>
  <si>
    <t>060103004</t>
  </si>
  <si>
    <t>060103005</t>
  </si>
  <si>
    <t>060103006</t>
  </si>
  <si>
    <t>060105001</t>
  </si>
  <si>
    <t>060105002</t>
  </si>
  <si>
    <t>060105003</t>
  </si>
  <si>
    <t>060105004</t>
  </si>
  <si>
    <t>060105005</t>
  </si>
  <si>
    <t>060105006</t>
  </si>
  <si>
    <t>060104001</t>
  </si>
  <si>
    <t>060104002</t>
  </si>
  <si>
    <t>060104003</t>
  </si>
  <si>
    <t>060104004</t>
  </si>
  <si>
    <t>060104005</t>
  </si>
  <si>
    <t>060104006</t>
  </si>
  <si>
    <t>060101001</t>
  </si>
  <si>
    <t>060101002</t>
  </si>
  <si>
    <t>060101003</t>
  </si>
  <si>
    <t>060101004</t>
  </si>
  <si>
    <t>060101005</t>
  </si>
  <si>
    <t>060101006</t>
  </si>
  <si>
    <t>060102001</t>
  </si>
  <si>
    <t>060102002</t>
  </si>
  <si>
    <t>060102003</t>
  </si>
  <si>
    <t>060102004</t>
  </si>
  <si>
    <t>060102005</t>
  </si>
  <si>
    <t>060102006</t>
  </si>
  <si>
    <t>060107001</t>
  </si>
  <si>
    <t>060107002</t>
  </si>
  <si>
    <t>060107003</t>
  </si>
  <si>
    <t>060107004</t>
  </si>
  <si>
    <t>060107005</t>
  </si>
  <si>
    <t>060107006</t>
  </si>
  <si>
    <t>060106001</t>
  </si>
  <si>
    <t>060106002</t>
  </si>
  <si>
    <t>060106003</t>
  </si>
  <si>
    <t>060106004</t>
  </si>
  <si>
    <t>060106005</t>
  </si>
  <si>
    <t>060106006</t>
  </si>
  <si>
    <t>060111001</t>
  </si>
  <si>
    <t>060111002</t>
  </si>
  <si>
    <t>060111003</t>
  </si>
  <si>
    <t>060111004</t>
  </si>
  <si>
    <t>060111005</t>
  </si>
  <si>
    <t>060111006</t>
  </si>
  <si>
    <t>060110001</t>
  </si>
  <si>
    <t>060110002</t>
  </si>
  <si>
    <t>060110003</t>
  </si>
  <si>
    <t>060110004</t>
  </si>
  <si>
    <t>060110005</t>
  </si>
  <si>
    <t>060110006</t>
  </si>
  <si>
    <t>060108001</t>
  </si>
  <si>
    <t>060108002</t>
  </si>
  <si>
    <t>060108003</t>
  </si>
  <si>
    <t>060108004</t>
  </si>
  <si>
    <t>060108005</t>
  </si>
  <si>
    <t>060108006</t>
  </si>
  <si>
    <t>060109001</t>
  </si>
  <si>
    <t>060109002</t>
  </si>
  <si>
    <t>060109003</t>
  </si>
  <si>
    <t>060109004</t>
  </si>
  <si>
    <t>060109005</t>
  </si>
  <si>
    <t>060109006</t>
  </si>
  <si>
    <t>060112001</t>
  </si>
  <si>
    <t>060112002</t>
  </si>
  <si>
    <t>060112003</t>
  </si>
  <si>
    <t>060112004</t>
  </si>
  <si>
    <t>060112005</t>
  </si>
  <si>
    <t>060112006</t>
  </si>
  <si>
    <t>060309001</t>
  </si>
  <si>
    <t>060309002</t>
  </si>
  <si>
    <t>060309003</t>
  </si>
  <si>
    <t>060309004</t>
  </si>
  <si>
    <t>060309005</t>
  </si>
  <si>
    <t>060309006</t>
  </si>
  <si>
    <t>060310001</t>
  </si>
  <si>
    <t>060310002</t>
  </si>
  <si>
    <t>060310003</t>
  </si>
  <si>
    <t>060310004</t>
  </si>
  <si>
    <t>060310005</t>
  </si>
  <si>
    <t>060310006</t>
  </si>
  <si>
    <t>060311001</t>
  </si>
  <si>
    <t>060311002</t>
  </si>
  <si>
    <t>060311003</t>
  </si>
  <si>
    <t>060311004</t>
  </si>
  <si>
    <t>060311005</t>
  </si>
  <si>
    <t>060311006</t>
  </si>
  <si>
    <t>060307001</t>
  </si>
  <si>
    <t>060307002</t>
  </si>
  <si>
    <t>060307003</t>
  </si>
  <si>
    <t>060307004</t>
  </si>
  <si>
    <t>060307005</t>
  </si>
  <si>
    <t>060307006</t>
  </si>
  <si>
    <t>060308001</t>
  </si>
  <si>
    <t>060308002</t>
  </si>
  <si>
    <t>060308003</t>
  </si>
  <si>
    <t>060308004</t>
  </si>
  <si>
    <t>060308005</t>
  </si>
  <si>
    <t>060308006</t>
  </si>
  <si>
    <t>060305001</t>
  </si>
  <si>
    <t>060305002</t>
  </si>
  <si>
    <t>060305003</t>
  </si>
  <si>
    <t>060305004</t>
  </si>
  <si>
    <t>060305005</t>
  </si>
  <si>
    <t>060305006</t>
  </si>
  <si>
    <t>060306001</t>
  </si>
  <si>
    <t>060306002</t>
  </si>
  <si>
    <t>060306003</t>
  </si>
  <si>
    <t>060306004</t>
  </si>
  <si>
    <t>060306005</t>
  </si>
  <si>
    <t>060306006</t>
  </si>
  <si>
    <t>060312001</t>
  </si>
  <si>
    <t>060312002</t>
  </si>
  <si>
    <t>060312003</t>
  </si>
  <si>
    <t>060312004</t>
  </si>
  <si>
    <t>060312005</t>
  </si>
  <si>
    <t>060312006</t>
  </si>
  <si>
    <t>060304001</t>
  </si>
  <si>
    <t>060304002</t>
  </si>
  <si>
    <t>060304003</t>
  </si>
  <si>
    <t>060304004</t>
  </si>
  <si>
    <t>060304005</t>
  </si>
  <si>
    <t>060304006</t>
  </si>
  <si>
    <t>060301001</t>
  </si>
  <si>
    <t>060301002</t>
  </si>
  <si>
    <t>060301003</t>
  </si>
  <si>
    <t>060301004</t>
  </si>
  <si>
    <t>060301005</t>
  </si>
  <si>
    <t>060301006</t>
  </si>
  <si>
    <t>060303001</t>
  </si>
  <si>
    <t>060303002</t>
  </si>
  <si>
    <t>060303003</t>
  </si>
  <si>
    <t>060303004</t>
  </si>
  <si>
    <t>060303005</t>
  </si>
  <si>
    <t>060303006</t>
  </si>
  <si>
    <t>060302001</t>
  </si>
  <si>
    <t>060302002</t>
  </si>
  <si>
    <t>060302003</t>
  </si>
  <si>
    <t>060302004</t>
  </si>
  <si>
    <t>060302005</t>
  </si>
  <si>
    <t>060302006</t>
  </si>
  <si>
    <t>060407001</t>
  </si>
  <si>
    <t>060407002</t>
  </si>
  <si>
    <t>060407003</t>
  </si>
  <si>
    <t>060407004</t>
  </si>
  <si>
    <t>060407005</t>
  </si>
  <si>
    <t>060407006</t>
  </si>
  <si>
    <t>060408001</t>
  </si>
  <si>
    <t>060408002</t>
  </si>
  <si>
    <t>060408003</t>
  </si>
  <si>
    <t>060408004</t>
  </si>
  <si>
    <t>060408005</t>
  </si>
  <si>
    <t>060408006</t>
  </si>
  <si>
    <t>060405001</t>
  </si>
  <si>
    <t>060405002</t>
  </si>
  <si>
    <t>060405003</t>
  </si>
  <si>
    <t>060405004</t>
  </si>
  <si>
    <t>060405005</t>
  </si>
  <si>
    <t>060405006</t>
  </si>
  <si>
    <t>060404001</t>
  </si>
  <si>
    <t>060404002</t>
  </si>
  <si>
    <t>060404003</t>
  </si>
  <si>
    <t>060404004</t>
  </si>
  <si>
    <t>060404005</t>
  </si>
  <si>
    <t>060404006</t>
  </si>
  <si>
    <t>060406001</t>
  </si>
  <si>
    <t>060406002</t>
  </si>
  <si>
    <t>060406003</t>
  </si>
  <si>
    <t>060406004</t>
  </si>
  <si>
    <t>060406005</t>
  </si>
  <si>
    <t>060406006</t>
  </si>
  <si>
    <t>060401001</t>
  </si>
  <si>
    <t>060401002</t>
  </si>
  <si>
    <t>060401003</t>
  </si>
  <si>
    <t>060401004</t>
  </si>
  <si>
    <t>060401005</t>
  </si>
  <si>
    <t>060401006</t>
  </si>
  <si>
    <t>060403001</t>
  </si>
  <si>
    <t>060403002</t>
  </si>
  <si>
    <t>060403003</t>
  </si>
  <si>
    <t>060403004</t>
  </si>
  <si>
    <t>060403005</t>
  </si>
  <si>
    <t>060403006</t>
  </si>
  <si>
    <t>060419001</t>
  </si>
  <si>
    <t>060419002</t>
  </si>
  <si>
    <t>060419003</t>
  </si>
  <si>
    <t>060419004</t>
  </si>
  <si>
    <t>060419005</t>
  </si>
  <si>
    <t>060419006</t>
  </si>
  <si>
    <t>060402001</t>
  </si>
  <si>
    <t>060402002</t>
  </si>
  <si>
    <t>060402003</t>
  </si>
  <si>
    <t>060402004</t>
  </si>
  <si>
    <t>060402005</t>
  </si>
  <si>
    <t>060402006</t>
  </si>
  <si>
    <t>060409001</t>
  </si>
  <si>
    <t>060409002</t>
  </si>
  <si>
    <t>060409003</t>
  </si>
  <si>
    <t>060409004</t>
  </si>
  <si>
    <t>060409005</t>
  </si>
  <si>
    <t>060409006</t>
  </si>
  <si>
    <t>060411001</t>
  </si>
  <si>
    <t>060411002</t>
  </si>
  <si>
    <t>060411003</t>
  </si>
  <si>
    <t>060411004</t>
  </si>
  <si>
    <t>060411005</t>
  </si>
  <si>
    <t>060411006</t>
  </si>
  <si>
    <t>060410001</t>
  </si>
  <si>
    <t>060410002</t>
  </si>
  <si>
    <t>060410003</t>
  </si>
  <si>
    <t>060410004</t>
  </si>
  <si>
    <t>060410005</t>
  </si>
  <si>
    <t>060410006</t>
  </si>
  <si>
    <t>060413001</t>
  </si>
  <si>
    <t>060413002</t>
  </si>
  <si>
    <t>060413003</t>
  </si>
  <si>
    <t>060413004</t>
  </si>
  <si>
    <t>060413005</t>
  </si>
  <si>
    <t>060413006</t>
  </si>
  <si>
    <t>060412001</t>
  </si>
  <si>
    <t>060412002</t>
  </si>
  <si>
    <t>060412003</t>
  </si>
  <si>
    <t>060412004</t>
  </si>
  <si>
    <t>060412005</t>
  </si>
  <si>
    <t>060412006</t>
  </si>
  <si>
    <t>060417001</t>
  </si>
  <si>
    <t>060417002</t>
  </si>
  <si>
    <t>060417003</t>
  </si>
  <si>
    <t>060417004</t>
  </si>
  <si>
    <t>060417005</t>
  </si>
  <si>
    <t>060417006</t>
  </si>
  <si>
    <t>060418001</t>
  </si>
  <si>
    <t>060418002</t>
  </si>
  <si>
    <t>060418003</t>
  </si>
  <si>
    <t>060418004</t>
  </si>
  <si>
    <t>060418005</t>
  </si>
  <si>
    <t>060418006</t>
  </si>
  <si>
    <t>060416001</t>
  </si>
  <si>
    <t>060416002</t>
  </si>
  <si>
    <t>060416003</t>
  </si>
  <si>
    <t>060416004</t>
  </si>
  <si>
    <t>060416005</t>
  </si>
  <si>
    <t>060416006</t>
  </si>
  <si>
    <t>060415001</t>
  </si>
  <si>
    <t>060415002</t>
  </si>
  <si>
    <t>060415003</t>
  </si>
  <si>
    <t>060415004</t>
  </si>
  <si>
    <t>060415005</t>
  </si>
  <si>
    <t>060415006</t>
  </si>
  <si>
    <t>060414001</t>
  </si>
  <si>
    <t>060414002</t>
  </si>
  <si>
    <t>060414003</t>
  </si>
  <si>
    <t>060414004</t>
  </si>
  <si>
    <t>060414005</t>
  </si>
  <si>
    <t>060414006</t>
  </si>
  <si>
    <t>060505001</t>
  </si>
  <si>
    <t>060505002</t>
  </si>
  <si>
    <t>060505003</t>
  </si>
  <si>
    <t>060505004</t>
  </si>
  <si>
    <t>060505005</t>
  </si>
  <si>
    <t>060505006</t>
  </si>
  <si>
    <t>060507001</t>
  </si>
  <si>
    <t>060507002</t>
  </si>
  <si>
    <t>060507003</t>
  </si>
  <si>
    <t>060507004</t>
  </si>
  <si>
    <t>060507005</t>
  </si>
  <si>
    <t>060507006</t>
  </si>
  <si>
    <t>060506001</t>
  </si>
  <si>
    <t>060506002</t>
  </si>
  <si>
    <t>060506003</t>
  </si>
  <si>
    <t>060506004</t>
  </si>
  <si>
    <t>060506005</t>
  </si>
  <si>
    <t>060506006</t>
  </si>
  <si>
    <t>060508001</t>
  </si>
  <si>
    <t>060508002</t>
  </si>
  <si>
    <t>060508003</t>
  </si>
  <si>
    <t>060508004</t>
  </si>
  <si>
    <t>060508005</t>
  </si>
  <si>
    <t>060508006</t>
  </si>
  <si>
    <t>060502001</t>
  </si>
  <si>
    <t>060502002</t>
  </si>
  <si>
    <t>060502003</t>
  </si>
  <si>
    <t>060502004</t>
  </si>
  <si>
    <t>060502005</t>
  </si>
  <si>
    <t>060502006</t>
  </si>
  <si>
    <t>060501001</t>
  </si>
  <si>
    <t>060501002</t>
  </si>
  <si>
    <t>060501003</t>
  </si>
  <si>
    <t>060501004</t>
  </si>
  <si>
    <t>060501005</t>
  </si>
  <si>
    <t>060501006</t>
  </si>
  <si>
    <t>060503001</t>
  </si>
  <si>
    <t>060503002</t>
  </si>
  <si>
    <t>060503003</t>
  </si>
  <si>
    <t>060503004</t>
  </si>
  <si>
    <t>060503005</t>
  </si>
  <si>
    <t>060503006</t>
  </si>
  <si>
    <t>060504001</t>
  </si>
  <si>
    <t>060504002</t>
  </si>
  <si>
    <t>060504003</t>
  </si>
  <si>
    <t>060504004</t>
  </si>
  <si>
    <t>060504005</t>
  </si>
  <si>
    <t>060504006</t>
  </si>
  <si>
    <t>060601001</t>
  </si>
  <si>
    <t>060601002</t>
  </si>
  <si>
    <t>060601003</t>
  </si>
  <si>
    <t>060601004</t>
  </si>
  <si>
    <t>060601005</t>
  </si>
  <si>
    <t>060601006</t>
  </si>
  <si>
    <t>060604001</t>
  </si>
  <si>
    <t>060604002</t>
  </si>
  <si>
    <t>060604003</t>
  </si>
  <si>
    <t>060604004</t>
  </si>
  <si>
    <t>060604005</t>
  </si>
  <si>
    <t>060604006</t>
  </si>
  <si>
    <t>060603001</t>
  </si>
  <si>
    <t>060603002</t>
  </si>
  <si>
    <t>060603003</t>
  </si>
  <si>
    <t>060603004</t>
  </si>
  <si>
    <t>060603005</t>
  </si>
  <si>
    <t>060603006</t>
  </si>
  <si>
    <t>060602001</t>
  </si>
  <si>
    <t>060602002</t>
  </si>
  <si>
    <t>060602003</t>
  </si>
  <si>
    <t>060602004</t>
  </si>
  <si>
    <t>060602005</t>
  </si>
  <si>
    <t>060602006</t>
  </si>
  <si>
    <t>060605001</t>
  </si>
  <si>
    <t>060605002</t>
  </si>
  <si>
    <t>060605003</t>
  </si>
  <si>
    <t>060605004</t>
  </si>
  <si>
    <t>060605005</t>
  </si>
  <si>
    <t>060605006</t>
  </si>
  <si>
    <t>060611001</t>
  </si>
  <si>
    <t>060611002</t>
  </si>
  <si>
    <t>060611003</t>
  </si>
  <si>
    <t>060611004</t>
  </si>
  <si>
    <t>060611005</t>
  </si>
  <si>
    <t>060611006</t>
  </si>
  <si>
    <t>060612001</t>
  </si>
  <si>
    <t>060612002</t>
  </si>
  <si>
    <t>060612003</t>
  </si>
  <si>
    <t>060612004</t>
  </si>
  <si>
    <t>060612005</t>
  </si>
  <si>
    <t>060612006</t>
  </si>
  <si>
    <t>060613001</t>
  </si>
  <si>
    <t>060613002</t>
  </si>
  <si>
    <t>060613003</t>
  </si>
  <si>
    <t>060613004</t>
  </si>
  <si>
    <t>060613005</t>
  </si>
  <si>
    <t>060613006</t>
  </si>
  <si>
    <t>060614001</t>
  </si>
  <si>
    <t>060614002</t>
  </si>
  <si>
    <t>060614003</t>
  </si>
  <si>
    <t>060614004</t>
  </si>
  <si>
    <t>060614005</t>
  </si>
  <si>
    <t>060614006</t>
  </si>
  <si>
    <t>060615001</t>
  </si>
  <si>
    <t>060615002</t>
  </si>
  <si>
    <t>060615003</t>
  </si>
  <si>
    <t>060615004</t>
  </si>
  <si>
    <t>060615005</t>
  </si>
  <si>
    <t>060615006</t>
  </si>
  <si>
    <t>060608001</t>
  </si>
  <si>
    <t>060608002</t>
  </si>
  <si>
    <t>060608003</t>
  </si>
  <si>
    <t>060608004</t>
  </si>
  <si>
    <t>060608005</t>
  </si>
  <si>
    <t>060608006</t>
  </si>
  <si>
    <t>060609001</t>
  </si>
  <si>
    <t>060609002</t>
  </si>
  <si>
    <t>060609003</t>
  </si>
  <si>
    <t>060609004</t>
  </si>
  <si>
    <t>060609005</t>
  </si>
  <si>
    <t>060609006</t>
  </si>
  <si>
    <t>060610001</t>
  </si>
  <si>
    <t>060610002</t>
  </si>
  <si>
    <t>060610003</t>
  </si>
  <si>
    <t>060610004</t>
  </si>
  <si>
    <t>060610005</t>
  </si>
  <si>
    <t>060610006</t>
  </si>
  <si>
    <t>060606001</t>
  </si>
  <si>
    <t>060606002</t>
  </si>
  <si>
    <t>060606003</t>
  </si>
  <si>
    <t>060606004</t>
  </si>
  <si>
    <t>060606005</t>
  </si>
  <si>
    <t>060606006</t>
  </si>
  <si>
    <t>060607001</t>
  </si>
  <si>
    <t>060607002</t>
  </si>
  <si>
    <t>060607003</t>
  </si>
  <si>
    <t>060607004</t>
  </si>
  <si>
    <t>060607005</t>
  </si>
  <si>
    <t>060607006</t>
  </si>
  <si>
    <t>060701001</t>
  </si>
  <si>
    <t>060701002</t>
  </si>
  <si>
    <t>060701003</t>
  </si>
  <si>
    <t>060701004</t>
  </si>
  <si>
    <t>060701005</t>
  </si>
  <si>
    <t>060701006</t>
  </si>
  <si>
    <t>060702001</t>
  </si>
  <si>
    <t>060702002</t>
  </si>
  <si>
    <t>060702003</t>
  </si>
  <si>
    <t>060702004</t>
  </si>
  <si>
    <t>060702005</t>
  </si>
  <si>
    <t>060702006</t>
  </si>
  <si>
    <t>060703001</t>
  </si>
  <si>
    <t>060703002</t>
  </si>
  <si>
    <t>060703003</t>
  </si>
  <si>
    <t>060703004</t>
  </si>
  <si>
    <t>060703005</t>
  </si>
  <si>
    <t>060703006</t>
  </si>
  <si>
    <t>060805001</t>
  </si>
  <si>
    <t>060805002</t>
  </si>
  <si>
    <t>060805003</t>
  </si>
  <si>
    <t>060805004</t>
  </si>
  <si>
    <t>060805005</t>
  </si>
  <si>
    <t>060805006</t>
  </si>
  <si>
    <t>060803001</t>
  </si>
  <si>
    <t>060803002</t>
  </si>
  <si>
    <t>060803003</t>
  </si>
  <si>
    <t>060803004</t>
  </si>
  <si>
    <t>060803005</t>
  </si>
  <si>
    <t>060803006</t>
  </si>
  <si>
    <t>060804001</t>
  </si>
  <si>
    <t>060804002</t>
  </si>
  <si>
    <t>060804003</t>
  </si>
  <si>
    <t>060804004</t>
  </si>
  <si>
    <t>060804005</t>
  </si>
  <si>
    <t>060804006</t>
  </si>
  <si>
    <t>060802001</t>
  </si>
  <si>
    <t>060802002</t>
  </si>
  <si>
    <t>060802003</t>
  </si>
  <si>
    <t>060802004</t>
  </si>
  <si>
    <t>060802005</t>
  </si>
  <si>
    <t>060802006</t>
  </si>
  <si>
    <t>060806001</t>
  </si>
  <si>
    <t>060806002</t>
  </si>
  <si>
    <t>060806003</t>
  </si>
  <si>
    <t>060806004</t>
  </si>
  <si>
    <t>060806005</t>
  </si>
  <si>
    <t>060806006</t>
  </si>
  <si>
    <t>060801001</t>
  </si>
  <si>
    <t>060801002</t>
  </si>
  <si>
    <t>060801003</t>
  </si>
  <si>
    <t>060801004</t>
  </si>
  <si>
    <t>060801005</t>
  </si>
  <si>
    <t>060801006</t>
  </si>
  <si>
    <t>060808001</t>
  </si>
  <si>
    <t>060808002</t>
  </si>
  <si>
    <t>060808003</t>
  </si>
  <si>
    <t>060808004</t>
  </si>
  <si>
    <t>060808005</t>
  </si>
  <si>
    <t>060808006</t>
  </si>
  <si>
    <t>060807001</t>
  </si>
  <si>
    <t>060807002</t>
  </si>
  <si>
    <t>060807003</t>
  </si>
  <si>
    <t>060807004</t>
  </si>
  <si>
    <t>060807005</t>
  </si>
  <si>
    <t>060807006</t>
  </si>
  <si>
    <t>060811001</t>
  </si>
  <si>
    <t>060811002</t>
  </si>
  <si>
    <t>060811003</t>
  </si>
  <si>
    <t>060811004</t>
  </si>
  <si>
    <t>060811005</t>
  </si>
  <si>
    <t>060811006</t>
  </si>
  <si>
    <t>060809001</t>
  </si>
  <si>
    <t>060809002</t>
  </si>
  <si>
    <t>060809003</t>
  </si>
  <si>
    <t>060809004</t>
  </si>
  <si>
    <t>060809005</t>
  </si>
  <si>
    <t>060809006</t>
  </si>
  <si>
    <t>060810001</t>
  </si>
  <si>
    <t>060810002</t>
  </si>
  <si>
    <t>060810003</t>
  </si>
  <si>
    <t>060810004</t>
  </si>
  <si>
    <t>060810005</t>
  </si>
  <si>
    <t>060810006</t>
  </si>
  <si>
    <t>060812001</t>
  </si>
  <si>
    <t>060812002</t>
  </si>
  <si>
    <t>060812003</t>
  </si>
  <si>
    <t>060812004</t>
  </si>
  <si>
    <t>060812005</t>
  </si>
  <si>
    <t>060812006</t>
  </si>
  <si>
    <t>060907001</t>
  </si>
  <si>
    <t>060907002</t>
  </si>
  <si>
    <t>060907003</t>
  </si>
  <si>
    <t>060907004</t>
  </si>
  <si>
    <t>060907005</t>
  </si>
  <si>
    <t>060907006</t>
  </si>
  <si>
    <t>060901001</t>
  </si>
  <si>
    <t>060901002</t>
  </si>
  <si>
    <t>060901003</t>
  </si>
  <si>
    <t>060901004</t>
  </si>
  <si>
    <t>060901005</t>
  </si>
  <si>
    <t>060901006</t>
  </si>
  <si>
    <t>060906001</t>
  </si>
  <si>
    <t>060906002</t>
  </si>
  <si>
    <t>060906003</t>
  </si>
  <si>
    <t>060906004</t>
  </si>
  <si>
    <t>060906005</t>
  </si>
  <si>
    <t>060906006</t>
  </si>
  <si>
    <t>060903001</t>
  </si>
  <si>
    <t>060903002</t>
  </si>
  <si>
    <t>060903003</t>
  </si>
  <si>
    <t>060903004</t>
  </si>
  <si>
    <t>060903005</t>
  </si>
  <si>
    <t>060903006</t>
  </si>
  <si>
    <t>060904001</t>
  </si>
  <si>
    <t>060904002</t>
  </si>
  <si>
    <t>060904003</t>
  </si>
  <si>
    <t>060904004</t>
  </si>
  <si>
    <t>060904005</t>
  </si>
  <si>
    <t>060904006</t>
  </si>
  <si>
    <t>060905001</t>
  </si>
  <si>
    <t>060905002</t>
  </si>
  <si>
    <t>060905003</t>
  </si>
  <si>
    <t>060905004</t>
  </si>
  <si>
    <t>060905005</t>
  </si>
  <si>
    <t>060905006</t>
  </si>
  <si>
    <t>060902001</t>
  </si>
  <si>
    <t>060902002</t>
  </si>
  <si>
    <t>060902003</t>
  </si>
  <si>
    <t>060902004</t>
  </si>
  <si>
    <t>060902005</t>
  </si>
  <si>
    <t>060902006</t>
  </si>
  <si>
    <t>061004001</t>
  </si>
  <si>
    <t>061004002</t>
  </si>
  <si>
    <t>061004003</t>
  </si>
  <si>
    <t>061004004</t>
  </si>
  <si>
    <t>061004005</t>
  </si>
  <si>
    <t>061004006</t>
  </si>
  <si>
    <t>061003001</t>
  </si>
  <si>
    <t>061003002</t>
  </si>
  <si>
    <t>061003003</t>
  </si>
  <si>
    <t>061003004</t>
  </si>
  <si>
    <t>061003005</t>
  </si>
  <si>
    <t>061003006</t>
  </si>
  <si>
    <t>061002001</t>
  </si>
  <si>
    <t>061002002</t>
  </si>
  <si>
    <t>061002003</t>
  </si>
  <si>
    <t>061002004</t>
  </si>
  <si>
    <t>061002005</t>
  </si>
  <si>
    <t>061002006</t>
  </si>
  <si>
    <t>061001001</t>
  </si>
  <si>
    <t>061001002</t>
  </si>
  <si>
    <t>061001003</t>
  </si>
  <si>
    <t>061001004</t>
  </si>
  <si>
    <t>061001005</t>
  </si>
  <si>
    <t>061001006</t>
  </si>
  <si>
    <t>061007001</t>
  </si>
  <si>
    <t>061007002</t>
  </si>
  <si>
    <t>061007003</t>
  </si>
  <si>
    <t>061007004</t>
  </si>
  <si>
    <t>061007005</t>
  </si>
  <si>
    <t>061007006</t>
  </si>
  <si>
    <t>061006001</t>
  </si>
  <si>
    <t>061006002</t>
  </si>
  <si>
    <t>061006003</t>
  </si>
  <si>
    <t>061006004</t>
  </si>
  <si>
    <t>061006005</t>
  </si>
  <si>
    <t>061006006</t>
  </si>
  <si>
    <t>061005001</t>
  </si>
  <si>
    <t>061005002</t>
  </si>
  <si>
    <t>061005003</t>
  </si>
  <si>
    <t>061005004</t>
  </si>
  <si>
    <t>061005005</t>
  </si>
  <si>
    <t>061005006</t>
  </si>
  <si>
    <t>061106001</t>
  </si>
  <si>
    <t>061106002</t>
  </si>
  <si>
    <t>061106003</t>
  </si>
  <si>
    <t>061106004</t>
  </si>
  <si>
    <t>061106005</t>
  </si>
  <si>
    <t>061106006</t>
  </si>
  <si>
    <t>061107001</t>
  </si>
  <si>
    <t>061107002</t>
  </si>
  <si>
    <t>061107003</t>
  </si>
  <si>
    <t>061107004</t>
  </si>
  <si>
    <t>061107005</t>
  </si>
  <si>
    <t>061107006</t>
  </si>
  <si>
    <t>061108001</t>
  </si>
  <si>
    <t>061108002</t>
  </si>
  <si>
    <t>061108003</t>
  </si>
  <si>
    <t>061108004</t>
  </si>
  <si>
    <t>061108005</t>
  </si>
  <si>
    <t>061108006</t>
  </si>
  <si>
    <t>061109001</t>
  </si>
  <si>
    <t>061109002</t>
  </si>
  <si>
    <t>061109003</t>
  </si>
  <si>
    <t>061109004</t>
  </si>
  <si>
    <t>061109005</t>
  </si>
  <si>
    <t>061109006</t>
  </si>
  <si>
    <t>061104001</t>
  </si>
  <si>
    <t>061104002</t>
  </si>
  <si>
    <t>061104003</t>
  </si>
  <si>
    <t>061104004</t>
  </si>
  <si>
    <t>061104005</t>
  </si>
  <si>
    <t>061104006</t>
  </si>
  <si>
    <t>061103001</t>
  </si>
  <si>
    <t>061103002</t>
  </si>
  <si>
    <t>061103003</t>
  </si>
  <si>
    <t>061103004</t>
  </si>
  <si>
    <t>061103005</t>
  </si>
  <si>
    <t>061103006</t>
  </si>
  <si>
    <t>061102001</t>
  </si>
  <si>
    <t>061102002</t>
  </si>
  <si>
    <t>061102003</t>
  </si>
  <si>
    <t>061102004</t>
  </si>
  <si>
    <t>061102005</t>
  </si>
  <si>
    <t>061102006</t>
  </si>
  <si>
    <t>061105001</t>
  </si>
  <si>
    <t>061105002</t>
  </si>
  <si>
    <t>061105003</t>
  </si>
  <si>
    <t>061105004</t>
  </si>
  <si>
    <t>061105005</t>
  </si>
  <si>
    <t>061105006</t>
  </si>
  <si>
    <t>061101001</t>
  </si>
  <si>
    <t>061101002</t>
  </si>
  <si>
    <t>061101003</t>
  </si>
  <si>
    <t>061101004</t>
  </si>
  <si>
    <t>061101005</t>
  </si>
  <si>
    <t>061101006</t>
  </si>
  <si>
    <t>061110001</t>
  </si>
  <si>
    <t>061110002</t>
  </si>
  <si>
    <t>061110003</t>
  </si>
  <si>
    <t>061110004</t>
  </si>
  <si>
    <t>061110005</t>
  </si>
  <si>
    <t>061110006</t>
  </si>
  <si>
    <t>061112001</t>
  </si>
  <si>
    <t>061112002</t>
  </si>
  <si>
    <t>061112003</t>
  </si>
  <si>
    <t>061112004</t>
  </si>
  <si>
    <t>061112005</t>
  </si>
  <si>
    <t>061112006</t>
  </si>
  <si>
    <t>061113001</t>
  </si>
  <si>
    <t>061113002</t>
  </si>
  <si>
    <t>061113003</t>
  </si>
  <si>
    <t>061113004</t>
  </si>
  <si>
    <t>061113005</t>
  </si>
  <si>
    <t>061113006</t>
  </si>
  <si>
    <t>061111001</t>
  </si>
  <si>
    <t>061111002</t>
  </si>
  <si>
    <t>061111003</t>
  </si>
  <si>
    <t>061111004</t>
  </si>
  <si>
    <t>061111005</t>
  </si>
  <si>
    <t>061111006</t>
  </si>
  <si>
    <t>061204001</t>
  </si>
  <si>
    <t>061204002</t>
  </si>
  <si>
    <t>061204003</t>
  </si>
  <si>
    <t>061204004</t>
  </si>
  <si>
    <t>061204005</t>
  </si>
  <si>
    <t>061204006</t>
  </si>
  <si>
    <t>061202001</t>
  </si>
  <si>
    <t>061202002</t>
  </si>
  <si>
    <t>061202003</t>
  </si>
  <si>
    <t>061202004</t>
  </si>
  <si>
    <t>061202005</t>
  </si>
  <si>
    <t>061202006</t>
  </si>
  <si>
    <t>061203001</t>
  </si>
  <si>
    <t>061203002</t>
  </si>
  <si>
    <t>061203003</t>
  </si>
  <si>
    <t>061203004</t>
  </si>
  <si>
    <t>061203005</t>
  </si>
  <si>
    <t>061203006</t>
  </si>
  <si>
    <t>061201001</t>
  </si>
  <si>
    <t>061201002</t>
  </si>
  <si>
    <t>061201003</t>
  </si>
  <si>
    <t>061201004</t>
  </si>
  <si>
    <t>061201005</t>
  </si>
  <si>
    <t>061201006</t>
  </si>
  <si>
    <t>061307001</t>
  </si>
  <si>
    <t>061307002</t>
  </si>
  <si>
    <t>061307003</t>
  </si>
  <si>
    <t>061307004</t>
  </si>
  <si>
    <t>061307005</t>
  </si>
  <si>
    <t>061307006</t>
  </si>
  <si>
    <t>061301001</t>
  </si>
  <si>
    <t>061301002</t>
  </si>
  <si>
    <t>061301003</t>
  </si>
  <si>
    <t>061301004</t>
  </si>
  <si>
    <t>061301005</t>
  </si>
  <si>
    <t>061301006</t>
  </si>
  <si>
    <t>061308001</t>
  </si>
  <si>
    <t>061308002</t>
  </si>
  <si>
    <t>061308003</t>
  </si>
  <si>
    <t>061308004</t>
  </si>
  <si>
    <t>061308005</t>
  </si>
  <si>
    <t>061308006</t>
  </si>
  <si>
    <t>061309001</t>
  </si>
  <si>
    <t>061309002</t>
  </si>
  <si>
    <t>061309003</t>
  </si>
  <si>
    <t>061309004</t>
  </si>
  <si>
    <t>061309005</t>
  </si>
  <si>
    <t>061309006</t>
  </si>
  <si>
    <t>061311001</t>
  </si>
  <si>
    <t>061311002</t>
  </si>
  <si>
    <t>061311003</t>
  </si>
  <si>
    <t>061311004</t>
  </si>
  <si>
    <t>061311005</t>
  </si>
  <si>
    <t>061311006</t>
  </si>
  <si>
    <t>061310001</t>
  </si>
  <si>
    <t>061310002</t>
  </si>
  <si>
    <t>061310003</t>
  </si>
  <si>
    <t>061310004</t>
  </si>
  <si>
    <t>061310005</t>
  </si>
  <si>
    <t>061310006</t>
  </si>
  <si>
    <t>061302001</t>
  </si>
  <si>
    <t>061302002</t>
  </si>
  <si>
    <t>061302003</t>
  </si>
  <si>
    <t>061302004</t>
  </si>
  <si>
    <t>061302005</t>
  </si>
  <si>
    <t>061302006</t>
  </si>
  <si>
    <t>061303001</t>
  </si>
  <si>
    <t>061303002</t>
  </si>
  <si>
    <t>061303003</t>
  </si>
  <si>
    <t>061303004</t>
  </si>
  <si>
    <t>061303005</t>
  </si>
  <si>
    <t>061303006</t>
  </si>
  <si>
    <t>061304001</t>
  </si>
  <si>
    <t>061304002</t>
  </si>
  <si>
    <t>061304003</t>
  </si>
  <si>
    <t>061304004</t>
  </si>
  <si>
    <t>061304005</t>
  </si>
  <si>
    <t>061304006</t>
  </si>
  <si>
    <t>061306001</t>
  </si>
  <si>
    <t>061306002</t>
  </si>
  <si>
    <t>061306003</t>
  </si>
  <si>
    <t>061306004</t>
  </si>
  <si>
    <t>061306005</t>
  </si>
  <si>
    <t>061306006</t>
  </si>
  <si>
    <t>061305001</t>
  </si>
  <si>
    <t>061305002</t>
  </si>
  <si>
    <t>061305003</t>
  </si>
  <si>
    <t>061305004</t>
  </si>
  <si>
    <t>061305005</t>
  </si>
  <si>
    <t>061305006</t>
  </si>
  <si>
    <t>070105001</t>
  </si>
  <si>
    <t>070105002</t>
  </si>
  <si>
    <t>070105003</t>
  </si>
  <si>
    <t>070105004</t>
  </si>
  <si>
    <t>070105005</t>
  </si>
  <si>
    <t>070105006</t>
  </si>
  <si>
    <t>070104001</t>
  </si>
  <si>
    <t>070104002</t>
  </si>
  <si>
    <t>070104003</t>
  </si>
  <si>
    <t>070104004</t>
  </si>
  <si>
    <t>070104005</t>
  </si>
  <si>
    <t>070104006</t>
  </si>
  <si>
    <t>070103001</t>
  </si>
  <si>
    <t>070103002</t>
  </si>
  <si>
    <t>070103003</t>
  </si>
  <si>
    <t>070103004</t>
  </si>
  <si>
    <t>070103005</t>
  </si>
  <si>
    <t>070103006</t>
  </si>
  <si>
    <t>070101001</t>
  </si>
  <si>
    <t>070101002</t>
  </si>
  <si>
    <t>070101003</t>
  </si>
  <si>
    <t>070101004</t>
  </si>
  <si>
    <t>070101005</t>
  </si>
  <si>
    <t>070101006</t>
  </si>
  <si>
    <t>070102001</t>
  </si>
  <si>
    <t>070102002</t>
  </si>
  <si>
    <t>070102003</t>
  </si>
  <si>
    <t>070102004</t>
  </si>
  <si>
    <t>070102005</t>
  </si>
  <si>
    <t>070102006</t>
  </si>
  <si>
    <t>070106001</t>
  </si>
  <si>
    <t>070106002</t>
  </si>
  <si>
    <t>070106003</t>
  </si>
  <si>
    <t>070106004</t>
  </si>
  <si>
    <t>070106005</t>
  </si>
  <si>
    <t>070106006</t>
  </si>
  <si>
    <t>080207001</t>
  </si>
  <si>
    <t>080207002</t>
  </si>
  <si>
    <t>080207003</t>
  </si>
  <si>
    <t>080207004</t>
  </si>
  <si>
    <t>080207005</t>
  </si>
  <si>
    <t>080207006</t>
  </si>
  <si>
    <t>080205001</t>
  </si>
  <si>
    <t>080205002</t>
  </si>
  <si>
    <t>080205003</t>
  </si>
  <si>
    <t>080205004</t>
  </si>
  <si>
    <t>080205005</t>
  </si>
  <si>
    <t>080205006</t>
  </si>
  <si>
    <t>080206001</t>
  </si>
  <si>
    <t>080206002</t>
  </si>
  <si>
    <t>080206003</t>
  </si>
  <si>
    <t>080206004</t>
  </si>
  <si>
    <t>080206005</t>
  </si>
  <si>
    <t>080206006</t>
  </si>
  <si>
    <t>080201001</t>
  </si>
  <si>
    <t>080201002</t>
  </si>
  <si>
    <t>080201003</t>
  </si>
  <si>
    <t>080201004</t>
  </si>
  <si>
    <t>080201005</t>
  </si>
  <si>
    <t>080201006</t>
  </si>
  <si>
    <t>080202001</t>
  </si>
  <si>
    <t>080202002</t>
  </si>
  <si>
    <t>080202003</t>
  </si>
  <si>
    <t>080202004</t>
  </si>
  <si>
    <t>080202005</t>
  </si>
  <si>
    <t>080202006</t>
  </si>
  <si>
    <t>080203001</t>
  </si>
  <si>
    <t>080203002</t>
  </si>
  <si>
    <t>080203003</t>
  </si>
  <si>
    <t>080203004</t>
  </si>
  <si>
    <t>080203005</t>
  </si>
  <si>
    <t>080203006</t>
  </si>
  <si>
    <t>080204001</t>
  </si>
  <si>
    <t>080204002</t>
  </si>
  <si>
    <t>080204003</t>
  </si>
  <si>
    <t>080204004</t>
  </si>
  <si>
    <t>080204005</t>
  </si>
  <si>
    <t>080204006</t>
  </si>
  <si>
    <t>080307001</t>
  </si>
  <si>
    <t>080307002</t>
  </si>
  <si>
    <t>080307003</t>
  </si>
  <si>
    <t>080307004</t>
  </si>
  <si>
    <t>080307005</t>
  </si>
  <si>
    <t>080307006</t>
  </si>
  <si>
    <t>080306001</t>
  </si>
  <si>
    <t>080306002</t>
  </si>
  <si>
    <t>080306003</t>
  </si>
  <si>
    <t>080306004</t>
  </si>
  <si>
    <t>080306005</t>
  </si>
  <si>
    <t>080306006</t>
  </si>
  <si>
    <t>080305001</t>
  </si>
  <si>
    <t>080305002</t>
  </si>
  <si>
    <t>080305003</t>
  </si>
  <si>
    <t>080305004</t>
  </si>
  <si>
    <t>080305005</t>
  </si>
  <si>
    <t>080305006</t>
  </si>
  <si>
    <t>080302001</t>
  </si>
  <si>
    <t>080302002</t>
  </si>
  <si>
    <t>080302003</t>
  </si>
  <si>
    <t>080302004</t>
  </si>
  <si>
    <t>080302005</t>
  </si>
  <si>
    <t>080302006</t>
  </si>
  <si>
    <t>080301001</t>
  </si>
  <si>
    <t>080301002</t>
  </si>
  <si>
    <t>080301003</t>
  </si>
  <si>
    <t>080301004</t>
  </si>
  <si>
    <t>080301005</t>
  </si>
  <si>
    <t>080301006</t>
  </si>
  <si>
    <t>080303001</t>
  </si>
  <si>
    <t>080303002</t>
  </si>
  <si>
    <t>080303003</t>
  </si>
  <si>
    <t>080303004</t>
  </si>
  <si>
    <t>080303005</t>
  </si>
  <si>
    <t>080303006</t>
  </si>
  <si>
    <t>080304001</t>
  </si>
  <si>
    <t>080304002</t>
  </si>
  <si>
    <t>080304003</t>
  </si>
  <si>
    <t>080304004</t>
  </si>
  <si>
    <t>080304005</t>
  </si>
  <si>
    <t>080304006</t>
  </si>
  <si>
    <t>080308001</t>
  </si>
  <si>
    <t>080308002</t>
  </si>
  <si>
    <t>080308003</t>
  </si>
  <si>
    <t>080308004</t>
  </si>
  <si>
    <t>080308005</t>
  </si>
  <si>
    <t>080308006</t>
  </si>
  <si>
    <t>080309001</t>
  </si>
  <si>
    <t>080309002</t>
  </si>
  <si>
    <t>080309003</t>
  </si>
  <si>
    <t>080309004</t>
  </si>
  <si>
    <t>080309005</t>
  </si>
  <si>
    <t>080309006</t>
  </si>
  <si>
    <t>080408001</t>
  </si>
  <si>
    <t>080408002</t>
  </si>
  <si>
    <t>080408003</t>
  </si>
  <si>
    <t>080408004</t>
  </si>
  <si>
    <t>080408005</t>
  </si>
  <si>
    <t>080408006</t>
  </si>
  <si>
    <t>080405001</t>
  </si>
  <si>
    <t>080405002</t>
  </si>
  <si>
    <t>080405003</t>
  </si>
  <si>
    <t>080405004</t>
  </si>
  <si>
    <t>080405005</t>
  </si>
  <si>
    <t>080405006</t>
  </si>
  <si>
    <t>080406001</t>
  </si>
  <si>
    <t>080406002</t>
  </si>
  <si>
    <t>080406003</t>
  </si>
  <si>
    <t>080406004</t>
  </si>
  <si>
    <t>080406005</t>
  </si>
  <si>
    <t>080406006</t>
  </si>
  <si>
    <t>080407001</t>
  </si>
  <si>
    <t>080407002</t>
  </si>
  <si>
    <t>080407003</t>
  </si>
  <si>
    <t>080407004</t>
  </si>
  <si>
    <t>080407005</t>
  </si>
  <si>
    <t>080407006</t>
  </si>
  <si>
    <t>080402001</t>
  </si>
  <si>
    <t>080402002</t>
  </si>
  <si>
    <t>080402003</t>
  </si>
  <si>
    <t>080402004</t>
  </si>
  <si>
    <t>080402005</t>
  </si>
  <si>
    <t>080402006</t>
  </si>
  <si>
    <t>080401001</t>
  </si>
  <si>
    <t>080401002</t>
  </si>
  <si>
    <t>080401003</t>
  </si>
  <si>
    <t>080401004</t>
  </si>
  <si>
    <t>080401005</t>
  </si>
  <si>
    <t>080401006</t>
  </si>
  <si>
    <t>080403001</t>
  </si>
  <si>
    <t>080403002</t>
  </si>
  <si>
    <t>080403003</t>
  </si>
  <si>
    <t>080403004</t>
  </si>
  <si>
    <t>080403005</t>
  </si>
  <si>
    <t>080403006</t>
  </si>
  <si>
    <t>080404001</t>
  </si>
  <si>
    <t>080404002</t>
  </si>
  <si>
    <t>080404003</t>
  </si>
  <si>
    <t>080404004</t>
  </si>
  <si>
    <t>080404005</t>
  </si>
  <si>
    <t>080404006</t>
  </si>
  <si>
    <t>080504001</t>
  </si>
  <si>
    <t>080504002</t>
  </si>
  <si>
    <t>080504003</t>
  </si>
  <si>
    <t>080504004</t>
  </si>
  <si>
    <t>080504005</t>
  </si>
  <si>
    <t>080504006</t>
  </si>
  <si>
    <t>080505001</t>
  </si>
  <si>
    <t>080505002</t>
  </si>
  <si>
    <t>080505003</t>
  </si>
  <si>
    <t>080505004</t>
  </si>
  <si>
    <t>080505005</t>
  </si>
  <si>
    <t>080505006</t>
  </si>
  <si>
    <t>080503001</t>
  </si>
  <si>
    <t>080503002</t>
  </si>
  <si>
    <t>080503003</t>
  </si>
  <si>
    <t>080503004</t>
  </si>
  <si>
    <t>080503005</t>
  </si>
  <si>
    <t>080503006</t>
  </si>
  <si>
    <t>080506001</t>
  </si>
  <si>
    <t>080506002</t>
  </si>
  <si>
    <t>080506003</t>
  </si>
  <si>
    <t>080506004</t>
  </si>
  <si>
    <t>080506005</t>
  </si>
  <si>
    <t>080506006</t>
  </si>
  <si>
    <t>080502001</t>
  </si>
  <si>
    <t>080502002</t>
  </si>
  <si>
    <t>080502003</t>
  </si>
  <si>
    <t>080502004</t>
  </si>
  <si>
    <t>080502005</t>
  </si>
  <si>
    <t>080502006</t>
  </si>
  <si>
    <t>080508001</t>
  </si>
  <si>
    <t>080508002</t>
  </si>
  <si>
    <t>080508003</t>
  </si>
  <si>
    <t>080508004</t>
  </si>
  <si>
    <t>080508005</t>
  </si>
  <si>
    <t>080508006</t>
  </si>
  <si>
    <t>080507001</t>
  </si>
  <si>
    <t>080507002</t>
  </si>
  <si>
    <t>080507003</t>
  </si>
  <si>
    <t>080507004</t>
  </si>
  <si>
    <t>080507005</t>
  </si>
  <si>
    <t>080507006</t>
  </si>
  <si>
    <t>080501001</t>
  </si>
  <si>
    <t>080501002</t>
  </si>
  <si>
    <t>080501003</t>
  </si>
  <si>
    <t>080501004</t>
  </si>
  <si>
    <t>080501005</t>
  </si>
  <si>
    <t>080501006</t>
  </si>
  <si>
    <t>080605001</t>
  </si>
  <si>
    <t>080605002</t>
  </si>
  <si>
    <t>080605003</t>
  </si>
  <si>
    <t>080605004</t>
  </si>
  <si>
    <t>080605005</t>
  </si>
  <si>
    <t>080605006</t>
  </si>
  <si>
    <t>080606001</t>
  </si>
  <si>
    <t>080606002</t>
  </si>
  <si>
    <t>080606003</t>
  </si>
  <si>
    <t>080606004</t>
  </si>
  <si>
    <t>080606005</t>
  </si>
  <si>
    <t>080606006</t>
  </si>
  <si>
    <t>080607001</t>
  </si>
  <si>
    <t>080607002</t>
  </si>
  <si>
    <t>080607003</t>
  </si>
  <si>
    <t>080607004</t>
  </si>
  <si>
    <t>080607005</t>
  </si>
  <si>
    <t>080607006</t>
  </si>
  <si>
    <t>080608001</t>
  </si>
  <si>
    <t>080608002</t>
  </si>
  <si>
    <t>080608003</t>
  </si>
  <si>
    <t>080608004</t>
  </si>
  <si>
    <t>080608005</t>
  </si>
  <si>
    <t>080608006</t>
  </si>
  <si>
    <t>080601001</t>
  </si>
  <si>
    <t>080601002</t>
  </si>
  <si>
    <t>080601003</t>
  </si>
  <si>
    <t>080601004</t>
  </si>
  <si>
    <t>080601005</t>
  </si>
  <si>
    <t>080601006</t>
  </si>
  <si>
    <t>080602001</t>
  </si>
  <si>
    <t>080602002</t>
  </si>
  <si>
    <t>080602003</t>
  </si>
  <si>
    <t>080602004</t>
  </si>
  <si>
    <t>080602005</t>
  </si>
  <si>
    <t>080602006</t>
  </si>
  <si>
    <t>080603001</t>
  </si>
  <si>
    <t>080603002</t>
  </si>
  <si>
    <t>080603003</t>
  </si>
  <si>
    <t>080603004</t>
  </si>
  <si>
    <t>080603005</t>
  </si>
  <si>
    <t>080603006</t>
  </si>
  <si>
    <t>080604001</t>
  </si>
  <si>
    <t>080604002</t>
  </si>
  <si>
    <t>080604003</t>
  </si>
  <si>
    <t>080604004</t>
  </si>
  <si>
    <t>080604005</t>
  </si>
  <si>
    <t>080604006</t>
  </si>
  <si>
    <t>080705001</t>
  </si>
  <si>
    <t>080705002</t>
  </si>
  <si>
    <t>080705003</t>
  </si>
  <si>
    <t>080705004</t>
  </si>
  <si>
    <t>080705005</t>
  </si>
  <si>
    <t>080705006</t>
  </si>
  <si>
    <t>080706001</t>
  </si>
  <si>
    <t>080706002</t>
  </si>
  <si>
    <t>080706003</t>
  </si>
  <si>
    <t>080706004</t>
  </si>
  <si>
    <t>080706005</t>
  </si>
  <si>
    <t>080706006</t>
  </si>
  <si>
    <t>080704001</t>
  </si>
  <si>
    <t>080704002</t>
  </si>
  <si>
    <t>080704003</t>
  </si>
  <si>
    <t>080704004</t>
  </si>
  <si>
    <t>080704005</t>
  </si>
  <si>
    <t>080704006</t>
  </si>
  <si>
    <t>080702001</t>
  </si>
  <si>
    <t>080702002</t>
  </si>
  <si>
    <t>080702003</t>
  </si>
  <si>
    <t>080702004</t>
  </si>
  <si>
    <t>080702005</t>
  </si>
  <si>
    <t>080702006</t>
  </si>
  <si>
    <t>080703001</t>
  </si>
  <si>
    <t>080703002</t>
  </si>
  <si>
    <t>080703003</t>
  </si>
  <si>
    <t>080703004</t>
  </si>
  <si>
    <t>080703005</t>
  </si>
  <si>
    <t>080703006</t>
  </si>
  <si>
    <t>080701001</t>
  </si>
  <si>
    <t>080701002</t>
  </si>
  <si>
    <t>080701003</t>
  </si>
  <si>
    <t>080701004</t>
  </si>
  <si>
    <t>080701005</t>
  </si>
  <si>
    <t>080701006</t>
  </si>
  <si>
    <t>080707001</t>
  </si>
  <si>
    <t>080707002</t>
  </si>
  <si>
    <t>080707003</t>
  </si>
  <si>
    <t>080707004</t>
  </si>
  <si>
    <t>080707005</t>
  </si>
  <si>
    <t>080707006</t>
  </si>
  <si>
    <t>080708001</t>
  </si>
  <si>
    <t>080708002</t>
  </si>
  <si>
    <t>080708003</t>
  </si>
  <si>
    <t>080708004</t>
  </si>
  <si>
    <t>080708005</t>
  </si>
  <si>
    <t>080708006</t>
  </si>
  <si>
    <t>080108001</t>
  </si>
  <si>
    <t>080108002</t>
  </si>
  <si>
    <t>080108003</t>
  </si>
  <si>
    <t>080108004</t>
  </si>
  <si>
    <t>080108005</t>
  </si>
  <si>
    <t>080108006</t>
  </si>
  <si>
    <t>080103001</t>
  </si>
  <si>
    <t>080103002</t>
  </si>
  <si>
    <t>080103003</t>
  </si>
  <si>
    <t>080103004</t>
  </si>
  <si>
    <t>080103005</t>
  </si>
  <si>
    <t>080103006</t>
  </si>
  <si>
    <t>080104001</t>
  </si>
  <si>
    <t>080104002</t>
  </si>
  <si>
    <t>080104003</t>
  </si>
  <si>
    <t>080104004</t>
  </si>
  <si>
    <t>080104005</t>
  </si>
  <si>
    <t>080104006</t>
  </si>
  <si>
    <t>080107001</t>
  </si>
  <si>
    <t>080107002</t>
  </si>
  <si>
    <t>080107003</t>
  </si>
  <si>
    <t>080107004</t>
  </si>
  <si>
    <t>080107005</t>
  </si>
  <si>
    <t>080107006</t>
  </si>
  <si>
    <t>080105001</t>
  </si>
  <si>
    <t>080105002</t>
  </si>
  <si>
    <t>080105003</t>
  </si>
  <si>
    <t>080105004</t>
  </si>
  <si>
    <t>080105005</t>
  </si>
  <si>
    <t>080105006</t>
  </si>
  <si>
    <t>080106001</t>
  </si>
  <si>
    <t>080106002</t>
  </si>
  <si>
    <t>080106003</t>
  </si>
  <si>
    <t>080106004</t>
  </si>
  <si>
    <t>080106005</t>
  </si>
  <si>
    <t>080106006</t>
  </si>
  <si>
    <t>080102001</t>
  </si>
  <si>
    <t>080102002</t>
  </si>
  <si>
    <t>080102003</t>
  </si>
  <si>
    <t>080102004</t>
  </si>
  <si>
    <t>080102005</t>
  </si>
  <si>
    <t>080102006</t>
  </si>
  <si>
    <t>080101001</t>
  </si>
  <si>
    <t>080101002</t>
  </si>
  <si>
    <t>080101003</t>
  </si>
  <si>
    <t>080101004</t>
  </si>
  <si>
    <t>080101005</t>
  </si>
  <si>
    <t>080101006</t>
  </si>
  <si>
    <t>080803001</t>
  </si>
  <si>
    <t>080803002</t>
  </si>
  <si>
    <t>080803003</t>
  </si>
  <si>
    <t>080803004</t>
  </si>
  <si>
    <t>080803005</t>
  </si>
  <si>
    <t>080803006</t>
  </si>
  <si>
    <t>080801001</t>
  </si>
  <si>
    <t>080801002</t>
  </si>
  <si>
    <t>080801003</t>
  </si>
  <si>
    <t>080801004</t>
  </si>
  <si>
    <t>080801005</t>
  </si>
  <si>
    <t>080801006</t>
  </si>
  <si>
    <t>080802001</t>
  </si>
  <si>
    <t>080802002</t>
  </si>
  <si>
    <t>080802003</t>
  </si>
  <si>
    <t>080802004</t>
  </si>
  <si>
    <t>080802005</t>
  </si>
  <si>
    <t>080802006</t>
  </si>
  <si>
    <t>080808001</t>
  </si>
  <si>
    <t>080808002</t>
  </si>
  <si>
    <t>080808003</t>
  </si>
  <si>
    <t>080808004</t>
  </si>
  <si>
    <t>080808005</t>
  </si>
  <si>
    <t>080808006</t>
  </si>
  <si>
    <t>080805001</t>
  </si>
  <si>
    <t>080805002</t>
  </si>
  <si>
    <t>080805003</t>
  </si>
  <si>
    <t>080805004</t>
  </si>
  <si>
    <t>080805005</t>
  </si>
  <si>
    <t>080805006</t>
  </si>
  <si>
    <t>080804001</t>
  </si>
  <si>
    <t>080804002</t>
  </si>
  <si>
    <t>080804003</t>
  </si>
  <si>
    <t>080804004</t>
  </si>
  <si>
    <t>080804005</t>
  </si>
  <si>
    <t>080804006</t>
  </si>
  <si>
    <t>080807001</t>
  </si>
  <si>
    <t>080807002</t>
  </si>
  <si>
    <t>080807003</t>
  </si>
  <si>
    <t>080807004</t>
  </si>
  <si>
    <t>080807005</t>
  </si>
  <si>
    <t>080807006</t>
  </si>
  <si>
    <t>080806001</t>
  </si>
  <si>
    <t>080806002</t>
  </si>
  <si>
    <t>080806003</t>
  </si>
  <si>
    <t>080806004</t>
  </si>
  <si>
    <t>080806005</t>
  </si>
  <si>
    <t>080806006</t>
  </si>
  <si>
    <t>080910001</t>
  </si>
  <si>
    <t>080910002</t>
  </si>
  <si>
    <t>080910003</t>
  </si>
  <si>
    <t>080910004</t>
  </si>
  <si>
    <t>080910005</t>
  </si>
  <si>
    <t>080910006</t>
  </si>
  <si>
    <t>080906001</t>
  </si>
  <si>
    <t>080906002</t>
  </si>
  <si>
    <t>080906003</t>
  </si>
  <si>
    <t>080906004</t>
  </si>
  <si>
    <t>080906005</t>
  </si>
  <si>
    <t>080906006</t>
  </si>
  <si>
    <t>080907001</t>
  </si>
  <si>
    <t>080907002</t>
  </si>
  <si>
    <t>080907003</t>
  </si>
  <si>
    <t>080907004</t>
  </si>
  <si>
    <t>080907005</t>
  </si>
  <si>
    <t>080907006</t>
  </si>
  <si>
    <t>080908001</t>
  </si>
  <si>
    <t>080908002</t>
  </si>
  <si>
    <t>080908003</t>
  </si>
  <si>
    <t>080908004</t>
  </si>
  <si>
    <t>080908005</t>
  </si>
  <si>
    <t>080908006</t>
  </si>
  <si>
    <t>080901001</t>
  </si>
  <si>
    <t>080901002</t>
  </si>
  <si>
    <t>080901003</t>
  </si>
  <si>
    <t>080901004</t>
  </si>
  <si>
    <t>080901005</t>
  </si>
  <si>
    <t>080901006</t>
  </si>
  <si>
    <t>080909001</t>
  </si>
  <si>
    <t>080909002</t>
  </si>
  <si>
    <t>080909003</t>
  </si>
  <si>
    <t>080909004</t>
  </si>
  <si>
    <t>080909005</t>
  </si>
  <si>
    <t>080909006</t>
  </si>
  <si>
    <t>080905001</t>
  </si>
  <si>
    <t>080905002</t>
  </si>
  <si>
    <t>080905003</t>
  </si>
  <si>
    <t>080905004</t>
  </si>
  <si>
    <t>080905005</t>
  </si>
  <si>
    <t>080905006</t>
  </si>
  <si>
    <t>080904001</t>
  </si>
  <si>
    <t>080904002</t>
  </si>
  <si>
    <t>080904003</t>
  </si>
  <si>
    <t>080904004</t>
  </si>
  <si>
    <t>080904005</t>
  </si>
  <si>
    <t>080904006</t>
  </si>
  <si>
    <t>080903001</t>
  </si>
  <si>
    <t>080903002</t>
  </si>
  <si>
    <t>080903003</t>
  </si>
  <si>
    <t>080903004</t>
  </si>
  <si>
    <t>080903005</t>
  </si>
  <si>
    <t>080903006</t>
  </si>
  <si>
    <t>080902001</t>
  </si>
  <si>
    <t>080902002</t>
  </si>
  <si>
    <t>080902003</t>
  </si>
  <si>
    <t>080902004</t>
  </si>
  <si>
    <t>080902005</t>
  </si>
  <si>
    <t>080902006</t>
  </si>
  <si>
    <t>081004001</t>
  </si>
  <si>
    <t>081004002</t>
  </si>
  <si>
    <t>081004003</t>
  </si>
  <si>
    <t>081004004</t>
  </si>
  <si>
    <t>081004005</t>
  </si>
  <si>
    <t>081004006</t>
  </si>
  <si>
    <t>081002001</t>
  </si>
  <si>
    <t>081002002</t>
  </si>
  <si>
    <t>081002003</t>
  </si>
  <si>
    <t>081002004</t>
  </si>
  <si>
    <t>081002005</t>
  </si>
  <si>
    <t>081002006</t>
  </si>
  <si>
    <t>081003001</t>
  </si>
  <si>
    <t>081003002</t>
  </si>
  <si>
    <t>081003003</t>
  </si>
  <si>
    <t>081003004</t>
  </si>
  <si>
    <t>081003005</t>
  </si>
  <si>
    <t>081003006</t>
  </si>
  <si>
    <t>081005001</t>
  </si>
  <si>
    <t>081005002</t>
  </si>
  <si>
    <t>081005003</t>
  </si>
  <si>
    <t>081005004</t>
  </si>
  <si>
    <t>081005005</t>
  </si>
  <si>
    <t>081005006</t>
  </si>
  <si>
    <t>081006001</t>
  </si>
  <si>
    <t>081006002</t>
  </si>
  <si>
    <t>081006003</t>
  </si>
  <si>
    <t>081006004</t>
  </si>
  <si>
    <t>081006005</t>
  </si>
  <si>
    <t>081006006</t>
  </si>
  <si>
    <t>081007001</t>
  </si>
  <si>
    <t>081007002</t>
  </si>
  <si>
    <t>081007003</t>
  </si>
  <si>
    <t>081007004</t>
  </si>
  <si>
    <t>081007005</t>
  </si>
  <si>
    <t>081007006</t>
  </si>
  <si>
    <t>081001001</t>
  </si>
  <si>
    <t>081001002</t>
  </si>
  <si>
    <t>081001003</t>
  </si>
  <si>
    <t>081001004</t>
  </si>
  <si>
    <t>081001005</t>
  </si>
  <si>
    <t>081001006</t>
  </si>
  <si>
    <t>081009001</t>
  </si>
  <si>
    <t>081009002</t>
  </si>
  <si>
    <t>081009003</t>
  </si>
  <si>
    <t>081009004</t>
  </si>
  <si>
    <t>081009005</t>
  </si>
  <si>
    <t>081009006</t>
  </si>
  <si>
    <t>081008001</t>
  </si>
  <si>
    <t>081008002</t>
  </si>
  <si>
    <t>081008003</t>
  </si>
  <si>
    <t>081008004</t>
  </si>
  <si>
    <t>081008005</t>
  </si>
  <si>
    <t>081008006</t>
  </si>
  <si>
    <t>081101001</t>
  </si>
  <si>
    <t>081101002</t>
  </si>
  <si>
    <t>081101003</t>
  </si>
  <si>
    <t>081101004</t>
  </si>
  <si>
    <t>081101005</t>
  </si>
  <si>
    <t>081101006</t>
  </si>
  <si>
    <t>081105001</t>
  </si>
  <si>
    <t>081105002</t>
  </si>
  <si>
    <t>081105003</t>
  </si>
  <si>
    <t>081105004</t>
  </si>
  <si>
    <t>081105005</t>
  </si>
  <si>
    <t>081105006</t>
  </si>
  <si>
    <t>081106001</t>
  </si>
  <si>
    <t>081106002</t>
  </si>
  <si>
    <t>081106003</t>
  </si>
  <si>
    <t>081106004</t>
  </si>
  <si>
    <t>081106005</t>
  </si>
  <si>
    <t>081106006</t>
  </si>
  <si>
    <t>081103001</t>
  </si>
  <si>
    <t>081103002</t>
  </si>
  <si>
    <t>081103003</t>
  </si>
  <si>
    <t>081103004</t>
  </si>
  <si>
    <t>081103005</t>
  </si>
  <si>
    <t>081103006</t>
  </si>
  <si>
    <t>081102001</t>
  </si>
  <si>
    <t>081102002</t>
  </si>
  <si>
    <t>081102003</t>
  </si>
  <si>
    <t>081102004</t>
  </si>
  <si>
    <t>081102005</t>
  </si>
  <si>
    <t>081102006</t>
  </si>
  <si>
    <t>081104001</t>
  </si>
  <si>
    <t>081104002</t>
  </si>
  <si>
    <t>081104003</t>
  </si>
  <si>
    <t>081104004</t>
  </si>
  <si>
    <t>081104005</t>
  </si>
  <si>
    <t>081104006</t>
  </si>
  <si>
    <t>081206001</t>
  </si>
  <si>
    <t>081206002</t>
  </si>
  <si>
    <t>081206003</t>
  </si>
  <si>
    <t>081206004</t>
  </si>
  <si>
    <t>081206005</t>
  </si>
  <si>
    <t>081206006</t>
  </si>
  <si>
    <t>081203001</t>
  </si>
  <si>
    <t>081203002</t>
  </si>
  <si>
    <t>081203003</t>
  </si>
  <si>
    <t>081203004</t>
  </si>
  <si>
    <t>081203005</t>
  </si>
  <si>
    <t>081203006</t>
  </si>
  <si>
    <t>081204001</t>
  </si>
  <si>
    <t>081204002</t>
  </si>
  <si>
    <t>081204003</t>
  </si>
  <si>
    <t>081204004</t>
  </si>
  <si>
    <t>081204005</t>
  </si>
  <si>
    <t>081204006</t>
  </si>
  <si>
    <t>081205001</t>
  </si>
  <si>
    <t>081205002</t>
  </si>
  <si>
    <t>081205003</t>
  </si>
  <si>
    <t>081205004</t>
  </si>
  <si>
    <t>081205005</t>
  </si>
  <si>
    <t>081205006</t>
  </si>
  <si>
    <t>081202001</t>
  </si>
  <si>
    <t>081202002</t>
  </si>
  <si>
    <t>081202003</t>
  </si>
  <si>
    <t>081202004</t>
  </si>
  <si>
    <t>081202005</t>
  </si>
  <si>
    <t>081202006</t>
  </si>
  <si>
    <t>081207001</t>
  </si>
  <si>
    <t>081207002</t>
  </si>
  <si>
    <t>081207003</t>
  </si>
  <si>
    <t>081207004</t>
  </si>
  <si>
    <t>081207005</t>
  </si>
  <si>
    <t>081207006</t>
  </si>
  <si>
    <t>081211001</t>
  </si>
  <si>
    <t>081211002</t>
  </si>
  <si>
    <t>081211003</t>
  </si>
  <si>
    <t>081211004</t>
  </si>
  <si>
    <t>081211005</t>
  </si>
  <si>
    <t>081211006</t>
  </si>
  <si>
    <t>081210001</t>
  </si>
  <si>
    <t>081210002</t>
  </si>
  <si>
    <t>081210003</t>
  </si>
  <si>
    <t>081210004</t>
  </si>
  <si>
    <t>081210005</t>
  </si>
  <si>
    <t>081210006</t>
  </si>
  <si>
    <t>081209001</t>
  </si>
  <si>
    <t>081209002</t>
  </si>
  <si>
    <t>081209003</t>
  </si>
  <si>
    <t>081209004</t>
  </si>
  <si>
    <t>081209005</t>
  </si>
  <si>
    <t>081209006</t>
  </si>
  <si>
    <t>081208001</t>
  </si>
  <si>
    <t>081208002</t>
  </si>
  <si>
    <t>081208003</t>
  </si>
  <si>
    <t>081208004</t>
  </si>
  <si>
    <t>081208005</t>
  </si>
  <si>
    <t>081208006</t>
  </si>
  <si>
    <t>081212001</t>
  </si>
  <si>
    <t>081212002</t>
  </si>
  <si>
    <t>081212003</t>
  </si>
  <si>
    <t>081212004</t>
  </si>
  <si>
    <t>081212005</t>
  </si>
  <si>
    <t>081212006</t>
  </si>
  <si>
    <t>081201001</t>
  </si>
  <si>
    <t>081201002</t>
  </si>
  <si>
    <t>081201003</t>
  </si>
  <si>
    <t>081201004</t>
  </si>
  <si>
    <t>081201005</t>
  </si>
  <si>
    <t>081201006</t>
  </si>
  <si>
    <t>081301001</t>
  </si>
  <si>
    <t>081301002</t>
  </si>
  <si>
    <t>081301003</t>
  </si>
  <si>
    <t>081301004</t>
  </si>
  <si>
    <t>081301005</t>
  </si>
  <si>
    <t>081301006</t>
  </si>
  <si>
    <t>081307001</t>
  </si>
  <si>
    <t>081307002</t>
  </si>
  <si>
    <t>081307003</t>
  </si>
  <si>
    <t>081307004</t>
  </si>
  <si>
    <t>081307005</t>
  </si>
  <si>
    <t>081307006</t>
  </si>
  <si>
    <t>081304001</t>
  </si>
  <si>
    <t>081304002</t>
  </si>
  <si>
    <t>081304003</t>
  </si>
  <si>
    <t>081304004</t>
  </si>
  <si>
    <t>081304005</t>
  </si>
  <si>
    <t>081304006</t>
  </si>
  <si>
    <t>081305001</t>
  </si>
  <si>
    <t>081305002</t>
  </si>
  <si>
    <t>081305003</t>
  </si>
  <si>
    <t>081305004</t>
  </si>
  <si>
    <t>081305005</t>
  </si>
  <si>
    <t>081305006</t>
  </si>
  <si>
    <t>081306001</t>
  </si>
  <si>
    <t>081306002</t>
  </si>
  <si>
    <t>081306003</t>
  </si>
  <si>
    <t>081306004</t>
  </si>
  <si>
    <t>081306005</t>
  </si>
  <si>
    <t>081306006</t>
  </si>
  <si>
    <t>081303001</t>
  </si>
  <si>
    <t>081303002</t>
  </si>
  <si>
    <t>081303003</t>
  </si>
  <si>
    <t>081303004</t>
  </si>
  <si>
    <t>081303005</t>
  </si>
  <si>
    <t>081303006</t>
  </si>
  <si>
    <t>081302001</t>
  </si>
  <si>
    <t>081302002</t>
  </si>
  <si>
    <t>081302003</t>
  </si>
  <si>
    <t>081302004</t>
  </si>
  <si>
    <t>081302005</t>
  </si>
  <si>
    <t>081302006</t>
  </si>
  <si>
    <t>999999001</t>
  </si>
  <si>
    <t>999999002</t>
  </si>
  <si>
    <t>999999003</t>
  </si>
  <si>
    <t>999999004</t>
  </si>
  <si>
    <t>999999005</t>
  </si>
  <si>
    <t>999999006</t>
  </si>
  <si>
    <t>090202001</t>
  </si>
  <si>
    <t>090202002</t>
  </si>
  <si>
    <t>090202003</t>
  </si>
  <si>
    <t>090202004</t>
  </si>
  <si>
    <t>090202005</t>
  </si>
  <si>
    <t>090202006</t>
  </si>
  <si>
    <t>090201001</t>
  </si>
  <si>
    <t>090201002</t>
  </si>
  <si>
    <t>090201003</t>
  </si>
  <si>
    <t>090201004</t>
  </si>
  <si>
    <t>090201005</t>
  </si>
  <si>
    <t>090201006</t>
  </si>
  <si>
    <t>090203001</t>
  </si>
  <si>
    <t>090203002</t>
  </si>
  <si>
    <t>090203003</t>
  </si>
  <si>
    <t>090203004</t>
  </si>
  <si>
    <t>090203005</t>
  </si>
  <si>
    <t>090203006</t>
  </si>
  <si>
    <t>090204001</t>
  </si>
  <si>
    <t>090204002</t>
  </si>
  <si>
    <t>090204003</t>
  </si>
  <si>
    <t>090204004</t>
  </si>
  <si>
    <t>090204005</t>
  </si>
  <si>
    <t>090204006</t>
  </si>
  <si>
    <t>090206001</t>
  </si>
  <si>
    <t>090206002</t>
  </si>
  <si>
    <t>090206003</t>
  </si>
  <si>
    <t>090206004</t>
  </si>
  <si>
    <t>090206005</t>
  </si>
  <si>
    <t>090206006</t>
  </si>
  <si>
    <t>090205001</t>
  </si>
  <si>
    <t>090205002</t>
  </si>
  <si>
    <t>090205003</t>
  </si>
  <si>
    <t>090205004</t>
  </si>
  <si>
    <t>090205005</t>
  </si>
  <si>
    <t>090205006</t>
  </si>
  <si>
    <t>090208001</t>
  </si>
  <si>
    <t>090208002</t>
  </si>
  <si>
    <t>090208003</t>
  </si>
  <si>
    <t>090208004</t>
  </si>
  <si>
    <t>090208005</t>
  </si>
  <si>
    <t>090208006</t>
  </si>
  <si>
    <t>090207001</t>
  </si>
  <si>
    <t>090207002</t>
  </si>
  <si>
    <t>090207003</t>
  </si>
  <si>
    <t>090207004</t>
  </si>
  <si>
    <t>090207005</t>
  </si>
  <si>
    <t>090207006</t>
  </si>
  <si>
    <t>090310001</t>
  </si>
  <si>
    <t>090310002</t>
  </si>
  <si>
    <t>090310003</t>
  </si>
  <si>
    <t>090310004</t>
  </si>
  <si>
    <t>090310005</t>
  </si>
  <si>
    <t>090310006</t>
  </si>
  <si>
    <t>090312001</t>
  </si>
  <si>
    <t>090312002</t>
  </si>
  <si>
    <t>090312003</t>
  </si>
  <si>
    <t>090312004</t>
  </si>
  <si>
    <t>090312005</t>
  </si>
  <si>
    <t>090312006</t>
  </si>
  <si>
    <t>090311001</t>
  </si>
  <si>
    <t>090311002</t>
  </si>
  <si>
    <t>090311003</t>
  </si>
  <si>
    <t>090311004</t>
  </si>
  <si>
    <t>090311005</t>
  </si>
  <si>
    <t>090311006</t>
  </si>
  <si>
    <t>090308001</t>
  </si>
  <si>
    <t>090308002</t>
  </si>
  <si>
    <t>090308003</t>
  </si>
  <si>
    <t>090308004</t>
  </si>
  <si>
    <t>090308005</t>
  </si>
  <si>
    <t>090308006</t>
  </si>
  <si>
    <t>090307001</t>
  </si>
  <si>
    <t>090307002</t>
  </si>
  <si>
    <t>090307003</t>
  </si>
  <si>
    <t>090307004</t>
  </si>
  <si>
    <t>090307005</t>
  </si>
  <si>
    <t>090307006</t>
  </si>
  <si>
    <t>090309001</t>
  </si>
  <si>
    <t>090309002</t>
  </si>
  <si>
    <t>090309003</t>
  </si>
  <si>
    <t>090309004</t>
  </si>
  <si>
    <t>090309005</t>
  </si>
  <si>
    <t>090309006</t>
  </si>
  <si>
    <t>090301001</t>
  </si>
  <si>
    <t>090301002</t>
  </si>
  <si>
    <t>090301003</t>
  </si>
  <si>
    <t>090301004</t>
  </si>
  <si>
    <t>090301005</t>
  </si>
  <si>
    <t>090301006</t>
  </si>
  <si>
    <t>090303001</t>
  </si>
  <si>
    <t>090303002</t>
  </si>
  <si>
    <t>090303003</t>
  </si>
  <si>
    <t>090303004</t>
  </si>
  <si>
    <t>090303005</t>
  </si>
  <si>
    <t>090303006</t>
  </si>
  <si>
    <t>090304001</t>
  </si>
  <si>
    <t>090304002</t>
  </si>
  <si>
    <t>090304003</t>
  </si>
  <si>
    <t>090304004</t>
  </si>
  <si>
    <t>090304005</t>
  </si>
  <si>
    <t>090304006</t>
  </si>
  <si>
    <t>090302001</t>
  </si>
  <si>
    <t>090302002</t>
  </si>
  <si>
    <t>090302003</t>
  </si>
  <si>
    <t>090302004</t>
  </si>
  <si>
    <t>090302005</t>
  </si>
  <si>
    <t>090302006</t>
  </si>
  <si>
    <t>090305001</t>
  </si>
  <si>
    <t>090305002</t>
  </si>
  <si>
    <t>090305003</t>
  </si>
  <si>
    <t>090305004</t>
  </si>
  <si>
    <t>090305005</t>
  </si>
  <si>
    <t>090305006</t>
  </si>
  <si>
    <t>090306001</t>
  </si>
  <si>
    <t>090306002</t>
  </si>
  <si>
    <t>090306003</t>
  </si>
  <si>
    <t>090306004</t>
  </si>
  <si>
    <t>090306005</t>
  </si>
  <si>
    <t>090306006</t>
  </si>
  <si>
    <t>090406001</t>
  </si>
  <si>
    <t>090406002</t>
  </si>
  <si>
    <t>090406003</t>
  </si>
  <si>
    <t>090406004</t>
  </si>
  <si>
    <t>090406005</t>
  </si>
  <si>
    <t>090406006</t>
  </si>
  <si>
    <t>090405001</t>
  </si>
  <si>
    <t>090405002</t>
  </si>
  <si>
    <t>090405003</t>
  </si>
  <si>
    <t>090405004</t>
  </si>
  <si>
    <t>090405005</t>
  </si>
  <si>
    <t>090405006</t>
  </si>
  <si>
    <t>090407001</t>
  </si>
  <si>
    <t>090407002</t>
  </si>
  <si>
    <t>090407003</t>
  </si>
  <si>
    <t>090407004</t>
  </si>
  <si>
    <t>090407005</t>
  </si>
  <si>
    <t>090407006</t>
  </si>
  <si>
    <t>090403001</t>
  </si>
  <si>
    <t>090403002</t>
  </si>
  <si>
    <t>090403003</t>
  </si>
  <si>
    <t>090403004</t>
  </si>
  <si>
    <t>090403005</t>
  </si>
  <si>
    <t>090403006</t>
  </si>
  <si>
    <t>090402001</t>
  </si>
  <si>
    <t>090402002</t>
  </si>
  <si>
    <t>090402003</t>
  </si>
  <si>
    <t>090402004</t>
  </si>
  <si>
    <t>090402005</t>
  </si>
  <si>
    <t>090402006</t>
  </si>
  <si>
    <t>090401001</t>
  </si>
  <si>
    <t>090401002</t>
  </si>
  <si>
    <t>090401003</t>
  </si>
  <si>
    <t>090401004</t>
  </si>
  <si>
    <t>090401005</t>
  </si>
  <si>
    <t>090401006</t>
  </si>
  <si>
    <t>090404001</t>
  </si>
  <si>
    <t>090404002</t>
  </si>
  <si>
    <t>090404003</t>
  </si>
  <si>
    <t>090404004</t>
  </si>
  <si>
    <t>090404005</t>
  </si>
  <si>
    <t>090404006</t>
  </si>
  <si>
    <t>090408001</t>
  </si>
  <si>
    <t>090408002</t>
  </si>
  <si>
    <t>090408003</t>
  </si>
  <si>
    <t>090408004</t>
  </si>
  <si>
    <t>090408005</t>
  </si>
  <si>
    <t>090408006</t>
  </si>
  <si>
    <t>090409001</t>
  </si>
  <si>
    <t>090409002</t>
  </si>
  <si>
    <t>090409003</t>
  </si>
  <si>
    <t>090409004</t>
  </si>
  <si>
    <t>090409005</t>
  </si>
  <si>
    <t>090409006</t>
  </si>
  <si>
    <t>090411001</t>
  </si>
  <si>
    <t>090411002</t>
  </si>
  <si>
    <t>090411003</t>
  </si>
  <si>
    <t>090411004</t>
  </si>
  <si>
    <t>090411005</t>
  </si>
  <si>
    <t>090411006</t>
  </si>
  <si>
    <t>090413001</t>
  </si>
  <si>
    <t>090413002</t>
  </si>
  <si>
    <t>090413003</t>
  </si>
  <si>
    <t>090413004</t>
  </si>
  <si>
    <t>090413005</t>
  </si>
  <si>
    <t>090413006</t>
  </si>
  <si>
    <t>090412001</t>
  </si>
  <si>
    <t>090412002</t>
  </si>
  <si>
    <t>090412003</t>
  </si>
  <si>
    <t>090412004</t>
  </si>
  <si>
    <t>090412005</t>
  </si>
  <si>
    <t>090412006</t>
  </si>
  <si>
    <t>090410001</t>
  </si>
  <si>
    <t>090410002</t>
  </si>
  <si>
    <t>090410003</t>
  </si>
  <si>
    <t>090410004</t>
  </si>
  <si>
    <t>090410005</t>
  </si>
  <si>
    <t>090410006</t>
  </si>
  <si>
    <t>090509001</t>
  </si>
  <si>
    <t>090509002</t>
  </si>
  <si>
    <t>090509003</t>
  </si>
  <si>
    <t>090509004</t>
  </si>
  <si>
    <t>090509005</t>
  </si>
  <si>
    <t>090509006</t>
  </si>
  <si>
    <t>090508001</t>
  </si>
  <si>
    <t>090508002</t>
  </si>
  <si>
    <t>090508003</t>
  </si>
  <si>
    <t>090508004</t>
  </si>
  <si>
    <t>090508005</t>
  </si>
  <si>
    <t>090508006</t>
  </si>
  <si>
    <t>090507001</t>
  </si>
  <si>
    <t>090507002</t>
  </si>
  <si>
    <t>090507003</t>
  </si>
  <si>
    <t>090507004</t>
  </si>
  <si>
    <t>090507005</t>
  </si>
  <si>
    <t>090507006</t>
  </si>
  <si>
    <t>090510001</t>
  </si>
  <si>
    <t>090510002</t>
  </si>
  <si>
    <t>090510003</t>
  </si>
  <si>
    <t>090510004</t>
  </si>
  <si>
    <t>090510005</t>
  </si>
  <si>
    <t>090510006</t>
  </si>
  <si>
    <t>090506001</t>
  </si>
  <si>
    <t>090506002</t>
  </si>
  <si>
    <t>090506003</t>
  </si>
  <si>
    <t>090506004</t>
  </si>
  <si>
    <t>090506005</t>
  </si>
  <si>
    <t>090506006</t>
  </si>
  <si>
    <t>090505001</t>
  </si>
  <si>
    <t>090505002</t>
  </si>
  <si>
    <t>090505003</t>
  </si>
  <si>
    <t>090505004</t>
  </si>
  <si>
    <t>090505005</t>
  </si>
  <si>
    <t>090505006</t>
  </si>
  <si>
    <t>090502001</t>
  </si>
  <si>
    <t>090502002</t>
  </si>
  <si>
    <t>090502003</t>
  </si>
  <si>
    <t>090502004</t>
  </si>
  <si>
    <t>090502005</t>
  </si>
  <si>
    <t>090502006</t>
  </si>
  <si>
    <t>090504001</t>
  </si>
  <si>
    <t>090504002</t>
  </si>
  <si>
    <t>090504003</t>
  </si>
  <si>
    <t>090504004</t>
  </si>
  <si>
    <t>090504005</t>
  </si>
  <si>
    <t>090504006</t>
  </si>
  <si>
    <t>090501001</t>
  </si>
  <si>
    <t>090501002</t>
  </si>
  <si>
    <t>090501003</t>
  </si>
  <si>
    <t>090501004</t>
  </si>
  <si>
    <t>090501005</t>
  </si>
  <si>
    <t>090501006</t>
  </si>
  <si>
    <t>090503001</t>
  </si>
  <si>
    <t>090503002</t>
  </si>
  <si>
    <t>090503003</t>
  </si>
  <si>
    <t>090503004</t>
  </si>
  <si>
    <t>090503005</t>
  </si>
  <si>
    <t>090503006</t>
  </si>
  <si>
    <t>090104001</t>
  </si>
  <si>
    <t>090104002</t>
  </si>
  <si>
    <t>090104003</t>
  </si>
  <si>
    <t>090104004</t>
  </si>
  <si>
    <t>090104005</t>
  </si>
  <si>
    <t>090104006</t>
  </si>
  <si>
    <t>090105001</t>
  </si>
  <si>
    <t>090105002</t>
  </si>
  <si>
    <t>090105003</t>
  </si>
  <si>
    <t>090105004</t>
  </si>
  <si>
    <t>090105005</t>
  </si>
  <si>
    <t>090105006</t>
  </si>
  <si>
    <t>090106001</t>
  </si>
  <si>
    <t>090106002</t>
  </si>
  <si>
    <t>090106003</t>
  </si>
  <si>
    <t>090106004</t>
  </si>
  <si>
    <t>090106005</t>
  </si>
  <si>
    <t>090106006</t>
  </si>
  <si>
    <t>090102001</t>
  </si>
  <si>
    <t>090102002</t>
  </si>
  <si>
    <t>090102003</t>
  </si>
  <si>
    <t>090102004</t>
  </si>
  <si>
    <t>090102005</t>
  </si>
  <si>
    <t>090102006</t>
  </si>
  <si>
    <t>090103001</t>
  </si>
  <si>
    <t>090103002</t>
  </si>
  <si>
    <t>090103003</t>
  </si>
  <si>
    <t>090103004</t>
  </si>
  <si>
    <t>090103005</t>
  </si>
  <si>
    <t>090103006</t>
  </si>
  <si>
    <t>090118001</t>
  </si>
  <si>
    <t>090118002</t>
  </si>
  <si>
    <t>090118003</t>
  </si>
  <si>
    <t>090118004</t>
  </si>
  <si>
    <t>090118005</t>
  </si>
  <si>
    <t>090118006</t>
  </si>
  <si>
    <t>090109001</t>
  </si>
  <si>
    <t>090109002</t>
  </si>
  <si>
    <t>090109003</t>
  </si>
  <si>
    <t>090109004</t>
  </si>
  <si>
    <t>090109005</t>
  </si>
  <si>
    <t>090109006</t>
  </si>
  <si>
    <t>090119001</t>
  </si>
  <si>
    <t>090119002</t>
  </si>
  <si>
    <t>090119003</t>
  </si>
  <si>
    <t>090119004</t>
  </si>
  <si>
    <t>090119005</t>
  </si>
  <si>
    <t>090119006</t>
  </si>
  <si>
    <t>090101001</t>
  </si>
  <si>
    <t>090101002</t>
  </si>
  <si>
    <t>090101003</t>
  </si>
  <si>
    <t>090101004</t>
  </si>
  <si>
    <t>090101005</t>
  </si>
  <si>
    <t>090101006</t>
  </si>
  <si>
    <t>090107001</t>
  </si>
  <si>
    <t>090107002</t>
  </si>
  <si>
    <t>090107003</t>
  </si>
  <si>
    <t>090107004</t>
  </si>
  <si>
    <t>090107005</t>
  </si>
  <si>
    <t>090107006</t>
  </si>
  <si>
    <t>090108001</t>
  </si>
  <si>
    <t>090108002</t>
  </si>
  <si>
    <t>090108003</t>
  </si>
  <si>
    <t>090108004</t>
  </si>
  <si>
    <t>090108005</t>
  </si>
  <si>
    <t>090108006</t>
  </si>
  <si>
    <t>090113001</t>
  </si>
  <si>
    <t>090113002</t>
  </si>
  <si>
    <t>090113003</t>
  </si>
  <si>
    <t>090113004</t>
  </si>
  <si>
    <t>090113005</t>
  </si>
  <si>
    <t>090113006</t>
  </si>
  <si>
    <t>090114001</t>
  </si>
  <si>
    <t>090114002</t>
  </si>
  <si>
    <t>090114003</t>
  </si>
  <si>
    <t>090114004</t>
  </si>
  <si>
    <t>090114005</t>
  </si>
  <si>
    <t>090114006</t>
  </si>
  <si>
    <t>090112001</t>
  </si>
  <si>
    <t>090112002</t>
  </si>
  <si>
    <t>090112003</t>
  </si>
  <si>
    <t>090112004</t>
  </si>
  <si>
    <t>090112005</t>
  </si>
  <si>
    <t>090112006</t>
  </si>
  <si>
    <t>090111001</t>
  </si>
  <si>
    <t>090111002</t>
  </si>
  <si>
    <t>090111003</t>
  </si>
  <si>
    <t>090111004</t>
  </si>
  <si>
    <t>090111005</t>
  </si>
  <si>
    <t>090111006</t>
  </si>
  <si>
    <t>090110001</t>
  </si>
  <si>
    <t>090110002</t>
  </si>
  <si>
    <t>090110003</t>
  </si>
  <si>
    <t>090110004</t>
  </si>
  <si>
    <t>090110005</t>
  </si>
  <si>
    <t>090110006</t>
  </si>
  <si>
    <t>090115001</t>
  </si>
  <si>
    <t>090115002</t>
  </si>
  <si>
    <t>090115003</t>
  </si>
  <si>
    <t>090115004</t>
  </si>
  <si>
    <t>090115005</t>
  </si>
  <si>
    <t>090115006</t>
  </si>
  <si>
    <t>090117001</t>
  </si>
  <si>
    <t>090117002</t>
  </si>
  <si>
    <t>090117003</t>
  </si>
  <si>
    <t>090117004</t>
  </si>
  <si>
    <t>090117005</t>
  </si>
  <si>
    <t>090117006</t>
  </si>
  <si>
    <t>090116001</t>
  </si>
  <si>
    <t>090116002</t>
  </si>
  <si>
    <t>090116003</t>
  </si>
  <si>
    <t>090116004</t>
  </si>
  <si>
    <t>090116005</t>
  </si>
  <si>
    <t>090116006</t>
  </si>
  <si>
    <t>090607001</t>
  </si>
  <si>
    <t>090607002</t>
  </si>
  <si>
    <t>090607003</t>
  </si>
  <si>
    <t>090607004</t>
  </si>
  <si>
    <t>090607005</t>
  </si>
  <si>
    <t>090607006</t>
  </si>
  <si>
    <t>090609001</t>
  </si>
  <si>
    <t>090609002</t>
  </si>
  <si>
    <t>090609003</t>
  </si>
  <si>
    <t>090609004</t>
  </si>
  <si>
    <t>090609005</t>
  </si>
  <si>
    <t>090609006</t>
  </si>
  <si>
    <t>090608001</t>
  </si>
  <si>
    <t>090608002</t>
  </si>
  <si>
    <t>090608003</t>
  </si>
  <si>
    <t>090608004</t>
  </si>
  <si>
    <t>090608005</t>
  </si>
  <si>
    <t>090608006</t>
  </si>
  <si>
    <t>090610001</t>
  </si>
  <si>
    <t>090610002</t>
  </si>
  <si>
    <t>090610003</t>
  </si>
  <si>
    <t>090610004</t>
  </si>
  <si>
    <t>090610005</t>
  </si>
  <si>
    <t>090610006</t>
  </si>
  <si>
    <t>090612001</t>
  </si>
  <si>
    <t>090612002</t>
  </si>
  <si>
    <t>090612003</t>
  </si>
  <si>
    <t>090612004</t>
  </si>
  <si>
    <t>090612005</t>
  </si>
  <si>
    <t>090612006</t>
  </si>
  <si>
    <t>090611001</t>
  </si>
  <si>
    <t>090611002</t>
  </si>
  <si>
    <t>090611003</t>
  </si>
  <si>
    <t>090611004</t>
  </si>
  <si>
    <t>090611005</t>
  </si>
  <si>
    <t>090611006</t>
  </si>
  <si>
    <t>090613001</t>
  </si>
  <si>
    <t>090613002</t>
  </si>
  <si>
    <t>090613003</t>
  </si>
  <si>
    <t>090613004</t>
  </si>
  <si>
    <t>090613005</t>
  </si>
  <si>
    <t>090613006</t>
  </si>
  <si>
    <t>090614001</t>
  </si>
  <si>
    <t>090614002</t>
  </si>
  <si>
    <t>090614003</t>
  </si>
  <si>
    <t>090614004</t>
  </si>
  <si>
    <t>090614005</t>
  </si>
  <si>
    <t>090614006</t>
  </si>
  <si>
    <t>090615001</t>
  </si>
  <si>
    <t>090615002</t>
  </si>
  <si>
    <t>090615003</t>
  </si>
  <si>
    <t>090615004</t>
  </si>
  <si>
    <t>090615005</t>
  </si>
  <si>
    <t>090615006</t>
  </si>
  <si>
    <t>090616001</t>
  </si>
  <si>
    <t>090616002</t>
  </si>
  <si>
    <t>090616003</t>
  </si>
  <si>
    <t>090616004</t>
  </si>
  <si>
    <t>090616005</t>
  </si>
  <si>
    <t>090616006</t>
  </si>
  <si>
    <t>090606001</t>
  </si>
  <si>
    <t>090606002</t>
  </si>
  <si>
    <t>090606003</t>
  </si>
  <si>
    <t>090606004</t>
  </si>
  <si>
    <t>090606005</t>
  </si>
  <si>
    <t>090606006</t>
  </si>
  <si>
    <t>090601001</t>
  </si>
  <si>
    <t>090601002</t>
  </si>
  <si>
    <t>090601003</t>
  </si>
  <si>
    <t>090601004</t>
  </si>
  <si>
    <t>090601005</t>
  </si>
  <si>
    <t>090601006</t>
  </si>
  <si>
    <t>090604001</t>
  </si>
  <si>
    <t>090604002</t>
  </si>
  <si>
    <t>090604003</t>
  </si>
  <si>
    <t>090604004</t>
  </si>
  <si>
    <t>090604005</t>
  </si>
  <si>
    <t>090604006</t>
  </si>
  <si>
    <t>090605001</t>
  </si>
  <si>
    <t>090605002</t>
  </si>
  <si>
    <t>090605003</t>
  </si>
  <si>
    <t>090605004</t>
  </si>
  <si>
    <t>090605005</t>
  </si>
  <si>
    <t>090605006</t>
  </si>
  <si>
    <t>090602001</t>
  </si>
  <si>
    <t>090602002</t>
  </si>
  <si>
    <t>090602003</t>
  </si>
  <si>
    <t>090602004</t>
  </si>
  <si>
    <t>090602005</t>
  </si>
  <si>
    <t>090602006</t>
  </si>
  <si>
    <t>090603001</t>
  </si>
  <si>
    <t>090603002</t>
  </si>
  <si>
    <t>090603003</t>
  </si>
  <si>
    <t>090603004</t>
  </si>
  <si>
    <t>090603005</t>
  </si>
  <si>
    <t>090603006</t>
  </si>
  <si>
    <t>090706001</t>
  </si>
  <si>
    <t>090706002</t>
  </si>
  <si>
    <t>090706003</t>
  </si>
  <si>
    <t>090706004</t>
  </si>
  <si>
    <t>090706005</t>
  </si>
  <si>
    <t>090706006</t>
  </si>
  <si>
    <t>090707001</t>
  </si>
  <si>
    <t>090707002</t>
  </si>
  <si>
    <t>090707003</t>
  </si>
  <si>
    <t>090707004</t>
  </si>
  <si>
    <t>090707005</t>
  </si>
  <si>
    <t>090707006</t>
  </si>
  <si>
    <t>090705001</t>
  </si>
  <si>
    <t>090705002</t>
  </si>
  <si>
    <t>090705003</t>
  </si>
  <si>
    <t>090705004</t>
  </si>
  <si>
    <t>090705005</t>
  </si>
  <si>
    <t>090705006</t>
  </si>
  <si>
    <t>090702001</t>
  </si>
  <si>
    <t>090702002</t>
  </si>
  <si>
    <t>090702003</t>
  </si>
  <si>
    <t>090702004</t>
  </si>
  <si>
    <t>090702005</t>
  </si>
  <si>
    <t>090702006</t>
  </si>
  <si>
    <t>090703001</t>
  </si>
  <si>
    <t>090703002</t>
  </si>
  <si>
    <t>090703003</t>
  </si>
  <si>
    <t>090703004</t>
  </si>
  <si>
    <t>090703005</t>
  </si>
  <si>
    <t>090703006</t>
  </si>
  <si>
    <t>090704001</t>
  </si>
  <si>
    <t>090704002</t>
  </si>
  <si>
    <t>090704003</t>
  </si>
  <si>
    <t>090704004</t>
  </si>
  <si>
    <t>090704005</t>
  </si>
  <si>
    <t>090704006</t>
  </si>
  <si>
    <t>090709001</t>
  </si>
  <si>
    <t>090709002</t>
  </si>
  <si>
    <t>090709003</t>
  </si>
  <si>
    <t>090709004</t>
  </si>
  <si>
    <t>090709005</t>
  </si>
  <si>
    <t>090709006</t>
  </si>
  <si>
    <t>090708001</t>
  </si>
  <si>
    <t>090708002</t>
  </si>
  <si>
    <t>090708003</t>
  </si>
  <si>
    <t>090708004</t>
  </si>
  <si>
    <t>090708005</t>
  </si>
  <si>
    <t>090708006</t>
  </si>
  <si>
    <t>090712001</t>
  </si>
  <si>
    <t>090712002</t>
  </si>
  <si>
    <t>090712003</t>
  </si>
  <si>
    <t>090712004</t>
  </si>
  <si>
    <t>090712005</t>
  </si>
  <si>
    <t>090712006</t>
  </si>
  <si>
    <t>090701001</t>
  </si>
  <si>
    <t>090701002</t>
  </si>
  <si>
    <t>090701003</t>
  </si>
  <si>
    <t>090701004</t>
  </si>
  <si>
    <t>090701005</t>
  </si>
  <si>
    <t>090701006</t>
  </si>
  <si>
    <t>090711001</t>
  </si>
  <si>
    <t>090711002</t>
  </si>
  <si>
    <t>090711003</t>
  </si>
  <si>
    <t>090711004</t>
  </si>
  <si>
    <t>090711005</t>
  </si>
  <si>
    <t>090711006</t>
  </si>
  <si>
    <t>090717001</t>
  </si>
  <si>
    <t>090717002</t>
  </si>
  <si>
    <t>090717003</t>
  </si>
  <si>
    <t>090717004</t>
  </si>
  <si>
    <t>090717005</t>
  </si>
  <si>
    <t>090717006</t>
  </si>
  <si>
    <t>090718001</t>
  </si>
  <si>
    <t>090718002</t>
  </si>
  <si>
    <t>090718003</t>
  </si>
  <si>
    <t>090718004</t>
  </si>
  <si>
    <t>090718005</t>
  </si>
  <si>
    <t>090718006</t>
  </si>
  <si>
    <t>090714001</t>
  </si>
  <si>
    <t>090714002</t>
  </si>
  <si>
    <t>090714003</t>
  </si>
  <si>
    <t>090714004</t>
  </si>
  <si>
    <t>090714005</t>
  </si>
  <si>
    <t>090714006</t>
  </si>
  <si>
    <t>090715001</t>
  </si>
  <si>
    <t>090715002</t>
  </si>
  <si>
    <t>090715003</t>
  </si>
  <si>
    <t>090715004</t>
  </si>
  <si>
    <t>090715005</t>
  </si>
  <si>
    <t>090715006</t>
  </si>
  <si>
    <t>090716001</t>
  </si>
  <si>
    <t>090716002</t>
  </si>
  <si>
    <t>090716003</t>
  </si>
  <si>
    <t>090716004</t>
  </si>
  <si>
    <t>090716005</t>
  </si>
  <si>
    <t>090716006</t>
  </si>
  <si>
    <t>090710001</t>
  </si>
  <si>
    <t>090710002</t>
  </si>
  <si>
    <t>090710003</t>
  </si>
  <si>
    <t>090710004</t>
  </si>
  <si>
    <t>090710005</t>
  </si>
  <si>
    <t>090710006</t>
  </si>
  <si>
    <t>090713001</t>
  </si>
  <si>
    <t>090713002</t>
  </si>
  <si>
    <t>090713003</t>
  </si>
  <si>
    <t>090713004</t>
  </si>
  <si>
    <t>090713005</t>
  </si>
  <si>
    <t>090713006</t>
  </si>
  <si>
    <t>100206001</t>
  </si>
  <si>
    <t>100206002</t>
  </si>
  <si>
    <t>100206003</t>
  </si>
  <si>
    <t>100206004</t>
  </si>
  <si>
    <t>100206005</t>
  </si>
  <si>
    <t>100206006</t>
  </si>
  <si>
    <t>100208001</t>
  </si>
  <si>
    <t>AVENIDA HG</t>
  </si>
  <si>
    <t>100208002</t>
  </si>
  <si>
    <t>100208003</t>
  </si>
  <si>
    <t>100208004</t>
  </si>
  <si>
    <t>100208005</t>
  </si>
  <si>
    <t>100208006</t>
  </si>
  <si>
    <t>100207001</t>
  </si>
  <si>
    <t>100207002</t>
  </si>
  <si>
    <t>100207003</t>
  </si>
  <si>
    <t>100207004</t>
  </si>
  <si>
    <t>100207005</t>
  </si>
  <si>
    <t>100207006</t>
  </si>
  <si>
    <t>100201001</t>
  </si>
  <si>
    <t>100201002</t>
  </si>
  <si>
    <t>100201003</t>
  </si>
  <si>
    <t>100201004</t>
  </si>
  <si>
    <t>100201005</t>
  </si>
  <si>
    <t>100201006</t>
  </si>
  <si>
    <t>100202001</t>
  </si>
  <si>
    <t>100202002</t>
  </si>
  <si>
    <t>100202003</t>
  </si>
  <si>
    <t>100202004</t>
  </si>
  <si>
    <t>100202005</t>
  </si>
  <si>
    <t>100202006</t>
  </si>
  <si>
    <t>100203001</t>
  </si>
  <si>
    <t>100203002</t>
  </si>
  <si>
    <t>100203003</t>
  </si>
  <si>
    <t>100203004</t>
  </si>
  <si>
    <t>100203005</t>
  </si>
  <si>
    <t>100203006</t>
  </si>
  <si>
    <t>100204001</t>
  </si>
  <si>
    <t>100204002</t>
  </si>
  <si>
    <t>100204003</t>
  </si>
  <si>
    <t>100204004</t>
  </si>
  <si>
    <t>100204005</t>
  </si>
  <si>
    <t>100204006</t>
  </si>
  <si>
    <t>100205001</t>
  </si>
  <si>
    <t>100205002</t>
  </si>
  <si>
    <t>100205003</t>
  </si>
  <si>
    <t>100205004</t>
  </si>
  <si>
    <t>100205005</t>
  </si>
  <si>
    <t>100205006</t>
  </si>
  <si>
    <t>100307001</t>
  </si>
  <si>
    <t>100307002</t>
  </si>
  <si>
    <t>100307003</t>
  </si>
  <si>
    <t>100307004</t>
  </si>
  <si>
    <t>100307005</t>
  </si>
  <si>
    <t>100307006</t>
  </si>
  <si>
    <t>100313001</t>
  </si>
  <si>
    <t>100313002</t>
  </si>
  <si>
    <t>100313003</t>
  </si>
  <si>
    <t>100313004</t>
  </si>
  <si>
    <t>100313005</t>
  </si>
  <si>
    <t>100313006</t>
  </si>
  <si>
    <t>100311001</t>
  </si>
  <si>
    <t>100311002</t>
  </si>
  <si>
    <t>100311003</t>
  </si>
  <si>
    <t>100311004</t>
  </si>
  <si>
    <t>100311005</t>
  </si>
  <si>
    <t>100311006</t>
  </si>
  <si>
    <t>100301001</t>
  </si>
  <si>
    <t>100301002</t>
  </si>
  <si>
    <t>100301003</t>
  </si>
  <si>
    <t>100301004</t>
  </si>
  <si>
    <t>100301005</t>
  </si>
  <si>
    <t>100301006</t>
  </si>
  <si>
    <t>100321001</t>
  </si>
  <si>
    <t>100321002</t>
  </si>
  <si>
    <t>100321003</t>
  </si>
  <si>
    <t>100321004</t>
  </si>
  <si>
    <t>100321005</t>
  </si>
  <si>
    <t>100321006</t>
  </si>
  <si>
    <t>100322001</t>
  </si>
  <si>
    <t>100322002</t>
  </si>
  <si>
    <t>100322003</t>
  </si>
  <si>
    <t>100322004</t>
  </si>
  <si>
    <t>100322005</t>
  </si>
  <si>
    <t>100322006</t>
  </si>
  <si>
    <t>100317001</t>
  </si>
  <si>
    <t>100317002</t>
  </si>
  <si>
    <t>100317003</t>
  </si>
  <si>
    <t>100317004</t>
  </si>
  <si>
    <t>100317005</t>
  </si>
  <si>
    <t>100317006</t>
  </si>
  <si>
    <t>100316001</t>
  </si>
  <si>
    <t>100316002</t>
  </si>
  <si>
    <t>100316003</t>
  </si>
  <si>
    <t>100316004</t>
  </si>
  <si>
    <t>100316005</t>
  </si>
  <si>
    <t>100316006</t>
  </si>
  <si>
    <t>100323001</t>
  </si>
  <si>
    <t>100323002</t>
  </si>
  <si>
    <t>100323003</t>
  </si>
  <si>
    <t>100323004</t>
  </si>
  <si>
    <t>100323005</t>
  </si>
  <si>
    <t>100323006</t>
  </si>
  <si>
    <t>100404001</t>
  </si>
  <si>
    <t>100404002</t>
  </si>
  <si>
    <t>100404003</t>
  </si>
  <si>
    <t>100404004</t>
  </si>
  <si>
    <t>100404005</t>
  </si>
  <si>
    <t>100404006</t>
  </si>
  <si>
    <t>100403001</t>
  </si>
  <si>
    <t>100403002</t>
  </si>
  <si>
    <t>100403003</t>
  </si>
  <si>
    <t>100403004</t>
  </si>
  <si>
    <t>100403005</t>
  </si>
  <si>
    <t>100403006</t>
  </si>
  <si>
    <t>100401001</t>
  </si>
  <si>
    <t>100401002</t>
  </si>
  <si>
    <t>100401003</t>
  </si>
  <si>
    <t>100401004</t>
  </si>
  <si>
    <t>100401005</t>
  </si>
  <si>
    <t>100401006</t>
  </si>
  <si>
    <t>100402001</t>
  </si>
  <si>
    <t>100402002</t>
  </si>
  <si>
    <t>100402003</t>
  </si>
  <si>
    <t>100402004</t>
  </si>
  <si>
    <t>100402005</t>
  </si>
  <si>
    <t>100402006</t>
  </si>
  <si>
    <t>100502001</t>
  </si>
  <si>
    <t>100502002</t>
  </si>
  <si>
    <t>100502003</t>
  </si>
  <si>
    <t>100502004</t>
  </si>
  <si>
    <t>100502005</t>
  </si>
  <si>
    <t>100502006</t>
  </si>
  <si>
    <t>100503001</t>
  </si>
  <si>
    <t>100503002</t>
  </si>
  <si>
    <t>100503003</t>
  </si>
  <si>
    <t>100503004</t>
  </si>
  <si>
    <t>100503005</t>
  </si>
  <si>
    <t>100503006</t>
  </si>
  <si>
    <t>100504001</t>
  </si>
  <si>
    <t>100504002</t>
  </si>
  <si>
    <t>100504003</t>
  </si>
  <si>
    <t>100504004</t>
  </si>
  <si>
    <t>100504005</t>
  </si>
  <si>
    <t>100504006</t>
  </si>
  <si>
    <t>100505001</t>
  </si>
  <si>
    <t>100505002</t>
  </si>
  <si>
    <t>100505003</t>
  </si>
  <si>
    <t>100505004</t>
  </si>
  <si>
    <t>100505005</t>
  </si>
  <si>
    <t>100505006</t>
  </si>
  <si>
    <t>100501001</t>
  </si>
  <si>
    <t>100501002</t>
  </si>
  <si>
    <t>100501003</t>
  </si>
  <si>
    <t>100501004</t>
  </si>
  <si>
    <t>100501005</t>
  </si>
  <si>
    <t>100501006</t>
  </si>
  <si>
    <t>100507001</t>
  </si>
  <si>
    <t>100507002</t>
  </si>
  <si>
    <t>100507003</t>
  </si>
  <si>
    <t>100507004</t>
  </si>
  <si>
    <t>100507005</t>
  </si>
  <si>
    <t>100507006</t>
  </si>
  <si>
    <t>100506001</t>
  </si>
  <si>
    <t>100506002</t>
  </si>
  <si>
    <t>100506003</t>
  </si>
  <si>
    <t>100506004</t>
  </si>
  <si>
    <t>100506005</t>
  </si>
  <si>
    <t>100506006</t>
  </si>
  <si>
    <t>100508001</t>
  </si>
  <si>
    <t>100508002</t>
  </si>
  <si>
    <t>100508003</t>
  </si>
  <si>
    <t>100508004</t>
  </si>
  <si>
    <t>100508005</t>
  </si>
  <si>
    <t>100508006</t>
  </si>
  <si>
    <t>100509001</t>
  </si>
  <si>
    <t>100509002</t>
  </si>
  <si>
    <t>100509003</t>
  </si>
  <si>
    <t>100509004</t>
  </si>
  <si>
    <t>100509005</t>
  </si>
  <si>
    <t>100509006</t>
  </si>
  <si>
    <t>100510001</t>
  </si>
  <si>
    <t>100510002</t>
  </si>
  <si>
    <t>100510003</t>
  </si>
  <si>
    <t>100510004</t>
  </si>
  <si>
    <t>100510005</t>
  </si>
  <si>
    <t>100510006</t>
  </si>
  <si>
    <t>100511001</t>
  </si>
  <si>
    <t>100511002</t>
  </si>
  <si>
    <t>100511003</t>
  </si>
  <si>
    <t>100511004</t>
  </si>
  <si>
    <t>100511005</t>
  </si>
  <si>
    <t>100511006</t>
  </si>
  <si>
    <t>100109001</t>
  </si>
  <si>
    <t>100109002</t>
  </si>
  <si>
    <t>100109003</t>
  </si>
  <si>
    <t>100109004</t>
  </si>
  <si>
    <t>100109005</t>
  </si>
  <si>
    <t>100109006</t>
  </si>
  <si>
    <t>100106001</t>
  </si>
  <si>
    <t>100106002</t>
  </si>
  <si>
    <t>100106003</t>
  </si>
  <si>
    <t>100106004</t>
  </si>
  <si>
    <t>100106005</t>
  </si>
  <si>
    <t>100106006</t>
  </si>
  <si>
    <t>100111001</t>
  </si>
  <si>
    <t>100111002</t>
  </si>
  <si>
    <t>100111003</t>
  </si>
  <si>
    <t>100111004</t>
  </si>
  <si>
    <t>100111005</t>
  </si>
  <si>
    <t>100111006</t>
  </si>
  <si>
    <t>100107001</t>
  </si>
  <si>
    <t>100107002</t>
  </si>
  <si>
    <t>100107003</t>
  </si>
  <si>
    <t>100107004</t>
  </si>
  <si>
    <t>100107005</t>
  </si>
  <si>
    <t>100107006</t>
  </si>
  <si>
    <t>100108001</t>
  </si>
  <si>
    <t>100108002</t>
  </si>
  <si>
    <t>100108003</t>
  </si>
  <si>
    <t>100108004</t>
  </si>
  <si>
    <t>100108005</t>
  </si>
  <si>
    <t>100108006</t>
  </si>
  <si>
    <t>100110001</t>
  </si>
  <si>
    <t>100110002</t>
  </si>
  <si>
    <t>100110003</t>
  </si>
  <si>
    <t>100110004</t>
  </si>
  <si>
    <t>100110005</t>
  </si>
  <si>
    <t>100110006</t>
  </si>
  <si>
    <t>100105001</t>
  </si>
  <si>
    <t>100105002</t>
  </si>
  <si>
    <t>100105003</t>
  </si>
  <si>
    <t>100105004</t>
  </si>
  <si>
    <t>100105005</t>
  </si>
  <si>
    <t>100105006</t>
  </si>
  <si>
    <t>100101001</t>
  </si>
  <si>
    <t>100101002</t>
  </si>
  <si>
    <t>100101003</t>
  </si>
  <si>
    <t>100101004</t>
  </si>
  <si>
    <t>100101005</t>
  </si>
  <si>
    <t>100101006</t>
  </si>
  <si>
    <t>100103001</t>
  </si>
  <si>
    <t>100103002</t>
  </si>
  <si>
    <t>100103003</t>
  </si>
  <si>
    <t>100103004</t>
  </si>
  <si>
    <t>100103005</t>
  </si>
  <si>
    <t>100103006</t>
  </si>
  <si>
    <t>100104001</t>
  </si>
  <si>
    <t>100104002</t>
  </si>
  <si>
    <t>100104003</t>
  </si>
  <si>
    <t>100104004</t>
  </si>
  <si>
    <t>100104005</t>
  </si>
  <si>
    <t>100104006</t>
  </si>
  <si>
    <t>100102001</t>
  </si>
  <si>
    <t>100102002</t>
  </si>
  <si>
    <t>100102003</t>
  </si>
  <si>
    <t>100102004</t>
  </si>
  <si>
    <t>100102005</t>
  </si>
  <si>
    <t>100102006</t>
  </si>
  <si>
    <t>101002001</t>
  </si>
  <si>
    <t>101002002</t>
  </si>
  <si>
    <t>101002003</t>
  </si>
  <si>
    <t>101002004</t>
  </si>
  <si>
    <t>101002005</t>
  </si>
  <si>
    <t>101002006</t>
  </si>
  <si>
    <t>101003001</t>
  </si>
  <si>
    <t>101003002</t>
  </si>
  <si>
    <t>101003003</t>
  </si>
  <si>
    <t>101003004</t>
  </si>
  <si>
    <t>101003005</t>
  </si>
  <si>
    <t>101003006</t>
  </si>
  <si>
    <t>101001001</t>
  </si>
  <si>
    <t>101001002</t>
  </si>
  <si>
    <t>101001003</t>
  </si>
  <si>
    <t>101001004</t>
  </si>
  <si>
    <t>101001005</t>
  </si>
  <si>
    <t>101001006</t>
  </si>
  <si>
    <t>101007001</t>
  </si>
  <si>
    <t>101007002</t>
  </si>
  <si>
    <t>101007003</t>
  </si>
  <si>
    <t>101007004</t>
  </si>
  <si>
    <t>101007005</t>
  </si>
  <si>
    <t>101007006</t>
  </si>
  <si>
    <t>101006001</t>
  </si>
  <si>
    <t>101006002</t>
  </si>
  <si>
    <t>101006003</t>
  </si>
  <si>
    <t>101006004</t>
  </si>
  <si>
    <t>101006005</t>
  </si>
  <si>
    <t>101006006</t>
  </si>
  <si>
    <t>101005001</t>
  </si>
  <si>
    <t>101005002</t>
  </si>
  <si>
    <t>101005003</t>
  </si>
  <si>
    <t>101005004</t>
  </si>
  <si>
    <t>101005005</t>
  </si>
  <si>
    <t>101005006</t>
  </si>
  <si>
    <t>101004001</t>
  </si>
  <si>
    <t>101004002</t>
  </si>
  <si>
    <t>101004003</t>
  </si>
  <si>
    <t>101004004</t>
  </si>
  <si>
    <t>101004005</t>
  </si>
  <si>
    <t>101004006</t>
  </si>
  <si>
    <t>100601001</t>
  </si>
  <si>
    <t>100601002</t>
  </si>
  <si>
    <t>100601003</t>
  </si>
  <si>
    <t>100601004</t>
  </si>
  <si>
    <t>100601005</t>
  </si>
  <si>
    <t>100601006</t>
  </si>
  <si>
    <t>100604001</t>
  </si>
  <si>
    <t>100604002</t>
  </si>
  <si>
    <t>100604003</t>
  </si>
  <si>
    <t>100604004</t>
  </si>
  <si>
    <t>100604005</t>
  </si>
  <si>
    <t>100604006</t>
  </si>
  <si>
    <t>100606001</t>
  </si>
  <si>
    <t>100606002</t>
  </si>
  <si>
    <t>100606003</t>
  </si>
  <si>
    <t>100606004</t>
  </si>
  <si>
    <t>100606005</t>
  </si>
  <si>
    <t>100606006</t>
  </si>
  <si>
    <t>100605001</t>
  </si>
  <si>
    <t>100605002</t>
  </si>
  <si>
    <t>100605003</t>
  </si>
  <si>
    <t>100605004</t>
  </si>
  <si>
    <t>100605005</t>
  </si>
  <si>
    <t>100605006</t>
  </si>
  <si>
    <t>100603001</t>
  </si>
  <si>
    <t>100603002</t>
  </si>
  <si>
    <t>100603003</t>
  </si>
  <si>
    <t>100603004</t>
  </si>
  <si>
    <t>100603005</t>
  </si>
  <si>
    <t>100603006</t>
  </si>
  <si>
    <t>100602001</t>
  </si>
  <si>
    <t>100602002</t>
  </si>
  <si>
    <t>100602003</t>
  </si>
  <si>
    <t>100602004</t>
  </si>
  <si>
    <t>100602005</t>
  </si>
  <si>
    <t>100602006</t>
  </si>
  <si>
    <t>100701001</t>
  </si>
  <si>
    <t>100701002</t>
  </si>
  <si>
    <t>100701003</t>
  </si>
  <si>
    <t>100701004</t>
  </si>
  <si>
    <t>100701005</t>
  </si>
  <si>
    <t>100701006</t>
  </si>
  <si>
    <t>100702001</t>
  </si>
  <si>
    <t>100702002</t>
  </si>
  <si>
    <t>100702003</t>
  </si>
  <si>
    <t>100702004</t>
  </si>
  <si>
    <t>100702005</t>
  </si>
  <si>
    <t>100702006</t>
  </si>
  <si>
    <t>100703001</t>
  </si>
  <si>
    <t>100703002</t>
  </si>
  <si>
    <t>100703003</t>
  </si>
  <si>
    <t>100703004</t>
  </si>
  <si>
    <t>100703005</t>
  </si>
  <si>
    <t>100703006</t>
  </si>
  <si>
    <t>100804001</t>
  </si>
  <si>
    <t>100804002</t>
  </si>
  <si>
    <t>100804003</t>
  </si>
  <si>
    <t>100804004</t>
  </si>
  <si>
    <t>100804005</t>
  </si>
  <si>
    <t>100804006</t>
  </si>
  <si>
    <t>100802001</t>
  </si>
  <si>
    <t>100802002</t>
  </si>
  <si>
    <t>100802003</t>
  </si>
  <si>
    <t>100802004</t>
  </si>
  <si>
    <t>100802005</t>
  </si>
  <si>
    <t>100802006</t>
  </si>
  <si>
    <t>100803001</t>
  </si>
  <si>
    <t>100803002</t>
  </si>
  <si>
    <t>100803003</t>
  </si>
  <si>
    <t>100803004</t>
  </si>
  <si>
    <t>100803005</t>
  </si>
  <si>
    <t>100803006</t>
  </si>
  <si>
    <t>100801001</t>
  </si>
  <si>
    <t>100801002</t>
  </si>
  <si>
    <t>100801003</t>
  </si>
  <si>
    <t>100801004</t>
  </si>
  <si>
    <t>100801005</t>
  </si>
  <si>
    <t>100801006</t>
  </si>
  <si>
    <t>100902001</t>
  </si>
  <si>
    <t>100902002</t>
  </si>
  <si>
    <t>100902003</t>
  </si>
  <si>
    <t>100902004</t>
  </si>
  <si>
    <t>100902005</t>
  </si>
  <si>
    <t>100902006</t>
  </si>
  <si>
    <t>100903001</t>
  </si>
  <si>
    <t>100903002</t>
  </si>
  <si>
    <t>100903003</t>
  </si>
  <si>
    <t>100903004</t>
  </si>
  <si>
    <t>100903005</t>
  </si>
  <si>
    <t>100903006</t>
  </si>
  <si>
    <t>100904001</t>
  </si>
  <si>
    <t>100904002</t>
  </si>
  <si>
    <t>100904003</t>
  </si>
  <si>
    <t>100904004</t>
  </si>
  <si>
    <t>100904005</t>
  </si>
  <si>
    <t>100904006</t>
  </si>
  <si>
    <t>100901001</t>
  </si>
  <si>
    <t>100901002</t>
  </si>
  <si>
    <t>100901003</t>
  </si>
  <si>
    <t>100901004</t>
  </si>
  <si>
    <t>100901005</t>
  </si>
  <si>
    <t>100901006</t>
  </si>
  <si>
    <t>100905001</t>
  </si>
  <si>
    <t>100905002</t>
  </si>
  <si>
    <t>100905003</t>
  </si>
  <si>
    <t>100905004</t>
  </si>
  <si>
    <t>100905005</t>
  </si>
  <si>
    <t>100905006</t>
  </si>
  <si>
    <t>101104001</t>
  </si>
  <si>
    <t>101104002</t>
  </si>
  <si>
    <t>101104003</t>
  </si>
  <si>
    <t>101104004</t>
  </si>
  <si>
    <t>101104005</t>
  </si>
  <si>
    <t>101104006</t>
  </si>
  <si>
    <t>101108001</t>
  </si>
  <si>
    <t>101108002</t>
  </si>
  <si>
    <t>101108003</t>
  </si>
  <si>
    <t>101108004</t>
  </si>
  <si>
    <t>101108005</t>
  </si>
  <si>
    <t>101108006</t>
  </si>
  <si>
    <t>101101001</t>
  </si>
  <si>
    <t>101101002</t>
  </si>
  <si>
    <t>101101003</t>
  </si>
  <si>
    <t>101101004</t>
  </si>
  <si>
    <t>101101005</t>
  </si>
  <si>
    <t>101101006</t>
  </si>
  <si>
    <t>101103001</t>
  </si>
  <si>
    <t>101103002</t>
  </si>
  <si>
    <t>101103003</t>
  </si>
  <si>
    <t>101103004</t>
  </si>
  <si>
    <t>101103005</t>
  </si>
  <si>
    <t>101103006</t>
  </si>
  <si>
    <t>101102001</t>
  </si>
  <si>
    <t>101102002</t>
  </si>
  <si>
    <t>101102003</t>
  </si>
  <si>
    <t>101102004</t>
  </si>
  <si>
    <t>101102005</t>
  </si>
  <si>
    <t>101102006</t>
  </si>
  <si>
    <t>101107001</t>
  </si>
  <si>
    <t>101107002</t>
  </si>
  <si>
    <t>101107003</t>
  </si>
  <si>
    <t>101107004</t>
  </si>
  <si>
    <t>101107005</t>
  </si>
  <si>
    <t>101107006</t>
  </si>
  <si>
    <t>101106001</t>
  </si>
  <si>
    <t>101106002</t>
  </si>
  <si>
    <t>101106003</t>
  </si>
  <si>
    <t>101106004</t>
  </si>
  <si>
    <t>101106005</t>
  </si>
  <si>
    <t>101106006</t>
  </si>
  <si>
    <t>101105001</t>
  </si>
  <si>
    <t>101105002</t>
  </si>
  <si>
    <t>101105003</t>
  </si>
  <si>
    <t>101105004</t>
  </si>
  <si>
    <t>101105005</t>
  </si>
  <si>
    <t>101105006</t>
  </si>
  <si>
    <t>110202001</t>
  </si>
  <si>
    <t>110202002</t>
  </si>
  <si>
    <t>110202003</t>
  </si>
  <si>
    <t>110202004</t>
  </si>
  <si>
    <t>110202005</t>
  </si>
  <si>
    <t>110202006</t>
  </si>
  <si>
    <t>110203001</t>
  </si>
  <si>
    <t>110203002</t>
  </si>
  <si>
    <t>110203003</t>
  </si>
  <si>
    <t>110203004</t>
  </si>
  <si>
    <t>110203005</t>
  </si>
  <si>
    <t>110203006</t>
  </si>
  <si>
    <t>110201001</t>
  </si>
  <si>
    <t>110201002</t>
  </si>
  <si>
    <t>110201003</t>
  </si>
  <si>
    <t>110201004</t>
  </si>
  <si>
    <t>110201005</t>
  </si>
  <si>
    <t>110201006</t>
  </si>
  <si>
    <t>110204001</t>
  </si>
  <si>
    <t>110204002</t>
  </si>
  <si>
    <t>110204003</t>
  </si>
  <si>
    <t>110204004</t>
  </si>
  <si>
    <t>110204005</t>
  </si>
  <si>
    <t>110204006</t>
  </si>
  <si>
    <t>110206001</t>
  </si>
  <si>
    <t>110206002</t>
  </si>
  <si>
    <t>110206003</t>
  </si>
  <si>
    <t>110206004</t>
  </si>
  <si>
    <t>110206005</t>
  </si>
  <si>
    <t>110206006</t>
  </si>
  <si>
    <t>110205001</t>
  </si>
  <si>
    <t>110205002</t>
  </si>
  <si>
    <t>110205003</t>
  </si>
  <si>
    <t>110205004</t>
  </si>
  <si>
    <t>110205005</t>
  </si>
  <si>
    <t>110205006</t>
  </si>
  <si>
    <t>110207001</t>
  </si>
  <si>
    <t>110207002</t>
  </si>
  <si>
    <t>110207003</t>
  </si>
  <si>
    <t>110207004</t>
  </si>
  <si>
    <t>110207005</t>
  </si>
  <si>
    <t>110207006</t>
  </si>
  <si>
    <t>110209001</t>
  </si>
  <si>
    <t>110209002</t>
  </si>
  <si>
    <t>110209003</t>
  </si>
  <si>
    <t>110209004</t>
  </si>
  <si>
    <t>110209005</t>
  </si>
  <si>
    <t>110209006</t>
  </si>
  <si>
    <t>110208001</t>
  </si>
  <si>
    <t>110208002</t>
  </si>
  <si>
    <t>110208003</t>
  </si>
  <si>
    <t>110208004</t>
  </si>
  <si>
    <t>110208005</t>
  </si>
  <si>
    <t>110208006</t>
  </si>
  <si>
    <t>110211001</t>
  </si>
  <si>
    <t>110211002</t>
  </si>
  <si>
    <t>110211003</t>
  </si>
  <si>
    <t>110211004</t>
  </si>
  <si>
    <t>110211005</t>
  </si>
  <si>
    <t>110211006</t>
  </si>
  <si>
    <t>110210001</t>
  </si>
  <si>
    <t>110210002</t>
  </si>
  <si>
    <t>110210003</t>
  </si>
  <si>
    <t>110210004</t>
  </si>
  <si>
    <t>110210005</t>
  </si>
  <si>
    <t>110210006</t>
  </si>
  <si>
    <t>110112001</t>
  </si>
  <si>
    <t>110112002</t>
  </si>
  <si>
    <t>110112003</t>
  </si>
  <si>
    <t>110112004</t>
  </si>
  <si>
    <t>110112005</t>
  </si>
  <si>
    <t>110112006</t>
  </si>
  <si>
    <t>110113001</t>
  </si>
  <si>
    <t>110113002</t>
  </si>
  <si>
    <t>110113003</t>
  </si>
  <si>
    <t>110113004</t>
  </si>
  <si>
    <t>110113005</t>
  </si>
  <si>
    <t>110113006</t>
  </si>
  <si>
    <t>110111001</t>
  </si>
  <si>
    <t>110111002</t>
  </si>
  <si>
    <t>110111003</t>
  </si>
  <si>
    <t>110111004</t>
  </si>
  <si>
    <t>110111005</t>
  </si>
  <si>
    <t>110111006</t>
  </si>
  <si>
    <t>110110001</t>
  </si>
  <si>
    <t>110110002</t>
  </si>
  <si>
    <t>110110003</t>
  </si>
  <si>
    <t>110110004</t>
  </si>
  <si>
    <t>110110005</t>
  </si>
  <si>
    <t>110110006</t>
  </si>
  <si>
    <t>110109001</t>
  </si>
  <si>
    <t>110109002</t>
  </si>
  <si>
    <t>110109003</t>
  </si>
  <si>
    <t>110109004</t>
  </si>
  <si>
    <t>110109005</t>
  </si>
  <si>
    <t>110109006</t>
  </si>
  <si>
    <t>110108001</t>
  </si>
  <si>
    <t>110108002</t>
  </si>
  <si>
    <t>110108003</t>
  </si>
  <si>
    <t>110108004</t>
  </si>
  <si>
    <t>110108005</t>
  </si>
  <si>
    <t>110108006</t>
  </si>
  <si>
    <t>110107001</t>
  </si>
  <si>
    <t>110107002</t>
  </si>
  <si>
    <t>110107003</t>
  </si>
  <si>
    <t>110107004</t>
  </si>
  <si>
    <t>110107005</t>
  </si>
  <si>
    <t>110107006</t>
  </si>
  <si>
    <t>110114001</t>
  </si>
  <si>
    <t>110114002</t>
  </si>
  <si>
    <t>110114003</t>
  </si>
  <si>
    <t>110114004</t>
  </si>
  <si>
    <t>110114005</t>
  </si>
  <si>
    <t>110114006</t>
  </si>
  <si>
    <t>110101001</t>
  </si>
  <si>
    <t>110101002</t>
  </si>
  <si>
    <t>110101003</t>
  </si>
  <si>
    <t>110101004</t>
  </si>
  <si>
    <t>110101005</t>
  </si>
  <si>
    <t>110101006</t>
  </si>
  <si>
    <t>110102001</t>
  </si>
  <si>
    <t>110102002</t>
  </si>
  <si>
    <t>110102003</t>
  </si>
  <si>
    <t>110102004</t>
  </si>
  <si>
    <t>110102005</t>
  </si>
  <si>
    <t>110102006</t>
  </si>
  <si>
    <t>110103001</t>
  </si>
  <si>
    <t>110103002</t>
  </si>
  <si>
    <t>110103003</t>
  </si>
  <si>
    <t>110103004</t>
  </si>
  <si>
    <t>110103005</t>
  </si>
  <si>
    <t>110103006</t>
  </si>
  <si>
    <t>110104001</t>
  </si>
  <si>
    <t>110104002</t>
  </si>
  <si>
    <t>110104003</t>
  </si>
  <si>
    <t>110104004</t>
  </si>
  <si>
    <t>110104005</t>
  </si>
  <si>
    <t>110104006</t>
  </si>
  <si>
    <t>110105001</t>
  </si>
  <si>
    <t>110105002</t>
  </si>
  <si>
    <t>110105003</t>
  </si>
  <si>
    <t>110105004</t>
  </si>
  <si>
    <t>110105005</t>
  </si>
  <si>
    <t>110105006</t>
  </si>
  <si>
    <t>110106001</t>
  </si>
  <si>
    <t>110106002</t>
  </si>
  <si>
    <t>110106003</t>
  </si>
  <si>
    <t>110106004</t>
  </si>
  <si>
    <t>110106005</t>
  </si>
  <si>
    <t>110106006</t>
  </si>
  <si>
    <t>110301001</t>
  </si>
  <si>
    <t>110301002</t>
  </si>
  <si>
    <t>110301003</t>
  </si>
  <si>
    <t>110301004</t>
  </si>
  <si>
    <t>110301005</t>
  </si>
  <si>
    <t>110301006</t>
  </si>
  <si>
    <t>110304001</t>
  </si>
  <si>
    <t>110304002</t>
  </si>
  <si>
    <t>110304003</t>
  </si>
  <si>
    <t>110304004</t>
  </si>
  <si>
    <t>110304005</t>
  </si>
  <si>
    <t>110304006</t>
  </si>
  <si>
    <t>110303001</t>
  </si>
  <si>
    <t>110303002</t>
  </si>
  <si>
    <t>110303003</t>
  </si>
  <si>
    <t>110303004</t>
  </si>
  <si>
    <t>110303005</t>
  </si>
  <si>
    <t>110303006</t>
  </si>
  <si>
    <t>110302001</t>
  </si>
  <si>
    <t>110302002</t>
  </si>
  <si>
    <t>110302003</t>
  </si>
  <si>
    <t>110302004</t>
  </si>
  <si>
    <t>110302005</t>
  </si>
  <si>
    <t>110302006</t>
  </si>
  <si>
    <t>110305001</t>
  </si>
  <si>
    <t>110305002</t>
  </si>
  <si>
    <t>110305003</t>
  </si>
  <si>
    <t>110305004</t>
  </si>
  <si>
    <t>110305005</t>
  </si>
  <si>
    <t>110305006</t>
  </si>
  <si>
    <t>110403001</t>
  </si>
  <si>
    <t>110403002</t>
  </si>
  <si>
    <t>110403003</t>
  </si>
  <si>
    <t>110403004</t>
  </si>
  <si>
    <t>110403005</t>
  </si>
  <si>
    <t>110403006</t>
  </si>
  <si>
    <t>110404001</t>
  </si>
  <si>
    <t>110404002</t>
  </si>
  <si>
    <t>110404003</t>
  </si>
  <si>
    <t>110404004</t>
  </si>
  <si>
    <t>110404005</t>
  </si>
  <si>
    <t>110404006</t>
  </si>
  <si>
    <t>110405001</t>
  </si>
  <si>
    <t>110405002</t>
  </si>
  <si>
    <t>110405003</t>
  </si>
  <si>
    <t>110405004</t>
  </si>
  <si>
    <t>110405005</t>
  </si>
  <si>
    <t>110405006</t>
  </si>
  <si>
    <t>110401001</t>
  </si>
  <si>
    <t>110401002</t>
  </si>
  <si>
    <t>110401003</t>
  </si>
  <si>
    <t>110401004</t>
  </si>
  <si>
    <t>110401005</t>
  </si>
  <si>
    <t>110401006</t>
  </si>
  <si>
    <t>110402001</t>
  </si>
  <si>
    <t>110402002</t>
  </si>
  <si>
    <t>110402003</t>
  </si>
  <si>
    <t>110402004</t>
  </si>
  <si>
    <t>110402005</t>
  </si>
  <si>
    <t>110402006</t>
  </si>
  <si>
    <t>110503001</t>
  </si>
  <si>
    <t>110503002</t>
  </si>
  <si>
    <t>110503003</t>
  </si>
  <si>
    <t>110503004</t>
  </si>
  <si>
    <t>110503005</t>
  </si>
  <si>
    <t>110503006</t>
  </si>
  <si>
    <t>110504001</t>
  </si>
  <si>
    <t>110504002</t>
  </si>
  <si>
    <t>110504003</t>
  </si>
  <si>
    <t>110504004</t>
  </si>
  <si>
    <t>110504005</t>
  </si>
  <si>
    <t>110504006</t>
  </si>
  <si>
    <t>110502001</t>
  </si>
  <si>
    <t>110502002</t>
  </si>
  <si>
    <t>110502003</t>
  </si>
  <si>
    <t>110502004</t>
  </si>
  <si>
    <t>110502005</t>
  </si>
  <si>
    <t>110502006</t>
  </si>
  <si>
    <t>110505001</t>
  </si>
  <si>
    <t>110505002</t>
  </si>
  <si>
    <t>110505003</t>
  </si>
  <si>
    <t>110505004</t>
  </si>
  <si>
    <t>110505005</t>
  </si>
  <si>
    <t>110505006</t>
  </si>
  <si>
    <t>110508001</t>
  </si>
  <si>
    <t>110508002</t>
  </si>
  <si>
    <t>110508003</t>
  </si>
  <si>
    <t>110508004</t>
  </si>
  <si>
    <t>110508005</t>
  </si>
  <si>
    <t>110508006</t>
  </si>
  <si>
    <t>110501001</t>
  </si>
  <si>
    <t>110501002</t>
  </si>
  <si>
    <t>110501003</t>
  </si>
  <si>
    <t>110501004</t>
  </si>
  <si>
    <t>110501005</t>
  </si>
  <si>
    <t>110501006</t>
  </si>
  <si>
    <t>110506001</t>
  </si>
  <si>
    <t>110506002</t>
  </si>
  <si>
    <t>110506003</t>
  </si>
  <si>
    <t>110506004</t>
  </si>
  <si>
    <t>110506005</t>
  </si>
  <si>
    <t>110506006</t>
  </si>
  <si>
    <t>110507001</t>
  </si>
  <si>
    <t>110507002</t>
  </si>
  <si>
    <t>110507003</t>
  </si>
  <si>
    <t>110507004</t>
  </si>
  <si>
    <t>110507005</t>
  </si>
  <si>
    <t>110507006</t>
  </si>
  <si>
    <t>120304001</t>
  </si>
  <si>
    <t>120304002</t>
  </si>
  <si>
    <t>120304003</t>
  </si>
  <si>
    <t>120304004</t>
  </si>
  <si>
    <t>120304005</t>
  </si>
  <si>
    <t>120304006</t>
  </si>
  <si>
    <t>120303001</t>
  </si>
  <si>
    <t>120303002</t>
  </si>
  <si>
    <t>120303003</t>
  </si>
  <si>
    <t>120303004</t>
  </si>
  <si>
    <t>120303005</t>
  </si>
  <si>
    <t>120303006</t>
  </si>
  <si>
    <t>120305001</t>
  </si>
  <si>
    <t>120305002</t>
  </si>
  <si>
    <t>120305003</t>
  </si>
  <si>
    <t>120305004</t>
  </si>
  <si>
    <t>120305005</t>
  </si>
  <si>
    <t>120305006</t>
  </si>
  <si>
    <t>120306001</t>
  </si>
  <si>
    <t>120306002</t>
  </si>
  <si>
    <t>120306003</t>
  </si>
  <si>
    <t>120306004</t>
  </si>
  <si>
    <t>120306005</t>
  </si>
  <si>
    <t>120306006</t>
  </si>
  <si>
    <t>120302001</t>
  </si>
  <si>
    <t>120302002</t>
  </si>
  <si>
    <t>120302003</t>
  </si>
  <si>
    <t>120302004</t>
  </si>
  <si>
    <t>120302005</t>
  </si>
  <si>
    <t>120302006</t>
  </si>
  <si>
    <t>120301001</t>
  </si>
  <si>
    <t>120301002</t>
  </si>
  <si>
    <t>120301003</t>
  </si>
  <si>
    <t>120301004</t>
  </si>
  <si>
    <t>120301005</t>
  </si>
  <si>
    <t>120301006</t>
  </si>
  <si>
    <t>120902001</t>
  </si>
  <si>
    <t>120902002</t>
  </si>
  <si>
    <t>120902003</t>
  </si>
  <si>
    <t>120902004</t>
  </si>
  <si>
    <t>120902005</t>
  </si>
  <si>
    <t>120902006</t>
  </si>
  <si>
    <t>120904001</t>
  </si>
  <si>
    <t>120904002</t>
  </si>
  <si>
    <t>120904003</t>
  </si>
  <si>
    <t>120904004</t>
  </si>
  <si>
    <t>120904005</t>
  </si>
  <si>
    <t>120904006</t>
  </si>
  <si>
    <t>120905001</t>
  </si>
  <si>
    <t>120905002</t>
  </si>
  <si>
    <t>120905003</t>
  </si>
  <si>
    <t>120905004</t>
  </si>
  <si>
    <t>120905005</t>
  </si>
  <si>
    <t>120905006</t>
  </si>
  <si>
    <t>120903001</t>
  </si>
  <si>
    <t>120903002</t>
  </si>
  <si>
    <t>120903003</t>
  </si>
  <si>
    <t>120903004</t>
  </si>
  <si>
    <t>120903005</t>
  </si>
  <si>
    <t>120903006</t>
  </si>
  <si>
    <t>120901001</t>
  </si>
  <si>
    <t>120901002</t>
  </si>
  <si>
    <t>120901003</t>
  </si>
  <si>
    <t>120901004</t>
  </si>
  <si>
    <t>120901005</t>
  </si>
  <si>
    <t>120901006</t>
  </si>
  <si>
    <t>120909001</t>
  </si>
  <si>
    <t>120909002</t>
  </si>
  <si>
    <t>120909003</t>
  </si>
  <si>
    <t>120909004</t>
  </si>
  <si>
    <t>120909005</t>
  </si>
  <si>
    <t>120909006</t>
  </si>
  <si>
    <t>120908001</t>
  </si>
  <si>
    <t>120908002</t>
  </si>
  <si>
    <t>120908003</t>
  </si>
  <si>
    <t>120908004</t>
  </si>
  <si>
    <t>120908005</t>
  </si>
  <si>
    <t>120908006</t>
  </si>
  <si>
    <t>120906001</t>
  </si>
  <si>
    <t>120906002</t>
  </si>
  <si>
    <t>120906003</t>
  </si>
  <si>
    <t>120906004</t>
  </si>
  <si>
    <t>120906005</t>
  </si>
  <si>
    <t>120906006</t>
  </si>
  <si>
    <t>120907001</t>
  </si>
  <si>
    <t>120907002</t>
  </si>
  <si>
    <t>120907003</t>
  </si>
  <si>
    <t>120907004</t>
  </si>
  <si>
    <t>120907005</t>
  </si>
  <si>
    <t>120907006</t>
  </si>
  <si>
    <t>120214001</t>
  </si>
  <si>
    <t>120214002</t>
  </si>
  <si>
    <t>120214003</t>
  </si>
  <si>
    <t>120214004</t>
  </si>
  <si>
    <t>120214005</t>
  </si>
  <si>
    <t>120214006</t>
  </si>
  <si>
    <t>120215001</t>
  </si>
  <si>
    <t>120215002</t>
  </si>
  <si>
    <t>120215003</t>
  </si>
  <si>
    <t>120215004</t>
  </si>
  <si>
    <t>120215005</t>
  </si>
  <si>
    <t>120215006</t>
  </si>
  <si>
    <t>120205001</t>
  </si>
  <si>
    <t>120205002</t>
  </si>
  <si>
    <t>120205003</t>
  </si>
  <si>
    <t>120205004</t>
  </si>
  <si>
    <t>120205005</t>
  </si>
  <si>
    <t>120205006</t>
  </si>
  <si>
    <t>120201001</t>
  </si>
  <si>
    <t>120201002</t>
  </si>
  <si>
    <t>120201003</t>
  </si>
  <si>
    <t>120201004</t>
  </si>
  <si>
    <t>120201005</t>
  </si>
  <si>
    <t>120201006</t>
  </si>
  <si>
    <t>120206001</t>
  </si>
  <si>
    <t>120206002</t>
  </si>
  <si>
    <t>120206003</t>
  </si>
  <si>
    <t>120206004</t>
  </si>
  <si>
    <t>120206005</t>
  </si>
  <si>
    <t>120206006</t>
  </si>
  <si>
    <t>120207001</t>
  </si>
  <si>
    <t>120207002</t>
  </si>
  <si>
    <t>120207003</t>
  </si>
  <si>
    <t>120207004</t>
  </si>
  <si>
    <t>120207005</t>
  </si>
  <si>
    <t>120207006</t>
  </si>
  <si>
    <t>120202001</t>
  </si>
  <si>
    <t>120202002</t>
  </si>
  <si>
    <t>120202003</t>
  </si>
  <si>
    <t>120202004</t>
  </si>
  <si>
    <t>120202005</t>
  </si>
  <si>
    <t>120202006</t>
  </si>
  <si>
    <t>120203001</t>
  </si>
  <si>
    <t>120203002</t>
  </si>
  <si>
    <t>120203003</t>
  </si>
  <si>
    <t>120203004</t>
  </si>
  <si>
    <t>120203005</t>
  </si>
  <si>
    <t>120203006</t>
  </si>
  <si>
    <t>120204001</t>
  </si>
  <si>
    <t>120204002</t>
  </si>
  <si>
    <t>120204003</t>
  </si>
  <si>
    <t>120204004</t>
  </si>
  <si>
    <t>120204005</t>
  </si>
  <si>
    <t>120204006</t>
  </si>
  <si>
    <t>120212001</t>
  </si>
  <si>
    <t>120212002</t>
  </si>
  <si>
    <t>120212003</t>
  </si>
  <si>
    <t>120212004</t>
  </si>
  <si>
    <t>120212005</t>
  </si>
  <si>
    <t>120212006</t>
  </si>
  <si>
    <t>120213001</t>
  </si>
  <si>
    <t>120213002</t>
  </si>
  <si>
    <t>120213003</t>
  </si>
  <si>
    <t>120213004</t>
  </si>
  <si>
    <t>120213005</t>
  </si>
  <si>
    <t>120213006</t>
  </si>
  <si>
    <t>120209001</t>
  </si>
  <si>
    <t>120209002</t>
  </si>
  <si>
    <t>120209003</t>
  </si>
  <si>
    <t>120209004</t>
  </si>
  <si>
    <t>120209005</t>
  </si>
  <si>
    <t>120209006</t>
  </si>
  <si>
    <t>120208001</t>
  </si>
  <si>
    <t>120208002</t>
  </si>
  <si>
    <t>120208003</t>
  </si>
  <si>
    <t>120208004</t>
  </si>
  <si>
    <t>120208005</t>
  </si>
  <si>
    <t>120208006</t>
  </si>
  <si>
    <t>120210001</t>
  </si>
  <si>
    <t>120210002</t>
  </si>
  <si>
    <t>120210003</t>
  </si>
  <si>
    <t>120210004</t>
  </si>
  <si>
    <t>120210005</t>
  </si>
  <si>
    <t>120210006</t>
  </si>
  <si>
    <t>120211001</t>
  </si>
  <si>
    <t>120211002</t>
  </si>
  <si>
    <t>120211003</t>
  </si>
  <si>
    <t>120211004</t>
  </si>
  <si>
    <t>120211005</t>
  </si>
  <si>
    <t>120211006</t>
  </si>
  <si>
    <t>120124001</t>
  </si>
  <si>
    <t>120124002</t>
  </si>
  <si>
    <t>120124003</t>
  </si>
  <si>
    <t>120124004</t>
  </si>
  <si>
    <t>120124005</t>
  </si>
  <si>
    <t>120124006</t>
  </si>
  <si>
    <t>120101001</t>
  </si>
  <si>
    <t>120101002</t>
  </si>
  <si>
    <t>120101003</t>
  </si>
  <si>
    <t>120101004</t>
  </si>
  <si>
    <t>120101005</t>
  </si>
  <si>
    <t>120101006</t>
  </si>
  <si>
    <t>120119001</t>
  </si>
  <si>
    <t>120119002</t>
  </si>
  <si>
    <t>120119003</t>
  </si>
  <si>
    <t>120119004</t>
  </si>
  <si>
    <t>120119005</t>
  </si>
  <si>
    <t>120119006</t>
  </si>
  <si>
    <t>120120001</t>
  </si>
  <si>
    <t>120120002</t>
  </si>
  <si>
    <t>120120003</t>
  </si>
  <si>
    <t>120120004</t>
  </si>
  <si>
    <t>120120005</t>
  </si>
  <si>
    <t>120120006</t>
  </si>
  <si>
    <t>120122001</t>
  </si>
  <si>
    <t>120122002</t>
  </si>
  <si>
    <t>120122003</t>
  </si>
  <si>
    <t>120122004</t>
  </si>
  <si>
    <t>120122005</t>
  </si>
  <si>
    <t>120122006</t>
  </si>
  <si>
    <t>120121001</t>
  </si>
  <si>
    <t>120121002</t>
  </si>
  <si>
    <t>120121003</t>
  </si>
  <si>
    <t>120121004</t>
  </si>
  <si>
    <t>120121005</t>
  </si>
  <si>
    <t>120121006</t>
  </si>
  <si>
    <t>120105001</t>
  </si>
  <si>
    <t>120105002</t>
  </si>
  <si>
    <t>120105003</t>
  </si>
  <si>
    <t>120105004</t>
  </si>
  <si>
    <t>120105005</t>
  </si>
  <si>
    <t>120105006</t>
  </si>
  <si>
    <t>120104001</t>
  </si>
  <si>
    <t>120104002</t>
  </si>
  <si>
    <t>120104003</t>
  </si>
  <si>
    <t>120104004</t>
  </si>
  <si>
    <t>120104005</t>
  </si>
  <si>
    <t>120104006</t>
  </si>
  <si>
    <t>120114001</t>
  </si>
  <si>
    <t>120114002</t>
  </si>
  <si>
    <t>120114003</t>
  </si>
  <si>
    <t>120114004</t>
  </si>
  <si>
    <t>120114005</t>
  </si>
  <si>
    <t>120114006</t>
  </si>
  <si>
    <t>120116001</t>
  </si>
  <si>
    <t>120116002</t>
  </si>
  <si>
    <t>120116003</t>
  </si>
  <si>
    <t>120116004</t>
  </si>
  <si>
    <t>120116005</t>
  </si>
  <si>
    <t>120116006</t>
  </si>
  <si>
    <t>120117001</t>
  </si>
  <si>
    <t>120117002</t>
  </si>
  <si>
    <t>120117003</t>
  </si>
  <si>
    <t>120117004</t>
  </si>
  <si>
    <t>120117005</t>
  </si>
  <si>
    <t>120117006</t>
  </si>
  <si>
    <t>120113001</t>
  </si>
  <si>
    <t>120113002</t>
  </si>
  <si>
    <t>120113003</t>
  </si>
  <si>
    <t>120113004</t>
  </si>
  <si>
    <t>120113005</t>
  </si>
  <si>
    <t>120113006</t>
  </si>
  <si>
    <t>120112001</t>
  </si>
  <si>
    <t>120112002</t>
  </si>
  <si>
    <t>120112003</t>
  </si>
  <si>
    <t>120112004</t>
  </si>
  <si>
    <t>120112005</t>
  </si>
  <si>
    <t>120112006</t>
  </si>
  <si>
    <t>120111001</t>
  </si>
  <si>
    <t>120111002</t>
  </si>
  <si>
    <t>120111003</t>
  </si>
  <si>
    <t>120111004</t>
  </si>
  <si>
    <t>120111005</t>
  </si>
  <si>
    <t>120111006</t>
  </si>
  <si>
    <t>120108001</t>
  </si>
  <si>
    <t>120108002</t>
  </si>
  <si>
    <t>120108003</t>
  </si>
  <si>
    <t>120108004</t>
  </si>
  <si>
    <t>120108005</t>
  </si>
  <si>
    <t>120108006</t>
  </si>
  <si>
    <t>120107001</t>
  </si>
  <si>
    <t>120107002</t>
  </si>
  <si>
    <t>120107003</t>
  </si>
  <si>
    <t>120107004</t>
  </si>
  <si>
    <t>120107005</t>
  </si>
  <si>
    <t>120107006</t>
  </si>
  <si>
    <t>120106001</t>
  </si>
  <si>
    <t>120106002</t>
  </si>
  <si>
    <t>120106003</t>
  </si>
  <si>
    <t>120106004</t>
  </si>
  <si>
    <t>120106005</t>
  </si>
  <si>
    <t>120106006</t>
  </si>
  <si>
    <t>120134001</t>
  </si>
  <si>
    <t>120134002</t>
  </si>
  <si>
    <t>120134003</t>
  </si>
  <si>
    <t>120134004</t>
  </si>
  <si>
    <t>120134005</t>
  </si>
  <si>
    <t>120134006</t>
  </si>
  <si>
    <t>120132001</t>
  </si>
  <si>
    <t>120132002</t>
  </si>
  <si>
    <t>120132003</t>
  </si>
  <si>
    <t>120132004</t>
  </si>
  <si>
    <t>120132005</t>
  </si>
  <si>
    <t>120132006</t>
  </si>
  <si>
    <t>120135001</t>
  </si>
  <si>
    <t>120135002</t>
  </si>
  <si>
    <t>120135003</t>
  </si>
  <si>
    <t>120135004</t>
  </si>
  <si>
    <t>120135005</t>
  </si>
  <si>
    <t>120135006</t>
  </si>
  <si>
    <t>120133001</t>
  </si>
  <si>
    <t>120133002</t>
  </si>
  <si>
    <t>120133003</t>
  </si>
  <si>
    <t>120133004</t>
  </si>
  <si>
    <t>120133005</t>
  </si>
  <si>
    <t>120133006</t>
  </si>
  <si>
    <t>120130001</t>
  </si>
  <si>
    <t>120130002</t>
  </si>
  <si>
    <t>120130003</t>
  </si>
  <si>
    <t>120130004</t>
  </si>
  <si>
    <t>120130005</t>
  </si>
  <si>
    <t>120130006</t>
  </si>
  <si>
    <t>120129001</t>
  </si>
  <si>
    <t>120129002</t>
  </si>
  <si>
    <t>120129003</t>
  </si>
  <si>
    <t>120129004</t>
  </si>
  <si>
    <t>120129005</t>
  </si>
  <si>
    <t>120129006</t>
  </si>
  <si>
    <t>120125001</t>
  </si>
  <si>
    <t>120125002</t>
  </si>
  <si>
    <t>120125003</t>
  </si>
  <si>
    <t>120125004</t>
  </si>
  <si>
    <t>120125005</t>
  </si>
  <si>
    <t>120125006</t>
  </si>
  <si>
    <t>120126001</t>
  </si>
  <si>
    <t>120126002</t>
  </si>
  <si>
    <t>120126003</t>
  </si>
  <si>
    <t>120126004</t>
  </si>
  <si>
    <t>120126005</t>
  </si>
  <si>
    <t>120126006</t>
  </si>
  <si>
    <t>120127001</t>
  </si>
  <si>
    <t>120127002</t>
  </si>
  <si>
    <t>120127003</t>
  </si>
  <si>
    <t>120127004</t>
  </si>
  <si>
    <t>120127005</t>
  </si>
  <si>
    <t>120127006</t>
  </si>
  <si>
    <t>120128001</t>
  </si>
  <si>
    <t>120128002</t>
  </si>
  <si>
    <t>120128003</t>
  </si>
  <si>
    <t>120128004</t>
  </si>
  <si>
    <t>120128005</t>
  </si>
  <si>
    <t>120128006</t>
  </si>
  <si>
    <t>120136001</t>
  </si>
  <si>
    <t>120136002</t>
  </si>
  <si>
    <t>120136003</t>
  </si>
  <si>
    <t>120136004</t>
  </si>
  <si>
    <t>120136005</t>
  </si>
  <si>
    <t>120136006</t>
  </si>
  <si>
    <t>120433001</t>
  </si>
  <si>
    <t>120433002</t>
  </si>
  <si>
    <t>120433003</t>
  </si>
  <si>
    <t>120433004</t>
  </si>
  <si>
    <t>120433005</t>
  </si>
  <si>
    <t>120433006</t>
  </si>
  <si>
    <t>120434001</t>
  </si>
  <si>
    <t>120434002</t>
  </si>
  <si>
    <t>120434003</t>
  </si>
  <si>
    <t>120434004</t>
  </si>
  <si>
    <t>120434005</t>
  </si>
  <si>
    <t>120434006</t>
  </si>
  <si>
    <t>120427001</t>
  </si>
  <si>
    <t>120427002</t>
  </si>
  <si>
    <t>120427003</t>
  </si>
  <si>
    <t>120427004</t>
  </si>
  <si>
    <t>120427005</t>
  </si>
  <si>
    <t>120427006</t>
  </si>
  <si>
    <t>120426001</t>
  </si>
  <si>
    <t>120426002</t>
  </si>
  <si>
    <t>120426003</t>
  </si>
  <si>
    <t>120426004</t>
  </si>
  <si>
    <t>120426005</t>
  </si>
  <si>
    <t>120426006</t>
  </si>
  <si>
    <t>120428001</t>
  </si>
  <si>
    <t>120428002</t>
  </si>
  <si>
    <t>120428003</t>
  </si>
  <si>
    <t>120428004</t>
  </si>
  <si>
    <t>120428005</t>
  </si>
  <si>
    <t>120428006</t>
  </si>
  <si>
    <t>120429001</t>
  </si>
  <si>
    <t>120429002</t>
  </si>
  <si>
    <t>120429003</t>
  </si>
  <si>
    <t>120429004</t>
  </si>
  <si>
    <t>120429005</t>
  </si>
  <si>
    <t>120429006</t>
  </si>
  <si>
    <t>120430001</t>
  </si>
  <si>
    <t>120430002</t>
  </si>
  <si>
    <t>120430003</t>
  </si>
  <si>
    <t>120430004</t>
  </si>
  <si>
    <t>120430005</t>
  </si>
  <si>
    <t>120430006</t>
  </si>
  <si>
    <t>120431001</t>
  </si>
  <si>
    <t>120431002</t>
  </si>
  <si>
    <t>120431003</t>
  </si>
  <si>
    <t>120431004</t>
  </si>
  <si>
    <t>120431005</t>
  </si>
  <si>
    <t>120431006</t>
  </si>
  <si>
    <t>120432001</t>
  </si>
  <si>
    <t>120432002</t>
  </si>
  <si>
    <t>120432003</t>
  </si>
  <si>
    <t>120432004</t>
  </si>
  <si>
    <t>120432005</t>
  </si>
  <si>
    <t>120432006</t>
  </si>
  <si>
    <t>120407001</t>
  </si>
  <si>
    <t>120407002</t>
  </si>
  <si>
    <t>120407003</t>
  </si>
  <si>
    <t>120407004</t>
  </si>
  <si>
    <t>120407005</t>
  </si>
  <si>
    <t>120407006</t>
  </si>
  <si>
    <t>120406001</t>
  </si>
  <si>
    <t>120406002</t>
  </si>
  <si>
    <t>120406003</t>
  </si>
  <si>
    <t>120406004</t>
  </si>
  <si>
    <t>120406005</t>
  </si>
  <si>
    <t>120406006</t>
  </si>
  <si>
    <t>120408001</t>
  </si>
  <si>
    <t>120408002</t>
  </si>
  <si>
    <t>120408003</t>
  </si>
  <si>
    <t>120408004</t>
  </si>
  <si>
    <t>120408005</t>
  </si>
  <si>
    <t>120408006</t>
  </si>
  <si>
    <t>120405001</t>
  </si>
  <si>
    <t>120405002</t>
  </si>
  <si>
    <t>120405003</t>
  </si>
  <si>
    <t>120405004</t>
  </si>
  <si>
    <t>120405005</t>
  </si>
  <si>
    <t>120405006</t>
  </si>
  <si>
    <t>120402001</t>
  </si>
  <si>
    <t>120402002</t>
  </si>
  <si>
    <t>120402003</t>
  </si>
  <si>
    <t>120402004</t>
  </si>
  <si>
    <t>120402005</t>
  </si>
  <si>
    <t>120402006</t>
  </si>
  <si>
    <t>120403001</t>
  </si>
  <si>
    <t>120403002</t>
  </si>
  <si>
    <t>120403003</t>
  </si>
  <si>
    <t>120403004</t>
  </si>
  <si>
    <t>120403005</t>
  </si>
  <si>
    <t>120403006</t>
  </si>
  <si>
    <t>120404001</t>
  </si>
  <si>
    <t>120404002</t>
  </si>
  <si>
    <t>120404003</t>
  </si>
  <si>
    <t>120404004</t>
  </si>
  <si>
    <t>120404005</t>
  </si>
  <si>
    <t>120404006</t>
  </si>
  <si>
    <t>120410001</t>
  </si>
  <si>
    <t>120410002</t>
  </si>
  <si>
    <t>120410003</t>
  </si>
  <si>
    <t>120410004</t>
  </si>
  <si>
    <t>120410005</t>
  </si>
  <si>
    <t>120410006</t>
  </si>
  <si>
    <t>120401001</t>
  </si>
  <si>
    <t>120401002</t>
  </si>
  <si>
    <t>120401003</t>
  </si>
  <si>
    <t>120401004</t>
  </si>
  <si>
    <t>120401005</t>
  </si>
  <si>
    <t>120401006</t>
  </si>
  <si>
    <t>120411001</t>
  </si>
  <si>
    <t>120411002</t>
  </si>
  <si>
    <t>120411003</t>
  </si>
  <si>
    <t>120411004</t>
  </si>
  <si>
    <t>120411005</t>
  </si>
  <si>
    <t>120411006</t>
  </si>
  <si>
    <t>120409001</t>
  </si>
  <si>
    <t>120409002</t>
  </si>
  <si>
    <t>120409003</t>
  </si>
  <si>
    <t>120409004</t>
  </si>
  <si>
    <t>120409005</t>
  </si>
  <si>
    <t>120409006</t>
  </si>
  <si>
    <t>120414001</t>
  </si>
  <si>
    <t>120414002</t>
  </si>
  <si>
    <t>120414003</t>
  </si>
  <si>
    <t>120414004</t>
  </si>
  <si>
    <t>120414005</t>
  </si>
  <si>
    <t>120414006</t>
  </si>
  <si>
    <t>120413001</t>
  </si>
  <si>
    <t>120413002</t>
  </si>
  <si>
    <t>120413003</t>
  </si>
  <si>
    <t>120413004</t>
  </si>
  <si>
    <t>120413005</t>
  </si>
  <si>
    <t>120413006</t>
  </si>
  <si>
    <t>120412001</t>
  </si>
  <si>
    <t>120412002</t>
  </si>
  <si>
    <t>120412003</t>
  </si>
  <si>
    <t>120412004</t>
  </si>
  <si>
    <t>120412005</t>
  </si>
  <si>
    <t>120412006</t>
  </si>
  <si>
    <t>120425001</t>
  </si>
  <si>
    <t>120425002</t>
  </si>
  <si>
    <t>120425003</t>
  </si>
  <si>
    <t>120425004</t>
  </si>
  <si>
    <t>120425005</t>
  </si>
  <si>
    <t>120425006</t>
  </si>
  <si>
    <t>120424001</t>
  </si>
  <si>
    <t>120424002</t>
  </si>
  <si>
    <t>120424003</t>
  </si>
  <si>
    <t>120424004</t>
  </si>
  <si>
    <t>120424005</t>
  </si>
  <si>
    <t>120424006</t>
  </si>
  <si>
    <t>120423001</t>
  </si>
  <si>
    <t>120423002</t>
  </si>
  <si>
    <t>120423003</t>
  </si>
  <si>
    <t>120423004</t>
  </si>
  <si>
    <t>120423005</t>
  </si>
  <si>
    <t>120423006</t>
  </si>
  <si>
    <t>120422001</t>
  </si>
  <si>
    <t>120422002</t>
  </si>
  <si>
    <t>120422003</t>
  </si>
  <si>
    <t>120422004</t>
  </si>
  <si>
    <t>120422005</t>
  </si>
  <si>
    <t>120422006</t>
  </si>
  <si>
    <t>120418001</t>
  </si>
  <si>
    <t>120418002</t>
  </si>
  <si>
    <t>120418003</t>
  </si>
  <si>
    <t>120418004</t>
  </si>
  <si>
    <t>120418005</t>
  </si>
  <si>
    <t>120418006</t>
  </si>
  <si>
    <t>120416001</t>
  </si>
  <si>
    <t>120416002</t>
  </si>
  <si>
    <t>120416003</t>
  </si>
  <si>
    <t>120416004</t>
  </si>
  <si>
    <t>120416005</t>
  </si>
  <si>
    <t>120416006</t>
  </si>
  <si>
    <t>120417001</t>
  </si>
  <si>
    <t>120417002</t>
  </si>
  <si>
    <t>120417003</t>
  </si>
  <si>
    <t>120417004</t>
  </si>
  <si>
    <t>120417005</t>
  </si>
  <si>
    <t>120417006</t>
  </si>
  <si>
    <t>120420001</t>
  </si>
  <si>
    <t>120420002</t>
  </si>
  <si>
    <t>120420003</t>
  </si>
  <si>
    <t>120420004</t>
  </si>
  <si>
    <t>120420005</t>
  </si>
  <si>
    <t>120420006</t>
  </si>
  <si>
    <t>120421001</t>
  </si>
  <si>
    <t>120421002</t>
  </si>
  <si>
    <t>120421003</t>
  </si>
  <si>
    <t>120421004</t>
  </si>
  <si>
    <t>120421005</t>
  </si>
  <si>
    <t>120421006</t>
  </si>
  <si>
    <t>120419001</t>
  </si>
  <si>
    <t>120419002</t>
  </si>
  <si>
    <t>120419003</t>
  </si>
  <si>
    <t>120419004</t>
  </si>
  <si>
    <t>120419005</t>
  </si>
  <si>
    <t>120419006</t>
  </si>
  <si>
    <t>120415001</t>
  </si>
  <si>
    <t>120415002</t>
  </si>
  <si>
    <t>120415003</t>
  </si>
  <si>
    <t>120415004</t>
  </si>
  <si>
    <t>120415005</t>
  </si>
  <si>
    <t>120415006</t>
  </si>
  <si>
    <t>120503001</t>
  </si>
  <si>
    <t>120503002</t>
  </si>
  <si>
    <t>120503003</t>
  </si>
  <si>
    <t>120503004</t>
  </si>
  <si>
    <t>120503005</t>
  </si>
  <si>
    <t>120503006</t>
  </si>
  <si>
    <t>120501001</t>
  </si>
  <si>
    <t>120501002</t>
  </si>
  <si>
    <t>120501003</t>
  </si>
  <si>
    <t>120501004</t>
  </si>
  <si>
    <t>120501005</t>
  </si>
  <si>
    <t>120501006</t>
  </si>
  <si>
    <t>120502001</t>
  </si>
  <si>
    <t>120502002</t>
  </si>
  <si>
    <t>120502003</t>
  </si>
  <si>
    <t>120502004</t>
  </si>
  <si>
    <t>120502005</t>
  </si>
  <si>
    <t>120502006</t>
  </si>
  <si>
    <t>120504001</t>
  </si>
  <si>
    <t>120504002</t>
  </si>
  <si>
    <t>120504003</t>
  </si>
  <si>
    <t>120504004</t>
  </si>
  <si>
    <t>120504005</t>
  </si>
  <si>
    <t>120504006</t>
  </si>
  <si>
    <t>120601001</t>
  </si>
  <si>
    <t>120601002</t>
  </si>
  <si>
    <t>120601003</t>
  </si>
  <si>
    <t>120601004</t>
  </si>
  <si>
    <t>120601005</t>
  </si>
  <si>
    <t>120601006</t>
  </si>
  <si>
    <t>120607001</t>
  </si>
  <si>
    <t>120607002</t>
  </si>
  <si>
    <t>120607003</t>
  </si>
  <si>
    <t>120607004</t>
  </si>
  <si>
    <t>120607005</t>
  </si>
  <si>
    <t>120607006</t>
  </si>
  <si>
    <t>120608001</t>
  </si>
  <si>
    <t>120608002</t>
  </si>
  <si>
    <t>120608003</t>
  </si>
  <si>
    <t>120608004</t>
  </si>
  <si>
    <t>120608005</t>
  </si>
  <si>
    <t>120608006</t>
  </si>
  <si>
    <t>120602001</t>
  </si>
  <si>
    <t>120602002</t>
  </si>
  <si>
    <t>120602003</t>
  </si>
  <si>
    <t>120602004</t>
  </si>
  <si>
    <t>120602005</t>
  </si>
  <si>
    <t>120602006</t>
  </si>
  <si>
    <t>120603001</t>
  </si>
  <si>
    <t>120603002</t>
  </si>
  <si>
    <t>120603003</t>
  </si>
  <si>
    <t>120603004</t>
  </si>
  <si>
    <t>120603005</t>
  </si>
  <si>
    <t>120603006</t>
  </si>
  <si>
    <t>120606001</t>
  </si>
  <si>
    <t>120606002</t>
  </si>
  <si>
    <t>120606003</t>
  </si>
  <si>
    <t>120606004</t>
  </si>
  <si>
    <t>120606005</t>
  </si>
  <si>
    <t>120606006</t>
  </si>
  <si>
    <t>120605001</t>
  </si>
  <si>
    <t>120605002</t>
  </si>
  <si>
    <t>120605003</t>
  </si>
  <si>
    <t>120605004</t>
  </si>
  <si>
    <t>120605005</t>
  </si>
  <si>
    <t>120605006</t>
  </si>
  <si>
    <t>120604001</t>
  </si>
  <si>
    <t>120604002</t>
  </si>
  <si>
    <t>120604003</t>
  </si>
  <si>
    <t>120604004</t>
  </si>
  <si>
    <t>120604005</t>
  </si>
  <si>
    <t>120604006</t>
  </si>
  <si>
    <t>120706001</t>
  </si>
  <si>
    <t>120706002</t>
  </si>
  <si>
    <t>120706003</t>
  </si>
  <si>
    <t>120706004</t>
  </si>
  <si>
    <t>120706005</t>
  </si>
  <si>
    <t>120706006</t>
  </si>
  <si>
    <t>120707001</t>
  </si>
  <si>
    <t>120707002</t>
  </si>
  <si>
    <t>120707003</t>
  </si>
  <si>
    <t>120707004</t>
  </si>
  <si>
    <t>120707005</t>
  </si>
  <si>
    <t>120707006</t>
  </si>
  <si>
    <t>120705001</t>
  </si>
  <si>
    <t>120705002</t>
  </si>
  <si>
    <t>120705003</t>
  </si>
  <si>
    <t>120705004</t>
  </si>
  <si>
    <t>120705005</t>
  </si>
  <si>
    <t>120705006</t>
  </si>
  <si>
    <t>120703001</t>
  </si>
  <si>
    <t>120703002</t>
  </si>
  <si>
    <t>120703003</t>
  </si>
  <si>
    <t>120703004</t>
  </si>
  <si>
    <t>120703005</t>
  </si>
  <si>
    <t>120703006</t>
  </si>
  <si>
    <t>120704001</t>
  </si>
  <si>
    <t>120704002</t>
  </si>
  <si>
    <t>120704003</t>
  </si>
  <si>
    <t>120704004</t>
  </si>
  <si>
    <t>120704005</t>
  </si>
  <si>
    <t>120704006</t>
  </si>
  <si>
    <t>120702001</t>
  </si>
  <si>
    <t>120702002</t>
  </si>
  <si>
    <t>120702003</t>
  </si>
  <si>
    <t>120702004</t>
  </si>
  <si>
    <t>120702005</t>
  </si>
  <si>
    <t>120702006</t>
  </si>
  <si>
    <t>120708001</t>
  </si>
  <si>
    <t>120708002</t>
  </si>
  <si>
    <t>120708003</t>
  </si>
  <si>
    <t>120708004</t>
  </si>
  <si>
    <t>120708005</t>
  </si>
  <si>
    <t>120708006</t>
  </si>
  <si>
    <t>120701001</t>
  </si>
  <si>
    <t>120701002</t>
  </si>
  <si>
    <t>120701003</t>
  </si>
  <si>
    <t>120701004</t>
  </si>
  <si>
    <t>120701005</t>
  </si>
  <si>
    <t>120701006</t>
  </si>
  <si>
    <t>120709001</t>
  </si>
  <si>
    <t>120709002</t>
  </si>
  <si>
    <t>120709003</t>
  </si>
  <si>
    <t>120709004</t>
  </si>
  <si>
    <t>120709005</t>
  </si>
  <si>
    <t>120709006</t>
  </si>
  <si>
    <t>120809001</t>
  </si>
  <si>
    <t>120809002</t>
  </si>
  <si>
    <t>120809003</t>
  </si>
  <si>
    <t>120809004</t>
  </si>
  <si>
    <t>120809005</t>
  </si>
  <si>
    <t>120809006</t>
  </si>
  <si>
    <t>120808001</t>
  </si>
  <si>
    <t>120808002</t>
  </si>
  <si>
    <t>120808003</t>
  </si>
  <si>
    <t>120808004</t>
  </si>
  <si>
    <t>120808005</t>
  </si>
  <si>
    <t>120808006</t>
  </si>
  <si>
    <t>120807001</t>
  </si>
  <si>
    <t>120807002</t>
  </si>
  <si>
    <t>120807003</t>
  </si>
  <si>
    <t>120807004</t>
  </si>
  <si>
    <t>120807005</t>
  </si>
  <si>
    <t>120807006</t>
  </si>
  <si>
    <t>120810001</t>
  </si>
  <si>
    <t>120810002</t>
  </si>
  <si>
    <t>120810003</t>
  </si>
  <si>
    <t>120810004</t>
  </si>
  <si>
    <t>120810005</t>
  </si>
  <si>
    <t>120810006</t>
  </si>
  <si>
    <t>120802001</t>
  </si>
  <si>
    <t>120802002</t>
  </si>
  <si>
    <t>120802003</t>
  </si>
  <si>
    <t>120802004</t>
  </si>
  <si>
    <t>120802005</t>
  </si>
  <si>
    <t>120802006</t>
  </si>
  <si>
    <t>120803001</t>
  </si>
  <si>
    <t>120803002</t>
  </si>
  <si>
    <t>120803003</t>
  </si>
  <si>
    <t>120803004</t>
  </si>
  <si>
    <t>120803005</t>
  </si>
  <si>
    <t>120803006</t>
  </si>
  <si>
    <t>120801001</t>
  </si>
  <si>
    <t>120801002</t>
  </si>
  <si>
    <t>120801003</t>
  </si>
  <si>
    <t>120801004</t>
  </si>
  <si>
    <t>120801005</t>
  </si>
  <si>
    <t>120801006</t>
  </si>
  <si>
    <t>120806001</t>
  </si>
  <si>
    <t>120806002</t>
  </si>
  <si>
    <t>120806003</t>
  </si>
  <si>
    <t>120806004</t>
  </si>
  <si>
    <t>120806005</t>
  </si>
  <si>
    <t>120806006</t>
  </si>
  <si>
    <t>120805001</t>
  </si>
  <si>
    <t>120805002</t>
  </si>
  <si>
    <t>120805003</t>
  </si>
  <si>
    <t>120805004</t>
  </si>
  <si>
    <t>120805005</t>
  </si>
  <si>
    <t>120805006</t>
  </si>
  <si>
    <t>120804001</t>
  </si>
  <si>
    <t>120804002</t>
  </si>
  <si>
    <t>120804003</t>
  </si>
  <si>
    <t>120804004</t>
  </si>
  <si>
    <t>120804005</t>
  </si>
  <si>
    <t>120804006</t>
  </si>
  <si>
    <t>130204001</t>
  </si>
  <si>
    <t>130204002</t>
  </si>
  <si>
    <t>130204003</t>
  </si>
  <si>
    <t>130204004</t>
  </si>
  <si>
    <t>130204005</t>
  </si>
  <si>
    <t>130204006</t>
  </si>
  <si>
    <t>130205001</t>
  </si>
  <si>
    <t>130205002</t>
  </si>
  <si>
    <t>130205003</t>
  </si>
  <si>
    <t>130205004</t>
  </si>
  <si>
    <t>130205005</t>
  </si>
  <si>
    <t>130205006</t>
  </si>
  <si>
    <t>130208001</t>
  </si>
  <si>
    <t>130208002</t>
  </si>
  <si>
    <t>130208003</t>
  </si>
  <si>
    <t>130208004</t>
  </si>
  <si>
    <t>130208005</t>
  </si>
  <si>
    <t>130208006</t>
  </si>
  <si>
    <t>130201001</t>
  </si>
  <si>
    <t>130201002</t>
  </si>
  <si>
    <t>130201003</t>
  </si>
  <si>
    <t>130201004</t>
  </si>
  <si>
    <t>130201005</t>
  </si>
  <si>
    <t>130201006</t>
  </si>
  <si>
    <t>130202001</t>
  </si>
  <si>
    <t>130202002</t>
  </si>
  <si>
    <t>130202003</t>
  </si>
  <si>
    <t>130202004</t>
  </si>
  <si>
    <t>130202005</t>
  </si>
  <si>
    <t>130202006</t>
  </si>
  <si>
    <t>130203001</t>
  </si>
  <si>
    <t>130203002</t>
  </si>
  <si>
    <t>130203003</t>
  </si>
  <si>
    <t>130203004</t>
  </si>
  <si>
    <t>130203005</t>
  </si>
  <si>
    <t>130203006</t>
  </si>
  <si>
    <t>130207001</t>
  </si>
  <si>
    <t>130207002</t>
  </si>
  <si>
    <t>130207003</t>
  </si>
  <si>
    <t>130207004</t>
  </si>
  <si>
    <t>130207005</t>
  </si>
  <si>
    <t>130207006</t>
  </si>
  <si>
    <t>130206001</t>
  </si>
  <si>
    <t>130206002</t>
  </si>
  <si>
    <t>130206003</t>
  </si>
  <si>
    <t>130206004</t>
  </si>
  <si>
    <t>130206005</t>
  </si>
  <si>
    <t>130206006</t>
  </si>
  <si>
    <t>130305001</t>
  </si>
  <si>
    <t>130305002</t>
  </si>
  <si>
    <t>130305003</t>
  </si>
  <si>
    <t>130305004</t>
  </si>
  <si>
    <t>130305005</t>
  </si>
  <si>
    <t>130305006</t>
  </si>
  <si>
    <t>130306001</t>
  </si>
  <si>
    <t>130306002</t>
  </si>
  <si>
    <t>130306003</t>
  </si>
  <si>
    <t>130306004</t>
  </si>
  <si>
    <t>130306005</t>
  </si>
  <si>
    <t>130306006</t>
  </si>
  <si>
    <t>130303001</t>
  </si>
  <si>
    <t>130303002</t>
  </si>
  <si>
    <t>130303003</t>
  </si>
  <si>
    <t>130303004</t>
  </si>
  <si>
    <t>130303005</t>
  </si>
  <si>
    <t>130303006</t>
  </si>
  <si>
    <t>130302001</t>
  </si>
  <si>
    <t>130302002</t>
  </si>
  <si>
    <t>130302003</t>
  </si>
  <si>
    <t>130302004</t>
  </si>
  <si>
    <t>130302005</t>
  </si>
  <si>
    <t>130302006</t>
  </si>
  <si>
    <t>130301001</t>
  </si>
  <si>
    <t>130301002</t>
  </si>
  <si>
    <t>130301003</t>
  </si>
  <si>
    <t>130301004</t>
  </si>
  <si>
    <t>130301005</t>
  </si>
  <si>
    <t>130301006</t>
  </si>
  <si>
    <t>130304001</t>
  </si>
  <si>
    <t>130304002</t>
  </si>
  <si>
    <t>130304003</t>
  </si>
  <si>
    <t>130304004</t>
  </si>
  <si>
    <t>130304005</t>
  </si>
  <si>
    <t>130304006</t>
  </si>
  <si>
    <t>130402001</t>
  </si>
  <si>
    <t>130402002</t>
  </si>
  <si>
    <t>130402003</t>
  </si>
  <si>
    <t>130402004</t>
  </si>
  <si>
    <t>130402005</t>
  </si>
  <si>
    <t>130402006</t>
  </si>
  <si>
    <t>130401001</t>
  </si>
  <si>
    <t>130401002</t>
  </si>
  <si>
    <t>130401003</t>
  </si>
  <si>
    <t>130401004</t>
  </si>
  <si>
    <t>130401005</t>
  </si>
  <si>
    <t>130401006</t>
  </si>
  <si>
    <t>130403001</t>
  </si>
  <si>
    <t>130403002</t>
  </si>
  <si>
    <t>130403003</t>
  </si>
  <si>
    <t>130403004</t>
  </si>
  <si>
    <t>130403005</t>
  </si>
  <si>
    <t>130403006</t>
  </si>
  <si>
    <t>131104001</t>
  </si>
  <si>
    <t>131104002</t>
  </si>
  <si>
    <t>131104003</t>
  </si>
  <si>
    <t>131104004</t>
  </si>
  <si>
    <t>131104005</t>
  </si>
  <si>
    <t>131104006</t>
  </si>
  <si>
    <t>131101001</t>
  </si>
  <si>
    <t>131101002</t>
  </si>
  <si>
    <t>131101003</t>
  </si>
  <si>
    <t>131101004</t>
  </si>
  <si>
    <t>131101005</t>
  </si>
  <si>
    <t>131101006</t>
  </si>
  <si>
    <t>131102001</t>
  </si>
  <si>
    <t>131102002</t>
  </si>
  <si>
    <t>131102003</t>
  </si>
  <si>
    <t>131102004</t>
  </si>
  <si>
    <t>131102005</t>
  </si>
  <si>
    <t>131102006</t>
  </si>
  <si>
    <t>131103001</t>
  </si>
  <si>
    <t>131103002</t>
  </si>
  <si>
    <t>131103003</t>
  </si>
  <si>
    <t>131103004</t>
  </si>
  <si>
    <t>131103005</t>
  </si>
  <si>
    <t>131103006</t>
  </si>
  <si>
    <t>130501001</t>
  </si>
  <si>
    <t>130501002</t>
  </si>
  <si>
    <t>130501003</t>
  </si>
  <si>
    <t>130501004</t>
  </si>
  <si>
    <t>130501005</t>
  </si>
  <si>
    <t>130501006</t>
  </si>
  <si>
    <t>130504001</t>
  </si>
  <si>
    <t>130504002</t>
  </si>
  <si>
    <t>130504003</t>
  </si>
  <si>
    <t>130504004</t>
  </si>
  <si>
    <t>130504005</t>
  </si>
  <si>
    <t>130504006</t>
  </si>
  <si>
    <t>130503001</t>
  </si>
  <si>
    <t>130503002</t>
  </si>
  <si>
    <t>130503003</t>
  </si>
  <si>
    <t>130503004</t>
  </si>
  <si>
    <t>130503005</t>
  </si>
  <si>
    <t>130503006</t>
  </si>
  <si>
    <t>130502001</t>
  </si>
  <si>
    <t>130502002</t>
  </si>
  <si>
    <t>130502003</t>
  </si>
  <si>
    <t>130502004</t>
  </si>
  <si>
    <t>130502005</t>
  </si>
  <si>
    <t>130502006</t>
  </si>
  <si>
    <t>130604001</t>
  </si>
  <si>
    <t>130604002</t>
  </si>
  <si>
    <t>130604003</t>
  </si>
  <si>
    <t>130604004</t>
  </si>
  <si>
    <t>130604005</t>
  </si>
  <si>
    <t>130604006</t>
  </si>
  <si>
    <t>130602001</t>
  </si>
  <si>
    <t>130602002</t>
  </si>
  <si>
    <t>130602003</t>
  </si>
  <si>
    <t>130602004</t>
  </si>
  <si>
    <t>130602005</t>
  </si>
  <si>
    <t>130602006</t>
  </si>
  <si>
    <t>130605001</t>
  </si>
  <si>
    <t>130605002</t>
  </si>
  <si>
    <t>130605003</t>
  </si>
  <si>
    <t>130605004</t>
  </si>
  <si>
    <t>130605005</t>
  </si>
  <si>
    <t>130605006</t>
  </si>
  <si>
    <t>130606001</t>
  </si>
  <si>
    <t>130606002</t>
  </si>
  <si>
    <t>130606003</t>
  </si>
  <si>
    <t>130606004</t>
  </si>
  <si>
    <t>130606005</t>
  </si>
  <si>
    <t>130606006</t>
  </si>
  <si>
    <t>130608001</t>
  </si>
  <si>
    <t>130608002</t>
  </si>
  <si>
    <t>130608003</t>
  </si>
  <si>
    <t>130608004</t>
  </si>
  <si>
    <t>130608005</t>
  </si>
  <si>
    <t>130608006</t>
  </si>
  <si>
    <t>130601001</t>
  </si>
  <si>
    <t>130601002</t>
  </si>
  <si>
    <t>130601003</t>
  </si>
  <si>
    <t>130601004</t>
  </si>
  <si>
    <t>130601005</t>
  </si>
  <si>
    <t>130601006</t>
  </si>
  <si>
    <t>130610001</t>
  </si>
  <si>
    <t>130610002</t>
  </si>
  <si>
    <t>130610003</t>
  </si>
  <si>
    <t>130610004</t>
  </si>
  <si>
    <t>130610005</t>
  </si>
  <si>
    <t>130610006</t>
  </si>
  <si>
    <t>130613001</t>
  </si>
  <si>
    <t>130613002</t>
  </si>
  <si>
    <t>130613003</t>
  </si>
  <si>
    <t>130613004</t>
  </si>
  <si>
    <t>130613005</t>
  </si>
  <si>
    <t>130613006</t>
  </si>
  <si>
    <t>130614001</t>
  </si>
  <si>
    <t>130614002</t>
  </si>
  <si>
    <t>130614003</t>
  </si>
  <si>
    <t>130614004</t>
  </si>
  <si>
    <t>130614005</t>
  </si>
  <si>
    <t>130614006</t>
  </si>
  <si>
    <t>130611001</t>
  </si>
  <si>
    <t>130611002</t>
  </si>
  <si>
    <t>130611003</t>
  </si>
  <si>
    <t>130611004</t>
  </si>
  <si>
    <t>130611005</t>
  </si>
  <si>
    <t>130611006</t>
  </si>
  <si>
    <t>130701001</t>
  </si>
  <si>
    <t>130701002</t>
  </si>
  <si>
    <t>130701003</t>
  </si>
  <si>
    <t>130701004</t>
  </si>
  <si>
    <t>130701005</t>
  </si>
  <si>
    <t>130701006</t>
  </si>
  <si>
    <t>130705001</t>
  </si>
  <si>
    <t>130705002</t>
  </si>
  <si>
    <t>130705003</t>
  </si>
  <si>
    <t>130705004</t>
  </si>
  <si>
    <t>130705005</t>
  </si>
  <si>
    <t>130705006</t>
  </si>
  <si>
    <t>130704001</t>
  </si>
  <si>
    <t>130704002</t>
  </si>
  <si>
    <t>130704003</t>
  </si>
  <si>
    <t>130704004</t>
  </si>
  <si>
    <t>130704005</t>
  </si>
  <si>
    <t>130704006</t>
  </si>
  <si>
    <t>130703001</t>
  </si>
  <si>
    <t>130703002</t>
  </si>
  <si>
    <t>130703003</t>
  </si>
  <si>
    <t>130703004</t>
  </si>
  <si>
    <t>130703005</t>
  </si>
  <si>
    <t>130703006</t>
  </si>
  <si>
    <t>130702001</t>
  </si>
  <si>
    <t>130702002</t>
  </si>
  <si>
    <t>130702003</t>
  </si>
  <si>
    <t>130702004</t>
  </si>
  <si>
    <t>130702005</t>
  </si>
  <si>
    <t>130702006</t>
  </si>
  <si>
    <t>130803001</t>
  </si>
  <si>
    <t>130803002</t>
  </si>
  <si>
    <t>130803003</t>
  </si>
  <si>
    <t>130803004</t>
  </si>
  <si>
    <t>130803005</t>
  </si>
  <si>
    <t>130803006</t>
  </si>
  <si>
    <t>130802001</t>
  </si>
  <si>
    <t>130802002</t>
  </si>
  <si>
    <t>130802003</t>
  </si>
  <si>
    <t>130802004</t>
  </si>
  <si>
    <t>130802005</t>
  </si>
  <si>
    <t>130802006</t>
  </si>
  <si>
    <t>130804001</t>
  </si>
  <si>
    <t>130804002</t>
  </si>
  <si>
    <t>130804003</t>
  </si>
  <si>
    <t>130804004</t>
  </si>
  <si>
    <t>130804005</t>
  </si>
  <si>
    <t>130804006</t>
  </si>
  <si>
    <t>130805001</t>
  </si>
  <si>
    <t>130805002</t>
  </si>
  <si>
    <t>130805003</t>
  </si>
  <si>
    <t>130805004</t>
  </si>
  <si>
    <t>130805005</t>
  </si>
  <si>
    <t>130805006</t>
  </si>
  <si>
    <t>130806001</t>
  </si>
  <si>
    <t>130806002</t>
  </si>
  <si>
    <t>130806003</t>
  </si>
  <si>
    <t>130806004</t>
  </si>
  <si>
    <t>130806005</t>
  </si>
  <si>
    <t>130806006</t>
  </si>
  <si>
    <t>130807001</t>
  </si>
  <si>
    <t>130807002</t>
  </si>
  <si>
    <t>130807003</t>
  </si>
  <si>
    <t>130807004</t>
  </si>
  <si>
    <t>130807005</t>
  </si>
  <si>
    <t>130807006</t>
  </si>
  <si>
    <t>130808001</t>
  </si>
  <si>
    <t>130808002</t>
  </si>
  <si>
    <t>130808003</t>
  </si>
  <si>
    <t>130808004</t>
  </si>
  <si>
    <t>130808005</t>
  </si>
  <si>
    <t>130808006</t>
  </si>
  <si>
    <t>130809001</t>
  </si>
  <si>
    <t>130809002</t>
  </si>
  <si>
    <t>130809003</t>
  </si>
  <si>
    <t>130809004</t>
  </si>
  <si>
    <t>130809005</t>
  </si>
  <si>
    <t>130809006</t>
  </si>
  <si>
    <t>130810001</t>
  </si>
  <si>
    <t>130810002</t>
  </si>
  <si>
    <t>130810003</t>
  </si>
  <si>
    <t>130810004</t>
  </si>
  <si>
    <t>130810005</t>
  </si>
  <si>
    <t>130810006</t>
  </si>
  <si>
    <t>130813001</t>
  </si>
  <si>
    <t>130813002</t>
  </si>
  <si>
    <t>130813003</t>
  </si>
  <si>
    <t>130813004</t>
  </si>
  <si>
    <t>130813005</t>
  </si>
  <si>
    <t>130813006</t>
  </si>
  <si>
    <t>130812001</t>
  </si>
  <si>
    <t>130812002</t>
  </si>
  <si>
    <t>130812003</t>
  </si>
  <si>
    <t>130812004</t>
  </si>
  <si>
    <t>130812005</t>
  </si>
  <si>
    <t>130812006</t>
  </si>
  <si>
    <t>130801001</t>
  </si>
  <si>
    <t>130801002</t>
  </si>
  <si>
    <t>130801003</t>
  </si>
  <si>
    <t>130801004</t>
  </si>
  <si>
    <t>130801005</t>
  </si>
  <si>
    <t>130801006</t>
  </si>
  <si>
    <t>130811001</t>
  </si>
  <si>
    <t>130811002</t>
  </si>
  <si>
    <t>130811003</t>
  </si>
  <si>
    <t>130811004</t>
  </si>
  <si>
    <t>130811005</t>
  </si>
  <si>
    <t>130811006</t>
  </si>
  <si>
    <t>130906001</t>
  </si>
  <si>
    <t>130906002</t>
  </si>
  <si>
    <t>130906003</t>
  </si>
  <si>
    <t>130906004</t>
  </si>
  <si>
    <t>130906005</t>
  </si>
  <si>
    <t>130906006</t>
  </si>
  <si>
    <t>130907001</t>
  </si>
  <si>
    <t>130907002</t>
  </si>
  <si>
    <t>130907003</t>
  </si>
  <si>
    <t>130907004</t>
  </si>
  <si>
    <t>130907005</t>
  </si>
  <si>
    <t>130907006</t>
  </si>
  <si>
    <t>130908001</t>
  </si>
  <si>
    <t>130908002</t>
  </si>
  <si>
    <t>130908003</t>
  </si>
  <si>
    <t>130908004</t>
  </si>
  <si>
    <t>130908005</t>
  </si>
  <si>
    <t>130908006</t>
  </si>
  <si>
    <t>130905001</t>
  </si>
  <si>
    <t>130905002</t>
  </si>
  <si>
    <t>130905003</t>
  </si>
  <si>
    <t>130905004</t>
  </si>
  <si>
    <t>130905005</t>
  </si>
  <si>
    <t>130905006</t>
  </si>
  <si>
    <t>130902001</t>
  </si>
  <si>
    <t>130902002</t>
  </si>
  <si>
    <t>130902003</t>
  </si>
  <si>
    <t>130902004</t>
  </si>
  <si>
    <t>130902005</t>
  </si>
  <si>
    <t>130902006</t>
  </si>
  <si>
    <t>130903001</t>
  </si>
  <si>
    <t>130903002</t>
  </si>
  <si>
    <t>130903003</t>
  </si>
  <si>
    <t>130903004</t>
  </si>
  <si>
    <t>130903005</t>
  </si>
  <si>
    <t>130903006</t>
  </si>
  <si>
    <t>130901001</t>
  </si>
  <si>
    <t>130901002</t>
  </si>
  <si>
    <t>130901003</t>
  </si>
  <si>
    <t>130901004</t>
  </si>
  <si>
    <t>130901005</t>
  </si>
  <si>
    <t>130901006</t>
  </si>
  <si>
    <t>130904001</t>
  </si>
  <si>
    <t>130904002</t>
  </si>
  <si>
    <t>130904003</t>
  </si>
  <si>
    <t>130904004</t>
  </si>
  <si>
    <t>130904005</t>
  </si>
  <si>
    <t>130904006</t>
  </si>
  <si>
    <t>131003001</t>
  </si>
  <si>
    <t>131003002</t>
  </si>
  <si>
    <t>131003003</t>
  </si>
  <si>
    <t>131003004</t>
  </si>
  <si>
    <t>131003005</t>
  </si>
  <si>
    <t>131003006</t>
  </si>
  <si>
    <t>131002001</t>
  </si>
  <si>
    <t>131002002</t>
  </si>
  <si>
    <t>131002003</t>
  </si>
  <si>
    <t>131002004</t>
  </si>
  <si>
    <t>131002005</t>
  </si>
  <si>
    <t>131002006</t>
  </si>
  <si>
    <t>131004001</t>
  </si>
  <si>
    <t>131004002</t>
  </si>
  <si>
    <t>131004003</t>
  </si>
  <si>
    <t>131004004</t>
  </si>
  <si>
    <t>131004005</t>
  </si>
  <si>
    <t>131004006</t>
  </si>
  <si>
    <t>131005001</t>
  </si>
  <si>
    <t>131005002</t>
  </si>
  <si>
    <t>131005003</t>
  </si>
  <si>
    <t>131005004</t>
  </si>
  <si>
    <t>131005005</t>
  </si>
  <si>
    <t>131005006</t>
  </si>
  <si>
    <t>131008001</t>
  </si>
  <si>
    <t>131008002</t>
  </si>
  <si>
    <t>131008003</t>
  </si>
  <si>
    <t>131008004</t>
  </si>
  <si>
    <t>131008005</t>
  </si>
  <si>
    <t>131008006</t>
  </si>
  <si>
    <t>131007001</t>
  </si>
  <si>
    <t>131007002</t>
  </si>
  <si>
    <t>131007003</t>
  </si>
  <si>
    <t>131007004</t>
  </si>
  <si>
    <t>131007005</t>
  </si>
  <si>
    <t>131007006</t>
  </si>
  <si>
    <t>131001001</t>
  </si>
  <si>
    <t>131001002</t>
  </si>
  <si>
    <t>131001003</t>
  </si>
  <si>
    <t>131001004</t>
  </si>
  <si>
    <t>131001005</t>
  </si>
  <si>
    <t>131001006</t>
  </si>
  <si>
    <t>131006001</t>
  </si>
  <si>
    <t>131006002</t>
  </si>
  <si>
    <t>131006003</t>
  </si>
  <si>
    <t>131006004</t>
  </si>
  <si>
    <t>131006005</t>
  </si>
  <si>
    <t>131006006</t>
  </si>
  <si>
    <t>130108001</t>
  </si>
  <si>
    <t>130108002</t>
  </si>
  <si>
    <t>130108003</t>
  </si>
  <si>
    <t>130108004</t>
  </si>
  <si>
    <t>130108005</t>
  </si>
  <si>
    <t>130108006</t>
  </si>
  <si>
    <t>130109001</t>
  </si>
  <si>
    <t>130109002</t>
  </si>
  <si>
    <t>130109003</t>
  </si>
  <si>
    <t>130109004</t>
  </si>
  <si>
    <t>130109005</t>
  </si>
  <si>
    <t>130109006</t>
  </si>
  <si>
    <t>130110001</t>
  </si>
  <si>
    <t>130110002</t>
  </si>
  <si>
    <t>130110003</t>
  </si>
  <si>
    <t>130110004</t>
  </si>
  <si>
    <t>130110005</t>
  </si>
  <si>
    <t>130110006</t>
  </si>
  <si>
    <t>130101001</t>
  </si>
  <si>
    <t>130101002</t>
  </si>
  <si>
    <t>130101003</t>
  </si>
  <si>
    <t>130101004</t>
  </si>
  <si>
    <t>130101005</t>
  </si>
  <si>
    <t>130101006</t>
  </si>
  <si>
    <t>130111001</t>
  </si>
  <si>
    <t>130111002</t>
  </si>
  <si>
    <t>130111003</t>
  </si>
  <si>
    <t>130111004</t>
  </si>
  <si>
    <t>130111005</t>
  </si>
  <si>
    <t>130111006</t>
  </si>
  <si>
    <t>130107001</t>
  </si>
  <si>
    <t>130107002</t>
  </si>
  <si>
    <t>130107003</t>
  </si>
  <si>
    <t>130107004</t>
  </si>
  <si>
    <t>130107005</t>
  </si>
  <si>
    <t>130107006</t>
  </si>
  <si>
    <t>130104001</t>
  </si>
  <si>
    <t>130104002</t>
  </si>
  <si>
    <t>130104003</t>
  </si>
  <si>
    <t>130104004</t>
  </si>
  <si>
    <t>130104005</t>
  </si>
  <si>
    <t>130104006</t>
  </si>
  <si>
    <t>130105001</t>
  </si>
  <si>
    <t>130105002</t>
  </si>
  <si>
    <t>130105003</t>
  </si>
  <si>
    <t>130105004</t>
  </si>
  <si>
    <t>130105005</t>
  </si>
  <si>
    <t>130105006</t>
  </si>
  <si>
    <t>130106001</t>
  </si>
  <si>
    <t>130106002</t>
  </si>
  <si>
    <t>130106003</t>
  </si>
  <si>
    <t>130106004</t>
  </si>
  <si>
    <t>130106005</t>
  </si>
  <si>
    <t>130106006</t>
  </si>
  <si>
    <t>130103001</t>
  </si>
  <si>
    <t>130103002</t>
  </si>
  <si>
    <t>130103003</t>
  </si>
  <si>
    <t>130103004</t>
  </si>
  <si>
    <t>130103005</t>
  </si>
  <si>
    <t>130103006</t>
  </si>
  <si>
    <t>130102001</t>
  </si>
  <si>
    <t>130102002</t>
  </si>
  <si>
    <t>130102003</t>
  </si>
  <si>
    <t>130102004</t>
  </si>
  <si>
    <t>130102005</t>
  </si>
  <si>
    <t>130102006</t>
  </si>
  <si>
    <t>131203001</t>
  </si>
  <si>
    <t>131203002</t>
  </si>
  <si>
    <t>131203003</t>
  </si>
  <si>
    <t>131203004</t>
  </si>
  <si>
    <t>131203005</t>
  </si>
  <si>
    <t>131203006</t>
  </si>
  <si>
    <t>131202001</t>
  </si>
  <si>
    <t>131202002</t>
  </si>
  <si>
    <t>131202003</t>
  </si>
  <si>
    <t>131202004</t>
  </si>
  <si>
    <t>131202005</t>
  </si>
  <si>
    <t>131202006</t>
  </si>
  <si>
    <t>131201001</t>
  </si>
  <si>
    <t>131201002</t>
  </si>
  <si>
    <t>131201003</t>
  </si>
  <si>
    <t>131201004</t>
  </si>
  <si>
    <t>131201005</t>
  </si>
  <si>
    <t>131201006</t>
  </si>
  <si>
    <t>140120001</t>
  </si>
  <si>
    <t>140120002</t>
  </si>
  <si>
    <t>140120003</t>
  </si>
  <si>
    <t>140120004</t>
  </si>
  <si>
    <t>140120005</t>
  </si>
  <si>
    <t>140120006</t>
  </si>
  <si>
    <t>140115001</t>
  </si>
  <si>
    <t>140115002</t>
  </si>
  <si>
    <t>140115003</t>
  </si>
  <si>
    <t>140115004</t>
  </si>
  <si>
    <t>140115005</t>
  </si>
  <si>
    <t>140115006</t>
  </si>
  <si>
    <t>140114001</t>
  </si>
  <si>
    <t>140114002</t>
  </si>
  <si>
    <t>140114003</t>
  </si>
  <si>
    <t>140114004</t>
  </si>
  <si>
    <t>140114005</t>
  </si>
  <si>
    <t>140114006</t>
  </si>
  <si>
    <t>140118001</t>
  </si>
  <si>
    <t>140118002</t>
  </si>
  <si>
    <t>140118003</t>
  </si>
  <si>
    <t>140118004</t>
  </si>
  <si>
    <t>140118005</t>
  </si>
  <si>
    <t>140118006</t>
  </si>
  <si>
    <t>140119001</t>
  </si>
  <si>
    <t>140119002</t>
  </si>
  <si>
    <t>140119003</t>
  </si>
  <si>
    <t>140119004</t>
  </si>
  <si>
    <t>140119005</t>
  </si>
  <si>
    <t>140119006</t>
  </si>
  <si>
    <t>140111001</t>
  </si>
  <si>
    <t>140111002</t>
  </si>
  <si>
    <t>140111003</t>
  </si>
  <si>
    <t>140111004</t>
  </si>
  <si>
    <t>140111005</t>
  </si>
  <si>
    <t>140111006</t>
  </si>
  <si>
    <t>140112001</t>
  </si>
  <si>
    <t>140112002</t>
  </si>
  <si>
    <t>140112003</t>
  </si>
  <si>
    <t>140112004</t>
  </si>
  <si>
    <t>140112005</t>
  </si>
  <si>
    <t>140112006</t>
  </si>
  <si>
    <t>140113001</t>
  </si>
  <si>
    <t>140113002</t>
  </si>
  <si>
    <t>140113003</t>
  </si>
  <si>
    <t>140113004</t>
  </si>
  <si>
    <t>140113005</t>
  </si>
  <si>
    <t>140113006</t>
  </si>
  <si>
    <t>140116001</t>
  </si>
  <si>
    <t>140116002</t>
  </si>
  <si>
    <t>140116003</t>
  </si>
  <si>
    <t>140116004</t>
  </si>
  <si>
    <t>140116005</t>
  </si>
  <si>
    <t>140116006</t>
  </si>
  <si>
    <t>140103001</t>
  </si>
  <si>
    <t>140103002</t>
  </si>
  <si>
    <t>140103003</t>
  </si>
  <si>
    <t>140103004</t>
  </si>
  <si>
    <t>140103005</t>
  </si>
  <si>
    <t>140103006</t>
  </si>
  <si>
    <t>140104001</t>
  </si>
  <si>
    <t>140104002</t>
  </si>
  <si>
    <t>140104003</t>
  </si>
  <si>
    <t>140104004</t>
  </si>
  <si>
    <t>140104005</t>
  </si>
  <si>
    <t>140104006</t>
  </si>
  <si>
    <t>140102001</t>
  </si>
  <si>
    <t>140102002</t>
  </si>
  <si>
    <t>140102003</t>
  </si>
  <si>
    <t>140102004</t>
  </si>
  <si>
    <t>140102005</t>
  </si>
  <si>
    <t>140102006</t>
  </si>
  <si>
    <t>140101001</t>
  </si>
  <si>
    <t>140101002</t>
  </si>
  <si>
    <t>140101003</t>
  </si>
  <si>
    <t>140101004</t>
  </si>
  <si>
    <t>140101005</t>
  </si>
  <si>
    <t>140101006</t>
  </si>
  <si>
    <t>140106001</t>
  </si>
  <si>
    <t>140106002</t>
  </si>
  <si>
    <t>140106003</t>
  </si>
  <si>
    <t>140106004</t>
  </si>
  <si>
    <t>140106005</t>
  </si>
  <si>
    <t>140106006</t>
  </si>
  <si>
    <t>140107001</t>
  </si>
  <si>
    <t>140107002</t>
  </si>
  <si>
    <t>140107003</t>
  </si>
  <si>
    <t>140107004</t>
  </si>
  <si>
    <t>140107005</t>
  </si>
  <si>
    <t>140107006</t>
  </si>
  <si>
    <t>140105001</t>
  </si>
  <si>
    <t>140105002</t>
  </si>
  <si>
    <t>140105003</t>
  </si>
  <si>
    <t>140105004</t>
  </si>
  <si>
    <t>140105005</t>
  </si>
  <si>
    <t>140105006</t>
  </si>
  <si>
    <t>140108001</t>
  </si>
  <si>
    <t>140108002</t>
  </si>
  <si>
    <t>140108003</t>
  </si>
  <si>
    <t>140108004</t>
  </si>
  <si>
    <t>140108005</t>
  </si>
  <si>
    <t>140108006</t>
  </si>
  <si>
    <t>140117001</t>
  </si>
  <si>
    <t>140117002</t>
  </si>
  <si>
    <t>140117003</t>
  </si>
  <si>
    <t>140117004</t>
  </si>
  <si>
    <t>140117005</t>
  </si>
  <si>
    <t>140117006</t>
  </si>
  <si>
    <t>140109001</t>
  </si>
  <si>
    <t>140109002</t>
  </si>
  <si>
    <t>140109003</t>
  </si>
  <si>
    <t>140109004</t>
  </si>
  <si>
    <t>140109005</t>
  </si>
  <si>
    <t>140109006</t>
  </si>
  <si>
    <t>140110001</t>
  </si>
  <si>
    <t>140110002</t>
  </si>
  <si>
    <t>140110003</t>
  </si>
  <si>
    <t>140110004</t>
  </si>
  <si>
    <t>140110005</t>
  </si>
  <si>
    <t>140110006</t>
  </si>
  <si>
    <t>140204001</t>
  </si>
  <si>
    <t>140204002</t>
  </si>
  <si>
    <t>140204003</t>
  </si>
  <si>
    <t>140204004</t>
  </si>
  <si>
    <t>140204005</t>
  </si>
  <si>
    <t>140204006</t>
  </si>
  <si>
    <t>140203001</t>
  </si>
  <si>
    <t>140203002</t>
  </si>
  <si>
    <t>140203003</t>
  </si>
  <si>
    <t>140203004</t>
  </si>
  <si>
    <t>140203005</t>
  </si>
  <si>
    <t>140203006</t>
  </si>
  <si>
    <t>140201001</t>
  </si>
  <si>
    <t>140201002</t>
  </si>
  <si>
    <t>140201003</t>
  </si>
  <si>
    <t>140201004</t>
  </si>
  <si>
    <t>140201005</t>
  </si>
  <si>
    <t>140201006</t>
  </si>
  <si>
    <t>140202001</t>
  </si>
  <si>
    <t>140202002</t>
  </si>
  <si>
    <t>140202003</t>
  </si>
  <si>
    <t>140202004</t>
  </si>
  <si>
    <t>140202005</t>
  </si>
  <si>
    <t>140202006</t>
  </si>
  <si>
    <t>140205001</t>
  </si>
  <si>
    <t>140205002</t>
  </si>
  <si>
    <t>140205003</t>
  </si>
  <si>
    <t>140205004</t>
  </si>
  <si>
    <t>140205005</t>
  </si>
  <si>
    <t>140205006</t>
  </si>
  <si>
    <t>140206001</t>
  </si>
  <si>
    <t>140206002</t>
  </si>
  <si>
    <t>140206003</t>
  </si>
  <si>
    <t>140206004</t>
  </si>
  <si>
    <t>140206005</t>
  </si>
  <si>
    <t>140206006</t>
  </si>
  <si>
    <t>140310001</t>
  </si>
  <si>
    <t>140310002</t>
  </si>
  <si>
    <t>140310003</t>
  </si>
  <si>
    <t>140310004</t>
  </si>
  <si>
    <t>140310005</t>
  </si>
  <si>
    <t>140310006</t>
  </si>
  <si>
    <t>140311001</t>
  </si>
  <si>
    <t>140311002</t>
  </si>
  <si>
    <t>140311003</t>
  </si>
  <si>
    <t>140311004</t>
  </si>
  <si>
    <t>140311005</t>
  </si>
  <si>
    <t>140311006</t>
  </si>
  <si>
    <t>140312001</t>
  </si>
  <si>
    <t>140312002</t>
  </si>
  <si>
    <t>140312003</t>
  </si>
  <si>
    <t>140312004</t>
  </si>
  <si>
    <t>140312005</t>
  </si>
  <si>
    <t>140312006</t>
  </si>
  <si>
    <t>140302001</t>
  </si>
  <si>
    <t>140302002</t>
  </si>
  <si>
    <t>140302003</t>
  </si>
  <si>
    <t>140302004</t>
  </si>
  <si>
    <t>140302005</t>
  </si>
  <si>
    <t>140302006</t>
  </si>
  <si>
    <t>140304001</t>
  </si>
  <si>
    <t>140304002</t>
  </si>
  <si>
    <t>140304003</t>
  </si>
  <si>
    <t>140304004</t>
  </si>
  <si>
    <t>140304005</t>
  </si>
  <si>
    <t>140304006</t>
  </si>
  <si>
    <t>140303001</t>
  </si>
  <si>
    <t>140303002</t>
  </si>
  <si>
    <t>140303003</t>
  </si>
  <si>
    <t>140303004</t>
  </si>
  <si>
    <t>140303005</t>
  </si>
  <si>
    <t>140303006</t>
  </si>
  <si>
    <t>140301001</t>
  </si>
  <si>
    <t>140301002</t>
  </si>
  <si>
    <t>140301003</t>
  </si>
  <si>
    <t>140301004</t>
  </si>
  <si>
    <t>140301005</t>
  </si>
  <si>
    <t>140301006</t>
  </si>
  <si>
    <t>140306001</t>
  </si>
  <si>
    <t>140306002</t>
  </si>
  <si>
    <t>140306003</t>
  </si>
  <si>
    <t>140306004</t>
  </si>
  <si>
    <t>140306005</t>
  </si>
  <si>
    <t>140306006</t>
  </si>
  <si>
    <t>140307001</t>
  </si>
  <si>
    <t>140307002</t>
  </si>
  <si>
    <t>140307003</t>
  </si>
  <si>
    <t>140307004</t>
  </si>
  <si>
    <t>140307005</t>
  </si>
  <si>
    <t>140307006</t>
  </si>
  <si>
    <t>140305001</t>
  </si>
  <si>
    <t>140305002</t>
  </si>
  <si>
    <t>140305003</t>
  </si>
  <si>
    <t>140305004</t>
  </si>
  <si>
    <t>140305005</t>
  </si>
  <si>
    <t>140305006</t>
  </si>
  <si>
    <t>140309001</t>
  </si>
  <si>
    <t>140309002</t>
  </si>
  <si>
    <t>140309003</t>
  </si>
  <si>
    <t>140309004</t>
  </si>
  <si>
    <t>140309005</t>
  </si>
  <si>
    <t>140309006</t>
  </si>
  <si>
    <t>140308001</t>
  </si>
  <si>
    <t>140308002</t>
  </si>
  <si>
    <t>140308003</t>
  </si>
  <si>
    <t>140308004</t>
  </si>
  <si>
    <t>140308005</t>
  </si>
  <si>
    <t>140308006</t>
  </si>
  <si>
    <t>150203001</t>
  </si>
  <si>
    <t>150203002</t>
  </si>
  <si>
    <t>150203003</t>
  </si>
  <si>
    <t>150203004</t>
  </si>
  <si>
    <t>150203005</t>
  </si>
  <si>
    <t>150203006</t>
  </si>
  <si>
    <t>150202001</t>
  </si>
  <si>
    <t>150202002</t>
  </si>
  <si>
    <t>150202003</t>
  </si>
  <si>
    <t>150202004</t>
  </si>
  <si>
    <t>150202005</t>
  </si>
  <si>
    <t>150202006</t>
  </si>
  <si>
    <t>150201001</t>
  </si>
  <si>
    <t>150201002</t>
  </si>
  <si>
    <t>150201003</t>
  </si>
  <si>
    <t>150201004</t>
  </si>
  <si>
    <t>150201005</t>
  </si>
  <si>
    <t>150201006</t>
  </si>
  <si>
    <t>150204001</t>
  </si>
  <si>
    <t>150204002</t>
  </si>
  <si>
    <t>150204003</t>
  </si>
  <si>
    <t>150204004</t>
  </si>
  <si>
    <t>150204005</t>
  </si>
  <si>
    <t>150204006</t>
  </si>
  <si>
    <t>150205001</t>
  </si>
  <si>
    <t>150205002</t>
  </si>
  <si>
    <t>150205003</t>
  </si>
  <si>
    <t>150205004</t>
  </si>
  <si>
    <t>150205005</t>
  </si>
  <si>
    <t>150205006</t>
  </si>
  <si>
    <t>150301001</t>
  </si>
  <si>
    <t>150301002</t>
  </si>
  <si>
    <t>150301003</t>
  </si>
  <si>
    <t>150301004</t>
  </si>
  <si>
    <t>150301005</t>
  </si>
  <si>
    <t>150301006</t>
  </si>
  <si>
    <t>150303001</t>
  </si>
  <si>
    <t>150303002</t>
  </si>
  <si>
    <t>150303003</t>
  </si>
  <si>
    <t>150303004</t>
  </si>
  <si>
    <t>150303005</t>
  </si>
  <si>
    <t>150303006</t>
  </si>
  <si>
    <t>150302001</t>
  </si>
  <si>
    <t>150302002</t>
  </si>
  <si>
    <t>150302003</t>
  </si>
  <si>
    <t>150302004</t>
  </si>
  <si>
    <t>150302005</t>
  </si>
  <si>
    <t>150302006</t>
  </si>
  <si>
    <t>150305001</t>
  </si>
  <si>
    <t>150305002</t>
  </si>
  <si>
    <t>150305003</t>
  </si>
  <si>
    <t>150305004</t>
  </si>
  <si>
    <t>150305005</t>
  </si>
  <si>
    <t>150305006</t>
  </si>
  <si>
    <t>150304001</t>
  </si>
  <si>
    <t>150304002</t>
  </si>
  <si>
    <t>150304003</t>
  </si>
  <si>
    <t>150304004</t>
  </si>
  <si>
    <t>150304005</t>
  </si>
  <si>
    <t>150304006</t>
  </si>
  <si>
    <t>150404001</t>
  </si>
  <si>
    <t>150404002</t>
  </si>
  <si>
    <t>150404003</t>
  </si>
  <si>
    <t>150404004</t>
  </si>
  <si>
    <t>150404005</t>
  </si>
  <si>
    <t>150404006</t>
  </si>
  <si>
    <t>150405001</t>
  </si>
  <si>
    <t>150405002</t>
  </si>
  <si>
    <t>150405003</t>
  </si>
  <si>
    <t>150405004</t>
  </si>
  <si>
    <t>150405005</t>
  </si>
  <si>
    <t>150405006</t>
  </si>
  <si>
    <t>150403001</t>
  </si>
  <si>
    <t>150403002</t>
  </si>
  <si>
    <t>150403003</t>
  </si>
  <si>
    <t>150403004</t>
  </si>
  <si>
    <t>150403005</t>
  </si>
  <si>
    <t>150403006</t>
  </si>
  <si>
    <t>150401001</t>
  </si>
  <si>
    <t>150401002</t>
  </si>
  <si>
    <t>150401003</t>
  </si>
  <si>
    <t>150401004</t>
  </si>
  <si>
    <t>150401005</t>
  </si>
  <si>
    <t>150401006</t>
  </si>
  <si>
    <t>150402001</t>
  </si>
  <si>
    <t>150402002</t>
  </si>
  <si>
    <t>150402003</t>
  </si>
  <si>
    <t>150402004</t>
  </si>
  <si>
    <t>150402005</t>
  </si>
  <si>
    <t>150402006</t>
  </si>
  <si>
    <t>150407001</t>
  </si>
  <si>
    <t>150407002</t>
  </si>
  <si>
    <t>150407003</t>
  </si>
  <si>
    <t>150407004</t>
  </si>
  <si>
    <t>150407005</t>
  </si>
  <si>
    <t>150407006</t>
  </si>
  <si>
    <t>150406001</t>
  </si>
  <si>
    <t>150406002</t>
  </si>
  <si>
    <t>150406003</t>
  </si>
  <si>
    <t>150406004</t>
  </si>
  <si>
    <t>150406005</t>
  </si>
  <si>
    <t>150406006</t>
  </si>
  <si>
    <t>150513001</t>
  </si>
  <si>
    <t>150513002</t>
  </si>
  <si>
    <t>150513003</t>
  </si>
  <si>
    <t>150513004</t>
  </si>
  <si>
    <t>150513005</t>
  </si>
  <si>
    <t>150513006</t>
  </si>
  <si>
    <t>150514001</t>
  </si>
  <si>
    <t>150514002</t>
  </si>
  <si>
    <t>150514003</t>
  </si>
  <si>
    <t>150514004</t>
  </si>
  <si>
    <t>150514005</t>
  </si>
  <si>
    <t>150514006</t>
  </si>
  <si>
    <t>150512001</t>
  </si>
  <si>
    <t>150512002</t>
  </si>
  <si>
    <t>150512003</t>
  </si>
  <si>
    <t>150512004</t>
  </si>
  <si>
    <t>150512005</t>
  </si>
  <si>
    <t>150512006</t>
  </si>
  <si>
    <t>150515001</t>
  </si>
  <si>
    <t>150515002</t>
  </si>
  <si>
    <t>150515003</t>
  </si>
  <si>
    <t>150515004</t>
  </si>
  <si>
    <t>150515005</t>
  </si>
  <si>
    <t>150515006</t>
  </si>
  <si>
    <t>150501001</t>
  </si>
  <si>
    <t>150501002</t>
  </si>
  <si>
    <t>150501003</t>
  </si>
  <si>
    <t>150501004</t>
  </si>
  <si>
    <t>150501005</t>
  </si>
  <si>
    <t>150501006</t>
  </si>
  <si>
    <t>150516001</t>
  </si>
  <si>
    <t>150516002</t>
  </si>
  <si>
    <t>150516003</t>
  </si>
  <si>
    <t>150516004</t>
  </si>
  <si>
    <t>150516005</t>
  </si>
  <si>
    <t>150516006</t>
  </si>
  <si>
    <t>150502001</t>
  </si>
  <si>
    <t>150502002</t>
  </si>
  <si>
    <t>150502003</t>
  </si>
  <si>
    <t>150502004</t>
  </si>
  <si>
    <t>150502005</t>
  </si>
  <si>
    <t>150502006</t>
  </si>
  <si>
    <t>150503001</t>
  </si>
  <si>
    <t>150503002</t>
  </si>
  <si>
    <t>150503003</t>
  </si>
  <si>
    <t>150503004</t>
  </si>
  <si>
    <t>150503005</t>
  </si>
  <si>
    <t>150503006</t>
  </si>
  <si>
    <t>150504001</t>
  </si>
  <si>
    <t>150504002</t>
  </si>
  <si>
    <t>150504003</t>
  </si>
  <si>
    <t>150504004</t>
  </si>
  <si>
    <t>150504005</t>
  </si>
  <si>
    <t>150504006</t>
  </si>
  <si>
    <t>150505001</t>
  </si>
  <si>
    <t>150505002</t>
  </si>
  <si>
    <t>150505003</t>
  </si>
  <si>
    <t>150505004</t>
  </si>
  <si>
    <t>150505005</t>
  </si>
  <si>
    <t>150505006</t>
  </si>
  <si>
    <t>150506001</t>
  </si>
  <si>
    <t>150506002</t>
  </si>
  <si>
    <t>150506003</t>
  </si>
  <si>
    <t>150506004</t>
  </si>
  <si>
    <t>150506005</t>
  </si>
  <si>
    <t>150506006</t>
  </si>
  <si>
    <t>150507001</t>
  </si>
  <si>
    <t>150507002</t>
  </si>
  <si>
    <t>150507003</t>
  </si>
  <si>
    <t>150507004</t>
  </si>
  <si>
    <t>150507005</t>
  </si>
  <si>
    <t>150507006</t>
  </si>
  <si>
    <t>150509001</t>
  </si>
  <si>
    <t>150509002</t>
  </si>
  <si>
    <t>150509003</t>
  </si>
  <si>
    <t>150509004</t>
  </si>
  <si>
    <t>150509005</t>
  </si>
  <si>
    <t>150509006</t>
  </si>
  <si>
    <t>150508001</t>
  </si>
  <si>
    <t>150508002</t>
  </si>
  <si>
    <t>150508003</t>
  </si>
  <si>
    <t>150508004</t>
  </si>
  <si>
    <t>150508005</t>
  </si>
  <si>
    <t>150508006</t>
  </si>
  <si>
    <t>150510001</t>
  </si>
  <si>
    <t>150510002</t>
  </si>
  <si>
    <t>150510003</t>
  </si>
  <si>
    <t>150510004</t>
  </si>
  <si>
    <t>150510005</t>
  </si>
  <si>
    <t>150510006</t>
  </si>
  <si>
    <t>150511001</t>
  </si>
  <si>
    <t>150511002</t>
  </si>
  <si>
    <t>150511003</t>
  </si>
  <si>
    <t>150511004</t>
  </si>
  <si>
    <t>150511005</t>
  </si>
  <si>
    <t>150511006</t>
  </si>
  <si>
    <t>150608001</t>
  </si>
  <si>
    <t>150608002</t>
  </si>
  <si>
    <t>150608003</t>
  </si>
  <si>
    <t>150608004</t>
  </si>
  <si>
    <t>150608005</t>
  </si>
  <si>
    <t>150608006</t>
  </si>
  <si>
    <t>150606001</t>
  </si>
  <si>
    <t>150606002</t>
  </si>
  <si>
    <t>150606003</t>
  </si>
  <si>
    <t>150606004</t>
  </si>
  <si>
    <t>150606005</t>
  </si>
  <si>
    <t>150606006</t>
  </si>
  <si>
    <t>150601001</t>
  </si>
  <si>
    <t>150601002</t>
  </si>
  <si>
    <t>150601003</t>
  </si>
  <si>
    <t>150601004</t>
  </si>
  <si>
    <t>150601005</t>
  </si>
  <si>
    <t>150601006</t>
  </si>
  <si>
    <t>150607001</t>
  </si>
  <si>
    <t>150607002</t>
  </si>
  <si>
    <t>150607003</t>
  </si>
  <si>
    <t>150607004</t>
  </si>
  <si>
    <t>150607005</t>
  </si>
  <si>
    <t>150607006</t>
  </si>
  <si>
    <t>150605001</t>
  </si>
  <si>
    <t>150605002</t>
  </si>
  <si>
    <t>150605003</t>
  </si>
  <si>
    <t>150605004</t>
  </si>
  <si>
    <t>150605005</t>
  </si>
  <si>
    <t>150605006</t>
  </si>
  <si>
    <t>150602001</t>
  </si>
  <si>
    <t>150602002</t>
  </si>
  <si>
    <t>150602003</t>
  </si>
  <si>
    <t>150602004</t>
  </si>
  <si>
    <t>150602005</t>
  </si>
  <si>
    <t>150602006</t>
  </si>
  <si>
    <t>150603001</t>
  </si>
  <si>
    <t>150603002</t>
  </si>
  <si>
    <t>150603003</t>
  </si>
  <si>
    <t>150603004</t>
  </si>
  <si>
    <t>150603005</t>
  </si>
  <si>
    <t>150603006</t>
  </si>
  <si>
    <t>150604001</t>
  </si>
  <si>
    <t>150604002</t>
  </si>
  <si>
    <t>150604003</t>
  </si>
  <si>
    <t>150604004</t>
  </si>
  <si>
    <t>150604005</t>
  </si>
  <si>
    <t>150604006</t>
  </si>
  <si>
    <t>150612001</t>
  </si>
  <si>
    <t>150612002</t>
  </si>
  <si>
    <t>150612003</t>
  </si>
  <si>
    <t>150612004</t>
  </si>
  <si>
    <t>150612005</t>
  </si>
  <si>
    <t>150612006</t>
  </si>
  <si>
    <t>150610001</t>
  </si>
  <si>
    <t>150610002</t>
  </si>
  <si>
    <t>150610003</t>
  </si>
  <si>
    <t>150610004</t>
  </si>
  <si>
    <t>150610005</t>
  </si>
  <si>
    <t>150610006</t>
  </si>
  <si>
    <t>150611001</t>
  </si>
  <si>
    <t>150611002</t>
  </si>
  <si>
    <t>150611003</t>
  </si>
  <si>
    <t>150611004</t>
  </si>
  <si>
    <t>150611005</t>
  </si>
  <si>
    <t>150611006</t>
  </si>
  <si>
    <t>150609001</t>
  </si>
  <si>
    <t>150609002</t>
  </si>
  <si>
    <t>150609003</t>
  </si>
  <si>
    <t>150609004</t>
  </si>
  <si>
    <t>150609005</t>
  </si>
  <si>
    <t>150609006</t>
  </si>
  <si>
    <t>150722001</t>
  </si>
  <si>
    <t>150722002</t>
  </si>
  <si>
    <t>150722003</t>
  </si>
  <si>
    <t>150722004</t>
  </si>
  <si>
    <t>150722005</t>
  </si>
  <si>
    <t>150722006</t>
  </si>
  <si>
    <t>150723001</t>
  </si>
  <si>
    <t>150723002</t>
  </si>
  <si>
    <t>150723003</t>
  </si>
  <si>
    <t>150723004</t>
  </si>
  <si>
    <t>150723005</t>
  </si>
  <si>
    <t>150723006</t>
  </si>
  <si>
    <t>150725001</t>
  </si>
  <si>
    <t>150725002</t>
  </si>
  <si>
    <t>150725003</t>
  </si>
  <si>
    <t>150725004</t>
  </si>
  <si>
    <t>150725005</t>
  </si>
  <si>
    <t>150725006</t>
  </si>
  <si>
    <t>150724001</t>
  </si>
  <si>
    <t>150724002</t>
  </si>
  <si>
    <t>150724003</t>
  </si>
  <si>
    <t>150724004</t>
  </si>
  <si>
    <t>150724005</t>
  </si>
  <si>
    <t>150724006</t>
  </si>
  <si>
    <t>150721001</t>
  </si>
  <si>
    <t>150721002</t>
  </si>
  <si>
    <t>150721003</t>
  </si>
  <si>
    <t>150721004</t>
  </si>
  <si>
    <t>150721005</t>
  </si>
  <si>
    <t>150721006</t>
  </si>
  <si>
    <t>150720001</t>
  </si>
  <si>
    <t>150720002</t>
  </si>
  <si>
    <t>150720003</t>
  </si>
  <si>
    <t>150720004</t>
  </si>
  <si>
    <t>150720005</t>
  </si>
  <si>
    <t>150720006</t>
  </si>
  <si>
    <t>150719001</t>
  </si>
  <si>
    <t>150719002</t>
  </si>
  <si>
    <t>150719003</t>
  </si>
  <si>
    <t>150719004</t>
  </si>
  <si>
    <t>150719005</t>
  </si>
  <si>
    <t>150719006</t>
  </si>
  <si>
    <t>150716001</t>
  </si>
  <si>
    <t>150716002</t>
  </si>
  <si>
    <t>150716003</t>
  </si>
  <si>
    <t>150716004</t>
  </si>
  <si>
    <t>150716005</t>
  </si>
  <si>
    <t>150716006</t>
  </si>
  <si>
    <t>150715001</t>
  </si>
  <si>
    <t>150715002</t>
  </si>
  <si>
    <t>150715003</t>
  </si>
  <si>
    <t>150715004</t>
  </si>
  <si>
    <t>150715005</t>
  </si>
  <si>
    <t>150715006</t>
  </si>
  <si>
    <t>150718001</t>
  </si>
  <si>
    <t>150718002</t>
  </si>
  <si>
    <t>150718003</t>
  </si>
  <si>
    <t>150718004</t>
  </si>
  <si>
    <t>150718005</t>
  </si>
  <si>
    <t>150718006</t>
  </si>
  <si>
    <t>150717001</t>
  </si>
  <si>
    <t>150717002</t>
  </si>
  <si>
    <t>150717003</t>
  </si>
  <si>
    <t>150717004</t>
  </si>
  <si>
    <t>150717005</t>
  </si>
  <si>
    <t>150717006</t>
  </si>
  <si>
    <t>150714001</t>
  </si>
  <si>
    <t>150714002</t>
  </si>
  <si>
    <t>150714003</t>
  </si>
  <si>
    <t>150714004</t>
  </si>
  <si>
    <t>150714005</t>
  </si>
  <si>
    <t>150714006</t>
  </si>
  <si>
    <t>150732001</t>
  </si>
  <si>
    <t>150732002</t>
  </si>
  <si>
    <t>150732003</t>
  </si>
  <si>
    <t>150732004</t>
  </si>
  <si>
    <t>150732005</t>
  </si>
  <si>
    <t>150732006</t>
  </si>
  <si>
    <t>150727001</t>
  </si>
  <si>
    <t>150727002</t>
  </si>
  <si>
    <t>150727003</t>
  </si>
  <si>
    <t>150727004</t>
  </si>
  <si>
    <t>150727005</t>
  </si>
  <si>
    <t>150727006</t>
  </si>
  <si>
    <t>150726001</t>
  </si>
  <si>
    <t>150726002</t>
  </si>
  <si>
    <t>150726003</t>
  </si>
  <si>
    <t>150726004</t>
  </si>
  <si>
    <t>150726005</t>
  </si>
  <si>
    <t>150726006</t>
  </si>
  <si>
    <t>150728001</t>
  </si>
  <si>
    <t>150728002</t>
  </si>
  <si>
    <t>150728003</t>
  </si>
  <si>
    <t>150728004</t>
  </si>
  <si>
    <t>150728005</t>
  </si>
  <si>
    <t>150728006</t>
  </si>
  <si>
    <t>150729001</t>
  </si>
  <si>
    <t>150729002</t>
  </si>
  <si>
    <t>150729003</t>
  </si>
  <si>
    <t>150729004</t>
  </si>
  <si>
    <t>150729005</t>
  </si>
  <si>
    <t>150729006</t>
  </si>
  <si>
    <t>150731001</t>
  </si>
  <si>
    <t>150731002</t>
  </si>
  <si>
    <t>150731003</t>
  </si>
  <si>
    <t>150731004</t>
  </si>
  <si>
    <t>150731005</t>
  </si>
  <si>
    <t>150731006</t>
  </si>
  <si>
    <t>150730001</t>
  </si>
  <si>
    <t>150730002</t>
  </si>
  <si>
    <t>150730003</t>
  </si>
  <si>
    <t>150730004</t>
  </si>
  <si>
    <t>150730005</t>
  </si>
  <si>
    <t>150730006</t>
  </si>
  <si>
    <t>150702001</t>
  </si>
  <si>
    <t>150702002</t>
  </si>
  <si>
    <t>150702003</t>
  </si>
  <si>
    <t>150702004</t>
  </si>
  <si>
    <t>150702005</t>
  </si>
  <si>
    <t>150702006</t>
  </si>
  <si>
    <t>150703001</t>
  </si>
  <si>
    <t>150703002</t>
  </si>
  <si>
    <t>150703003</t>
  </si>
  <si>
    <t>150703004</t>
  </si>
  <si>
    <t>150703005</t>
  </si>
  <si>
    <t>150703006</t>
  </si>
  <si>
    <t>150704001</t>
  </si>
  <si>
    <t>150704002</t>
  </si>
  <si>
    <t>150704003</t>
  </si>
  <si>
    <t>150704004</t>
  </si>
  <si>
    <t>150704005</t>
  </si>
  <si>
    <t>150704006</t>
  </si>
  <si>
    <t>150705001</t>
  </si>
  <si>
    <t>150705002</t>
  </si>
  <si>
    <t>150705003</t>
  </si>
  <si>
    <t>150705004</t>
  </si>
  <si>
    <t>150705005</t>
  </si>
  <si>
    <t>150705006</t>
  </si>
  <si>
    <t>150707001</t>
  </si>
  <si>
    <t>150707002</t>
  </si>
  <si>
    <t>150707003</t>
  </si>
  <si>
    <t>150707004</t>
  </si>
  <si>
    <t>150707005</t>
  </si>
  <si>
    <t>150707006</t>
  </si>
  <si>
    <t>150706001</t>
  </si>
  <si>
    <t>150706002</t>
  </si>
  <si>
    <t>150706003</t>
  </si>
  <si>
    <t>150706004</t>
  </si>
  <si>
    <t>150706005</t>
  </si>
  <si>
    <t>150706006</t>
  </si>
  <si>
    <t>150711001</t>
  </si>
  <si>
    <t>150711002</t>
  </si>
  <si>
    <t>150711003</t>
  </si>
  <si>
    <t>150711004</t>
  </si>
  <si>
    <t>150711005</t>
  </si>
  <si>
    <t>150711006</t>
  </si>
  <si>
    <t>150712001</t>
  </si>
  <si>
    <t>150712002</t>
  </si>
  <si>
    <t>150712003</t>
  </si>
  <si>
    <t>150712004</t>
  </si>
  <si>
    <t>150712005</t>
  </si>
  <si>
    <t>150712006</t>
  </si>
  <si>
    <t>150710001</t>
  </si>
  <si>
    <t>150710002</t>
  </si>
  <si>
    <t>150710003</t>
  </si>
  <si>
    <t>150710004</t>
  </si>
  <si>
    <t>150710005</t>
  </si>
  <si>
    <t>150710006</t>
  </si>
  <si>
    <t>150708001</t>
  </si>
  <si>
    <t>150708002</t>
  </si>
  <si>
    <t>150708003</t>
  </si>
  <si>
    <t>150708004</t>
  </si>
  <si>
    <t>150708005</t>
  </si>
  <si>
    <t>150708006</t>
  </si>
  <si>
    <t>150709001</t>
  </si>
  <si>
    <t>150709002</t>
  </si>
  <si>
    <t>150709003</t>
  </si>
  <si>
    <t>150709004</t>
  </si>
  <si>
    <t>150709005</t>
  </si>
  <si>
    <t>150709006</t>
  </si>
  <si>
    <t>150713001</t>
  </si>
  <si>
    <t>150713002</t>
  </si>
  <si>
    <t>150713003</t>
  </si>
  <si>
    <t>150713004</t>
  </si>
  <si>
    <t>150713005</t>
  </si>
  <si>
    <t>150713006</t>
  </si>
  <si>
    <t>150701001</t>
  </si>
  <si>
    <t>150701002</t>
  </si>
  <si>
    <t>150701003</t>
  </si>
  <si>
    <t>150701004</t>
  </si>
  <si>
    <t>150701005</t>
  </si>
  <si>
    <t>150701006</t>
  </si>
  <si>
    <t>150808001</t>
  </si>
  <si>
    <t>150808002</t>
  </si>
  <si>
    <t>150808003</t>
  </si>
  <si>
    <t>150808004</t>
  </si>
  <si>
    <t>150808005</t>
  </si>
  <si>
    <t>150808006</t>
  </si>
  <si>
    <t>150806001</t>
  </si>
  <si>
    <t>150806002</t>
  </si>
  <si>
    <t>150806003</t>
  </si>
  <si>
    <t>150806004</t>
  </si>
  <si>
    <t>150806005</t>
  </si>
  <si>
    <t>150806006</t>
  </si>
  <si>
    <t>150807001</t>
  </si>
  <si>
    <t>150807002</t>
  </si>
  <si>
    <t>150807003</t>
  </si>
  <si>
    <t>150807004</t>
  </si>
  <si>
    <t>150807005</t>
  </si>
  <si>
    <t>150807006</t>
  </si>
  <si>
    <t>150805001</t>
  </si>
  <si>
    <t>150805002</t>
  </si>
  <si>
    <t>150805003</t>
  </si>
  <si>
    <t>150805004</t>
  </si>
  <si>
    <t>150805005</t>
  </si>
  <si>
    <t>150805006</t>
  </si>
  <si>
    <t>150801001</t>
  </si>
  <si>
    <t>150801002</t>
  </si>
  <si>
    <t>150801003</t>
  </si>
  <si>
    <t>150801004</t>
  </si>
  <si>
    <t>150801005</t>
  </si>
  <si>
    <t>150801006</t>
  </si>
  <si>
    <t>150804001</t>
  </si>
  <si>
    <t>150804002</t>
  </si>
  <si>
    <t>150804003</t>
  </si>
  <si>
    <t>150804004</t>
  </si>
  <si>
    <t>150804005</t>
  </si>
  <si>
    <t>150804006</t>
  </si>
  <si>
    <t>150803001</t>
  </si>
  <si>
    <t>150803002</t>
  </si>
  <si>
    <t>150803003</t>
  </si>
  <si>
    <t>150803004</t>
  </si>
  <si>
    <t>150803005</t>
  </si>
  <si>
    <t>150803006</t>
  </si>
  <si>
    <t>150802001</t>
  </si>
  <si>
    <t>150802002</t>
  </si>
  <si>
    <t>150802003</t>
  </si>
  <si>
    <t>150802004</t>
  </si>
  <si>
    <t>150802005</t>
  </si>
  <si>
    <t>150802006</t>
  </si>
  <si>
    <t>150811001</t>
  </si>
  <si>
    <t>150811002</t>
  </si>
  <si>
    <t>150811003</t>
  </si>
  <si>
    <t>150811004</t>
  </si>
  <si>
    <t>150811005</t>
  </si>
  <si>
    <t>150811006</t>
  </si>
  <si>
    <t>150809001</t>
  </si>
  <si>
    <t>150809002</t>
  </si>
  <si>
    <t>150809003</t>
  </si>
  <si>
    <t>150809004</t>
  </si>
  <si>
    <t>150809005</t>
  </si>
  <si>
    <t>150809006</t>
  </si>
  <si>
    <t>150810001</t>
  </si>
  <si>
    <t>150810002</t>
  </si>
  <si>
    <t>150810003</t>
  </si>
  <si>
    <t>150810004</t>
  </si>
  <si>
    <t>150810005</t>
  </si>
  <si>
    <t>150810006</t>
  </si>
  <si>
    <t>150812001</t>
  </si>
  <si>
    <t>150812002</t>
  </si>
  <si>
    <t>150812003</t>
  </si>
  <si>
    <t>150812004</t>
  </si>
  <si>
    <t>150812005</t>
  </si>
  <si>
    <t>150812006</t>
  </si>
  <si>
    <t>150142001</t>
  </si>
  <si>
    <t>150142002</t>
  </si>
  <si>
    <t>150142003</t>
  </si>
  <si>
    <t>150142004</t>
  </si>
  <si>
    <t>150142005</t>
  </si>
  <si>
    <t>150142006</t>
  </si>
  <si>
    <t>150143001</t>
  </si>
  <si>
    <t>150143002</t>
  </si>
  <si>
    <t>150143003</t>
  </si>
  <si>
    <t>150143004</t>
  </si>
  <si>
    <t>150143005</t>
  </si>
  <si>
    <t>150143006</t>
  </si>
  <si>
    <t>150139001</t>
  </si>
  <si>
    <t>150139002</t>
  </si>
  <si>
    <t>150139003</t>
  </si>
  <si>
    <t>150139004</t>
  </si>
  <si>
    <t>150139005</t>
  </si>
  <si>
    <t>150139006</t>
  </si>
  <si>
    <t>150138001</t>
  </si>
  <si>
    <t>150138002</t>
  </si>
  <si>
    <t>150138003</t>
  </si>
  <si>
    <t>150138004</t>
  </si>
  <si>
    <t>150138005</t>
  </si>
  <si>
    <t>150138006</t>
  </si>
  <si>
    <t>150137001</t>
  </si>
  <si>
    <t>150137002</t>
  </si>
  <si>
    <t>150137003</t>
  </si>
  <si>
    <t>150137004</t>
  </si>
  <si>
    <t>150137005</t>
  </si>
  <si>
    <t>150137006</t>
  </si>
  <si>
    <t>150140001</t>
  </si>
  <si>
    <t>150140002</t>
  </si>
  <si>
    <t>150140003</t>
  </si>
  <si>
    <t>150140004</t>
  </si>
  <si>
    <t>150140005</t>
  </si>
  <si>
    <t>150140006</t>
  </si>
  <si>
    <t>150141001</t>
  </si>
  <si>
    <t>150141002</t>
  </si>
  <si>
    <t>150141003</t>
  </si>
  <si>
    <t>150141004</t>
  </si>
  <si>
    <t>150141005</t>
  </si>
  <si>
    <t>150141006</t>
  </si>
  <si>
    <t>150128001</t>
  </si>
  <si>
    <t>150128002</t>
  </si>
  <si>
    <t>150128003</t>
  </si>
  <si>
    <t>150128004</t>
  </si>
  <si>
    <t>150128005</t>
  </si>
  <si>
    <t>150128006</t>
  </si>
  <si>
    <t>150126001</t>
  </si>
  <si>
    <t>150126002</t>
  </si>
  <si>
    <t>150126003</t>
  </si>
  <si>
    <t>150126004</t>
  </si>
  <si>
    <t>150126005</t>
  </si>
  <si>
    <t>150126006</t>
  </si>
  <si>
    <t>150127001</t>
  </si>
  <si>
    <t>150127002</t>
  </si>
  <si>
    <t>150127003</t>
  </si>
  <si>
    <t>150127004</t>
  </si>
  <si>
    <t>150127005</t>
  </si>
  <si>
    <t>150127006</t>
  </si>
  <si>
    <t>150125001</t>
  </si>
  <si>
    <t>150125002</t>
  </si>
  <si>
    <t>150125003</t>
  </si>
  <si>
    <t>150125004</t>
  </si>
  <si>
    <t>150125005</t>
  </si>
  <si>
    <t>150125006</t>
  </si>
  <si>
    <t>150124001</t>
  </si>
  <si>
    <t>150124002</t>
  </si>
  <si>
    <t>150124003</t>
  </si>
  <si>
    <t>150124004</t>
  </si>
  <si>
    <t>150124005</t>
  </si>
  <si>
    <t>150124006</t>
  </si>
  <si>
    <t>150121001</t>
  </si>
  <si>
    <t>150121002</t>
  </si>
  <si>
    <t>150121003</t>
  </si>
  <si>
    <t>150121004</t>
  </si>
  <si>
    <t>150121005</t>
  </si>
  <si>
    <t>150121006</t>
  </si>
  <si>
    <t>150131001</t>
  </si>
  <si>
    <t>150131002</t>
  </si>
  <si>
    <t>150131003</t>
  </si>
  <si>
    <t>150131004</t>
  </si>
  <si>
    <t>150131005</t>
  </si>
  <si>
    <t>150131006</t>
  </si>
  <si>
    <t>150130001</t>
  </si>
  <si>
    <t>150130002</t>
  </si>
  <si>
    <t>150130003</t>
  </si>
  <si>
    <t>150130004</t>
  </si>
  <si>
    <t>150130005</t>
  </si>
  <si>
    <t>150130006</t>
  </si>
  <si>
    <t>150129001</t>
  </si>
  <si>
    <t>150129002</t>
  </si>
  <si>
    <t>150129003</t>
  </si>
  <si>
    <t>150129004</t>
  </si>
  <si>
    <t>150129005</t>
  </si>
  <si>
    <t>150129006</t>
  </si>
  <si>
    <t>150132001</t>
  </si>
  <si>
    <t>150132002</t>
  </si>
  <si>
    <t>150132003</t>
  </si>
  <si>
    <t>150132004</t>
  </si>
  <si>
    <t>150132005</t>
  </si>
  <si>
    <t>150132006</t>
  </si>
  <si>
    <t>150133001</t>
  </si>
  <si>
    <t>150133002</t>
  </si>
  <si>
    <t>150133003</t>
  </si>
  <si>
    <t>150133004</t>
  </si>
  <si>
    <t>150133005</t>
  </si>
  <si>
    <t>150133006</t>
  </si>
  <si>
    <t>150136001</t>
  </si>
  <si>
    <t>150136002</t>
  </si>
  <si>
    <t>150136003</t>
  </si>
  <si>
    <t>150136004</t>
  </si>
  <si>
    <t>150136005</t>
  </si>
  <si>
    <t>150136006</t>
  </si>
  <si>
    <t>150135001</t>
  </si>
  <si>
    <t>150135002</t>
  </si>
  <si>
    <t>150135003</t>
  </si>
  <si>
    <t>150135004</t>
  </si>
  <si>
    <t>150135005</t>
  </si>
  <si>
    <t>150135006</t>
  </si>
  <si>
    <t>150134001</t>
  </si>
  <si>
    <t>150134002</t>
  </si>
  <si>
    <t>150134003</t>
  </si>
  <si>
    <t>150134004</t>
  </si>
  <si>
    <t>150134005</t>
  </si>
  <si>
    <t>150134006</t>
  </si>
  <si>
    <t>150102001</t>
  </si>
  <si>
    <t>150102002</t>
  </si>
  <si>
    <t>150102003</t>
  </si>
  <si>
    <t>150102004</t>
  </si>
  <si>
    <t>150102005</t>
  </si>
  <si>
    <t>150102006</t>
  </si>
  <si>
    <t>150103001</t>
  </si>
  <si>
    <t>150103002</t>
  </si>
  <si>
    <t>150103003</t>
  </si>
  <si>
    <t>150103004</t>
  </si>
  <si>
    <t>150103005</t>
  </si>
  <si>
    <t>150103006</t>
  </si>
  <si>
    <t>150105001</t>
  </si>
  <si>
    <t>150105002</t>
  </si>
  <si>
    <t>150105003</t>
  </si>
  <si>
    <t>150105004</t>
  </si>
  <si>
    <t>150105005</t>
  </si>
  <si>
    <t>150105006</t>
  </si>
  <si>
    <t>150104001</t>
  </si>
  <si>
    <t>150104002</t>
  </si>
  <si>
    <t>150104003</t>
  </si>
  <si>
    <t>150104004</t>
  </si>
  <si>
    <t>150104005</t>
  </si>
  <si>
    <t>150104006</t>
  </si>
  <si>
    <t>150106001</t>
  </si>
  <si>
    <t>150106002</t>
  </si>
  <si>
    <t>150106003</t>
  </si>
  <si>
    <t>150106004</t>
  </si>
  <si>
    <t>150106005</t>
  </si>
  <si>
    <t>150106006</t>
  </si>
  <si>
    <t>150107001</t>
  </si>
  <si>
    <t>150107002</t>
  </si>
  <si>
    <t>150107003</t>
  </si>
  <si>
    <t>150107004</t>
  </si>
  <si>
    <t>150107005</t>
  </si>
  <si>
    <t>150107006</t>
  </si>
  <si>
    <t>150108001</t>
  </si>
  <si>
    <t>150108002</t>
  </si>
  <si>
    <t>150108003</t>
  </si>
  <si>
    <t>150108004</t>
  </si>
  <si>
    <t>150108005</t>
  </si>
  <si>
    <t>150108006</t>
  </si>
  <si>
    <t>150109001</t>
  </si>
  <si>
    <t>150109002</t>
  </si>
  <si>
    <t>150109003</t>
  </si>
  <si>
    <t>150109004</t>
  </si>
  <si>
    <t>150109005</t>
  </si>
  <si>
    <t>150109006</t>
  </si>
  <si>
    <t>150110001</t>
  </si>
  <si>
    <t>150110002</t>
  </si>
  <si>
    <t>150110003</t>
  </si>
  <si>
    <t>150110004</t>
  </si>
  <si>
    <t>150110005</t>
  </si>
  <si>
    <t>150110006</t>
  </si>
  <si>
    <t>150111001</t>
  </si>
  <si>
    <t>150111002</t>
  </si>
  <si>
    <t>150111003</t>
  </si>
  <si>
    <t>150111004</t>
  </si>
  <si>
    <t>150111005</t>
  </si>
  <si>
    <t>150111006</t>
  </si>
  <si>
    <t>150101001</t>
  </si>
  <si>
    <t>150101002</t>
  </si>
  <si>
    <t>150101003</t>
  </si>
  <si>
    <t>150101004</t>
  </si>
  <si>
    <t>150101005</t>
  </si>
  <si>
    <t>150101006</t>
  </si>
  <si>
    <t>150116001</t>
  </si>
  <si>
    <t>150116002</t>
  </si>
  <si>
    <t>150116003</t>
  </si>
  <si>
    <t>150116004</t>
  </si>
  <si>
    <t>150116005</t>
  </si>
  <si>
    <t>150116006</t>
  </si>
  <si>
    <t>150117001</t>
  </si>
  <si>
    <t>150117002</t>
  </si>
  <si>
    <t>150117003</t>
  </si>
  <si>
    <t>150117004</t>
  </si>
  <si>
    <t>150117005</t>
  </si>
  <si>
    <t>150117006</t>
  </si>
  <si>
    <t>150115001</t>
  </si>
  <si>
    <t>150115002</t>
  </si>
  <si>
    <t>150115003</t>
  </si>
  <si>
    <t>150115004</t>
  </si>
  <si>
    <t>150115005</t>
  </si>
  <si>
    <t>150115006</t>
  </si>
  <si>
    <t>150114001</t>
  </si>
  <si>
    <t>150114002</t>
  </si>
  <si>
    <t>150114003</t>
  </si>
  <si>
    <t>150114004</t>
  </si>
  <si>
    <t>150114005</t>
  </si>
  <si>
    <t>150114006</t>
  </si>
  <si>
    <t>150113001</t>
  </si>
  <si>
    <t>150113002</t>
  </si>
  <si>
    <t>150113003</t>
  </si>
  <si>
    <t>150113004</t>
  </si>
  <si>
    <t>150113005</t>
  </si>
  <si>
    <t>150113006</t>
  </si>
  <si>
    <t>150112001</t>
  </si>
  <si>
    <t>150112002</t>
  </si>
  <si>
    <t>150112003</t>
  </si>
  <si>
    <t>150112004</t>
  </si>
  <si>
    <t>150112005</t>
  </si>
  <si>
    <t>150112006</t>
  </si>
  <si>
    <t>150123001</t>
  </si>
  <si>
    <t>150123002</t>
  </si>
  <si>
    <t>150123003</t>
  </si>
  <si>
    <t>150123004</t>
  </si>
  <si>
    <t>150123005</t>
  </si>
  <si>
    <t>150123006</t>
  </si>
  <si>
    <t>150122001</t>
  </si>
  <si>
    <t>150122002</t>
  </si>
  <si>
    <t>150122003</t>
  </si>
  <si>
    <t>150122004</t>
  </si>
  <si>
    <t>150122005</t>
  </si>
  <si>
    <t>150122006</t>
  </si>
  <si>
    <t>150118001</t>
  </si>
  <si>
    <t>150118002</t>
  </si>
  <si>
    <t>150118003</t>
  </si>
  <si>
    <t>150118004</t>
  </si>
  <si>
    <t>150118005</t>
  </si>
  <si>
    <t>150118006</t>
  </si>
  <si>
    <t>150119001</t>
  </si>
  <si>
    <t>150119002</t>
  </si>
  <si>
    <t>150119003</t>
  </si>
  <si>
    <t>150119004</t>
  </si>
  <si>
    <t>150119005</t>
  </si>
  <si>
    <t>150119006</t>
  </si>
  <si>
    <t>150120001</t>
  </si>
  <si>
    <t>150120002</t>
  </si>
  <si>
    <t>150120003</t>
  </si>
  <si>
    <t>150120004</t>
  </si>
  <si>
    <t>150120005</t>
  </si>
  <si>
    <t>150120006</t>
  </si>
  <si>
    <t>150905001</t>
  </si>
  <si>
    <t>150905002</t>
  </si>
  <si>
    <t>150905003</t>
  </si>
  <si>
    <t>150905004</t>
  </si>
  <si>
    <t>150905005</t>
  </si>
  <si>
    <t>150905006</t>
  </si>
  <si>
    <t>150901001</t>
  </si>
  <si>
    <t>150901002</t>
  </si>
  <si>
    <t>150901003</t>
  </si>
  <si>
    <t>150901004</t>
  </si>
  <si>
    <t>150901005</t>
  </si>
  <si>
    <t>150901006</t>
  </si>
  <si>
    <t>150906001</t>
  </si>
  <si>
    <t>150906002</t>
  </si>
  <si>
    <t>150906003</t>
  </si>
  <si>
    <t>150906004</t>
  </si>
  <si>
    <t>150906005</t>
  </si>
  <si>
    <t>150906006</t>
  </si>
  <si>
    <t>150904001</t>
  </si>
  <si>
    <t>150904002</t>
  </si>
  <si>
    <t>150904003</t>
  </si>
  <si>
    <t>150904004</t>
  </si>
  <si>
    <t>150904005</t>
  </si>
  <si>
    <t>150904006</t>
  </si>
  <si>
    <t>150903001</t>
  </si>
  <si>
    <t>150903002</t>
  </si>
  <si>
    <t>150903003</t>
  </si>
  <si>
    <t>150903004</t>
  </si>
  <si>
    <t>150903005</t>
  </si>
  <si>
    <t>150903006</t>
  </si>
  <si>
    <t>150902001</t>
  </si>
  <si>
    <t>150902002</t>
  </si>
  <si>
    <t>150902003</t>
  </si>
  <si>
    <t>150902004</t>
  </si>
  <si>
    <t>150902005</t>
  </si>
  <si>
    <t>150902006</t>
  </si>
  <si>
    <t>151002001</t>
  </si>
  <si>
    <t>151002002</t>
  </si>
  <si>
    <t>151002003</t>
  </si>
  <si>
    <t>151002004</t>
  </si>
  <si>
    <t>151002005</t>
  </si>
  <si>
    <t>151002006</t>
  </si>
  <si>
    <t>151004001</t>
  </si>
  <si>
    <t>151004002</t>
  </si>
  <si>
    <t>151004003</t>
  </si>
  <si>
    <t>151004004</t>
  </si>
  <si>
    <t>151004005</t>
  </si>
  <si>
    <t>151004006</t>
  </si>
  <si>
    <t>151005001</t>
  </si>
  <si>
    <t>151005002</t>
  </si>
  <si>
    <t>151005003</t>
  </si>
  <si>
    <t>151005004</t>
  </si>
  <si>
    <t>151005005</t>
  </si>
  <si>
    <t>151005006</t>
  </si>
  <si>
    <t>151003001</t>
  </si>
  <si>
    <t>151003002</t>
  </si>
  <si>
    <t>151003003</t>
  </si>
  <si>
    <t>151003004</t>
  </si>
  <si>
    <t>151003005</t>
  </si>
  <si>
    <t>151003006</t>
  </si>
  <si>
    <t>151008001</t>
  </si>
  <si>
    <t>151008002</t>
  </si>
  <si>
    <t>151008003</t>
  </si>
  <si>
    <t>151008004</t>
  </si>
  <si>
    <t>151008005</t>
  </si>
  <si>
    <t>151008006</t>
  </si>
  <si>
    <t>151007001</t>
  </si>
  <si>
    <t>151007002</t>
  </si>
  <si>
    <t>151007003</t>
  </si>
  <si>
    <t>151007004</t>
  </si>
  <si>
    <t>151007005</t>
  </si>
  <si>
    <t>151007006</t>
  </si>
  <si>
    <t>151006001</t>
  </si>
  <si>
    <t>151006002</t>
  </si>
  <si>
    <t>151006003</t>
  </si>
  <si>
    <t>151006004</t>
  </si>
  <si>
    <t>151006005</t>
  </si>
  <si>
    <t>151006006</t>
  </si>
  <si>
    <t>151010001</t>
  </si>
  <si>
    <t>151010002</t>
  </si>
  <si>
    <t>151010003</t>
  </si>
  <si>
    <t>151010004</t>
  </si>
  <si>
    <t>151010005</t>
  </si>
  <si>
    <t>151010006</t>
  </si>
  <si>
    <t>151011001</t>
  </si>
  <si>
    <t>151011002</t>
  </si>
  <si>
    <t>151011003</t>
  </si>
  <si>
    <t>151011004</t>
  </si>
  <si>
    <t>151011005</t>
  </si>
  <si>
    <t>151011006</t>
  </si>
  <si>
    <t>151009001</t>
  </si>
  <si>
    <t>151009002</t>
  </si>
  <si>
    <t>151009003</t>
  </si>
  <si>
    <t>151009004</t>
  </si>
  <si>
    <t>151009005</t>
  </si>
  <si>
    <t>151009006</t>
  </si>
  <si>
    <t>151012001</t>
  </si>
  <si>
    <t>151012002</t>
  </si>
  <si>
    <t>151012003</t>
  </si>
  <si>
    <t>151012004</t>
  </si>
  <si>
    <t>151012005</t>
  </si>
  <si>
    <t>151012006</t>
  </si>
  <si>
    <t>151022001</t>
  </si>
  <si>
    <t>151022002</t>
  </si>
  <si>
    <t>151022003</t>
  </si>
  <si>
    <t>151022004</t>
  </si>
  <si>
    <t>151022005</t>
  </si>
  <si>
    <t>151022006</t>
  </si>
  <si>
    <t>151021001</t>
  </si>
  <si>
    <t>151021002</t>
  </si>
  <si>
    <t>151021003</t>
  </si>
  <si>
    <t>151021004</t>
  </si>
  <si>
    <t>151021005</t>
  </si>
  <si>
    <t>151021006</t>
  </si>
  <si>
    <t>151020001</t>
  </si>
  <si>
    <t>151020002</t>
  </si>
  <si>
    <t>151020003</t>
  </si>
  <si>
    <t>151020004</t>
  </si>
  <si>
    <t>151020005</t>
  </si>
  <si>
    <t>151020006</t>
  </si>
  <si>
    <t>151017001</t>
  </si>
  <si>
    <t>151017002</t>
  </si>
  <si>
    <t>151017003</t>
  </si>
  <si>
    <t>151017004</t>
  </si>
  <si>
    <t>151017005</t>
  </si>
  <si>
    <t>151017006</t>
  </si>
  <si>
    <t>151016001</t>
  </si>
  <si>
    <t>151016002</t>
  </si>
  <si>
    <t>151016003</t>
  </si>
  <si>
    <t>151016004</t>
  </si>
  <si>
    <t>151016005</t>
  </si>
  <si>
    <t>151016006</t>
  </si>
  <si>
    <t>151013001</t>
  </si>
  <si>
    <t>151013002</t>
  </si>
  <si>
    <t>151013003</t>
  </si>
  <si>
    <t>151013004</t>
  </si>
  <si>
    <t>151013005</t>
  </si>
  <si>
    <t>151013006</t>
  </si>
  <si>
    <t>151015001</t>
  </si>
  <si>
    <t>151015002</t>
  </si>
  <si>
    <t>151015003</t>
  </si>
  <si>
    <t>151015004</t>
  </si>
  <si>
    <t>151015005</t>
  </si>
  <si>
    <t>151015006</t>
  </si>
  <si>
    <t>151014001</t>
  </si>
  <si>
    <t>151014002</t>
  </si>
  <si>
    <t>151014003</t>
  </si>
  <si>
    <t>151014004</t>
  </si>
  <si>
    <t>151014005</t>
  </si>
  <si>
    <t>151014006</t>
  </si>
  <si>
    <t>151019001</t>
  </si>
  <si>
    <t>151019002</t>
  </si>
  <si>
    <t>151019003</t>
  </si>
  <si>
    <t>151019004</t>
  </si>
  <si>
    <t>151019005</t>
  </si>
  <si>
    <t>151019006</t>
  </si>
  <si>
    <t>151018001</t>
  </si>
  <si>
    <t>151018002</t>
  </si>
  <si>
    <t>151018003</t>
  </si>
  <si>
    <t>151018004</t>
  </si>
  <si>
    <t>151018005</t>
  </si>
  <si>
    <t>151018006</t>
  </si>
  <si>
    <t>151026001</t>
  </si>
  <si>
    <t>151026002</t>
  </si>
  <si>
    <t>151026003</t>
  </si>
  <si>
    <t>151026004</t>
  </si>
  <si>
    <t>151026005</t>
  </si>
  <si>
    <t>151026006</t>
  </si>
  <si>
    <t>151023001</t>
  </si>
  <si>
    <t>151023002</t>
  </si>
  <si>
    <t>151023003</t>
  </si>
  <si>
    <t>151023004</t>
  </si>
  <si>
    <t>151023005</t>
  </si>
  <si>
    <t>151023006</t>
  </si>
  <si>
    <t>151024001</t>
  </si>
  <si>
    <t>151024002</t>
  </si>
  <si>
    <t>151024003</t>
  </si>
  <si>
    <t>151024004</t>
  </si>
  <si>
    <t>151024005</t>
  </si>
  <si>
    <t>151024006</t>
  </si>
  <si>
    <t>151025001</t>
  </si>
  <si>
    <t>151025002</t>
  </si>
  <si>
    <t>151025003</t>
  </si>
  <si>
    <t>151025004</t>
  </si>
  <si>
    <t>151025005</t>
  </si>
  <si>
    <t>151025006</t>
  </si>
  <si>
    <t>151028001</t>
  </si>
  <si>
    <t>151028002</t>
  </si>
  <si>
    <t>151028003</t>
  </si>
  <si>
    <t>151028004</t>
  </si>
  <si>
    <t>151028005</t>
  </si>
  <si>
    <t>151028006</t>
  </si>
  <si>
    <t>151029001</t>
  </si>
  <si>
    <t>151029002</t>
  </si>
  <si>
    <t>151029003</t>
  </si>
  <si>
    <t>151029004</t>
  </si>
  <si>
    <t>151029005</t>
  </si>
  <si>
    <t>151029006</t>
  </si>
  <si>
    <t>151031001</t>
  </si>
  <si>
    <t>151031002</t>
  </si>
  <si>
    <t>151031003</t>
  </si>
  <si>
    <t>151031004</t>
  </si>
  <si>
    <t>151031005</t>
  </si>
  <si>
    <t>151031006</t>
  </si>
  <si>
    <t>151030001</t>
  </si>
  <si>
    <t>151030002</t>
  </si>
  <si>
    <t>151030003</t>
  </si>
  <si>
    <t>151030004</t>
  </si>
  <si>
    <t>151030005</t>
  </si>
  <si>
    <t>151030006</t>
  </si>
  <si>
    <t>151027001</t>
  </si>
  <si>
    <t>151027002</t>
  </si>
  <si>
    <t>151027003</t>
  </si>
  <si>
    <t>151027004</t>
  </si>
  <si>
    <t>151027005</t>
  </si>
  <si>
    <t>151027006</t>
  </si>
  <si>
    <t>151032001</t>
  </si>
  <si>
    <t>151032002</t>
  </si>
  <si>
    <t>151032003</t>
  </si>
  <si>
    <t>151032004</t>
  </si>
  <si>
    <t>151032005</t>
  </si>
  <si>
    <t>151032006</t>
  </si>
  <si>
    <t>151033001</t>
  </si>
  <si>
    <t>151033002</t>
  </si>
  <si>
    <t>151033003</t>
  </si>
  <si>
    <t>151033004</t>
  </si>
  <si>
    <t>151033005</t>
  </si>
  <si>
    <t>151033006</t>
  </si>
  <si>
    <t>151001001</t>
  </si>
  <si>
    <t>151001002</t>
  </si>
  <si>
    <t>151001003</t>
  </si>
  <si>
    <t>151001004</t>
  </si>
  <si>
    <t>151001005</t>
  </si>
  <si>
    <t>151001006</t>
  </si>
  <si>
    <t>160201001</t>
  </si>
  <si>
    <t>160201002</t>
  </si>
  <si>
    <t>160201003</t>
  </si>
  <si>
    <t>160201004</t>
  </si>
  <si>
    <t>160201005</t>
  </si>
  <si>
    <t>160201006</t>
  </si>
  <si>
    <t>160210001</t>
  </si>
  <si>
    <t>160210002</t>
  </si>
  <si>
    <t>160210003</t>
  </si>
  <si>
    <t>160210004</t>
  </si>
  <si>
    <t>160210005</t>
  </si>
  <si>
    <t>160210006</t>
  </si>
  <si>
    <t>160211001</t>
  </si>
  <si>
    <t>160211002</t>
  </si>
  <si>
    <t>160211003</t>
  </si>
  <si>
    <t>160211004</t>
  </si>
  <si>
    <t>160211005</t>
  </si>
  <si>
    <t>160211006</t>
  </si>
  <si>
    <t>160206001</t>
  </si>
  <si>
    <t>160206002</t>
  </si>
  <si>
    <t>160206003</t>
  </si>
  <si>
    <t>160206004</t>
  </si>
  <si>
    <t>160206005</t>
  </si>
  <si>
    <t>160206006</t>
  </si>
  <si>
    <t>160205001</t>
  </si>
  <si>
    <t>160205002</t>
  </si>
  <si>
    <t>160205003</t>
  </si>
  <si>
    <t>160205004</t>
  </si>
  <si>
    <t>160205005</t>
  </si>
  <si>
    <t>160205006</t>
  </si>
  <si>
    <t>160207001</t>
  </si>
  <si>
    <t>160207002</t>
  </si>
  <si>
    <t>160207003</t>
  </si>
  <si>
    <t>160207004</t>
  </si>
  <si>
    <t>160207005</t>
  </si>
  <si>
    <t>160207006</t>
  </si>
  <si>
    <t>160208001</t>
  </si>
  <si>
    <t>160208002</t>
  </si>
  <si>
    <t>160208003</t>
  </si>
  <si>
    <t>160208004</t>
  </si>
  <si>
    <t>160208005</t>
  </si>
  <si>
    <t>160208006</t>
  </si>
  <si>
    <t>160209001</t>
  </si>
  <si>
    <t>160209002</t>
  </si>
  <si>
    <t>160209003</t>
  </si>
  <si>
    <t>160209004</t>
  </si>
  <si>
    <t>160209005</t>
  </si>
  <si>
    <t>160209006</t>
  </si>
  <si>
    <t>160204001</t>
  </si>
  <si>
    <t>160204002</t>
  </si>
  <si>
    <t>160204003</t>
  </si>
  <si>
    <t>160204004</t>
  </si>
  <si>
    <t>160204005</t>
  </si>
  <si>
    <t>160204006</t>
  </si>
  <si>
    <t>160203001</t>
  </si>
  <si>
    <t>160203002</t>
  </si>
  <si>
    <t>160203003</t>
  </si>
  <si>
    <t>160203004</t>
  </si>
  <si>
    <t>160203005</t>
  </si>
  <si>
    <t>160203006</t>
  </si>
  <si>
    <t>160202001</t>
  </si>
  <si>
    <t>160202002</t>
  </si>
  <si>
    <t>160202003</t>
  </si>
  <si>
    <t>160202004</t>
  </si>
  <si>
    <t>160202005</t>
  </si>
  <si>
    <t>160202006</t>
  </si>
  <si>
    <t>160302001</t>
  </si>
  <si>
    <t>160302002</t>
  </si>
  <si>
    <t>160302003</t>
  </si>
  <si>
    <t>160302004</t>
  </si>
  <si>
    <t>160302005</t>
  </si>
  <si>
    <t>160302006</t>
  </si>
  <si>
    <t>160301001</t>
  </si>
  <si>
    <t>160301002</t>
  </si>
  <si>
    <t>160301003</t>
  </si>
  <si>
    <t>160301004</t>
  </si>
  <si>
    <t>160301005</t>
  </si>
  <si>
    <t>160301006</t>
  </si>
  <si>
    <t>160303001</t>
  </si>
  <si>
    <t>160303002</t>
  </si>
  <si>
    <t>160303003</t>
  </si>
  <si>
    <t>160303004</t>
  </si>
  <si>
    <t>160303005</t>
  </si>
  <si>
    <t>160303006</t>
  </si>
  <si>
    <t>160304001</t>
  </si>
  <si>
    <t>160304002</t>
  </si>
  <si>
    <t>160304003</t>
  </si>
  <si>
    <t>160304004</t>
  </si>
  <si>
    <t>160304005</t>
  </si>
  <si>
    <t>160304006</t>
  </si>
  <si>
    <t>160305001</t>
  </si>
  <si>
    <t>160305002</t>
  </si>
  <si>
    <t>160305003</t>
  </si>
  <si>
    <t>160305004</t>
  </si>
  <si>
    <t>160305005</t>
  </si>
  <si>
    <t>160305006</t>
  </si>
  <si>
    <t>160401001</t>
  </si>
  <si>
    <t>160401002</t>
  </si>
  <si>
    <t>160401003</t>
  </si>
  <si>
    <t>160401004</t>
  </si>
  <si>
    <t>160401005</t>
  </si>
  <si>
    <t>160401006</t>
  </si>
  <si>
    <t>160404001</t>
  </si>
  <si>
    <t>160404002</t>
  </si>
  <si>
    <t>160404003</t>
  </si>
  <si>
    <t>160404004</t>
  </si>
  <si>
    <t>160404005</t>
  </si>
  <si>
    <t>160404006</t>
  </si>
  <si>
    <t>160403001</t>
  </si>
  <si>
    <t>160403002</t>
  </si>
  <si>
    <t>160403003</t>
  </si>
  <si>
    <t>160403004</t>
  </si>
  <si>
    <t>160403005</t>
  </si>
  <si>
    <t>160403006</t>
  </si>
  <si>
    <t>160402001</t>
  </si>
  <si>
    <t>160402002</t>
  </si>
  <si>
    <t>160402003</t>
  </si>
  <si>
    <t>160402004</t>
  </si>
  <si>
    <t>160402005</t>
  </si>
  <si>
    <t>160402006</t>
  </si>
  <si>
    <t>160107001</t>
  </si>
  <si>
    <t>160107002</t>
  </si>
  <si>
    <t>160107003</t>
  </si>
  <si>
    <t>160107004</t>
  </si>
  <si>
    <t>160107005</t>
  </si>
  <si>
    <t>160107006</t>
  </si>
  <si>
    <t>160106001</t>
  </si>
  <si>
    <t>160106002</t>
  </si>
  <si>
    <t>160106003</t>
  </si>
  <si>
    <t>160106004</t>
  </si>
  <si>
    <t>160106005</t>
  </si>
  <si>
    <t>160106006</t>
  </si>
  <si>
    <t>160101001</t>
  </si>
  <si>
    <t>160101002</t>
  </si>
  <si>
    <t>160101003</t>
  </si>
  <si>
    <t>160101004</t>
  </si>
  <si>
    <t>160101005</t>
  </si>
  <si>
    <t>160101006</t>
  </si>
  <si>
    <t>160104001</t>
  </si>
  <si>
    <t>160104002</t>
  </si>
  <si>
    <t>160104003</t>
  </si>
  <si>
    <t>160104004</t>
  </si>
  <si>
    <t>160104005</t>
  </si>
  <si>
    <t>160104006</t>
  </si>
  <si>
    <t>160105001</t>
  </si>
  <si>
    <t>160105002</t>
  </si>
  <si>
    <t>160105003</t>
  </si>
  <si>
    <t>160105004</t>
  </si>
  <si>
    <t>160105005</t>
  </si>
  <si>
    <t>160105006</t>
  </si>
  <si>
    <t>160112001</t>
  </si>
  <si>
    <t>160112002</t>
  </si>
  <si>
    <t>160112003</t>
  </si>
  <si>
    <t>160112004</t>
  </si>
  <si>
    <t>160112005</t>
  </si>
  <si>
    <t>160112006</t>
  </si>
  <si>
    <t>160102001</t>
  </si>
  <si>
    <t>160102002</t>
  </si>
  <si>
    <t>160102003</t>
  </si>
  <si>
    <t>160102004</t>
  </si>
  <si>
    <t>160102005</t>
  </si>
  <si>
    <t>160102006</t>
  </si>
  <si>
    <t>160103001</t>
  </si>
  <si>
    <t>160103002</t>
  </si>
  <si>
    <t>160103003</t>
  </si>
  <si>
    <t>160103004</t>
  </si>
  <si>
    <t>160103005</t>
  </si>
  <si>
    <t>160103006</t>
  </si>
  <si>
    <t>160111001</t>
  </si>
  <si>
    <t>160111002</t>
  </si>
  <si>
    <t>160111003</t>
  </si>
  <si>
    <t>160111004</t>
  </si>
  <si>
    <t>160111005</t>
  </si>
  <si>
    <t>160111006</t>
  </si>
  <si>
    <t>160113001</t>
  </si>
  <si>
    <t>160113002</t>
  </si>
  <si>
    <t>160113003</t>
  </si>
  <si>
    <t>160113004</t>
  </si>
  <si>
    <t>160113005</t>
  </si>
  <si>
    <t>160113006</t>
  </si>
  <si>
    <t>160109001</t>
  </si>
  <si>
    <t>160109002</t>
  </si>
  <si>
    <t>160109003</t>
  </si>
  <si>
    <t>160109004</t>
  </si>
  <si>
    <t>160109005</t>
  </si>
  <si>
    <t>160109006</t>
  </si>
  <si>
    <t>160108001</t>
  </si>
  <si>
    <t>160108002</t>
  </si>
  <si>
    <t>160108003</t>
  </si>
  <si>
    <t>160108004</t>
  </si>
  <si>
    <t>160108005</t>
  </si>
  <si>
    <t>160108006</t>
  </si>
  <si>
    <t>160110001</t>
  </si>
  <si>
    <t>160110002</t>
  </si>
  <si>
    <t>160110003</t>
  </si>
  <si>
    <t>160110004</t>
  </si>
  <si>
    <t>160110005</t>
  </si>
  <si>
    <t>160110006</t>
  </si>
  <si>
    <t>160509001</t>
  </si>
  <si>
    <t>160509002</t>
  </si>
  <si>
    <t>160509003</t>
  </si>
  <si>
    <t>160509004</t>
  </si>
  <si>
    <t>160509005</t>
  </si>
  <si>
    <t>160509006</t>
  </si>
  <si>
    <t>160508001</t>
  </si>
  <si>
    <t>160508002</t>
  </si>
  <si>
    <t>160508003</t>
  </si>
  <si>
    <t>160508004</t>
  </si>
  <si>
    <t>160508005</t>
  </si>
  <si>
    <t>160508006</t>
  </si>
  <si>
    <t>160507001</t>
  </si>
  <si>
    <t>160507002</t>
  </si>
  <si>
    <t>160507003</t>
  </si>
  <si>
    <t>160507004</t>
  </si>
  <si>
    <t>160507005</t>
  </si>
  <si>
    <t>160507006</t>
  </si>
  <si>
    <t>160506001</t>
  </si>
  <si>
    <t>160506002</t>
  </si>
  <si>
    <t>160506003</t>
  </si>
  <si>
    <t>160506004</t>
  </si>
  <si>
    <t>160506005</t>
  </si>
  <si>
    <t>160506006</t>
  </si>
  <si>
    <t>160501001</t>
  </si>
  <si>
    <t>160501002</t>
  </si>
  <si>
    <t>160501003</t>
  </si>
  <si>
    <t>160501004</t>
  </si>
  <si>
    <t>160501005</t>
  </si>
  <si>
    <t>160501006</t>
  </si>
  <si>
    <t>160511001</t>
  </si>
  <si>
    <t>160511002</t>
  </si>
  <si>
    <t>160511003</t>
  </si>
  <si>
    <t>160511004</t>
  </si>
  <si>
    <t>160511005</t>
  </si>
  <si>
    <t>160511006</t>
  </si>
  <si>
    <t>160504001</t>
  </si>
  <si>
    <t>160504002</t>
  </si>
  <si>
    <t>160504003</t>
  </si>
  <si>
    <t>160504004</t>
  </si>
  <si>
    <t>160504005</t>
  </si>
  <si>
    <t>160504006</t>
  </si>
  <si>
    <t>160502001</t>
  </si>
  <si>
    <t>160502002</t>
  </si>
  <si>
    <t>160502003</t>
  </si>
  <si>
    <t>160502004</t>
  </si>
  <si>
    <t>160502005</t>
  </si>
  <si>
    <t>160502006</t>
  </si>
  <si>
    <t>160503001</t>
  </si>
  <si>
    <t>160503002</t>
  </si>
  <si>
    <t>160503003</t>
  </si>
  <si>
    <t>160503004</t>
  </si>
  <si>
    <t>160503005</t>
  </si>
  <si>
    <t>160503006</t>
  </si>
  <si>
    <t>160510001</t>
  </si>
  <si>
    <t>160510002</t>
  </si>
  <si>
    <t>160510003</t>
  </si>
  <si>
    <t>160510004</t>
  </si>
  <si>
    <t>160510005</t>
  </si>
  <si>
    <t>160510006</t>
  </si>
  <si>
    <t>160505001</t>
  </si>
  <si>
    <t>160505002</t>
  </si>
  <si>
    <t>160505003</t>
  </si>
  <si>
    <t>160505004</t>
  </si>
  <si>
    <t>160505005</t>
  </si>
  <si>
    <t>160505006</t>
  </si>
  <si>
    <t>160604001</t>
  </si>
  <si>
    <t>160604002</t>
  </si>
  <si>
    <t>160604003</t>
  </si>
  <si>
    <t>160604004</t>
  </si>
  <si>
    <t>160604005</t>
  </si>
  <si>
    <t>160604006</t>
  </si>
  <si>
    <t>160603001</t>
  </si>
  <si>
    <t>160603002</t>
  </si>
  <si>
    <t>160603003</t>
  </si>
  <si>
    <t>160603004</t>
  </si>
  <si>
    <t>160603005</t>
  </si>
  <si>
    <t>160603006</t>
  </si>
  <si>
    <t>160602001</t>
  </si>
  <si>
    <t>160602002</t>
  </si>
  <si>
    <t>160602003</t>
  </si>
  <si>
    <t>160602004</t>
  </si>
  <si>
    <t>160602005</t>
  </si>
  <si>
    <t>160602006</t>
  </si>
  <si>
    <t>160601001</t>
  </si>
  <si>
    <t>160601002</t>
  </si>
  <si>
    <t>160601003</t>
  </si>
  <si>
    <t>160601004</t>
  </si>
  <si>
    <t>160601005</t>
  </si>
  <si>
    <t>160601006</t>
  </si>
  <si>
    <t>160606001</t>
  </si>
  <si>
    <t>160606002</t>
  </si>
  <si>
    <t>160606003</t>
  </si>
  <si>
    <t>160606004</t>
  </si>
  <si>
    <t>160606005</t>
  </si>
  <si>
    <t>160606006</t>
  </si>
  <si>
    <t>160605001</t>
  </si>
  <si>
    <t>160605002</t>
  </si>
  <si>
    <t>160605003</t>
  </si>
  <si>
    <t>160605004</t>
  </si>
  <si>
    <t>160605005</t>
  </si>
  <si>
    <t>160605006</t>
  </si>
  <si>
    <t>170202001</t>
  </si>
  <si>
    <t>170202002</t>
  </si>
  <si>
    <t>170202003</t>
  </si>
  <si>
    <t>170202004</t>
  </si>
  <si>
    <t>170202005</t>
  </si>
  <si>
    <t>170202006</t>
  </si>
  <si>
    <t>170204001</t>
  </si>
  <si>
    <t>170204002</t>
  </si>
  <si>
    <t>170204003</t>
  </si>
  <si>
    <t>170204004</t>
  </si>
  <si>
    <t>170204005</t>
  </si>
  <si>
    <t>170204006</t>
  </si>
  <si>
    <t>170201001</t>
  </si>
  <si>
    <t>170201002</t>
  </si>
  <si>
    <t>170201003</t>
  </si>
  <si>
    <t>170201004</t>
  </si>
  <si>
    <t>170201005</t>
  </si>
  <si>
    <t>170201006</t>
  </si>
  <si>
    <t>170203001</t>
  </si>
  <si>
    <t>170203002</t>
  </si>
  <si>
    <t>170203003</t>
  </si>
  <si>
    <t>170203004</t>
  </si>
  <si>
    <t>170203005</t>
  </si>
  <si>
    <t>170203006</t>
  </si>
  <si>
    <t>170302001</t>
  </si>
  <si>
    <t>170302002</t>
  </si>
  <si>
    <t>170302003</t>
  </si>
  <si>
    <t>170302004</t>
  </si>
  <si>
    <t>170302005</t>
  </si>
  <si>
    <t>170302006</t>
  </si>
  <si>
    <t>170301001</t>
  </si>
  <si>
    <t>170301002</t>
  </si>
  <si>
    <t>170301003</t>
  </si>
  <si>
    <t>170301004</t>
  </si>
  <si>
    <t>170301005</t>
  </si>
  <si>
    <t>170301006</t>
  </si>
  <si>
    <t>170303001</t>
  </si>
  <si>
    <t>170303002</t>
  </si>
  <si>
    <t>170303003</t>
  </si>
  <si>
    <t>170303004</t>
  </si>
  <si>
    <t>170303005</t>
  </si>
  <si>
    <t>170303006</t>
  </si>
  <si>
    <t>170101001</t>
  </si>
  <si>
    <t>170101002</t>
  </si>
  <si>
    <t>170101003</t>
  </si>
  <si>
    <t>170101004</t>
  </si>
  <si>
    <t>170101005</t>
  </si>
  <si>
    <t>170101006</t>
  </si>
  <si>
    <t>170102001</t>
  </si>
  <si>
    <t>170102002</t>
  </si>
  <si>
    <t>170102003</t>
  </si>
  <si>
    <t>170102004</t>
  </si>
  <si>
    <t>170102005</t>
  </si>
  <si>
    <t>170102006</t>
  </si>
  <si>
    <t>170103001</t>
  </si>
  <si>
    <t>170103002</t>
  </si>
  <si>
    <t>170103003</t>
  </si>
  <si>
    <t>170103004</t>
  </si>
  <si>
    <t>170103005</t>
  </si>
  <si>
    <t>170103006</t>
  </si>
  <si>
    <t>170104001</t>
  </si>
  <si>
    <t>170104002</t>
  </si>
  <si>
    <t>170104003</t>
  </si>
  <si>
    <t>170104004</t>
  </si>
  <si>
    <t>170104005</t>
  </si>
  <si>
    <t>170104006</t>
  </si>
  <si>
    <t>180205001</t>
  </si>
  <si>
    <t>180205002</t>
  </si>
  <si>
    <t>180205003</t>
  </si>
  <si>
    <t>180205004</t>
  </si>
  <si>
    <t>180205005</t>
  </si>
  <si>
    <t>180205006</t>
  </si>
  <si>
    <t>180206001</t>
  </si>
  <si>
    <t>180206002</t>
  </si>
  <si>
    <t>180206003</t>
  </si>
  <si>
    <t>180206004</t>
  </si>
  <si>
    <t>180206005</t>
  </si>
  <si>
    <t>180206006</t>
  </si>
  <si>
    <t>180204001</t>
  </si>
  <si>
    <t>180204002</t>
  </si>
  <si>
    <t>180204003</t>
  </si>
  <si>
    <t>180204004</t>
  </si>
  <si>
    <t>180204005</t>
  </si>
  <si>
    <t>180204006</t>
  </si>
  <si>
    <t>180207001</t>
  </si>
  <si>
    <t>180207002</t>
  </si>
  <si>
    <t>180207003</t>
  </si>
  <si>
    <t>180207004</t>
  </si>
  <si>
    <t>180207005</t>
  </si>
  <si>
    <t>180207006</t>
  </si>
  <si>
    <t>180201001</t>
  </si>
  <si>
    <t>180201002</t>
  </si>
  <si>
    <t>180201003</t>
  </si>
  <si>
    <t>180201004</t>
  </si>
  <si>
    <t>180201005</t>
  </si>
  <si>
    <t>180201006</t>
  </si>
  <si>
    <t>180203001</t>
  </si>
  <si>
    <t>180203002</t>
  </si>
  <si>
    <t>180203003</t>
  </si>
  <si>
    <t>180203004</t>
  </si>
  <si>
    <t>180203005</t>
  </si>
  <si>
    <t>180203006</t>
  </si>
  <si>
    <t>180202001</t>
  </si>
  <si>
    <t>180202002</t>
  </si>
  <si>
    <t>180202003</t>
  </si>
  <si>
    <t>180202004</t>
  </si>
  <si>
    <t>180202005</t>
  </si>
  <si>
    <t>180202006</t>
  </si>
  <si>
    <t>180210001</t>
  </si>
  <si>
    <t>180210002</t>
  </si>
  <si>
    <t>180210003</t>
  </si>
  <si>
    <t>180210004</t>
  </si>
  <si>
    <t>180210005</t>
  </si>
  <si>
    <t>180210006</t>
  </si>
  <si>
    <t>180208001</t>
  </si>
  <si>
    <t>180208002</t>
  </si>
  <si>
    <t>180208003</t>
  </si>
  <si>
    <t>180208004</t>
  </si>
  <si>
    <t>180208005</t>
  </si>
  <si>
    <t>180208006</t>
  </si>
  <si>
    <t>180209001</t>
  </si>
  <si>
    <t>180209002</t>
  </si>
  <si>
    <t>180209003</t>
  </si>
  <si>
    <t>180209004</t>
  </si>
  <si>
    <t>180209005</t>
  </si>
  <si>
    <t>180209006</t>
  </si>
  <si>
    <t>180211001</t>
  </si>
  <si>
    <t>180211002</t>
  </si>
  <si>
    <t>180211003</t>
  </si>
  <si>
    <t>180211004</t>
  </si>
  <si>
    <t>180211005</t>
  </si>
  <si>
    <t>180211006</t>
  </si>
  <si>
    <t>180302001</t>
  </si>
  <si>
    <t>180302002</t>
  </si>
  <si>
    <t>180302003</t>
  </si>
  <si>
    <t>180302004</t>
  </si>
  <si>
    <t>180302005</t>
  </si>
  <si>
    <t>180302006</t>
  </si>
  <si>
    <t>180303001</t>
  </si>
  <si>
    <t>180303002</t>
  </si>
  <si>
    <t>180303003</t>
  </si>
  <si>
    <t>180303004</t>
  </si>
  <si>
    <t>180303005</t>
  </si>
  <si>
    <t>180303006</t>
  </si>
  <si>
    <t>180301001</t>
  </si>
  <si>
    <t>180301002</t>
  </si>
  <si>
    <t>180301003</t>
  </si>
  <si>
    <t>180301004</t>
  </si>
  <si>
    <t>180301005</t>
  </si>
  <si>
    <t>180301006</t>
  </si>
  <si>
    <t>180101001</t>
  </si>
  <si>
    <t>180101002</t>
  </si>
  <si>
    <t>180101003</t>
  </si>
  <si>
    <t>180101004</t>
  </si>
  <si>
    <t>180101005</t>
  </si>
  <si>
    <t>180101006</t>
  </si>
  <si>
    <t>180103001</t>
  </si>
  <si>
    <t>180103002</t>
  </si>
  <si>
    <t>180103003</t>
  </si>
  <si>
    <t>180103004</t>
  </si>
  <si>
    <t>180103005</t>
  </si>
  <si>
    <t>180103006</t>
  </si>
  <si>
    <t>180102001</t>
  </si>
  <si>
    <t>180102002</t>
  </si>
  <si>
    <t>180102003</t>
  </si>
  <si>
    <t>180102004</t>
  </si>
  <si>
    <t>180102005</t>
  </si>
  <si>
    <t>180102006</t>
  </si>
  <si>
    <t>180105001</t>
  </si>
  <si>
    <t>180105002</t>
  </si>
  <si>
    <t>180105003</t>
  </si>
  <si>
    <t>180105004</t>
  </si>
  <si>
    <t>180105005</t>
  </si>
  <si>
    <t>180105006</t>
  </si>
  <si>
    <t>180104001</t>
  </si>
  <si>
    <t>180104002</t>
  </si>
  <si>
    <t>180104003</t>
  </si>
  <si>
    <t>180104004</t>
  </si>
  <si>
    <t>180104005</t>
  </si>
  <si>
    <t>180104006</t>
  </si>
  <si>
    <t>180106001</t>
  </si>
  <si>
    <t>180106002</t>
  </si>
  <si>
    <t>180106003</t>
  </si>
  <si>
    <t>180106004</t>
  </si>
  <si>
    <t>180106005</t>
  </si>
  <si>
    <t>180106006</t>
  </si>
  <si>
    <t>190207001</t>
  </si>
  <si>
    <t>190207002</t>
  </si>
  <si>
    <t>190207003</t>
  </si>
  <si>
    <t>190207004</t>
  </si>
  <si>
    <t>190207005</t>
  </si>
  <si>
    <t>190207006</t>
  </si>
  <si>
    <t>190206001</t>
  </si>
  <si>
    <t>190206002</t>
  </si>
  <si>
    <t>190206003</t>
  </si>
  <si>
    <t>190206004</t>
  </si>
  <si>
    <t>190206005</t>
  </si>
  <si>
    <t>190206006</t>
  </si>
  <si>
    <t>190205001</t>
  </si>
  <si>
    <t>190205002</t>
  </si>
  <si>
    <t>190205003</t>
  </si>
  <si>
    <t>190205004</t>
  </si>
  <si>
    <t>190205005</t>
  </si>
  <si>
    <t>190205006</t>
  </si>
  <si>
    <t>190201001</t>
  </si>
  <si>
    <t>190201002</t>
  </si>
  <si>
    <t>190201003</t>
  </si>
  <si>
    <t>190201004</t>
  </si>
  <si>
    <t>190201005</t>
  </si>
  <si>
    <t>190201006</t>
  </si>
  <si>
    <t>190208001</t>
  </si>
  <si>
    <t>190208002</t>
  </si>
  <si>
    <t>190208003</t>
  </si>
  <si>
    <t>190208004</t>
  </si>
  <si>
    <t>190208005</t>
  </si>
  <si>
    <t>190208006</t>
  </si>
  <si>
    <t>190202001</t>
  </si>
  <si>
    <t>190202002</t>
  </si>
  <si>
    <t>190202003</t>
  </si>
  <si>
    <t>190202004</t>
  </si>
  <si>
    <t>190202005</t>
  </si>
  <si>
    <t>190202006</t>
  </si>
  <si>
    <t>190203001</t>
  </si>
  <si>
    <t>190203002</t>
  </si>
  <si>
    <t>190203003</t>
  </si>
  <si>
    <t>190203004</t>
  </si>
  <si>
    <t>190203005</t>
  </si>
  <si>
    <t>190203006</t>
  </si>
  <si>
    <t>190204001</t>
  </si>
  <si>
    <t>190204002</t>
  </si>
  <si>
    <t>190204003</t>
  </si>
  <si>
    <t>190204004</t>
  </si>
  <si>
    <t>190204005</t>
  </si>
  <si>
    <t>190204006</t>
  </si>
  <si>
    <t>190304001</t>
  </si>
  <si>
    <t>190304002</t>
  </si>
  <si>
    <t>190304003</t>
  </si>
  <si>
    <t>190304004</t>
  </si>
  <si>
    <t>190304005</t>
  </si>
  <si>
    <t>190304006</t>
  </si>
  <si>
    <t>190301001</t>
  </si>
  <si>
    <t>190301002</t>
  </si>
  <si>
    <t>190301003</t>
  </si>
  <si>
    <t>190301004</t>
  </si>
  <si>
    <t>190301005</t>
  </si>
  <si>
    <t>190301006</t>
  </si>
  <si>
    <t>190303001</t>
  </si>
  <si>
    <t>190303002</t>
  </si>
  <si>
    <t>190303003</t>
  </si>
  <si>
    <t>190303004</t>
  </si>
  <si>
    <t>190303005</t>
  </si>
  <si>
    <t>190303006</t>
  </si>
  <si>
    <t>190302001</t>
  </si>
  <si>
    <t>190302002</t>
  </si>
  <si>
    <t>190302003</t>
  </si>
  <si>
    <t>190302004</t>
  </si>
  <si>
    <t>190302005</t>
  </si>
  <si>
    <t>190302006</t>
  </si>
  <si>
    <t>190307001</t>
  </si>
  <si>
    <t>190307002</t>
  </si>
  <si>
    <t>190307003</t>
  </si>
  <si>
    <t>190307004</t>
  </si>
  <si>
    <t>190307005</t>
  </si>
  <si>
    <t>190307006</t>
  </si>
  <si>
    <t>190306001</t>
  </si>
  <si>
    <t>190306002</t>
  </si>
  <si>
    <t>190306003</t>
  </si>
  <si>
    <t>190306004</t>
  </si>
  <si>
    <t>190306005</t>
  </si>
  <si>
    <t>190306006</t>
  </si>
  <si>
    <t>190305001</t>
  </si>
  <si>
    <t>190305002</t>
  </si>
  <si>
    <t>190305003</t>
  </si>
  <si>
    <t>190305004</t>
  </si>
  <si>
    <t>190305005</t>
  </si>
  <si>
    <t>190305006</t>
  </si>
  <si>
    <t>190108001</t>
  </si>
  <si>
    <t>190108002</t>
  </si>
  <si>
    <t>190108003</t>
  </si>
  <si>
    <t>190108004</t>
  </si>
  <si>
    <t>190108005</t>
  </si>
  <si>
    <t>190108006</t>
  </si>
  <si>
    <t>190109001</t>
  </si>
  <si>
    <t>190109002</t>
  </si>
  <si>
    <t>190109003</t>
  </si>
  <si>
    <t>190109004</t>
  </si>
  <si>
    <t>190109005</t>
  </si>
  <si>
    <t>190109006</t>
  </si>
  <si>
    <t>190110001</t>
  </si>
  <si>
    <t>190110002</t>
  </si>
  <si>
    <t>190110003</t>
  </si>
  <si>
    <t>190110004</t>
  </si>
  <si>
    <t>190110005</t>
  </si>
  <si>
    <t>190110006</t>
  </si>
  <si>
    <t>190111001</t>
  </si>
  <si>
    <t>190111002</t>
  </si>
  <si>
    <t>190111003</t>
  </si>
  <si>
    <t>190111004</t>
  </si>
  <si>
    <t>190111005</t>
  </si>
  <si>
    <t>190111006</t>
  </si>
  <si>
    <t>190112001</t>
  </si>
  <si>
    <t>190112002</t>
  </si>
  <si>
    <t>190112003</t>
  </si>
  <si>
    <t>190112004</t>
  </si>
  <si>
    <t>190112005</t>
  </si>
  <si>
    <t>190112006</t>
  </si>
  <si>
    <t>190113001</t>
  </si>
  <si>
    <t>190113002</t>
  </si>
  <si>
    <t>190113003</t>
  </si>
  <si>
    <t>190113004</t>
  </si>
  <si>
    <t>190113005</t>
  </si>
  <si>
    <t>190113006</t>
  </si>
  <si>
    <t>190101001</t>
  </si>
  <si>
    <t>190101002</t>
  </si>
  <si>
    <t>190101003</t>
  </si>
  <si>
    <t>190101004</t>
  </si>
  <si>
    <t>190101005</t>
  </si>
  <si>
    <t>190101006</t>
  </si>
  <si>
    <t>190102001</t>
  </si>
  <si>
    <t>190102002</t>
  </si>
  <si>
    <t>190102003</t>
  </si>
  <si>
    <t>190102004</t>
  </si>
  <si>
    <t>190102005</t>
  </si>
  <si>
    <t>190102006</t>
  </si>
  <si>
    <t>190103001</t>
  </si>
  <si>
    <t>190103002</t>
  </si>
  <si>
    <t>190103003</t>
  </si>
  <si>
    <t>190103004</t>
  </si>
  <si>
    <t>190103005</t>
  </si>
  <si>
    <t>190103006</t>
  </si>
  <si>
    <t>190104001</t>
  </si>
  <si>
    <t>190104002</t>
  </si>
  <si>
    <t>190104003</t>
  </si>
  <si>
    <t>190104004</t>
  </si>
  <si>
    <t>190104005</t>
  </si>
  <si>
    <t>190104006</t>
  </si>
  <si>
    <t>190106001</t>
  </si>
  <si>
    <t>190106002</t>
  </si>
  <si>
    <t>190106003</t>
  </si>
  <si>
    <t>190106004</t>
  </si>
  <si>
    <t>190106005</t>
  </si>
  <si>
    <t>190106006</t>
  </si>
  <si>
    <t>190107001</t>
  </si>
  <si>
    <t>190107002</t>
  </si>
  <si>
    <t>190107003</t>
  </si>
  <si>
    <t>190107004</t>
  </si>
  <si>
    <t>190107005</t>
  </si>
  <si>
    <t>190107006</t>
  </si>
  <si>
    <t>190105001</t>
  </si>
  <si>
    <t>190105002</t>
  </si>
  <si>
    <t>190105003</t>
  </si>
  <si>
    <t>190105004</t>
  </si>
  <si>
    <t>190105005</t>
  </si>
  <si>
    <t>190105006</t>
  </si>
  <si>
    <t>200205001</t>
  </si>
  <si>
    <t>200205002</t>
  </si>
  <si>
    <t>200205003</t>
  </si>
  <si>
    <t>200205004</t>
  </si>
  <si>
    <t>200205005</t>
  </si>
  <si>
    <t>200205006</t>
  </si>
  <si>
    <t>200207001</t>
  </si>
  <si>
    <t>200207002</t>
  </si>
  <si>
    <t>200207003</t>
  </si>
  <si>
    <t>200207004</t>
  </si>
  <si>
    <t>200207005</t>
  </si>
  <si>
    <t>200207006</t>
  </si>
  <si>
    <t>200206001</t>
  </si>
  <si>
    <t>200206002</t>
  </si>
  <si>
    <t>200206003</t>
  </si>
  <si>
    <t>200206004</t>
  </si>
  <si>
    <t>200206005</t>
  </si>
  <si>
    <t>200206006</t>
  </si>
  <si>
    <t>200204001</t>
  </si>
  <si>
    <t>200204002</t>
  </si>
  <si>
    <t>200204003</t>
  </si>
  <si>
    <t>200204004</t>
  </si>
  <si>
    <t>200204005</t>
  </si>
  <si>
    <t>200204006</t>
  </si>
  <si>
    <t>200203001</t>
  </si>
  <si>
    <t>200203002</t>
  </si>
  <si>
    <t>200203003</t>
  </si>
  <si>
    <t>200203004</t>
  </si>
  <si>
    <t>200203005</t>
  </si>
  <si>
    <t>200203006</t>
  </si>
  <si>
    <t>200202001</t>
  </si>
  <si>
    <t>200202002</t>
  </si>
  <si>
    <t>200202003</t>
  </si>
  <si>
    <t>200202004</t>
  </si>
  <si>
    <t>200202005</t>
  </si>
  <si>
    <t>200202006</t>
  </si>
  <si>
    <t>200201001</t>
  </si>
  <si>
    <t>200201002</t>
  </si>
  <si>
    <t>200201003</t>
  </si>
  <si>
    <t>200201004</t>
  </si>
  <si>
    <t>200201005</t>
  </si>
  <si>
    <t>200201006</t>
  </si>
  <si>
    <t>200210001</t>
  </si>
  <si>
    <t>200210002</t>
  </si>
  <si>
    <t>200210003</t>
  </si>
  <si>
    <t>200210004</t>
  </si>
  <si>
    <t>200210005</t>
  </si>
  <si>
    <t>200210006</t>
  </si>
  <si>
    <t>200209001</t>
  </si>
  <si>
    <t>200209002</t>
  </si>
  <si>
    <t>200209003</t>
  </si>
  <si>
    <t>200209004</t>
  </si>
  <si>
    <t>200209005</t>
  </si>
  <si>
    <t>200209006</t>
  </si>
  <si>
    <t>200208001</t>
  </si>
  <si>
    <t>200208002</t>
  </si>
  <si>
    <t>200208003</t>
  </si>
  <si>
    <t>200208004</t>
  </si>
  <si>
    <t>200208005</t>
  </si>
  <si>
    <t>200208006</t>
  </si>
  <si>
    <t>200307001</t>
  </si>
  <si>
    <t>200307002</t>
  </si>
  <si>
    <t>200307003</t>
  </si>
  <si>
    <t>200307004</t>
  </si>
  <si>
    <t>200307005</t>
  </si>
  <si>
    <t>200307006</t>
  </si>
  <si>
    <t>200308001</t>
  </si>
  <si>
    <t>200308002</t>
  </si>
  <si>
    <t>200308003</t>
  </si>
  <si>
    <t>200308004</t>
  </si>
  <si>
    <t>200308005</t>
  </si>
  <si>
    <t>200308006</t>
  </si>
  <si>
    <t>200306001</t>
  </si>
  <si>
    <t>200306002</t>
  </si>
  <si>
    <t>200306003</t>
  </si>
  <si>
    <t>200306004</t>
  </si>
  <si>
    <t>200306005</t>
  </si>
  <si>
    <t>200306006</t>
  </si>
  <si>
    <t>200302001</t>
  </si>
  <si>
    <t>200302002</t>
  </si>
  <si>
    <t>200302003</t>
  </si>
  <si>
    <t>200302004</t>
  </si>
  <si>
    <t>200302005</t>
  </si>
  <si>
    <t>200302006</t>
  </si>
  <si>
    <t>200303001</t>
  </si>
  <si>
    <t>200303002</t>
  </si>
  <si>
    <t>200303003</t>
  </si>
  <si>
    <t>200303004</t>
  </si>
  <si>
    <t>200303005</t>
  </si>
  <si>
    <t>200303006</t>
  </si>
  <si>
    <t>200305001</t>
  </si>
  <si>
    <t>200305002</t>
  </si>
  <si>
    <t>200305003</t>
  </si>
  <si>
    <t>200305004</t>
  </si>
  <si>
    <t>200305005</t>
  </si>
  <si>
    <t>200305006</t>
  </si>
  <si>
    <t>200304001</t>
  </si>
  <si>
    <t>200304002</t>
  </si>
  <si>
    <t>200304003</t>
  </si>
  <si>
    <t>200304004</t>
  </si>
  <si>
    <t>200304005</t>
  </si>
  <si>
    <t>200304006</t>
  </si>
  <si>
    <t>200301001</t>
  </si>
  <si>
    <t>200301002</t>
  </si>
  <si>
    <t>200301003</t>
  </si>
  <si>
    <t>200301004</t>
  </si>
  <si>
    <t>200301005</t>
  </si>
  <si>
    <t>200301006</t>
  </si>
  <si>
    <t>200404001</t>
  </si>
  <si>
    <t>200404002</t>
  </si>
  <si>
    <t>200404003</t>
  </si>
  <si>
    <t>200404004</t>
  </si>
  <si>
    <t>200404005</t>
  </si>
  <si>
    <t>200404006</t>
  </si>
  <si>
    <t>200405001</t>
  </si>
  <si>
    <t>200405002</t>
  </si>
  <si>
    <t>200405003</t>
  </si>
  <si>
    <t>200405004</t>
  </si>
  <si>
    <t>200405005</t>
  </si>
  <si>
    <t>200405006</t>
  </si>
  <si>
    <t>200401001</t>
  </si>
  <si>
    <t>200401002</t>
  </si>
  <si>
    <t>200401003</t>
  </si>
  <si>
    <t>200401004</t>
  </si>
  <si>
    <t>200401005</t>
  </si>
  <si>
    <t>200401006</t>
  </si>
  <si>
    <t>200402001</t>
  </si>
  <si>
    <t>200402002</t>
  </si>
  <si>
    <t>200402003</t>
  </si>
  <si>
    <t>200402004</t>
  </si>
  <si>
    <t>200402005</t>
  </si>
  <si>
    <t>200402006</t>
  </si>
  <si>
    <t>200403001</t>
  </si>
  <si>
    <t>200403002</t>
  </si>
  <si>
    <t>200403003</t>
  </si>
  <si>
    <t>200403004</t>
  </si>
  <si>
    <t>200403005</t>
  </si>
  <si>
    <t>200403006</t>
  </si>
  <si>
    <t>200407001</t>
  </si>
  <si>
    <t>200407002</t>
  </si>
  <si>
    <t>200407003</t>
  </si>
  <si>
    <t>200407004</t>
  </si>
  <si>
    <t>200407005</t>
  </si>
  <si>
    <t>200407006</t>
  </si>
  <si>
    <t>200406001</t>
  </si>
  <si>
    <t>200406002</t>
  </si>
  <si>
    <t>200406003</t>
  </si>
  <si>
    <t>200406004</t>
  </si>
  <si>
    <t>200406005</t>
  </si>
  <si>
    <t>200406006</t>
  </si>
  <si>
    <t>200409001</t>
  </si>
  <si>
    <t>200409002</t>
  </si>
  <si>
    <t>200409003</t>
  </si>
  <si>
    <t>200409004</t>
  </si>
  <si>
    <t>200409005</t>
  </si>
  <si>
    <t>200409006</t>
  </si>
  <si>
    <t>200408001</t>
  </si>
  <si>
    <t>200408002</t>
  </si>
  <si>
    <t>200408003</t>
  </si>
  <si>
    <t>200408004</t>
  </si>
  <si>
    <t>200408005</t>
  </si>
  <si>
    <t>200408006</t>
  </si>
  <si>
    <t>200410001</t>
  </si>
  <si>
    <t>200410002</t>
  </si>
  <si>
    <t>200410003</t>
  </si>
  <si>
    <t>200410004</t>
  </si>
  <si>
    <t>200410005</t>
  </si>
  <si>
    <t>200410006</t>
  </si>
  <si>
    <t>200507001</t>
  </si>
  <si>
    <t>200507002</t>
  </si>
  <si>
    <t>200507003</t>
  </si>
  <si>
    <t>200507004</t>
  </si>
  <si>
    <t>200507005</t>
  </si>
  <si>
    <t>200507006</t>
  </si>
  <si>
    <t>200506001</t>
  </si>
  <si>
    <t>200506002</t>
  </si>
  <si>
    <t>200506003</t>
  </si>
  <si>
    <t>200506004</t>
  </si>
  <si>
    <t>200506005</t>
  </si>
  <si>
    <t>200506006</t>
  </si>
  <si>
    <t>200503001</t>
  </si>
  <si>
    <t>200503002</t>
  </si>
  <si>
    <t>200503003</t>
  </si>
  <si>
    <t>200503004</t>
  </si>
  <si>
    <t>200503005</t>
  </si>
  <si>
    <t>200503006</t>
  </si>
  <si>
    <t>200502001</t>
  </si>
  <si>
    <t>200502002</t>
  </si>
  <si>
    <t>200502003</t>
  </si>
  <si>
    <t>200502004</t>
  </si>
  <si>
    <t>200502005</t>
  </si>
  <si>
    <t>200502006</t>
  </si>
  <si>
    <t>200504001</t>
  </si>
  <si>
    <t>200504002</t>
  </si>
  <si>
    <t>200504003</t>
  </si>
  <si>
    <t>200504004</t>
  </si>
  <si>
    <t>200504005</t>
  </si>
  <si>
    <t>200504006</t>
  </si>
  <si>
    <t>200501001</t>
  </si>
  <si>
    <t>200501002</t>
  </si>
  <si>
    <t>200501003</t>
  </si>
  <si>
    <t>200501004</t>
  </si>
  <si>
    <t>200501005</t>
  </si>
  <si>
    <t>200501006</t>
  </si>
  <si>
    <t>200505001</t>
  </si>
  <si>
    <t>200505002</t>
  </si>
  <si>
    <t>200505003</t>
  </si>
  <si>
    <t>200505004</t>
  </si>
  <si>
    <t>200505005</t>
  </si>
  <si>
    <t>200505006</t>
  </si>
  <si>
    <t>200110001</t>
  </si>
  <si>
    <t>200110002</t>
  </si>
  <si>
    <t>200110003</t>
  </si>
  <si>
    <t>200110004</t>
  </si>
  <si>
    <t>200110005</t>
  </si>
  <si>
    <t>200110006</t>
  </si>
  <si>
    <t>200109001</t>
  </si>
  <si>
    <t>200109002</t>
  </si>
  <si>
    <t>200109003</t>
  </si>
  <si>
    <t>200109004</t>
  </si>
  <si>
    <t>200109005</t>
  </si>
  <si>
    <t>200109006</t>
  </si>
  <si>
    <t>200111001</t>
  </si>
  <si>
    <t>200111002</t>
  </si>
  <si>
    <t>200111003</t>
  </si>
  <si>
    <t>200111004</t>
  </si>
  <si>
    <t>200111005</t>
  </si>
  <si>
    <t>200111006</t>
  </si>
  <si>
    <t>200107001</t>
  </si>
  <si>
    <t>200107002</t>
  </si>
  <si>
    <t>200107003</t>
  </si>
  <si>
    <t>200107004</t>
  </si>
  <si>
    <t>200107005</t>
  </si>
  <si>
    <t>200107006</t>
  </si>
  <si>
    <t>200108001</t>
  </si>
  <si>
    <t>200108002</t>
  </si>
  <si>
    <t>200108003</t>
  </si>
  <si>
    <t>200108004</t>
  </si>
  <si>
    <t>200108005</t>
  </si>
  <si>
    <t>200108006</t>
  </si>
  <si>
    <t>200104001</t>
  </si>
  <si>
    <t>200104002</t>
  </si>
  <si>
    <t>200104003</t>
  </si>
  <si>
    <t>200104004</t>
  </si>
  <si>
    <t>200104005</t>
  </si>
  <si>
    <t>200104006</t>
  </si>
  <si>
    <t>200105001</t>
  </si>
  <si>
    <t>200105002</t>
  </si>
  <si>
    <t>200105003</t>
  </si>
  <si>
    <t>200105004</t>
  </si>
  <si>
    <t>200105005</t>
  </si>
  <si>
    <t>200105006</t>
  </si>
  <si>
    <t>200114001</t>
  </si>
  <si>
    <t>200114002</t>
  </si>
  <si>
    <t>200114003</t>
  </si>
  <si>
    <t>200114004</t>
  </si>
  <si>
    <t>200114005</t>
  </si>
  <si>
    <t>200114006</t>
  </si>
  <si>
    <t>200101001</t>
  </si>
  <si>
    <t>200101002</t>
  </si>
  <si>
    <t>200101003</t>
  </si>
  <si>
    <t>200101004</t>
  </si>
  <si>
    <t>200101005</t>
  </si>
  <si>
    <t>200101006</t>
  </si>
  <si>
    <t>200806001</t>
  </si>
  <si>
    <t>200806002</t>
  </si>
  <si>
    <t>200806003</t>
  </si>
  <si>
    <t>200806004</t>
  </si>
  <si>
    <t>200806005</t>
  </si>
  <si>
    <t>200806006</t>
  </si>
  <si>
    <t>200801001</t>
  </si>
  <si>
    <t>200801002</t>
  </si>
  <si>
    <t>200801003</t>
  </si>
  <si>
    <t>200801004</t>
  </si>
  <si>
    <t>200801005</t>
  </si>
  <si>
    <t>200801006</t>
  </si>
  <si>
    <t>200805001</t>
  </si>
  <si>
    <t>200805002</t>
  </si>
  <si>
    <t>200805003</t>
  </si>
  <si>
    <t>200805004</t>
  </si>
  <si>
    <t>200805005</t>
  </si>
  <si>
    <t>200805006</t>
  </si>
  <si>
    <t>200803001</t>
  </si>
  <si>
    <t>200803002</t>
  </si>
  <si>
    <t>200803003</t>
  </si>
  <si>
    <t>200803004</t>
  </si>
  <si>
    <t>200803005</t>
  </si>
  <si>
    <t>200803006</t>
  </si>
  <si>
    <t>200802001</t>
  </si>
  <si>
    <t>200802002</t>
  </si>
  <si>
    <t>200802003</t>
  </si>
  <si>
    <t>200802004</t>
  </si>
  <si>
    <t>200802005</t>
  </si>
  <si>
    <t>200802006</t>
  </si>
  <si>
    <t>200804001</t>
  </si>
  <si>
    <t>200804002</t>
  </si>
  <si>
    <t>200804003</t>
  </si>
  <si>
    <t>200804004</t>
  </si>
  <si>
    <t>200804005</t>
  </si>
  <si>
    <t>200804006</t>
  </si>
  <si>
    <t>200602001</t>
  </si>
  <si>
    <t>200602002</t>
  </si>
  <si>
    <t>200602003</t>
  </si>
  <si>
    <t>200602004</t>
  </si>
  <si>
    <t>200602005</t>
  </si>
  <si>
    <t>200602006</t>
  </si>
  <si>
    <t>200604001</t>
  </si>
  <si>
    <t>200604002</t>
  </si>
  <si>
    <t>200604003</t>
  </si>
  <si>
    <t>200604004</t>
  </si>
  <si>
    <t>200604005</t>
  </si>
  <si>
    <t>200604006</t>
  </si>
  <si>
    <t>200603001</t>
  </si>
  <si>
    <t>200603002</t>
  </si>
  <si>
    <t>200603003</t>
  </si>
  <si>
    <t>200603004</t>
  </si>
  <si>
    <t>200603005</t>
  </si>
  <si>
    <t>200603006</t>
  </si>
  <si>
    <t>200606001</t>
  </si>
  <si>
    <t>200606002</t>
  </si>
  <si>
    <t>200606003</t>
  </si>
  <si>
    <t>200606004</t>
  </si>
  <si>
    <t>200606005</t>
  </si>
  <si>
    <t>200606006</t>
  </si>
  <si>
    <t>200605001</t>
  </si>
  <si>
    <t>200605002</t>
  </si>
  <si>
    <t>200605003</t>
  </si>
  <si>
    <t>200605004</t>
  </si>
  <si>
    <t>200605005</t>
  </si>
  <si>
    <t>200605006</t>
  </si>
  <si>
    <t>200601001</t>
  </si>
  <si>
    <t>200601002</t>
  </si>
  <si>
    <t>200601003</t>
  </si>
  <si>
    <t>200601004</t>
  </si>
  <si>
    <t>200601005</t>
  </si>
  <si>
    <t>200601006</t>
  </si>
  <si>
    <t>200607001</t>
  </si>
  <si>
    <t>200607002</t>
  </si>
  <si>
    <t>200607003</t>
  </si>
  <si>
    <t>200607004</t>
  </si>
  <si>
    <t>200607005</t>
  </si>
  <si>
    <t>200607006</t>
  </si>
  <si>
    <t>200608001</t>
  </si>
  <si>
    <t>200608002</t>
  </si>
  <si>
    <t>200608003</t>
  </si>
  <si>
    <t>200608004</t>
  </si>
  <si>
    <t>200608005</t>
  </si>
  <si>
    <t>200608006</t>
  </si>
  <si>
    <t>200706001</t>
  </si>
  <si>
    <t>200706002</t>
  </si>
  <si>
    <t>200706003</t>
  </si>
  <si>
    <t>200706004</t>
  </si>
  <si>
    <t>200706005</t>
  </si>
  <si>
    <t>200706006</t>
  </si>
  <si>
    <t>200701001</t>
  </si>
  <si>
    <t>200701002</t>
  </si>
  <si>
    <t>200701003</t>
  </si>
  <si>
    <t>200701004</t>
  </si>
  <si>
    <t>200701005</t>
  </si>
  <si>
    <t>200701006</t>
  </si>
  <si>
    <t>200705001</t>
  </si>
  <si>
    <t>200705002</t>
  </si>
  <si>
    <t>200705003</t>
  </si>
  <si>
    <t>200705004</t>
  </si>
  <si>
    <t>200705005</t>
  </si>
  <si>
    <t>200705006</t>
  </si>
  <si>
    <t>200704001</t>
  </si>
  <si>
    <t>200704002</t>
  </si>
  <si>
    <t>200704003</t>
  </si>
  <si>
    <t>200704004</t>
  </si>
  <si>
    <t>200704005</t>
  </si>
  <si>
    <t>200704006</t>
  </si>
  <si>
    <t>200703001</t>
  </si>
  <si>
    <t>200703002</t>
  </si>
  <si>
    <t>200703003</t>
  </si>
  <si>
    <t>200703004</t>
  </si>
  <si>
    <t>200703005</t>
  </si>
  <si>
    <t>200703006</t>
  </si>
  <si>
    <t>200702001</t>
  </si>
  <si>
    <t>200702002</t>
  </si>
  <si>
    <t>200702003</t>
  </si>
  <si>
    <t>200702004</t>
  </si>
  <si>
    <t>200702005</t>
  </si>
  <si>
    <t>200702006</t>
  </si>
  <si>
    <t>210206001</t>
  </si>
  <si>
    <t>210206002</t>
  </si>
  <si>
    <t>210206003</t>
  </si>
  <si>
    <t>210206004</t>
  </si>
  <si>
    <t>210206005</t>
  </si>
  <si>
    <t>210206006</t>
  </si>
  <si>
    <t>210201001</t>
  </si>
  <si>
    <t>210201002</t>
  </si>
  <si>
    <t>210201003</t>
  </si>
  <si>
    <t>210201004</t>
  </si>
  <si>
    <t>210201005</t>
  </si>
  <si>
    <t>210201006</t>
  </si>
  <si>
    <t>210203001</t>
  </si>
  <si>
    <t>210203002</t>
  </si>
  <si>
    <t>210203003</t>
  </si>
  <si>
    <t>210203004</t>
  </si>
  <si>
    <t>210203005</t>
  </si>
  <si>
    <t>210203006</t>
  </si>
  <si>
    <t>210204001</t>
  </si>
  <si>
    <t>210204002</t>
  </si>
  <si>
    <t>210204003</t>
  </si>
  <si>
    <t>210204004</t>
  </si>
  <si>
    <t>210204005</t>
  </si>
  <si>
    <t>210204006</t>
  </si>
  <si>
    <t>210202001</t>
  </si>
  <si>
    <t>210202002</t>
  </si>
  <si>
    <t>210202003</t>
  </si>
  <si>
    <t>210202004</t>
  </si>
  <si>
    <t>210202005</t>
  </si>
  <si>
    <t>210202006</t>
  </si>
  <si>
    <t>210205001</t>
  </si>
  <si>
    <t>210205002</t>
  </si>
  <si>
    <t>210205003</t>
  </si>
  <si>
    <t>210205004</t>
  </si>
  <si>
    <t>210205005</t>
  </si>
  <si>
    <t>210205006</t>
  </si>
  <si>
    <t>210207001</t>
  </si>
  <si>
    <t>210207002</t>
  </si>
  <si>
    <t>210207003</t>
  </si>
  <si>
    <t>210207004</t>
  </si>
  <si>
    <t>210207005</t>
  </si>
  <si>
    <t>210207006</t>
  </si>
  <si>
    <t>210208001</t>
  </si>
  <si>
    <t>210208002</t>
  </si>
  <si>
    <t>210208003</t>
  </si>
  <si>
    <t>210208004</t>
  </si>
  <si>
    <t>210208005</t>
  </si>
  <si>
    <t>210208006</t>
  </si>
  <si>
    <t>210210001</t>
  </si>
  <si>
    <t>210210002</t>
  </si>
  <si>
    <t>210210003</t>
  </si>
  <si>
    <t>210210004</t>
  </si>
  <si>
    <t>210210005</t>
  </si>
  <si>
    <t>210210006</t>
  </si>
  <si>
    <t>210211001</t>
  </si>
  <si>
    <t>210211002</t>
  </si>
  <si>
    <t>210211003</t>
  </si>
  <si>
    <t>210211004</t>
  </si>
  <si>
    <t>210211005</t>
  </si>
  <si>
    <t>210211006</t>
  </si>
  <si>
    <t>210212001</t>
  </si>
  <si>
    <t>210212002</t>
  </si>
  <si>
    <t>210212003</t>
  </si>
  <si>
    <t>210212004</t>
  </si>
  <si>
    <t>210212005</t>
  </si>
  <si>
    <t>210212006</t>
  </si>
  <si>
    <t>210213001</t>
  </si>
  <si>
    <t>210213002</t>
  </si>
  <si>
    <t>210213003</t>
  </si>
  <si>
    <t>210213004</t>
  </si>
  <si>
    <t>210213005</t>
  </si>
  <si>
    <t>210213006</t>
  </si>
  <si>
    <t>210209001</t>
  </si>
  <si>
    <t>210209002</t>
  </si>
  <si>
    <t>210209003</t>
  </si>
  <si>
    <t>210209004</t>
  </si>
  <si>
    <t>210209005</t>
  </si>
  <si>
    <t>210209006</t>
  </si>
  <si>
    <t>210215001</t>
  </si>
  <si>
    <t>210215002</t>
  </si>
  <si>
    <t>210215003</t>
  </si>
  <si>
    <t>210215004</t>
  </si>
  <si>
    <t>210215005</t>
  </si>
  <si>
    <t>210215006</t>
  </si>
  <si>
    <t>210214001</t>
  </si>
  <si>
    <t>210214002</t>
  </si>
  <si>
    <t>210214003</t>
  </si>
  <si>
    <t>210214004</t>
  </si>
  <si>
    <t>210214005</t>
  </si>
  <si>
    <t>210214006</t>
  </si>
  <si>
    <t>210310001</t>
  </si>
  <si>
    <t>210310002</t>
  </si>
  <si>
    <t>210310003</t>
  </si>
  <si>
    <t>210310004</t>
  </si>
  <si>
    <t>210310005</t>
  </si>
  <si>
    <t>210310006</t>
  </si>
  <si>
    <t>210309001</t>
  </si>
  <si>
    <t>210309002</t>
  </si>
  <si>
    <t>210309003</t>
  </si>
  <si>
    <t>210309004</t>
  </si>
  <si>
    <t>210309005</t>
  </si>
  <si>
    <t>210309006</t>
  </si>
  <si>
    <t>210301001</t>
  </si>
  <si>
    <t>210301002</t>
  </si>
  <si>
    <t>210301003</t>
  </si>
  <si>
    <t>210301004</t>
  </si>
  <si>
    <t>210301005</t>
  </si>
  <si>
    <t>210301006</t>
  </si>
  <si>
    <t>210308001</t>
  </si>
  <si>
    <t>210308002</t>
  </si>
  <si>
    <t>210308003</t>
  </si>
  <si>
    <t>210308004</t>
  </si>
  <si>
    <t>210308005</t>
  </si>
  <si>
    <t>210308006</t>
  </si>
  <si>
    <t>210307001</t>
  </si>
  <si>
    <t>210307002</t>
  </si>
  <si>
    <t>210307003</t>
  </si>
  <si>
    <t>210307004</t>
  </si>
  <si>
    <t>210307005</t>
  </si>
  <si>
    <t>210307006</t>
  </si>
  <si>
    <t>210302001</t>
  </si>
  <si>
    <t>210302002</t>
  </si>
  <si>
    <t>210302003</t>
  </si>
  <si>
    <t>210302004</t>
  </si>
  <si>
    <t>210302005</t>
  </si>
  <si>
    <t>210302006</t>
  </si>
  <si>
    <t>210303001</t>
  </si>
  <si>
    <t>210303002</t>
  </si>
  <si>
    <t>210303003</t>
  </si>
  <si>
    <t>210303004</t>
  </si>
  <si>
    <t>210303005</t>
  </si>
  <si>
    <t>210303006</t>
  </si>
  <si>
    <t>210304001</t>
  </si>
  <si>
    <t>210304002</t>
  </si>
  <si>
    <t>210304003</t>
  </si>
  <si>
    <t>210304004</t>
  </si>
  <si>
    <t>210304005</t>
  </si>
  <si>
    <t>210304006</t>
  </si>
  <si>
    <t>210306001</t>
  </si>
  <si>
    <t>210306002</t>
  </si>
  <si>
    <t>210306003</t>
  </si>
  <si>
    <t>210306004</t>
  </si>
  <si>
    <t>210306005</t>
  </si>
  <si>
    <t>210306006</t>
  </si>
  <si>
    <t>210305001</t>
  </si>
  <si>
    <t>210305002</t>
  </si>
  <si>
    <t>210305003</t>
  </si>
  <si>
    <t>210305004</t>
  </si>
  <si>
    <t>210305005</t>
  </si>
  <si>
    <t>210305006</t>
  </si>
  <si>
    <t>210402001</t>
  </si>
  <si>
    <t>210402002</t>
  </si>
  <si>
    <t>210402003</t>
  </si>
  <si>
    <t>210402004</t>
  </si>
  <si>
    <t>210402005</t>
  </si>
  <si>
    <t>210402006</t>
  </si>
  <si>
    <t>210403001</t>
  </si>
  <si>
    <t>210403002</t>
  </si>
  <si>
    <t>210403003</t>
  </si>
  <si>
    <t>210403004</t>
  </si>
  <si>
    <t>210403005</t>
  </si>
  <si>
    <t>210403006</t>
  </si>
  <si>
    <t>210404001</t>
  </si>
  <si>
    <t>210404002</t>
  </si>
  <si>
    <t>210404003</t>
  </si>
  <si>
    <t>210404004</t>
  </si>
  <si>
    <t>210404005</t>
  </si>
  <si>
    <t>210404006</t>
  </si>
  <si>
    <t>210401001</t>
  </si>
  <si>
    <t>210401002</t>
  </si>
  <si>
    <t>210401003</t>
  </si>
  <si>
    <t>210401004</t>
  </si>
  <si>
    <t>210401005</t>
  </si>
  <si>
    <t>210401006</t>
  </si>
  <si>
    <t>210406001</t>
  </si>
  <si>
    <t>210406002</t>
  </si>
  <si>
    <t>210406003</t>
  </si>
  <si>
    <t>210406004</t>
  </si>
  <si>
    <t>210406005</t>
  </si>
  <si>
    <t>210406006</t>
  </si>
  <si>
    <t>210405001</t>
  </si>
  <si>
    <t>210405002</t>
  </si>
  <si>
    <t>210405003</t>
  </si>
  <si>
    <t>210405004</t>
  </si>
  <si>
    <t>210405005</t>
  </si>
  <si>
    <t>210405006</t>
  </si>
  <si>
    <t>210407001</t>
  </si>
  <si>
    <t>210407002</t>
  </si>
  <si>
    <t>210407003</t>
  </si>
  <si>
    <t>210407004</t>
  </si>
  <si>
    <t>210407005</t>
  </si>
  <si>
    <t>210407006</t>
  </si>
  <si>
    <t>210503001</t>
  </si>
  <si>
    <t>210503002</t>
  </si>
  <si>
    <t>210503003</t>
  </si>
  <si>
    <t>210503004</t>
  </si>
  <si>
    <t>210503005</t>
  </si>
  <si>
    <t>210503006</t>
  </si>
  <si>
    <t>210504001</t>
  </si>
  <si>
    <t>210504002</t>
  </si>
  <si>
    <t>210504003</t>
  </si>
  <si>
    <t>210504004</t>
  </si>
  <si>
    <t>210504005</t>
  </si>
  <si>
    <t>210504006</t>
  </si>
  <si>
    <t>210501001</t>
  </si>
  <si>
    <t>210501002</t>
  </si>
  <si>
    <t>210501003</t>
  </si>
  <si>
    <t>210501004</t>
  </si>
  <si>
    <t>210501005</t>
  </si>
  <si>
    <t>210501006</t>
  </si>
  <si>
    <t>210505001</t>
  </si>
  <si>
    <t>210505002</t>
  </si>
  <si>
    <t>210505003</t>
  </si>
  <si>
    <t>210505004</t>
  </si>
  <si>
    <t>210505005</t>
  </si>
  <si>
    <t>210505006</t>
  </si>
  <si>
    <t>210502001</t>
  </si>
  <si>
    <t>210502002</t>
  </si>
  <si>
    <t>210502003</t>
  </si>
  <si>
    <t>210502004</t>
  </si>
  <si>
    <t>210502005</t>
  </si>
  <si>
    <t>210502006</t>
  </si>
  <si>
    <t>210602001</t>
  </si>
  <si>
    <t>210602002</t>
  </si>
  <si>
    <t>210602003</t>
  </si>
  <si>
    <t>210602004</t>
  </si>
  <si>
    <t>210602005</t>
  </si>
  <si>
    <t>210602006</t>
  </si>
  <si>
    <t>210604001</t>
  </si>
  <si>
    <t>210604002</t>
  </si>
  <si>
    <t>210604003</t>
  </si>
  <si>
    <t>210604004</t>
  </si>
  <si>
    <t>210604005</t>
  </si>
  <si>
    <t>210604006</t>
  </si>
  <si>
    <t>210601001</t>
  </si>
  <si>
    <t>210601002</t>
  </si>
  <si>
    <t>210601003</t>
  </si>
  <si>
    <t>210601004</t>
  </si>
  <si>
    <t>210601005</t>
  </si>
  <si>
    <t>210601006</t>
  </si>
  <si>
    <t>210603001</t>
  </si>
  <si>
    <t>210603002</t>
  </si>
  <si>
    <t>210603003</t>
  </si>
  <si>
    <t>210603004</t>
  </si>
  <si>
    <t>210603005</t>
  </si>
  <si>
    <t>210603006</t>
  </si>
  <si>
    <t>210607001</t>
  </si>
  <si>
    <t>210607002</t>
  </si>
  <si>
    <t>210607003</t>
  </si>
  <si>
    <t>210607004</t>
  </si>
  <si>
    <t>210607005</t>
  </si>
  <si>
    <t>210607006</t>
  </si>
  <si>
    <t>210605001</t>
  </si>
  <si>
    <t>210605002</t>
  </si>
  <si>
    <t>210605003</t>
  </si>
  <si>
    <t>210605004</t>
  </si>
  <si>
    <t>210605005</t>
  </si>
  <si>
    <t>210605006</t>
  </si>
  <si>
    <t>210606001</t>
  </si>
  <si>
    <t>210606002</t>
  </si>
  <si>
    <t>210606003</t>
  </si>
  <si>
    <t>210606004</t>
  </si>
  <si>
    <t>210606005</t>
  </si>
  <si>
    <t>210606006</t>
  </si>
  <si>
    <t>210608001</t>
  </si>
  <si>
    <t>210608002</t>
  </si>
  <si>
    <t>210608003</t>
  </si>
  <si>
    <t>210608004</t>
  </si>
  <si>
    <t>210608005</t>
  </si>
  <si>
    <t>210608006</t>
  </si>
  <si>
    <t>210710001</t>
  </si>
  <si>
    <t>210710002</t>
  </si>
  <si>
    <t>210710003</t>
  </si>
  <si>
    <t>210710004</t>
  </si>
  <si>
    <t>210710005</t>
  </si>
  <si>
    <t>210710006</t>
  </si>
  <si>
    <t>210708001</t>
  </si>
  <si>
    <t>210708002</t>
  </si>
  <si>
    <t>210708003</t>
  </si>
  <si>
    <t>210708004</t>
  </si>
  <si>
    <t>210708005</t>
  </si>
  <si>
    <t>210708006</t>
  </si>
  <si>
    <t>210709001</t>
  </si>
  <si>
    <t>210709002</t>
  </si>
  <si>
    <t>210709003</t>
  </si>
  <si>
    <t>210709004</t>
  </si>
  <si>
    <t>210709005</t>
  </si>
  <si>
    <t>210709006</t>
  </si>
  <si>
    <t>210701001</t>
  </si>
  <si>
    <t>210701002</t>
  </si>
  <si>
    <t>210701003</t>
  </si>
  <si>
    <t>210701004</t>
  </si>
  <si>
    <t>210701005</t>
  </si>
  <si>
    <t>210701006</t>
  </si>
  <si>
    <t>210705001</t>
  </si>
  <si>
    <t>210705002</t>
  </si>
  <si>
    <t>210705003</t>
  </si>
  <si>
    <t>210705004</t>
  </si>
  <si>
    <t>210705005</t>
  </si>
  <si>
    <t>210705006</t>
  </si>
  <si>
    <t>210706001</t>
  </si>
  <si>
    <t>210706002</t>
  </si>
  <si>
    <t>210706003</t>
  </si>
  <si>
    <t>210706004</t>
  </si>
  <si>
    <t>210706005</t>
  </si>
  <si>
    <t>210706006</t>
  </si>
  <si>
    <t>210707001</t>
  </si>
  <si>
    <t>210707002</t>
  </si>
  <si>
    <t>210707003</t>
  </si>
  <si>
    <t>210707004</t>
  </si>
  <si>
    <t>210707005</t>
  </si>
  <si>
    <t>210707006</t>
  </si>
  <si>
    <t>210704001</t>
  </si>
  <si>
    <t>210704002</t>
  </si>
  <si>
    <t>210704003</t>
  </si>
  <si>
    <t>210704004</t>
  </si>
  <si>
    <t>210704005</t>
  </si>
  <si>
    <t>210704006</t>
  </si>
  <si>
    <t>210702001</t>
  </si>
  <si>
    <t>210702002</t>
  </si>
  <si>
    <t>210702003</t>
  </si>
  <si>
    <t>210702004</t>
  </si>
  <si>
    <t>210702005</t>
  </si>
  <si>
    <t>210702006</t>
  </si>
  <si>
    <t>210703001</t>
  </si>
  <si>
    <t>210703002</t>
  </si>
  <si>
    <t>210703003</t>
  </si>
  <si>
    <t>210703004</t>
  </si>
  <si>
    <t>210703005</t>
  </si>
  <si>
    <t>210703006</t>
  </si>
  <si>
    <t>210801001</t>
  </si>
  <si>
    <t>210801002</t>
  </si>
  <si>
    <t>210801003</t>
  </si>
  <si>
    <t>210801004</t>
  </si>
  <si>
    <t>210801005</t>
  </si>
  <si>
    <t>210801006</t>
  </si>
  <si>
    <t>210802001</t>
  </si>
  <si>
    <t>210802002</t>
  </si>
  <si>
    <t>210802003</t>
  </si>
  <si>
    <t>210802004</t>
  </si>
  <si>
    <t>210802005</t>
  </si>
  <si>
    <t>210802006</t>
  </si>
  <si>
    <t>210803001</t>
  </si>
  <si>
    <t>210803002</t>
  </si>
  <si>
    <t>210803003</t>
  </si>
  <si>
    <t>210803004</t>
  </si>
  <si>
    <t>210803005</t>
  </si>
  <si>
    <t>210803006</t>
  </si>
  <si>
    <t>210805001</t>
  </si>
  <si>
    <t>210805002</t>
  </si>
  <si>
    <t>210805003</t>
  </si>
  <si>
    <t>210805004</t>
  </si>
  <si>
    <t>210805005</t>
  </si>
  <si>
    <t>210805006</t>
  </si>
  <si>
    <t>210807001</t>
  </si>
  <si>
    <t>210807002</t>
  </si>
  <si>
    <t>210807003</t>
  </si>
  <si>
    <t>210807004</t>
  </si>
  <si>
    <t>210807005</t>
  </si>
  <si>
    <t>210807006</t>
  </si>
  <si>
    <t>210806001</t>
  </si>
  <si>
    <t>210806002</t>
  </si>
  <si>
    <t>210806003</t>
  </si>
  <si>
    <t>210806004</t>
  </si>
  <si>
    <t>210806005</t>
  </si>
  <si>
    <t>210806006</t>
  </si>
  <si>
    <t>210804001</t>
  </si>
  <si>
    <t>210804002</t>
  </si>
  <si>
    <t>210804003</t>
  </si>
  <si>
    <t>210804004</t>
  </si>
  <si>
    <t>210804005</t>
  </si>
  <si>
    <t>210804006</t>
  </si>
  <si>
    <t>210808001</t>
  </si>
  <si>
    <t>210808002</t>
  </si>
  <si>
    <t>210808003</t>
  </si>
  <si>
    <t>210808004</t>
  </si>
  <si>
    <t>210808005</t>
  </si>
  <si>
    <t>210808006</t>
  </si>
  <si>
    <t>210809001</t>
  </si>
  <si>
    <t>210809002</t>
  </si>
  <si>
    <t>210809003</t>
  </si>
  <si>
    <t>210809004</t>
  </si>
  <si>
    <t>210809005</t>
  </si>
  <si>
    <t>210809006</t>
  </si>
  <si>
    <t>210904001</t>
  </si>
  <si>
    <t>210904002</t>
  </si>
  <si>
    <t>210904003</t>
  </si>
  <si>
    <t>210904004</t>
  </si>
  <si>
    <t>210904005</t>
  </si>
  <si>
    <t>210904006</t>
  </si>
  <si>
    <t>210903001</t>
  </si>
  <si>
    <t>210903002</t>
  </si>
  <si>
    <t>210903003</t>
  </si>
  <si>
    <t>210903004</t>
  </si>
  <si>
    <t>210903005</t>
  </si>
  <si>
    <t>210903006</t>
  </si>
  <si>
    <t>210901001</t>
  </si>
  <si>
    <t>210901002</t>
  </si>
  <si>
    <t>210901003</t>
  </si>
  <si>
    <t>210901004</t>
  </si>
  <si>
    <t>210901005</t>
  </si>
  <si>
    <t>210901006</t>
  </si>
  <si>
    <t>210902001</t>
  </si>
  <si>
    <t>210902002</t>
  </si>
  <si>
    <t>210902003</t>
  </si>
  <si>
    <t>210902004</t>
  </si>
  <si>
    <t>210902005</t>
  </si>
  <si>
    <t>210902006</t>
  </si>
  <si>
    <t>210107001</t>
  </si>
  <si>
    <t>210107002</t>
  </si>
  <si>
    <t>210107003</t>
  </si>
  <si>
    <t>210107004</t>
  </si>
  <si>
    <t>210107005</t>
  </si>
  <si>
    <t>210107006</t>
  </si>
  <si>
    <t>210106001</t>
  </si>
  <si>
    <t>210106002</t>
  </si>
  <si>
    <t>210106003</t>
  </si>
  <si>
    <t>210106004</t>
  </si>
  <si>
    <t>210106005</t>
  </si>
  <si>
    <t>210106006</t>
  </si>
  <si>
    <t>210104001</t>
  </si>
  <si>
    <t>210104002</t>
  </si>
  <si>
    <t>210104003</t>
  </si>
  <si>
    <t>210104004</t>
  </si>
  <si>
    <t>210104005</t>
  </si>
  <si>
    <t>210104006</t>
  </si>
  <si>
    <t>210102001</t>
  </si>
  <si>
    <t>210102002</t>
  </si>
  <si>
    <t>210102003</t>
  </si>
  <si>
    <t>210102004</t>
  </si>
  <si>
    <t>210102005</t>
  </si>
  <si>
    <t>210102006</t>
  </si>
  <si>
    <t>210103001</t>
  </si>
  <si>
    <t>210103002</t>
  </si>
  <si>
    <t>210103003</t>
  </si>
  <si>
    <t>210103004</t>
  </si>
  <si>
    <t>210103005</t>
  </si>
  <si>
    <t>210103006</t>
  </si>
  <si>
    <t>210105001</t>
  </si>
  <si>
    <t>210105002</t>
  </si>
  <si>
    <t>210105003</t>
  </si>
  <si>
    <t>210105004</t>
  </si>
  <si>
    <t>210105005</t>
  </si>
  <si>
    <t>210105006</t>
  </si>
  <si>
    <t>210109001</t>
  </si>
  <si>
    <t>210109002</t>
  </si>
  <si>
    <t>210109003</t>
  </si>
  <si>
    <t>210109004</t>
  </si>
  <si>
    <t>210109005</t>
  </si>
  <si>
    <t>210109006</t>
  </si>
  <si>
    <t>210111001</t>
  </si>
  <si>
    <t>210111002</t>
  </si>
  <si>
    <t>210111003</t>
  </si>
  <si>
    <t>210111004</t>
  </si>
  <si>
    <t>210111005</t>
  </si>
  <si>
    <t>210111006</t>
  </si>
  <si>
    <t>210110001</t>
  </si>
  <si>
    <t>210110002</t>
  </si>
  <si>
    <t>210110003</t>
  </si>
  <si>
    <t>210110004</t>
  </si>
  <si>
    <t>210110005</t>
  </si>
  <si>
    <t>210110006</t>
  </si>
  <si>
    <t>210108001</t>
  </si>
  <si>
    <t>210108002</t>
  </si>
  <si>
    <t>210108003</t>
  </si>
  <si>
    <t>210108004</t>
  </si>
  <si>
    <t>210108005</t>
  </si>
  <si>
    <t>210108006</t>
  </si>
  <si>
    <t>210114001</t>
  </si>
  <si>
    <t>210114002</t>
  </si>
  <si>
    <t>210114003</t>
  </si>
  <si>
    <t>210114004</t>
  </si>
  <si>
    <t>210114005</t>
  </si>
  <si>
    <t>210114006</t>
  </si>
  <si>
    <t>210101001</t>
  </si>
  <si>
    <t>210101002</t>
  </si>
  <si>
    <t>210101003</t>
  </si>
  <si>
    <t>210101004</t>
  </si>
  <si>
    <t>210101005</t>
  </si>
  <si>
    <t>210101006</t>
  </si>
  <si>
    <t>210112001</t>
  </si>
  <si>
    <t>210112002</t>
  </si>
  <si>
    <t>210112003</t>
  </si>
  <si>
    <t>210112004</t>
  </si>
  <si>
    <t>210112005</t>
  </si>
  <si>
    <t>210112006</t>
  </si>
  <si>
    <t>210113001</t>
  </si>
  <si>
    <t>210113002</t>
  </si>
  <si>
    <t>210113003</t>
  </si>
  <si>
    <t>210113004</t>
  </si>
  <si>
    <t>210113005</t>
  </si>
  <si>
    <t>210113006</t>
  </si>
  <si>
    <t>210115001</t>
  </si>
  <si>
    <t>210115002</t>
  </si>
  <si>
    <t>210115003</t>
  </si>
  <si>
    <t>210115004</t>
  </si>
  <si>
    <t>210115005</t>
  </si>
  <si>
    <t>210115006</t>
  </si>
  <si>
    <t>211001001</t>
  </si>
  <si>
    <t>211001002</t>
  </si>
  <si>
    <t>211001003</t>
  </si>
  <si>
    <t>211001004</t>
  </si>
  <si>
    <t>211001005</t>
  </si>
  <si>
    <t>211001006</t>
  </si>
  <si>
    <t>211004001</t>
  </si>
  <si>
    <t>211004002</t>
  </si>
  <si>
    <t>211004003</t>
  </si>
  <si>
    <t>211004004</t>
  </si>
  <si>
    <t>211004005</t>
  </si>
  <si>
    <t>211004006</t>
  </si>
  <si>
    <t>211005001</t>
  </si>
  <si>
    <t>211005002</t>
  </si>
  <si>
    <t>211005003</t>
  </si>
  <si>
    <t>211005004</t>
  </si>
  <si>
    <t>211005005</t>
  </si>
  <si>
    <t>211005006</t>
  </si>
  <si>
    <t>211003001</t>
  </si>
  <si>
    <t>211003002</t>
  </si>
  <si>
    <t>211003003</t>
  </si>
  <si>
    <t>211003004</t>
  </si>
  <si>
    <t>211003005</t>
  </si>
  <si>
    <t>211003006</t>
  </si>
  <si>
    <t>211002001</t>
  </si>
  <si>
    <t>211002002</t>
  </si>
  <si>
    <t>211002003</t>
  </si>
  <si>
    <t>211002004</t>
  </si>
  <si>
    <t>211002005</t>
  </si>
  <si>
    <t>211002006</t>
  </si>
  <si>
    <t>211104001</t>
  </si>
  <si>
    <t>211104002</t>
  </si>
  <si>
    <t>211104003</t>
  </si>
  <si>
    <t>211104004</t>
  </si>
  <si>
    <t>211104005</t>
  </si>
  <si>
    <t>211104006</t>
  </si>
  <si>
    <t>211103001</t>
  </si>
  <si>
    <t>211103002</t>
  </si>
  <si>
    <t>211103003</t>
  </si>
  <si>
    <t>211103004</t>
  </si>
  <si>
    <t>211103005</t>
  </si>
  <si>
    <t>211103006</t>
  </si>
  <si>
    <t>211102001</t>
  </si>
  <si>
    <t>211102002</t>
  </si>
  <si>
    <t>211102003</t>
  </si>
  <si>
    <t>211102004</t>
  </si>
  <si>
    <t>211102005</t>
  </si>
  <si>
    <t>211102006</t>
  </si>
  <si>
    <t>211101001</t>
  </si>
  <si>
    <t>211101002</t>
  </si>
  <si>
    <t>211101003</t>
  </si>
  <si>
    <t>211101004</t>
  </si>
  <si>
    <t>211101005</t>
  </si>
  <si>
    <t>211101006</t>
  </si>
  <si>
    <t>211203001</t>
  </si>
  <si>
    <t>211203002</t>
  </si>
  <si>
    <t>211203003</t>
  </si>
  <si>
    <t>211203004</t>
  </si>
  <si>
    <t>211203005</t>
  </si>
  <si>
    <t>211203006</t>
  </si>
  <si>
    <t>211205001</t>
  </si>
  <si>
    <t>211205002</t>
  </si>
  <si>
    <t>211205003</t>
  </si>
  <si>
    <t>211205004</t>
  </si>
  <si>
    <t>211205005</t>
  </si>
  <si>
    <t>211205006</t>
  </si>
  <si>
    <t>211204001</t>
  </si>
  <si>
    <t>211204002</t>
  </si>
  <si>
    <t>211204003</t>
  </si>
  <si>
    <t>211204004</t>
  </si>
  <si>
    <t>211204005</t>
  </si>
  <si>
    <t>211204006</t>
  </si>
  <si>
    <t>211209001</t>
  </si>
  <si>
    <t>211209002</t>
  </si>
  <si>
    <t>211209003</t>
  </si>
  <si>
    <t>211209004</t>
  </si>
  <si>
    <t>211209005</t>
  </si>
  <si>
    <t>211209006</t>
  </si>
  <si>
    <t>211202001</t>
  </si>
  <si>
    <t>211202002</t>
  </si>
  <si>
    <t>211202003</t>
  </si>
  <si>
    <t>211202004</t>
  </si>
  <si>
    <t>211202005</t>
  </si>
  <si>
    <t>211202006</t>
  </si>
  <si>
    <t>211201001</t>
  </si>
  <si>
    <t>211201002</t>
  </si>
  <si>
    <t>211201003</t>
  </si>
  <si>
    <t>211201004</t>
  </si>
  <si>
    <t>211201005</t>
  </si>
  <si>
    <t>211201006</t>
  </si>
  <si>
    <t>211206001</t>
  </si>
  <si>
    <t>211206002</t>
  </si>
  <si>
    <t>211206003</t>
  </si>
  <si>
    <t>211206004</t>
  </si>
  <si>
    <t>211206005</t>
  </si>
  <si>
    <t>211206006</t>
  </si>
  <si>
    <t>211207001</t>
  </si>
  <si>
    <t>211207002</t>
  </si>
  <si>
    <t>211207003</t>
  </si>
  <si>
    <t>211207004</t>
  </si>
  <si>
    <t>211207005</t>
  </si>
  <si>
    <t>211207006</t>
  </si>
  <si>
    <t>211208001</t>
  </si>
  <si>
    <t>211208002</t>
  </si>
  <si>
    <t>211208003</t>
  </si>
  <si>
    <t>211208004</t>
  </si>
  <si>
    <t>211208005</t>
  </si>
  <si>
    <t>211208006</t>
  </si>
  <si>
    <t>211301001</t>
  </si>
  <si>
    <t>211301002</t>
  </si>
  <si>
    <t>211301003</t>
  </si>
  <si>
    <t>211301004</t>
  </si>
  <si>
    <t>211301005</t>
  </si>
  <si>
    <t>211301006</t>
  </si>
  <si>
    <t>211306001</t>
  </si>
  <si>
    <t>211306002</t>
  </si>
  <si>
    <t>211306003</t>
  </si>
  <si>
    <t>211306004</t>
  </si>
  <si>
    <t>211306005</t>
  </si>
  <si>
    <t>211306006</t>
  </si>
  <si>
    <t>211307001</t>
  </si>
  <si>
    <t>211307002</t>
  </si>
  <si>
    <t>211307003</t>
  </si>
  <si>
    <t>211307004</t>
  </si>
  <si>
    <t>211307005</t>
  </si>
  <si>
    <t>211307006</t>
  </si>
  <si>
    <t>211304001</t>
  </si>
  <si>
    <t>211304002</t>
  </si>
  <si>
    <t>211304003</t>
  </si>
  <si>
    <t>211304004</t>
  </si>
  <si>
    <t>211304005</t>
  </si>
  <si>
    <t>211304006</t>
  </si>
  <si>
    <t>211303001</t>
  </si>
  <si>
    <t>211303002</t>
  </si>
  <si>
    <t>211303003</t>
  </si>
  <si>
    <t>211303004</t>
  </si>
  <si>
    <t>211303005</t>
  </si>
  <si>
    <t>211303006</t>
  </si>
  <si>
    <t>211302001</t>
  </si>
  <si>
    <t>211302002</t>
  </si>
  <si>
    <t>211302003</t>
  </si>
  <si>
    <t>211302004</t>
  </si>
  <si>
    <t>211302005</t>
  </si>
  <si>
    <t>211302006</t>
  </si>
  <si>
    <t>211305001</t>
  </si>
  <si>
    <t>211305002</t>
  </si>
  <si>
    <t>211305003</t>
  </si>
  <si>
    <t>211305004</t>
  </si>
  <si>
    <t>211305005</t>
  </si>
  <si>
    <t>211305006</t>
  </si>
  <si>
    <t>220202001</t>
  </si>
  <si>
    <t>220202002</t>
  </si>
  <si>
    <t>220202003</t>
  </si>
  <si>
    <t>220202004</t>
  </si>
  <si>
    <t>220202005</t>
  </si>
  <si>
    <t>220202006</t>
  </si>
  <si>
    <t>220203001</t>
  </si>
  <si>
    <t>220203002</t>
  </si>
  <si>
    <t>220203003</t>
  </si>
  <si>
    <t>220203004</t>
  </si>
  <si>
    <t>220203005</t>
  </si>
  <si>
    <t>220203006</t>
  </si>
  <si>
    <t>220201001</t>
  </si>
  <si>
    <t>220201002</t>
  </si>
  <si>
    <t>220201003</t>
  </si>
  <si>
    <t>220201004</t>
  </si>
  <si>
    <t>220201005</t>
  </si>
  <si>
    <t>220201006</t>
  </si>
  <si>
    <t>220204001</t>
  </si>
  <si>
    <t>220204002</t>
  </si>
  <si>
    <t>220204003</t>
  </si>
  <si>
    <t>220204004</t>
  </si>
  <si>
    <t>220204005</t>
  </si>
  <si>
    <t>220204006</t>
  </si>
  <si>
    <t>220206001</t>
  </si>
  <si>
    <t>220206002</t>
  </si>
  <si>
    <t>220206003</t>
  </si>
  <si>
    <t>220206004</t>
  </si>
  <si>
    <t>220206005</t>
  </si>
  <si>
    <t>220206006</t>
  </si>
  <si>
    <t>220205001</t>
  </si>
  <si>
    <t>220205002</t>
  </si>
  <si>
    <t>220205003</t>
  </si>
  <si>
    <t>220205004</t>
  </si>
  <si>
    <t>220205005</t>
  </si>
  <si>
    <t>220205006</t>
  </si>
  <si>
    <t>220303001</t>
  </si>
  <si>
    <t>220303002</t>
  </si>
  <si>
    <t>220303003</t>
  </si>
  <si>
    <t>220303004</t>
  </si>
  <si>
    <t>220303005</t>
  </si>
  <si>
    <t>220303006</t>
  </si>
  <si>
    <t>220301001</t>
  </si>
  <si>
    <t>220301002</t>
  </si>
  <si>
    <t>220301003</t>
  </si>
  <si>
    <t>220301004</t>
  </si>
  <si>
    <t>220301005</t>
  </si>
  <si>
    <t>220301006</t>
  </si>
  <si>
    <t>220304001</t>
  </si>
  <si>
    <t>220304002</t>
  </si>
  <si>
    <t>220304003</t>
  </si>
  <si>
    <t>220304004</t>
  </si>
  <si>
    <t>220304005</t>
  </si>
  <si>
    <t>220304006</t>
  </si>
  <si>
    <t>220305001</t>
  </si>
  <si>
    <t>220305002</t>
  </si>
  <si>
    <t>220305003</t>
  </si>
  <si>
    <t>220305004</t>
  </si>
  <si>
    <t>220305005</t>
  </si>
  <si>
    <t>220305006</t>
  </si>
  <si>
    <t>220302001</t>
  </si>
  <si>
    <t>220302002</t>
  </si>
  <si>
    <t>220302003</t>
  </si>
  <si>
    <t>220302004</t>
  </si>
  <si>
    <t>220302005</t>
  </si>
  <si>
    <t>220302006</t>
  </si>
  <si>
    <t>220402001</t>
  </si>
  <si>
    <t>220402002</t>
  </si>
  <si>
    <t>220402003</t>
  </si>
  <si>
    <t>220402004</t>
  </si>
  <si>
    <t>220402005</t>
  </si>
  <si>
    <t>220402006</t>
  </si>
  <si>
    <t>220403001</t>
  </si>
  <si>
    <t>220403002</t>
  </si>
  <si>
    <t>220403003</t>
  </si>
  <si>
    <t>220403004</t>
  </si>
  <si>
    <t>220403005</t>
  </si>
  <si>
    <t>220403006</t>
  </si>
  <si>
    <t>220401001</t>
  </si>
  <si>
    <t>220401002</t>
  </si>
  <si>
    <t>220401003</t>
  </si>
  <si>
    <t>220401004</t>
  </si>
  <si>
    <t>220401005</t>
  </si>
  <si>
    <t>220401006</t>
  </si>
  <si>
    <t>220406001</t>
  </si>
  <si>
    <t>220406002</t>
  </si>
  <si>
    <t>220406003</t>
  </si>
  <si>
    <t>220406004</t>
  </si>
  <si>
    <t>220406005</t>
  </si>
  <si>
    <t>220406006</t>
  </si>
  <si>
    <t>220405001</t>
  </si>
  <si>
    <t>220405002</t>
  </si>
  <si>
    <t>220405003</t>
  </si>
  <si>
    <t>220405004</t>
  </si>
  <si>
    <t>220405005</t>
  </si>
  <si>
    <t>220405006</t>
  </si>
  <si>
    <t>220404001</t>
  </si>
  <si>
    <t>220404002</t>
  </si>
  <si>
    <t>220404003</t>
  </si>
  <si>
    <t>220404004</t>
  </si>
  <si>
    <t>220404005</t>
  </si>
  <si>
    <t>220404006</t>
  </si>
  <si>
    <t>220506001</t>
  </si>
  <si>
    <t>220506002</t>
  </si>
  <si>
    <t>220506003</t>
  </si>
  <si>
    <t>220506004</t>
  </si>
  <si>
    <t>220506005</t>
  </si>
  <si>
    <t>220506006</t>
  </si>
  <si>
    <t>220507001</t>
  </si>
  <si>
    <t>220507002</t>
  </si>
  <si>
    <t>220507003</t>
  </si>
  <si>
    <t>220507004</t>
  </si>
  <si>
    <t>220507005</t>
  </si>
  <si>
    <t>220507006</t>
  </si>
  <si>
    <t>220510001</t>
  </si>
  <si>
    <t>220510002</t>
  </si>
  <si>
    <t>220510003</t>
  </si>
  <si>
    <t>220510004</t>
  </si>
  <si>
    <t>220510005</t>
  </si>
  <si>
    <t>220510006</t>
  </si>
  <si>
    <t>220509001</t>
  </si>
  <si>
    <t>220509002</t>
  </si>
  <si>
    <t>220509003</t>
  </si>
  <si>
    <t>220509004</t>
  </si>
  <si>
    <t>220509005</t>
  </si>
  <si>
    <t>220509006</t>
  </si>
  <si>
    <t>220508001</t>
  </si>
  <si>
    <t>220508002</t>
  </si>
  <si>
    <t>220508003</t>
  </si>
  <si>
    <t>220508004</t>
  </si>
  <si>
    <t>220508005</t>
  </si>
  <si>
    <t>220508006</t>
  </si>
  <si>
    <t>220511001</t>
  </si>
  <si>
    <t>220511002</t>
  </si>
  <si>
    <t>220511003</t>
  </si>
  <si>
    <t>220511004</t>
  </si>
  <si>
    <t>220511005</t>
  </si>
  <si>
    <t>220511006</t>
  </si>
  <si>
    <t>220505001</t>
  </si>
  <si>
    <t>220505002</t>
  </si>
  <si>
    <t>220505003</t>
  </si>
  <si>
    <t>220505004</t>
  </si>
  <si>
    <t>220505005</t>
  </si>
  <si>
    <t>220505006</t>
  </si>
  <si>
    <t>220502001</t>
  </si>
  <si>
    <t>220502002</t>
  </si>
  <si>
    <t>220502003</t>
  </si>
  <si>
    <t>220502004</t>
  </si>
  <si>
    <t>220502005</t>
  </si>
  <si>
    <t>220502006</t>
  </si>
  <si>
    <t>220503001</t>
  </si>
  <si>
    <t>220503002</t>
  </si>
  <si>
    <t>220503003</t>
  </si>
  <si>
    <t>220503004</t>
  </si>
  <si>
    <t>220503005</t>
  </si>
  <si>
    <t>220503006</t>
  </si>
  <si>
    <t>220504001</t>
  </si>
  <si>
    <t>220504002</t>
  </si>
  <si>
    <t>220504003</t>
  </si>
  <si>
    <t>220504004</t>
  </si>
  <si>
    <t>220504005</t>
  </si>
  <si>
    <t>220504006</t>
  </si>
  <si>
    <t>220501001</t>
  </si>
  <si>
    <t>220501002</t>
  </si>
  <si>
    <t>220501003</t>
  </si>
  <si>
    <t>220501004</t>
  </si>
  <si>
    <t>220501005</t>
  </si>
  <si>
    <t>220501006</t>
  </si>
  <si>
    <t>220601001</t>
  </si>
  <si>
    <t>220601002</t>
  </si>
  <si>
    <t>220601003</t>
  </si>
  <si>
    <t>220601004</t>
  </si>
  <si>
    <t>220601005</t>
  </si>
  <si>
    <t>220601006</t>
  </si>
  <si>
    <t>220603001</t>
  </si>
  <si>
    <t>220603002</t>
  </si>
  <si>
    <t>220603003</t>
  </si>
  <si>
    <t>220603004</t>
  </si>
  <si>
    <t>220603005</t>
  </si>
  <si>
    <t>220603006</t>
  </si>
  <si>
    <t>220604001</t>
  </si>
  <si>
    <t>220604002</t>
  </si>
  <si>
    <t>220604003</t>
  </si>
  <si>
    <t>220604004</t>
  </si>
  <si>
    <t>220604005</t>
  </si>
  <si>
    <t>220604006</t>
  </si>
  <si>
    <t>220605001</t>
  </si>
  <si>
    <t>220605002</t>
  </si>
  <si>
    <t>220605003</t>
  </si>
  <si>
    <t>220605004</t>
  </si>
  <si>
    <t>220605005</t>
  </si>
  <si>
    <t>220605006</t>
  </si>
  <si>
    <t>220602001</t>
  </si>
  <si>
    <t>220602002</t>
  </si>
  <si>
    <t>220602003</t>
  </si>
  <si>
    <t>220602004</t>
  </si>
  <si>
    <t>220602005</t>
  </si>
  <si>
    <t>220602006</t>
  </si>
  <si>
    <t>220102001</t>
  </si>
  <si>
    <t>220102002</t>
  </si>
  <si>
    <t>220102003</t>
  </si>
  <si>
    <t>220102004</t>
  </si>
  <si>
    <t>220102005</t>
  </si>
  <si>
    <t>220102006</t>
  </si>
  <si>
    <t>220103001</t>
  </si>
  <si>
    <t>220103002</t>
  </si>
  <si>
    <t>220103003</t>
  </si>
  <si>
    <t>220103004</t>
  </si>
  <si>
    <t>220103005</t>
  </si>
  <si>
    <t>220103006</t>
  </si>
  <si>
    <t>220101001</t>
  </si>
  <si>
    <t>220101002</t>
  </si>
  <si>
    <t>220101003</t>
  </si>
  <si>
    <t>220101004</t>
  </si>
  <si>
    <t>220101005</t>
  </si>
  <si>
    <t>220101006</t>
  </si>
  <si>
    <t>220104001</t>
  </si>
  <si>
    <t>220104002</t>
  </si>
  <si>
    <t>220104003</t>
  </si>
  <si>
    <t>220104004</t>
  </si>
  <si>
    <t>220104005</t>
  </si>
  <si>
    <t>220104006</t>
  </si>
  <si>
    <t>220106001</t>
  </si>
  <si>
    <t>220106002</t>
  </si>
  <si>
    <t>220106003</t>
  </si>
  <si>
    <t>220106004</t>
  </si>
  <si>
    <t>220106005</t>
  </si>
  <si>
    <t>220106006</t>
  </si>
  <si>
    <t>220105001</t>
  </si>
  <si>
    <t>220105002</t>
  </si>
  <si>
    <t>220105003</t>
  </si>
  <si>
    <t>220105004</t>
  </si>
  <si>
    <t>220105005</t>
  </si>
  <si>
    <t>220105006</t>
  </si>
  <si>
    <t>220709001</t>
  </si>
  <si>
    <t>220709002</t>
  </si>
  <si>
    <t>220709003</t>
  </si>
  <si>
    <t>220709004</t>
  </si>
  <si>
    <t>220709005</t>
  </si>
  <si>
    <t>220709006</t>
  </si>
  <si>
    <t>220710001</t>
  </si>
  <si>
    <t>220710002</t>
  </si>
  <si>
    <t>220710003</t>
  </si>
  <si>
    <t>220710004</t>
  </si>
  <si>
    <t>220710005</t>
  </si>
  <si>
    <t>220710006</t>
  </si>
  <si>
    <t>220708001</t>
  </si>
  <si>
    <t>220708002</t>
  </si>
  <si>
    <t>220708003</t>
  </si>
  <si>
    <t>220708004</t>
  </si>
  <si>
    <t>220708005</t>
  </si>
  <si>
    <t>220708006</t>
  </si>
  <si>
    <t>220704001</t>
  </si>
  <si>
    <t>220704002</t>
  </si>
  <si>
    <t>220704003</t>
  </si>
  <si>
    <t>220704004</t>
  </si>
  <si>
    <t>220704005</t>
  </si>
  <si>
    <t>220704006</t>
  </si>
  <si>
    <t>220701001</t>
  </si>
  <si>
    <t>220701002</t>
  </si>
  <si>
    <t>220701003</t>
  </si>
  <si>
    <t>220701004</t>
  </si>
  <si>
    <t>220701005</t>
  </si>
  <si>
    <t>220701006</t>
  </si>
  <si>
    <t>220705001</t>
  </si>
  <si>
    <t>220705002</t>
  </si>
  <si>
    <t>220705003</t>
  </si>
  <si>
    <t>220705004</t>
  </si>
  <si>
    <t>220705005</t>
  </si>
  <si>
    <t>220705006</t>
  </si>
  <si>
    <t>220707001</t>
  </si>
  <si>
    <t>220707002</t>
  </si>
  <si>
    <t>220707003</t>
  </si>
  <si>
    <t>220707004</t>
  </si>
  <si>
    <t>220707005</t>
  </si>
  <si>
    <t>220707006</t>
  </si>
  <si>
    <t>220706001</t>
  </si>
  <si>
    <t>220706002</t>
  </si>
  <si>
    <t>220706003</t>
  </si>
  <si>
    <t>220706004</t>
  </si>
  <si>
    <t>220706005</t>
  </si>
  <si>
    <t>220706006</t>
  </si>
  <si>
    <t>220702001</t>
  </si>
  <si>
    <t>220702002</t>
  </si>
  <si>
    <t>220702003</t>
  </si>
  <si>
    <t>220702004</t>
  </si>
  <si>
    <t>220702005</t>
  </si>
  <si>
    <t>220702006</t>
  </si>
  <si>
    <t>220703001</t>
  </si>
  <si>
    <t>220703002</t>
  </si>
  <si>
    <t>220703003</t>
  </si>
  <si>
    <t>220703004</t>
  </si>
  <si>
    <t>220703005</t>
  </si>
  <si>
    <t>220703006</t>
  </si>
  <si>
    <t>220802001</t>
  </si>
  <si>
    <t>220802002</t>
  </si>
  <si>
    <t>220802003</t>
  </si>
  <si>
    <t>220802004</t>
  </si>
  <si>
    <t>220802005</t>
  </si>
  <si>
    <t>220802006</t>
  </si>
  <si>
    <t>220803001</t>
  </si>
  <si>
    <t>220803002</t>
  </si>
  <si>
    <t>220803003</t>
  </si>
  <si>
    <t>220803004</t>
  </si>
  <si>
    <t>220803005</t>
  </si>
  <si>
    <t>220803006</t>
  </si>
  <si>
    <t>220805001</t>
  </si>
  <si>
    <t>220805002</t>
  </si>
  <si>
    <t>220805003</t>
  </si>
  <si>
    <t>220805004</t>
  </si>
  <si>
    <t>220805005</t>
  </si>
  <si>
    <t>220805006</t>
  </si>
  <si>
    <t>220804001</t>
  </si>
  <si>
    <t>220804002</t>
  </si>
  <si>
    <t>220804003</t>
  </si>
  <si>
    <t>220804004</t>
  </si>
  <si>
    <t>220804005</t>
  </si>
  <si>
    <t>220804006</t>
  </si>
  <si>
    <t>220807001</t>
  </si>
  <si>
    <t>220807002</t>
  </si>
  <si>
    <t>220807003</t>
  </si>
  <si>
    <t>220807004</t>
  </si>
  <si>
    <t>220807005</t>
  </si>
  <si>
    <t>220807006</t>
  </si>
  <si>
    <t>220806001</t>
  </si>
  <si>
    <t>220806002</t>
  </si>
  <si>
    <t>220806003</t>
  </si>
  <si>
    <t>220806004</t>
  </si>
  <si>
    <t>220806005</t>
  </si>
  <si>
    <t>220806006</t>
  </si>
  <si>
    <t>220801001</t>
  </si>
  <si>
    <t>220801002</t>
  </si>
  <si>
    <t>220801003</t>
  </si>
  <si>
    <t>220801004</t>
  </si>
  <si>
    <t>220801005</t>
  </si>
  <si>
    <t>220801006</t>
  </si>
  <si>
    <t>220808001</t>
  </si>
  <si>
    <t>220808002</t>
  </si>
  <si>
    <t>220808003</t>
  </si>
  <si>
    <t>220808004</t>
  </si>
  <si>
    <t>220808005</t>
  </si>
  <si>
    <t>220808006</t>
  </si>
  <si>
    <t>220809001</t>
  </si>
  <si>
    <t>220809002</t>
  </si>
  <si>
    <t>220809003</t>
  </si>
  <si>
    <t>220809004</t>
  </si>
  <si>
    <t>220809005</t>
  </si>
  <si>
    <t>220809006</t>
  </si>
  <si>
    <t>220912001</t>
  </si>
  <si>
    <t>220912002</t>
  </si>
  <si>
    <t>220912003</t>
  </si>
  <si>
    <t>220912004</t>
  </si>
  <si>
    <t>220912005</t>
  </si>
  <si>
    <t>220912006</t>
  </si>
  <si>
    <t>220914001</t>
  </si>
  <si>
    <t>220914002</t>
  </si>
  <si>
    <t>220914003</t>
  </si>
  <si>
    <t>220914004</t>
  </si>
  <si>
    <t>220914005</t>
  </si>
  <si>
    <t>220914006</t>
  </si>
  <si>
    <t>220913001</t>
  </si>
  <si>
    <t>220913002</t>
  </si>
  <si>
    <t>220913003</t>
  </si>
  <si>
    <t>220913004</t>
  </si>
  <si>
    <t>220913005</t>
  </si>
  <si>
    <t>220913006</t>
  </si>
  <si>
    <t>220901001</t>
  </si>
  <si>
    <t>220901002</t>
  </si>
  <si>
    <t>220901003</t>
  </si>
  <si>
    <t>220901004</t>
  </si>
  <si>
    <t>220901005</t>
  </si>
  <si>
    <t>220901006</t>
  </si>
  <si>
    <t>220911001</t>
  </si>
  <si>
    <t>220911002</t>
  </si>
  <si>
    <t>220911003</t>
  </si>
  <si>
    <t>220911004</t>
  </si>
  <si>
    <t>220911005</t>
  </si>
  <si>
    <t>220911006</t>
  </si>
  <si>
    <t>220910001</t>
  </si>
  <si>
    <t>220910002</t>
  </si>
  <si>
    <t>220910003</t>
  </si>
  <si>
    <t>220910004</t>
  </si>
  <si>
    <t>220910005</t>
  </si>
  <si>
    <t>220910006</t>
  </si>
  <si>
    <t>220907001</t>
  </si>
  <si>
    <t>220907002</t>
  </si>
  <si>
    <t>220907003</t>
  </si>
  <si>
    <t>220907004</t>
  </si>
  <si>
    <t>220907005</t>
  </si>
  <si>
    <t>220907006</t>
  </si>
  <si>
    <t>220909001</t>
  </si>
  <si>
    <t>220909002</t>
  </si>
  <si>
    <t>220909003</t>
  </si>
  <si>
    <t>220909004</t>
  </si>
  <si>
    <t>220909005</t>
  </si>
  <si>
    <t>220909006</t>
  </si>
  <si>
    <t>220908001</t>
  </si>
  <si>
    <t>220908002</t>
  </si>
  <si>
    <t>220908003</t>
  </si>
  <si>
    <t>220908004</t>
  </si>
  <si>
    <t>220908005</t>
  </si>
  <si>
    <t>220908006</t>
  </si>
  <si>
    <t>220906001</t>
  </si>
  <si>
    <t>220906002</t>
  </si>
  <si>
    <t>220906003</t>
  </si>
  <si>
    <t>220906004</t>
  </si>
  <si>
    <t>220906005</t>
  </si>
  <si>
    <t>220906006</t>
  </si>
  <si>
    <t>220905001</t>
  </si>
  <si>
    <t>220905002</t>
  </si>
  <si>
    <t>220905003</t>
  </si>
  <si>
    <t>220905004</t>
  </si>
  <si>
    <t>220905005</t>
  </si>
  <si>
    <t>220905006</t>
  </si>
  <si>
    <t>220904001</t>
  </si>
  <si>
    <t>220904002</t>
  </si>
  <si>
    <t>220904003</t>
  </si>
  <si>
    <t>220904004</t>
  </si>
  <si>
    <t>220904005</t>
  </si>
  <si>
    <t>220904006</t>
  </si>
  <si>
    <t>220902001</t>
  </si>
  <si>
    <t>220902002</t>
  </si>
  <si>
    <t>220902003</t>
  </si>
  <si>
    <t>220902004</t>
  </si>
  <si>
    <t>220902005</t>
  </si>
  <si>
    <t>220902006</t>
  </si>
  <si>
    <t>220903001</t>
  </si>
  <si>
    <t>220903002</t>
  </si>
  <si>
    <t>220903003</t>
  </si>
  <si>
    <t>220903004</t>
  </si>
  <si>
    <t>220903005</t>
  </si>
  <si>
    <t>220903006</t>
  </si>
  <si>
    <t>221002001</t>
  </si>
  <si>
    <t>221002002</t>
  </si>
  <si>
    <t>221002003</t>
  </si>
  <si>
    <t>221002004</t>
  </si>
  <si>
    <t>221002005</t>
  </si>
  <si>
    <t>221002006</t>
  </si>
  <si>
    <t>221001001</t>
  </si>
  <si>
    <t>221001002</t>
  </si>
  <si>
    <t>221001003</t>
  </si>
  <si>
    <t>221001004</t>
  </si>
  <si>
    <t>221001005</t>
  </si>
  <si>
    <t>221001006</t>
  </si>
  <si>
    <t>221005001</t>
  </si>
  <si>
    <t>221005002</t>
  </si>
  <si>
    <t>221005003</t>
  </si>
  <si>
    <t>221005004</t>
  </si>
  <si>
    <t>221005005</t>
  </si>
  <si>
    <t>221005006</t>
  </si>
  <si>
    <t>221004001</t>
  </si>
  <si>
    <t>221004002</t>
  </si>
  <si>
    <t>221004003</t>
  </si>
  <si>
    <t>221004004</t>
  </si>
  <si>
    <t>221004005</t>
  </si>
  <si>
    <t>221004006</t>
  </si>
  <si>
    <t>221003001</t>
  </si>
  <si>
    <t>221003002</t>
  </si>
  <si>
    <t>221003003</t>
  </si>
  <si>
    <t>221003004</t>
  </si>
  <si>
    <t>221003005</t>
  </si>
  <si>
    <t>221003006</t>
  </si>
  <si>
    <t>230206001</t>
  </si>
  <si>
    <t>230206002</t>
  </si>
  <si>
    <t>230206003</t>
  </si>
  <si>
    <t>230206004</t>
  </si>
  <si>
    <t>230206005</t>
  </si>
  <si>
    <t>230206006</t>
  </si>
  <si>
    <t>230205001</t>
  </si>
  <si>
    <t>230205002</t>
  </si>
  <si>
    <t>230205003</t>
  </si>
  <si>
    <t>230205004</t>
  </si>
  <si>
    <t>230205005</t>
  </si>
  <si>
    <t>230205006</t>
  </si>
  <si>
    <t>230202001</t>
  </si>
  <si>
    <t>230202002</t>
  </si>
  <si>
    <t>230202003</t>
  </si>
  <si>
    <t>230202004</t>
  </si>
  <si>
    <t>230202005</t>
  </si>
  <si>
    <t>230202006</t>
  </si>
  <si>
    <t>230203001</t>
  </si>
  <si>
    <t>230203002</t>
  </si>
  <si>
    <t>230203003</t>
  </si>
  <si>
    <t>230203004</t>
  </si>
  <si>
    <t>230203005</t>
  </si>
  <si>
    <t>230203006</t>
  </si>
  <si>
    <t>230201001</t>
  </si>
  <si>
    <t>230201002</t>
  </si>
  <si>
    <t>230201003</t>
  </si>
  <si>
    <t>230201004</t>
  </si>
  <si>
    <t>230201005</t>
  </si>
  <si>
    <t>230201006</t>
  </si>
  <si>
    <t>230204001</t>
  </si>
  <si>
    <t>230204002</t>
  </si>
  <si>
    <t>230204003</t>
  </si>
  <si>
    <t>230204004</t>
  </si>
  <si>
    <t>230204005</t>
  </si>
  <si>
    <t>230204006</t>
  </si>
  <si>
    <t>230302001</t>
  </si>
  <si>
    <t>230302002</t>
  </si>
  <si>
    <t>230302003</t>
  </si>
  <si>
    <t>230302004</t>
  </si>
  <si>
    <t>230302005</t>
  </si>
  <si>
    <t>230302006</t>
  </si>
  <si>
    <t>230303001</t>
  </si>
  <si>
    <t>230303002</t>
  </si>
  <si>
    <t>230303003</t>
  </si>
  <si>
    <t>230303004</t>
  </si>
  <si>
    <t>230303005</t>
  </si>
  <si>
    <t>230303006</t>
  </si>
  <si>
    <t>230301001</t>
  </si>
  <si>
    <t>230301002</t>
  </si>
  <si>
    <t>230301003</t>
  </si>
  <si>
    <t>230301004</t>
  </si>
  <si>
    <t>230301005</t>
  </si>
  <si>
    <t>230301006</t>
  </si>
  <si>
    <t>230105001</t>
  </si>
  <si>
    <t>230105002</t>
  </si>
  <si>
    <t>230105003</t>
  </si>
  <si>
    <t>230105004</t>
  </si>
  <si>
    <t>230105005</t>
  </si>
  <si>
    <t>230105006</t>
  </si>
  <si>
    <t>230106001</t>
  </si>
  <si>
    <t>230106002</t>
  </si>
  <si>
    <t>230106003</t>
  </si>
  <si>
    <t>230106004</t>
  </si>
  <si>
    <t>230106005</t>
  </si>
  <si>
    <t>230106006</t>
  </si>
  <si>
    <t>230107001</t>
  </si>
  <si>
    <t>230107002</t>
  </si>
  <si>
    <t>230107003</t>
  </si>
  <si>
    <t>230107004</t>
  </si>
  <si>
    <t>230107005</t>
  </si>
  <si>
    <t>230107006</t>
  </si>
  <si>
    <t>230110001</t>
  </si>
  <si>
    <t>230110002</t>
  </si>
  <si>
    <t>230110003</t>
  </si>
  <si>
    <t>230110004</t>
  </si>
  <si>
    <t>230110005</t>
  </si>
  <si>
    <t>230110006</t>
  </si>
  <si>
    <t>230104001</t>
  </si>
  <si>
    <t>230104002</t>
  </si>
  <si>
    <t>230104003</t>
  </si>
  <si>
    <t>230104004</t>
  </si>
  <si>
    <t>230104005</t>
  </si>
  <si>
    <t>230104006</t>
  </si>
  <si>
    <t>230103001</t>
  </si>
  <si>
    <t>230103002</t>
  </si>
  <si>
    <t>230103003</t>
  </si>
  <si>
    <t>230103004</t>
  </si>
  <si>
    <t>230103005</t>
  </si>
  <si>
    <t>230103006</t>
  </si>
  <si>
    <t>230102001</t>
  </si>
  <si>
    <t>230102002</t>
  </si>
  <si>
    <t>230102003</t>
  </si>
  <si>
    <t>230102004</t>
  </si>
  <si>
    <t>230102005</t>
  </si>
  <si>
    <t>230102006</t>
  </si>
  <si>
    <t>230108001</t>
  </si>
  <si>
    <t>230108002</t>
  </si>
  <si>
    <t>230108003</t>
  </si>
  <si>
    <t>230108004</t>
  </si>
  <si>
    <t>230108005</t>
  </si>
  <si>
    <t>230108006</t>
  </si>
  <si>
    <t>230109001</t>
  </si>
  <si>
    <t>230109002</t>
  </si>
  <si>
    <t>230109003</t>
  </si>
  <si>
    <t>230109004</t>
  </si>
  <si>
    <t>230109005</t>
  </si>
  <si>
    <t>230109006</t>
  </si>
  <si>
    <t>230101001</t>
  </si>
  <si>
    <t>230101002</t>
  </si>
  <si>
    <t>230101003</t>
  </si>
  <si>
    <t>230101004</t>
  </si>
  <si>
    <t>230101005</t>
  </si>
  <si>
    <t>230101006</t>
  </si>
  <si>
    <t>230406001</t>
  </si>
  <si>
    <t>230406002</t>
  </si>
  <si>
    <t>230406003</t>
  </si>
  <si>
    <t>230406004</t>
  </si>
  <si>
    <t>230406005</t>
  </si>
  <si>
    <t>230406006</t>
  </si>
  <si>
    <t>230401001</t>
  </si>
  <si>
    <t>230401002</t>
  </si>
  <si>
    <t>230401003</t>
  </si>
  <si>
    <t>230401004</t>
  </si>
  <si>
    <t>230401005</t>
  </si>
  <si>
    <t>230401006</t>
  </si>
  <si>
    <t>230408001</t>
  </si>
  <si>
    <t>230408002</t>
  </si>
  <si>
    <t>230408003</t>
  </si>
  <si>
    <t>230408004</t>
  </si>
  <si>
    <t>230408005</t>
  </si>
  <si>
    <t>230408006</t>
  </si>
  <si>
    <t>230407001</t>
  </si>
  <si>
    <t>230407002</t>
  </si>
  <si>
    <t>230407003</t>
  </si>
  <si>
    <t>230407004</t>
  </si>
  <si>
    <t>230407005</t>
  </si>
  <si>
    <t>230407006</t>
  </si>
  <si>
    <t>230405001</t>
  </si>
  <si>
    <t>230405002</t>
  </si>
  <si>
    <t>230405003</t>
  </si>
  <si>
    <t>230405004</t>
  </si>
  <si>
    <t>230405005</t>
  </si>
  <si>
    <t>230405006</t>
  </si>
  <si>
    <t>230402001</t>
  </si>
  <si>
    <t>230402002</t>
  </si>
  <si>
    <t>230402003</t>
  </si>
  <si>
    <t>230402004</t>
  </si>
  <si>
    <t>230402005</t>
  </si>
  <si>
    <t>230402006</t>
  </si>
  <si>
    <t>230403001</t>
  </si>
  <si>
    <t>230403002</t>
  </si>
  <si>
    <t>230403003</t>
  </si>
  <si>
    <t>230403004</t>
  </si>
  <si>
    <t>230403005</t>
  </si>
  <si>
    <t>230403006</t>
  </si>
  <si>
    <t>230404001</t>
  </si>
  <si>
    <t>230404002</t>
  </si>
  <si>
    <t>230404003</t>
  </si>
  <si>
    <t>230404004</t>
  </si>
  <si>
    <t>230404005</t>
  </si>
  <si>
    <t>230404006</t>
  </si>
  <si>
    <t>240202001</t>
  </si>
  <si>
    <t>240202002</t>
  </si>
  <si>
    <t>240202003</t>
  </si>
  <si>
    <t>240202004</t>
  </si>
  <si>
    <t>240202005</t>
  </si>
  <si>
    <t>240202006</t>
  </si>
  <si>
    <t>240201001</t>
  </si>
  <si>
    <t>240201002</t>
  </si>
  <si>
    <t>240201003</t>
  </si>
  <si>
    <t>240201004</t>
  </si>
  <si>
    <t>240201005</t>
  </si>
  <si>
    <t>240201006</t>
  </si>
  <si>
    <t>240101001</t>
  </si>
  <si>
    <t>240101002</t>
  </si>
  <si>
    <t>240101003</t>
  </si>
  <si>
    <t>240101004</t>
  </si>
  <si>
    <t>240101005</t>
  </si>
  <si>
    <t>240101006</t>
  </si>
  <si>
    <t>240105001</t>
  </si>
  <si>
    <t>240105002</t>
  </si>
  <si>
    <t>240105003</t>
  </si>
  <si>
    <t>240105004</t>
  </si>
  <si>
    <t>240105005</t>
  </si>
  <si>
    <t>240105006</t>
  </si>
  <si>
    <t>240106001</t>
  </si>
  <si>
    <t>240106002</t>
  </si>
  <si>
    <t>240106003</t>
  </si>
  <si>
    <t>240106004</t>
  </si>
  <si>
    <t>240106005</t>
  </si>
  <si>
    <t>240106006</t>
  </si>
  <si>
    <t>240102001</t>
  </si>
  <si>
    <t>240102002</t>
  </si>
  <si>
    <t>240102003</t>
  </si>
  <si>
    <t>240102004</t>
  </si>
  <si>
    <t>240102005</t>
  </si>
  <si>
    <t>240102006</t>
  </si>
  <si>
    <t>240104001</t>
  </si>
  <si>
    <t>240104002</t>
  </si>
  <si>
    <t>240104003</t>
  </si>
  <si>
    <t>240104004</t>
  </si>
  <si>
    <t>240104005</t>
  </si>
  <si>
    <t>240104006</t>
  </si>
  <si>
    <t>240103001</t>
  </si>
  <si>
    <t>240103002</t>
  </si>
  <si>
    <t>240103003</t>
  </si>
  <si>
    <t>240103004</t>
  </si>
  <si>
    <t>240103005</t>
  </si>
  <si>
    <t>240103006</t>
  </si>
  <si>
    <t>240304001</t>
  </si>
  <si>
    <t>240304002</t>
  </si>
  <si>
    <t>240304003</t>
  </si>
  <si>
    <t>240304004</t>
  </si>
  <si>
    <t>240304005</t>
  </si>
  <si>
    <t>240304006</t>
  </si>
  <si>
    <t>240303001</t>
  </si>
  <si>
    <t>240303002</t>
  </si>
  <si>
    <t>240303003</t>
  </si>
  <si>
    <t>240303004</t>
  </si>
  <si>
    <t>240303005</t>
  </si>
  <si>
    <t>240303006</t>
  </si>
  <si>
    <t>240302001</t>
  </si>
  <si>
    <t>240302002</t>
  </si>
  <si>
    <t>240302003</t>
  </si>
  <si>
    <t>240302004</t>
  </si>
  <si>
    <t>240302005</t>
  </si>
  <si>
    <t>240302006</t>
  </si>
  <si>
    <t>240301001</t>
  </si>
  <si>
    <t>240301002</t>
  </si>
  <si>
    <t>240301003</t>
  </si>
  <si>
    <t>240301004</t>
  </si>
  <si>
    <t>240301005</t>
  </si>
  <si>
    <t>240301006</t>
  </si>
  <si>
    <t>250204001</t>
  </si>
  <si>
    <t>250204002</t>
  </si>
  <si>
    <t>250204003</t>
  </si>
  <si>
    <t>250204004</t>
  </si>
  <si>
    <t>250204005</t>
  </si>
  <si>
    <t>250204006</t>
  </si>
  <si>
    <t>250201001</t>
  </si>
  <si>
    <t>250201002</t>
  </si>
  <si>
    <t>250201003</t>
  </si>
  <si>
    <t>250201004</t>
  </si>
  <si>
    <t>250201005</t>
  </si>
  <si>
    <t>250201006</t>
  </si>
  <si>
    <t>250203001</t>
  </si>
  <si>
    <t>250203002</t>
  </si>
  <si>
    <t>250203003</t>
  </si>
  <si>
    <t>250203004</t>
  </si>
  <si>
    <t>250203005</t>
  </si>
  <si>
    <t>250203006</t>
  </si>
  <si>
    <t>250202001</t>
  </si>
  <si>
    <t>250202002</t>
  </si>
  <si>
    <t>250202003</t>
  </si>
  <si>
    <t>250202004</t>
  </si>
  <si>
    <t>250202005</t>
  </si>
  <si>
    <t>250202006</t>
  </si>
  <si>
    <t>250105001</t>
  </si>
  <si>
    <t>250105002</t>
  </si>
  <si>
    <t>250105003</t>
  </si>
  <si>
    <t>250105004</t>
  </si>
  <si>
    <t>250105005</t>
  </si>
  <si>
    <t>250105006</t>
  </si>
  <si>
    <t>250102001</t>
  </si>
  <si>
    <t>250102002</t>
  </si>
  <si>
    <t>250102003</t>
  </si>
  <si>
    <t>250102004</t>
  </si>
  <si>
    <t>250102005</t>
  </si>
  <si>
    <t>250102006</t>
  </si>
  <si>
    <t>250101001</t>
  </si>
  <si>
    <t>250101002</t>
  </si>
  <si>
    <t>250101003</t>
  </si>
  <si>
    <t>250101004</t>
  </si>
  <si>
    <t>250101005</t>
  </si>
  <si>
    <t>250101006</t>
  </si>
  <si>
    <t>250104001</t>
  </si>
  <si>
    <t>250104002</t>
  </si>
  <si>
    <t>250104003</t>
  </si>
  <si>
    <t>250104004</t>
  </si>
  <si>
    <t>250104005</t>
  </si>
  <si>
    <t>250104006</t>
  </si>
  <si>
    <t>250106001</t>
  </si>
  <si>
    <t>250106002</t>
  </si>
  <si>
    <t>250106003</t>
  </si>
  <si>
    <t>250106004</t>
  </si>
  <si>
    <t>250106005</t>
  </si>
  <si>
    <t>250106006</t>
  </si>
  <si>
    <t>250103001</t>
  </si>
  <si>
    <t>250103002</t>
  </si>
  <si>
    <t>250103003</t>
  </si>
  <si>
    <t>250103004</t>
  </si>
  <si>
    <t>250103005</t>
  </si>
  <si>
    <t>250103006</t>
  </si>
  <si>
    <t>250302001</t>
  </si>
  <si>
    <t>250302002</t>
  </si>
  <si>
    <t>250302003</t>
  </si>
  <si>
    <t>250302004</t>
  </si>
  <si>
    <t>250302005</t>
  </si>
  <si>
    <t>250302006</t>
  </si>
  <si>
    <t>250301001</t>
  </si>
  <si>
    <t>250301002</t>
  </si>
  <si>
    <t>250301003</t>
  </si>
  <si>
    <t>250301004</t>
  </si>
  <si>
    <t>250301005</t>
  </si>
  <si>
    <t>250301006</t>
  </si>
  <si>
    <t>250303001</t>
  </si>
  <si>
    <t>250303002</t>
  </si>
  <si>
    <t>250303003</t>
  </si>
  <si>
    <t>250303004</t>
  </si>
  <si>
    <t>250303005</t>
  </si>
  <si>
    <t>250303006</t>
  </si>
  <si>
    <t>250401001</t>
  </si>
  <si>
    <t>250401002</t>
  </si>
  <si>
    <t>250401003</t>
  </si>
  <si>
    <t>250401004</t>
  </si>
  <si>
    <t>250401005</t>
  </si>
  <si>
    <t>250401006</t>
  </si>
  <si>
    <t>CodigoZona</t>
  </si>
  <si>
    <t>Data</t>
  </si>
  <si>
    <t>ZONA1</t>
  </si>
  <si>
    <t>ZONA 1</t>
  </si>
  <si>
    <t>ZONA2</t>
  </si>
  <si>
    <t>ZONA 2</t>
  </si>
  <si>
    <t>ZONA3</t>
  </si>
  <si>
    <t>ZONA 3</t>
  </si>
  <si>
    <t>ZONA4</t>
  </si>
  <si>
    <t>ZONA 4</t>
  </si>
  <si>
    <t>ZONA5</t>
  </si>
  <si>
    <t>ZONA 5</t>
  </si>
  <si>
    <t>ZONA6</t>
  </si>
  <si>
    <t>ZONA 6</t>
  </si>
  <si>
    <t>ZONA7</t>
  </si>
  <si>
    <t>ZONA 7</t>
  </si>
  <si>
    <t>ZONA8</t>
  </si>
  <si>
    <t>ZONA 8</t>
  </si>
  <si>
    <t>ZONA9</t>
  </si>
  <si>
    <t>ZONA 9</t>
  </si>
  <si>
    <t>ZONA10</t>
  </si>
  <si>
    <t>ZONA 10</t>
  </si>
  <si>
    <t>ZONA11</t>
  </si>
  <si>
    <t>ZONA 11</t>
  </si>
  <si>
    <t>ZONA12</t>
  </si>
  <si>
    <t>ZONA 12</t>
  </si>
  <si>
    <t>ZONA13</t>
  </si>
  <si>
    <t>ZONA 13</t>
  </si>
  <si>
    <t>ZONA14</t>
  </si>
  <si>
    <t>ZONA 14</t>
  </si>
  <si>
    <t>ZONA15</t>
  </si>
  <si>
    <t>ZONA 15</t>
  </si>
  <si>
    <t>ZONA16</t>
  </si>
  <si>
    <t>ZONA 16</t>
  </si>
  <si>
    <t>ZONA17</t>
  </si>
  <si>
    <t>ZONA 17</t>
  </si>
  <si>
    <t>ZONA18</t>
  </si>
  <si>
    <t>ZONA 18</t>
  </si>
  <si>
    <t>ZONA19</t>
  </si>
  <si>
    <t>ZONA 19</t>
  </si>
  <si>
    <t>ZONA20</t>
  </si>
  <si>
    <t>ZONA 20</t>
  </si>
  <si>
    <t>ZONA21</t>
  </si>
  <si>
    <t>ZONA 21</t>
  </si>
  <si>
    <t>ZONA22</t>
  </si>
  <si>
    <t>ZONA 22</t>
  </si>
  <si>
    <t>ZONA23</t>
  </si>
  <si>
    <t>ZONA 23</t>
  </si>
  <si>
    <t>ZONA24</t>
  </si>
  <si>
    <t>ZONA 24</t>
  </si>
  <si>
    <t>ZONA25</t>
  </si>
  <si>
    <t>ZONA 25</t>
  </si>
  <si>
    <t>ZONA26</t>
  </si>
  <si>
    <t>ZONA 26</t>
  </si>
  <si>
    <t>ZONA27</t>
  </si>
  <si>
    <t>ZONA 27</t>
  </si>
  <si>
    <t>ZONA28</t>
  </si>
  <si>
    <t>ZONA 28</t>
  </si>
  <si>
    <t>ZONA29</t>
  </si>
  <si>
    <t>ZONA 29</t>
  </si>
  <si>
    <t>ZONA30</t>
  </si>
  <si>
    <t>ZONA 30</t>
  </si>
  <si>
    <t>ZONA31</t>
  </si>
  <si>
    <t>ZONA 31</t>
  </si>
  <si>
    <t>ZONA32</t>
  </si>
  <si>
    <t>ZONA 32</t>
  </si>
  <si>
    <t>ZONA33</t>
  </si>
  <si>
    <t>ZONA 33</t>
  </si>
  <si>
    <t>ZONA34</t>
  </si>
  <si>
    <t>ZONA 34</t>
  </si>
  <si>
    <t>ZONA35</t>
  </si>
  <si>
    <t>ZONA 35</t>
  </si>
  <si>
    <t>ZONA36</t>
  </si>
  <si>
    <t>ZONA 36</t>
  </si>
  <si>
    <t>ZONA37</t>
  </si>
  <si>
    <t>ZONA 37</t>
  </si>
  <si>
    <t>ZONA38</t>
  </si>
  <si>
    <t>ZONA 38</t>
  </si>
  <si>
    <t>ZONA39</t>
  </si>
  <si>
    <t>ZONA 39</t>
  </si>
  <si>
    <t>ZONA40</t>
  </si>
  <si>
    <t>ZONA 40</t>
  </si>
  <si>
    <t>ZONA41</t>
  </si>
  <si>
    <t>ZONA 41</t>
  </si>
  <si>
    <t>ZONA42</t>
  </si>
  <si>
    <t>ZONA 42</t>
  </si>
  <si>
    <t>ZONA43</t>
  </si>
  <si>
    <t>ZONA 43</t>
  </si>
  <si>
    <t>ZONA44</t>
  </si>
  <si>
    <t>ZONA 44</t>
  </si>
  <si>
    <t>ZONA45</t>
  </si>
  <si>
    <t>ZONA 45</t>
  </si>
  <si>
    <t>ZONA46</t>
  </si>
  <si>
    <t>ZONA 46</t>
  </si>
  <si>
    <t>ZONA47</t>
  </si>
  <si>
    <t>ZONA 47</t>
  </si>
  <si>
    <t>ZONA48</t>
  </si>
  <si>
    <t>ZONA 48</t>
  </si>
  <si>
    <t>ZONA49</t>
  </si>
  <si>
    <t>ZONA 49</t>
  </si>
  <si>
    <t>ZONA50</t>
  </si>
  <si>
    <t>ZONA 50</t>
  </si>
  <si>
    <t>ZONA51</t>
  </si>
  <si>
    <t>ZONA 51</t>
  </si>
  <si>
    <t>ZONA52</t>
  </si>
  <si>
    <t>ZONA 52</t>
  </si>
  <si>
    <t>ZONA53</t>
  </si>
  <si>
    <t>ZONA 53</t>
  </si>
  <si>
    <t>ZONA54</t>
  </si>
  <si>
    <t>ZONA 54</t>
  </si>
  <si>
    <t>ZONA55</t>
  </si>
  <si>
    <t>ZONA 55</t>
  </si>
  <si>
    <t>ZONA56</t>
  </si>
  <si>
    <t>ZONA 56</t>
  </si>
  <si>
    <t>ZONA57</t>
  </si>
  <si>
    <t>ZONA 57</t>
  </si>
  <si>
    <t>ZONA58</t>
  </si>
  <si>
    <t>ZONA 58</t>
  </si>
  <si>
    <t>ZONA59</t>
  </si>
  <si>
    <t>ZONA 59</t>
  </si>
  <si>
    <t>ZONA60</t>
  </si>
  <si>
    <t>ZONA 60</t>
  </si>
  <si>
    <t>ZONA61</t>
  </si>
  <si>
    <t>ZONA 61</t>
  </si>
  <si>
    <t>ZONA62</t>
  </si>
  <si>
    <t>ZONA 62</t>
  </si>
  <si>
    <t>ZONA63</t>
  </si>
  <si>
    <t>ZONA 63</t>
  </si>
  <si>
    <t>ZONA64</t>
  </si>
  <si>
    <t>ZONA 64</t>
  </si>
  <si>
    <t>ZONA65</t>
  </si>
  <si>
    <t>ZONA 65</t>
  </si>
  <si>
    <t>ZONA66</t>
  </si>
  <si>
    <t>ZONA 66</t>
  </si>
  <si>
    <t>ZONA67</t>
  </si>
  <si>
    <t>ZONA 67</t>
  </si>
  <si>
    <t>ZONA68</t>
  </si>
  <si>
    <t>ZONA 68</t>
  </si>
  <si>
    <t>ZONA69</t>
  </si>
  <si>
    <t>ZONA 69</t>
  </si>
  <si>
    <t>ZONA70</t>
  </si>
  <si>
    <t>ZONA 70</t>
  </si>
  <si>
    <t>ZONA71</t>
  </si>
  <si>
    <t>ZONA 71</t>
  </si>
  <si>
    <t>ZONA72</t>
  </si>
  <si>
    <t>ZONA 72</t>
  </si>
  <si>
    <t>ZONA73</t>
  </si>
  <si>
    <t>ZONA 73</t>
  </si>
  <si>
    <t>ZONA74</t>
  </si>
  <si>
    <t>ZONA 74</t>
  </si>
  <si>
    <t>ZONA75</t>
  </si>
  <si>
    <t>ZONA 75</t>
  </si>
  <si>
    <t>ZONA76</t>
  </si>
  <si>
    <t>ZONA 76</t>
  </si>
  <si>
    <t>ZONA77</t>
  </si>
  <si>
    <t>ZONA 77</t>
  </si>
  <si>
    <t>ZONA78</t>
  </si>
  <si>
    <t>ZONA 78</t>
  </si>
  <si>
    <t>ZONA79</t>
  </si>
  <si>
    <t>ZONA 79</t>
  </si>
  <si>
    <t>ZONA80</t>
  </si>
  <si>
    <t>ZONA 80</t>
  </si>
  <si>
    <t>ZONA81</t>
  </si>
  <si>
    <t>ZONA 81</t>
  </si>
  <si>
    <t>ZONA82</t>
  </si>
  <si>
    <t>ZONA 82</t>
  </si>
  <si>
    <t>ZONA83</t>
  </si>
  <si>
    <t>ZONA 83</t>
  </si>
  <si>
    <t>ZONA84</t>
  </si>
  <si>
    <t>ZONA 84</t>
  </si>
  <si>
    <t>ZONA85</t>
  </si>
  <si>
    <t>ZONA 85</t>
  </si>
  <si>
    <t>ZONA86</t>
  </si>
  <si>
    <t>ZONA 86</t>
  </si>
  <si>
    <t>ZONA87</t>
  </si>
  <si>
    <t>ZONA 87</t>
  </si>
  <si>
    <t>ZONA88</t>
  </si>
  <si>
    <t>ZONA 88</t>
  </si>
  <si>
    <t>ZONA89</t>
  </si>
  <si>
    <t>ZONA 89</t>
  </si>
  <si>
    <t>ZONA90</t>
  </si>
  <si>
    <t>ZONA 90</t>
  </si>
  <si>
    <t>ZONA91</t>
  </si>
  <si>
    <t>ZONA 91</t>
  </si>
  <si>
    <t>ZONA92</t>
  </si>
  <si>
    <t>ZONA 92</t>
  </si>
  <si>
    <t>ZONA93</t>
  </si>
  <si>
    <t>ZONA 93</t>
  </si>
  <si>
    <t>ZONA94</t>
  </si>
  <si>
    <t>ZONA 94</t>
  </si>
  <si>
    <t>ZONA95</t>
  </si>
  <si>
    <t>ZONA 95</t>
  </si>
  <si>
    <t>ZONA96</t>
  </si>
  <si>
    <t>ZONA 96</t>
  </si>
  <si>
    <t>ZONA97</t>
  </si>
  <si>
    <t>ZONA 97</t>
  </si>
  <si>
    <t>ZONA98</t>
  </si>
  <si>
    <t>ZONA 98</t>
  </si>
  <si>
    <t>ZONA99</t>
  </si>
  <si>
    <t>ZONA 99</t>
  </si>
  <si>
    <t>ZONA100</t>
  </si>
  <si>
    <t>ZONA 100</t>
  </si>
  <si>
    <t>ZONA101</t>
  </si>
  <si>
    <t>ZONA 101</t>
  </si>
  <si>
    <t>ZONA102</t>
  </si>
  <si>
    <t>ZONA 102</t>
  </si>
  <si>
    <t>ZONA103</t>
  </si>
  <si>
    <t>ZONA 103</t>
  </si>
  <si>
    <t>ZONA104</t>
  </si>
  <si>
    <t>ZONA 104</t>
  </si>
  <si>
    <t>ZONA105</t>
  </si>
  <si>
    <t>ZONA 105</t>
  </si>
  <si>
    <t>ZONA106</t>
  </si>
  <si>
    <t>ZONA 106</t>
  </si>
  <si>
    <t>ZONA107</t>
  </si>
  <si>
    <t>ZONA 107</t>
  </si>
  <si>
    <t>ZONA108</t>
  </si>
  <si>
    <t>ZONA 108</t>
  </si>
  <si>
    <t>ZONA109</t>
  </si>
  <si>
    <t>ZONA 109</t>
  </si>
  <si>
    <t>ZONA110</t>
  </si>
  <si>
    <t>ZONA 110</t>
  </si>
  <si>
    <t>ZONA111</t>
  </si>
  <si>
    <t>ZONA 111</t>
  </si>
  <si>
    <t>ZONA112</t>
  </si>
  <si>
    <t>ZONA 112</t>
  </si>
  <si>
    <t>ZONA113</t>
  </si>
  <si>
    <t>ZONA 113</t>
  </si>
  <si>
    <t>ZONA114</t>
  </si>
  <si>
    <t>ZONA 114</t>
  </si>
  <si>
    <t>ZONA115</t>
  </si>
  <si>
    <t>ZONA 115</t>
  </si>
  <si>
    <t>ZONA116</t>
  </si>
  <si>
    <t>ZONA 116</t>
  </si>
  <si>
    <t>ZONA117</t>
  </si>
  <si>
    <t>ZONA 117</t>
  </si>
  <si>
    <t>ZONA118</t>
  </si>
  <si>
    <t>ZONA 118</t>
  </si>
  <si>
    <t>ZONA119</t>
  </si>
  <si>
    <t>ZONA 119</t>
  </si>
  <si>
    <t>ZONA120</t>
  </si>
  <si>
    <t>ZONA 120</t>
  </si>
  <si>
    <t>ZONA121</t>
  </si>
  <si>
    <t>ZONA 121</t>
  </si>
  <si>
    <t>ZONA122</t>
  </si>
  <si>
    <t>ZONA 122</t>
  </si>
  <si>
    <t>ZONA123</t>
  </si>
  <si>
    <t>ZONA 123</t>
  </si>
  <si>
    <t>ZONA124</t>
  </si>
  <si>
    <t>ZONA 124</t>
  </si>
  <si>
    <t>ZONA125</t>
  </si>
  <si>
    <t>ZONA 125</t>
  </si>
  <si>
    <t>ZONA126</t>
  </si>
  <si>
    <t>ZONA 126</t>
  </si>
  <si>
    <t>ZONA127</t>
  </si>
  <si>
    <t>ZONA 127</t>
  </si>
  <si>
    <t>ZONA128</t>
  </si>
  <si>
    <t>ZONA 128</t>
  </si>
  <si>
    <t>ZONA129</t>
  </si>
  <si>
    <t>ZONA 129</t>
  </si>
  <si>
    <t>ZONA130</t>
  </si>
  <si>
    <t>ZONA 130</t>
  </si>
  <si>
    <t>ZONA131</t>
  </si>
  <si>
    <t>ZONA 131</t>
  </si>
  <si>
    <t>ZONA132</t>
  </si>
  <si>
    <t>ZONA 132</t>
  </si>
  <si>
    <t>ZONA133</t>
  </si>
  <si>
    <t>ZONA 133</t>
  </si>
  <si>
    <t>ZONA134</t>
  </si>
  <si>
    <t>ZONA 134</t>
  </si>
  <si>
    <t>ZONA135</t>
  </si>
  <si>
    <t>ZONA 135</t>
  </si>
  <si>
    <t>ZONA136</t>
  </si>
  <si>
    <t>ZONA 136</t>
  </si>
  <si>
    <t>ZONA137</t>
  </si>
  <si>
    <t>ZONA 137</t>
  </si>
  <si>
    <t>ZONA138</t>
  </si>
  <si>
    <t>ZONA 138</t>
  </si>
  <si>
    <t>ZONA139</t>
  </si>
  <si>
    <t>ZONA 139</t>
  </si>
  <si>
    <t>ZONA140</t>
  </si>
  <si>
    <t>ZONA 140</t>
  </si>
  <si>
    <t>ZONA141</t>
  </si>
  <si>
    <t>ZONA 141</t>
  </si>
  <si>
    <t>ZONA142</t>
  </si>
  <si>
    <t>ZONA 142</t>
  </si>
  <si>
    <t>ZONA143</t>
  </si>
  <si>
    <t>ZONA 143</t>
  </si>
  <si>
    <t>ZONA144</t>
  </si>
  <si>
    <t>ZONA 144</t>
  </si>
  <si>
    <t>ZONA145</t>
  </si>
  <si>
    <t>ZONA 145</t>
  </si>
  <si>
    <t>ZONA146</t>
  </si>
  <si>
    <t>ZONA 146</t>
  </si>
  <si>
    <t>ZONA147</t>
  </si>
  <si>
    <t>ZONA 147</t>
  </si>
  <si>
    <t>ZONA148</t>
  </si>
  <si>
    <t>ZONA 148</t>
  </si>
  <si>
    <t>ZONA149</t>
  </si>
  <si>
    <t>ZONA 149</t>
  </si>
  <si>
    <t>ZONA150</t>
  </si>
  <si>
    <t>ZONA 150</t>
  </si>
  <si>
    <t>ZONA151</t>
  </si>
  <si>
    <t>ZONA 151</t>
  </si>
  <si>
    <t>ZONA152</t>
  </si>
  <si>
    <t>ZONA 152</t>
  </si>
  <si>
    <t>ZONA153</t>
  </si>
  <si>
    <t>ZONA 153</t>
  </si>
  <si>
    <t>ZONA154</t>
  </si>
  <si>
    <t>ZONA 154</t>
  </si>
  <si>
    <t>ZONA155</t>
  </si>
  <si>
    <t>ZONA 155</t>
  </si>
  <si>
    <t>ZONA156</t>
  </si>
  <si>
    <t>ZONA 156</t>
  </si>
  <si>
    <t>ZONA157</t>
  </si>
  <si>
    <t>ZONA 157</t>
  </si>
  <si>
    <t>ZONA158</t>
  </si>
  <si>
    <t>ZONA 158</t>
  </si>
  <si>
    <t>ZONA159</t>
  </si>
  <si>
    <t>ZONA 159</t>
  </si>
  <si>
    <t>ZONA160</t>
  </si>
  <si>
    <t>ZONA 160</t>
  </si>
  <si>
    <t>ZONA161</t>
  </si>
  <si>
    <t>ZONA 161</t>
  </si>
  <si>
    <t>ZONA162</t>
  </si>
  <si>
    <t>ZONA 162</t>
  </si>
  <si>
    <t>ZONA163</t>
  </si>
  <si>
    <t>ZONA 163</t>
  </si>
  <si>
    <t>ZONA164</t>
  </si>
  <si>
    <t>ZONA 164</t>
  </si>
  <si>
    <t>ZONA165</t>
  </si>
  <si>
    <t>ZONA 165</t>
  </si>
  <si>
    <t>ZONA166</t>
  </si>
  <si>
    <t>ZONA 166</t>
  </si>
  <si>
    <t>ZONA167</t>
  </si>
  <si>
    <t>ZONA 167</t>
  </si>
  <si>
    <t>ZONA168</t>
  </si>
  <si>
    <t>ZONA 168</t>
  </si>
  <si>
    <t>ZONA169</t>
  </si>
  <si>
    <t>ZONA 169</t>
  </si>
  <si>
    <t>ZONA170</t>
  </si>
  <si>
    <t>ZONA 170</t>
  </si>
  <si>
    <t>ZONA171</t>
  </si>
  <si>
    <t>ZONA 171</t>
  </si>
  <si>
    <t>ZONA172</t>
  </si>
  <si>
    <t>ZONA 172</t>
  </si>
  <si>
    <t>ZONA173</t>
  </si>
  <si>
    <t>ZONA 173</t>
  </si>
  <si>
    <t>ZONA174</t>
  </si>
  <si>
    <t>ZONA 174</t>
  </si>
  <si>
    <t>ZONA175</t>
  </si>
  <si>
    <t>ZONA 175</t>
  </si>
  <si>
    <t>ZONA176</t>
  </si>
  <si>
    <t>ZONA 176</t>
  </si>
  <si>
    <t>ZONA177</t>
  </si>
  <si>
    <t>ZONA 177</t>
  </si>
  <si>
    <t>ZONA178</t>
  </si>
  <si>
    <t>ZONA 178</t>
  </si>
  <si>
    <t>ZONA179</t>
  </si>
  <si>
    <t>ZONA 179</t>
  </si>
  <si>
    <t>ZONA180</t>
  </si>
  <si>
    <t>ZONA 180</t>
  </si>
  <si>
    <t>ZONA181</t>
  </si>
  <si>
    <t>ZONA 181</t>
  </si>
  <si>
    <t>ZONA182</t>
  </si>
  <si>
    <t>ZONA 182</t>
  </si>
  <si>
    <t>ZONA183</t>
  </si>
  <si>
    <t>ZONA 183</t>
  </si>
  <si>
    <t>ZONA184</t>
  </si>
  <si>
    <t>ZONA 184</t>
  </si>
  <si>
    <t>ZONA185</t>
  </si>
  <si>
    <t>ZONA 185</t>
  </si>
  <si>
    <t>ZONA186</t>
  </si>
  <si>
    <t>ZONA 186</t>
  </si>
  <si>
    <t>ZONA187</t>
  </si>
  <si>
    <t>ZONA 187</t>
  </si>
  <si>
    <t>ZONA188</t>
  </si>
  <si>
    <t>ZONA 188</t>
  </si>
  <si>
    <t>ZONA189</t>
  </si>
  <si>
    <t>ZONA 189</t>
  </si>
  <si>
    <t>ZONA190</t>
  </si>
  <si>
    <t>ZONA 190</t>
  </si>
  <si>
    <t>ZONA191</t>
  </si>
  <si>
    <t>ZONA 191</t>
  </si>
  <si>
    <t>ZONA192</t>
  </si>
  <si>
    <t>ZONA 192</t>
  </si>
  <si>
    <t>ZONA193</t>
  </si>
  <si>
    <t>ZONA 193</t>
  </si>
  <si>
    <t>ZONA194</t>
  </si>
  <si>
    <t>ZONA 194</t>
  </si>
  <si>
    <t>ZONA195</t>
  </si>
  <si>
    <t>ZONA 195</t>
  </si>
  <si>
    <t>ZONA196</t>
  </si>
  <si>
    <t>ZONA 196</t>
  </si>
  <si>
    <t>ZONA197</t>
  </si>
  <si>
    <t>ZONA 197</t>
  </si>
  <si>
    <t>ZONA198</t>
  </si>
  <si>
    <t>ZONA 198</t>
  </si>
  <si>
    <t>ZONA199</t>
  </si>
  <si>
    <t>ZONA 199</t>
  </si>
  <si>
    <t>ZONA200</t>
  </si>
  <si>
    <t>ZONA 200</t>
  </si>
  <si>
    <t>ZONA201</t>
  </si>
  <si>
    <t>ZONA 201</t>
  </si>
  <si>
    <t>ZONA202</t>
  </si>
  <si>
    <t>ZONA 202</t>
  </si>
  <si>
    <t>ZONA203</t>
  </si>
  <si>
    <t>ZONA 203</t>
  </si>
  <si>
    <t>ZONA204</t>
  </si>
  <si>
    <t>ZONA 204</t>
  </si>
  <si>
    <t>ZONA205</t>
  </si>
  <si>
    <t>ZONA 205</t>
  </si>
  <si>
    <t>ZONA206</t>
  </si>
  <si>
    <t>ZONA 206</t>
  </si>
  <si>
    <t>ZONA207</t>
  </si>
  <si>
    <t>ZONA 207</t>
  </si>
  <si>
    <t>ZONA208</t>
  </si>
  <si>
    <t>ZONA 208</t>
  </si>
  <si>
    <t>ZONA209</t>
  </si>
  <si>
    <t>ZONA 209</t>
  </si>
  <si>
    <t>ZONA210</t>
  </si>
  <si>
    <t>ZONA 210</t>
  </si>
  <si>
    <t>ZONA211</t>
  </si>
  <si>
    <t>ZONA 211</t>
  </si>
  <si>
    <t>ZONA212</t>
  </si>
  <si>
    <t>ZONA 212</t>
  </si>
  <si>
    <t>ZONA213</t>
  </si>
  <si>
    <t>ZONA 213</t>
  </si>
  <si>
    <t>ZONA214</t>
  </si>
  <si>
    <t>ZONA 214</t>
  </si>
  <si>
    <t>ZONA215</t>
  </si>
  <si>
    <t>ZONA 215</t>
  </si>
  <si>
    <t>ZONA216</t>
  </si>
  <si>
    <t>ZONA 216</t>
  </si>
  <si>
    <t>ZONA217</t>
  </si>
  <si>
    <t>ZONA 217</t>
  </si>
  <si>
    <t>ZONA218</t>
  </si>
  <si>
    <t>ZONA 218</t>
  </si>
  <si>
    <t>ZONA219</t>
  </si>
  <si>
    <t>ZONA 219</t>
  </si>
  <si>
    <t>ZONA220</t>
  </si>
  <si>
    <t>ZONA 220</t>
  </si>
  <si>
    <t>ZONA221</t>
  </si>
  <si>
    <t>ZONA 221</t>
  </si>
  <si>
    <t>ZONA222</t>
  </si>
  <si>
    <t>ZONA 222</t>
  </si>
  <si>
    <t>ZONA223</t>
  </si>
  <si>
    <t>ZONA 223</t>
  </si>
  <si>
    <t>ZONA224</t>
  </si>
  <si>
    <t>ZONA 224</t>
  </si>
  <si>
    <t>ZONA225</t>
  </si>
  <si>
    <t>ZONA 225</t>
  </si>
  <si>
    <t>ZONA226</t>
  </si>
  <si>
    <t>ZONA 226</t>
  </si>
  <si>
    <t>ZONA227</t>
  </si>
  <si>
    <t>ZONA 227</t>
  </si>
  <si>
    <t>ZONA228</t>
  </si>
  <si>
    <t>ZONA 228</t>
  </si>
  <si>
    <t>ZONA229</t>
  </si>
  <si>
    <t>ZONA 229</t>
  </si>
  <si>
    <t>ZONA230</t>
  </si>
  <si>
    <t>ZONA 230</t>
  </si>
  <si>
    <t>ZONA231</t>
  </si>
  <si>
    <t>ZONA 231</t>
  </si>
  <si>
    <t>ZONA232</t>
  </si>
  <si>
    <t>ZONA 232</t>
  </si>
  <si>
    <t>ZONA233</t>
  </si>
  <si>
    <t>ZONA 233</t>
  </si>
  <si>
    <t>ZONA234</t>
  </si>
  <si>
    <t>ZONA 234</t>
  </si>
  <si>
    <t>ZONA235</t>
  </si>
  <si>
    <t>ZONA 235</t>
  </si>
  <si>
    <t>ZONA236</t>
  </si>
  <si>
    <t>ZONA 236</t>
  </si>
  <si>
    <t>ZONA237</t>
  </si>
  <si>
    <t>ZONA 237</t>
  </si>
  <si>
    <t>ZONA238</t>
  </si>
  <si>
    <t>ZONA 238</t>
  </si>
  <si>
    <t>ZONA239</t>
  </si>
  <si>
    <t>ZONA 239</t>
  </si>
  <si>
    <t>ZONA240</t>
  </si>
  <si>
    <t>ZONA 240</t>
  </si>
  <si>
    <t>ZONA241</t>
  </si>
  <si>
    <t>ZONA 241</t>
  </si>
  <si>
    <t>ZONA242</t>
  </si>
  <si>
    <t>ZONA 242</t>
  </si>
  <si>
    <t>ZONA243</t>
  </si>
  <si>
    <t>ZONA 243</t>
  </si>
  <si>
    <t>ZONA244</t>
  </si>
  <si>
    <t>ZONA 244</t>
  </si>
  <si>
    <t>ZONA245</t>
  </si>
  <si>
    <t>ZONA 245</t>
  </si>
  <si>
    <t>ZONA246</t>
  </si>
  <si>
    <t>ZONA 246</t>
  </si>
  <si>
    <t>ZONA247</t>
  </si>
  <si>
    <t>ZONA 247</t>
  </si>
  <si>
    <t>ZONA248</t>
  </si>
  <si>
    <t>ZONA 248</t>
  </si>
  <si>
    <t>ZONA249</t>
  </si>
  <si>
    <t>ZONA 249</t>
  </si>
  <si>
    <t>ZONA250</t>
  </si>
  <si>
    <t>ZONA 250</t>
  </si>
  <si>
    <t>ZONA251</t>
  </si>
  <si>
    <t>ZONA 251</t>
  </si>
  <si>
    <t>ZONA252</t>
  </si>
  <si>
    <t>ZONA 252</t>
  </si>
  <si>
    <t>ZONA253</t>
  </si>
  <si>
    <t>ZONA 253</t>
  </si>
  <si>
    <t>ZONA254</t>
  </si>
  <si>
    <t>ZONA 254</t>
  </si>
  <si>
    <t>ZONA255</t>
  </si>
  <si>
    <t>ZONA 255</t>
  </si>
  <si>
    <t>ZONA256</t>
  </si>
  <si>
    <t>ZONA 256</t>
  </si>
  <si>
    <t>ZONA257</t>
  </si>
  <si>
    <t>ZONA 257</t>
  </si>
  <si>
    <t>ZONA258</t>
  </si>
  <si>
    <t>ZONA 258</t>
  </si>
  <si>
    <t>ZONA259</t>
  </si>
  <si>
    <t>ZONA 259</t>
  </si>
  <si>
    <t>ZONA260</t>
  </si>
  <si>
    <t>ZONA 260</t>
  </si>
  <si>
    <t>ZONA261</t>
  </si>
  <si>
    <t>ZONA 261</t>
  </si>
  <si>
    <t>ZONA262</t>
  </si>
  <si>
    <t>ZONA 262</t>
  </si>
  <si>
    <t>ZONA263</t>
  </si>
  <si>
    <t>ZONA 263</t>
  </si>
  <si>
    <t>ZONA264</t>
  </si>
  <si>
    <t>ZONA 264</t>
  </si>
  <si>
    <t>ZONA265</t>
  </si>
  <si>
    <t>ZONA 265</t>
  </si>
  <si>
    <t>ZONA266</t>
  </si>
  <si>
    <t>ZONA 266</t>
  </si>
  <si>
    <t>ZONA267</t>
  </si>
  <si>
    <t>ZONA 267</t>
  </si>
  <si>
    <t>ZONA268</t>
  </si>
  <si>
    <t>ZONA 268</t>
  </si>
  <si>
    <t>ZONA269</t>
  </si>
  <si>
    <t>ZONA 269</t>
  </si>
  <si>
    <t>ZONA270</t>
  </si>
  <si>
    <t>ZONA 270</t>
  </si>
  <si>
    <t>ZONA271</t>
  </si>
  <si>
    <t>ZONA 271</t>
  </si>
  <si>
    <t>ZONA272</t>
  </si>
  <si>
    <t>ZONA 272</t>
  </si>
  <si>
    <t>ZONA273</t>
  </si>
  <si>
    <t>ZONA 273</t>
  </si>
  <si>
    <t>ZONA274</t>
  </si>
  <si>
    <t>ZONA 274</t>
  </si>
  <si>
    <t>ZONA275</t>
  </si>
  <si>
    <t>ZONA 275</t>
  </si>
  <si>
    <t>ZONA276</t>
  </si>
  <si>
    <t>ZONA 276</t>
  </si>
  <si>
    <t>ZONA277</t>
  </si>
  <si>
    <t>ZONA 277</t>
  </si>
  <si>
    <t>ZONA278</t>
  </si>
  <si>
    <t>ZONA 278</t>
  </si>
  <si>
    <t>ZONA279</t>
  </si>
  <si>
    <t>ZONA 279</t>
  </si>
  <si>
    <t>ZONA280</t>
  </si>
  <si>
    <t>ZONA 280</t>
  </si>
  <si>
    <t>ZONA281</t>
  </si>
  <si>
    <t>ZONA 281</t>
  </si>
  <si>
    <t>ZONA282</t>
  </si>
  <si>
    <t>ZONA 282</t>
  </si>
  <si>
    <t>ZONA283</t>
  </si>
  <si>
    <t>ZONA 283</t>
  </si>
  <si>
    <t>ZONA284</t>
  </si>
  <si>
    <t>ZONA 284</t>
  </si>
  <si>
    <t>ZONA285</t>
  </si>
  <si>
    <t>ZONA 285</t>
  </si>
  <si>
    <t>ZONA286</t>
  </si>
  <si>
    <t>ZONA 286</t>
  </si>
  <si>
    <t>ZONA287</t>
  </si>
  <si>
    <t>ZONA 287</t>
  </si>
  <si>
    <t>ZONA288</t>
  </si>
  <si>
    <t>ZONA 288</t>
  </si>
  <si>
    <t>ZONA289</t>
  </si>
  <si>
    <t>ZONA 289</t>
  </si>
  <si>
    <t>ZONA290</t>
  </si>
  <si>
    <t>ZONA 290</t>
  </si>
  <si>
    <t>ZONA291</t>
  </si>
  <si>
    <t>ZONA 291</t>
  </si>
  <si>
    <t>ZONA292</t>
  </si>
  <si>
    <t>ZONA 292</t>
  </si>
  <si>
    <t>ZONA293</t>
  </si>
  <si>
    <t>ZONA 293</t>
  </si>
  <si>
    <t>ZONA294</t>
  </si>
  <si>
    <t>ZONA 294</t>
  </si>
  <si>
    <t>ZONA295</t>
  </si>
  <si>
    <t>ZONA 295</t>
  </si>
  <si>
    <t>ZONA296</t>
  </si>
  <si>
    <t>ZONA 296</t>
  </si>
  <si>
    <t>ZONA297</t>
  </si>
  <si>
    <t>ZONA 297</t>
  </si>
  <si>
    <t>ZONA298</t>
  </si>
  <si>
    <t>ZONA 298</t>
  </si>
  <si>
    <t>ZONA299</t>
  </si>
  <si>
    <t>ZONA 299</t>
  </si>
  <si>
    <t>ZONA300</t>
  </si>
  <si>
    <t>ZONA 300</t>
  </si>
  <si>
    <t>ZONA301</t>
  </si>
  <si>
    <t>ZONA 301</t>
  </si>
  <si>
    <t>ZONA302</t>
  </si>
  <si>
    <t>ZONA 302</t>
  </si>
  <si>
    <t>ZONA303</t>
  </si>
  <si>
    <t>ZONA 303</t>
  </si>
  <si>
    <t>ZONA304</t>
  </si>
  <si>
    <t>ZONA 304</t>
  </si>
  <si>
    <t>ZONA305</t>
  </si>
  <si>
    <t>ZONA 305</t>
  </si>
  <si>
    <t>ZONA306</t>
  </si>
  <si>
    <t>ZONA 306</t>
  </si>
  <si>
    <t>ZONA307</t>
  </si>
  <si>
    <t>ZONA 307</t>
  </si>
  <si>
    <t>ZONA308</t>
  </si>
  <si>
    <t>ZONA 308</t>
  </si>
  <si>
    <t>ZONA309</t>
  </si>
  <si>
    <t>ZONA 309</t>
  </si>
  <si>
    <t>ZONA310</t>
  </si>
  <si>
    <t>ZONA 310</t>
  </si>
  <si>
    <t>ZONA311</t>
  </si>
  <si>
    <t>ZONA 311</t>
  </si>
  <si>
    <t>ZONA312</t>
  </si>
  <si>
    <t>ZONA 312</t>
  </si>
  <si>
    <t>ZONA313</t>
  </si>
  <si>
    <t>ZONA 313</t>
  </si>
  <si>
    <t>ZONA314</t>
  </si>
  <si>
    <t>ZONA 314</t>
  </si>
  <si>
    <t>ZONA315</t>
  </si>
  <si>
    <t>ZONA 315</t>
  </si>
  <si>
    <t>ZONA316</t>
  </si>
  <si>
    <t>ZONA 316</t>
  </si>
  <si>
    <t>ZONA317</t>
  </si>
  <si>
    <t>ZONA 317</t>
  </si>
  <si>
    <t>ZONA318</t>
  </si>
  <si>
    <t>ZONA 318</t>
  </si>
  <si>
    <t>ZONA319</t>
  </si>
  <si>
    <t>ZONA 319</t>
  </si>
  <si>
    <t>ZONA320</t>
  </si>
  <si>
    <t>ZONA 320</t>
  </si>
  <si>
    <t>ZONA321</t>
  </si>
  <si>
    <t>ZONA 321</t>
  </si>
  <si>
    <t>ZONA322</t>
  </si>
  <si>
    <t>ZONA 322</t>
  </si>
  <si>
    <t>ZONA323</t>
  </si>
  <si>
    <t>ZONA 323</t>
  </si>
  <si>
    <t>ZONA324</t>
  </si>
  <si>
    <t>ZONA 324</t>
  </si>
  <si>
    <t>ZONA325</t>
  </si>
  <si>
    <t>ZONA 325</t>
  </si>
  <si>
    <t>ZONA326</t>
  </si>
  <si>
    <t>ZONA 326</t>
  </si>
  <si>
    <t>ZONA327</t>
  </si>
  <si>
    <t>ZONA 327</t>
  </si>
  <si>
    <t>ZONA328</t>
  </si>
  <si>
    <t>ZONA 328</t>
  </si>
  <si>
    <t>ZONA329</t>
  </si>
  <si>
    <t>ZONA 329</t>
  </si>
  <si>
    <t>ZONA330</t>
  </si>
  <si>
    <t>ZONA 330</t>
  </si>
  <si>
    <t>ZONA331</t>
  </si>
  <si>
    <t>ZONA 331</t>
  </si>
  <si>
    <t>ZONA332</t>
  </si>
  <si>
    <t>ZONA 332</t>
  </si>
  <si>
    <t>ZONA333</t>
  </si>
  <si>
    <t>ZONA 333</t>
  </si>
  <si>
    <t>ZONA334</t>
  </si>
  <si>
    <t>ZONA 334</t>
  </si>
  <si>
    <t>ZONA335</t>
  </si>
  <si>
    <t>ZONA 335</t>
  </si>
  <si>
    <t>ZONA336</t>
  </si>
  <si>
    <t>ZONA 336</t>
  </si>
  <si>
    <t>ZONA337</t>
  </si>
  <si>
    <t>ZONA 337</t>
  </si>
  <si>
    <t>ZONA338</t>
  </si>
  <si>
    <t>ZONA 338</t>
  </si>
  <si>
    <t>ZONA339</t>
  </si>
  <si>
    <t>ZONA 339</t>
  </si>
  <si>
    <t>ZONA340</t>
  </si>
  <si>
    <t>ZONA 340</t>
  </si>
  <si>
    <t>ZONA341</t>
  </si>
  <si>
    <t>ZONA 341</t>
  </si>
  <si>
    <t>ZONA342</t>
  </si>
  <si>
    <t>ZONA 342</t>
  </si>
  <si>
    <t>ZONA343</t>
  </si>
  <si>
    <t>ZONA 343</t>
  </si>
  <si>
    <t>ZONA344</t>
  </si>
  <si>
    <t>ZONA 344</t>
  </si>
  <si>
    <t>ZONA345</t>
  </si>
  <si>
    <t>ZONA 345</t>
  </si>
  <si>
    <t>ZONA346</t>
  </si>
  <si>
    <t>ZONA 346</t>
  </si>
  <si>
    <t>ZONA347</t>
  </si>
  <si>
    <t>ZONA 347</t>
  </si>
  <si>
    <t>ZONA348</t>
  </si>
  <si>
    <t>ZONA 348</t>
  </si>
  <si>
    <t>ZONA349</t>
  </si>
  <si>
    <t>ZONA 349</t>
  </si>
  <si>
    <t>ZONA350</t>
  </si>
  <si>
    <t>ZONA 350</t>
  </si>
  <si>
    <t>ZONA351</t>
  </si>
  <si>
    <t>ZONA 351</t>
  </si>
  <si>
    <t>ZONA352</t>
  </si>
  <si>
    <t>ZONA 352</t>
  </si>
  <si>
    <t>ZONA353</t>
  </si>
  <si>
    <t>ZONA 353</t>
  </si>
  <si>
    <t>ZONA354</t>
  </si>
  <si>
    <t>ZONA 354</t>
  </si>
  <si>
    <t>ZONA355</t>
  </si>
  <si>
    <t>ZONA 355</t>
  </si>
  <si>
    <t>ZONA356</t>
  </si>
  <si>
    <t>ZONA 356</t>
  </si>
  <si>
    <t>ZONA357</t>
  </si>
  <si>
    <t>ZONA 357</t>
  </si>
  <si>
    <t>ZONA358</t>
  </si>
  <si>
    <t>ZONA 358</t>
  </si>
  <si>
    <t>ZONA359</t>
  </si>
  <si>
    <t>ZONA 359</t>
  </si>
  <si>
    <t>ZONA360</t>
  </si>
  <si>
    <t>ZONA 360</t>
  </si>
  <si>
    <t>ZONA361</t>
  </si>
  <si>
    <t>ZONA 361</t>
  </si>
  <si>
    <t>ZONA362</t>
  </si>
  <si>
    <t>ZONA 362</t>
  </si>
  <si>
    <t>ZONA363</t>
  </si>
  <si>
    <t>ZONA 363</t>
  </si>
  <si>
    <t>ZONA364</t>
  </si>
  <si>
    <t>ZONA 364</t>
  </si>
  <si>
    <t>ZONA365</t>
  </si>
  <si>
    <t>ZONA 365</t>
  </si>
  <si>
    <t>ZONA366</t>
  </si>
  <si>
    <t>ZONA 366</t>
  </si>
  <si>
    <t>ZONA367</t>
  </si>
  <si>
    <t>ZONA 367</t>
  </si>
  <si>
    <t>ZONA368</t>
  </si>
  <si>
    <t>ZONA 368</t>
  </si>
  <si>
    <t>ZONA369</t>
  </si>
  <si>
    <t>ZONA 369</t>
  </si>
  <si>
    <t>ZONA370</t>
  </si>
  <si>
    <t>ZONA 370</t>
  </si>
  <si>
    <t>ZONA371</t>
  </si>
  <si>
    <t>ZONA 371</t>
  </si>
  <si>
    <t>ZONA372</t>
  </si>
  <si>
    <t>ZONA 372</t>
  </si>
  <si>
    <t>ZONA373</t>
  </si>
  <si>
    <t>ZONA 373</t>
  </si>
  <si>
    <t>ZONA374</t>
  </si>
  <si>
    <t>ZONA 374</t>
  </si>
  <si>
    <t>ZONA375</t>
  </si>
  <si>
    <t>ZONA 375</t>
  </si>
  <si>
    <t>ZONA376</t>
  </si>
  <si>
    <t>ZONA 376</t>
  </si>
  <si>
    <t>ZONA377</t>
  </si>
  <si>
    <t>ZONA 377</t>
  </si>
  <si>
    <t>ZONA378</t>
  </si>
  <si>
    <t>ZONA 378</t>
  </si>
  <si>
    <t>ZONA379</t>
  </si>
  <si>
    <t>ZONA 379</t>
  </si>
  <si>
    <t>ZONA380</t>
  </si>
  <si>
    <t>ZONA 380</t>
  </si>
  <si>
    <t>ZONA381</t>
  </si>
  <si>
    <t>ZONA 381</t>
  </si>
  <si>
    <t>ZONA382</t>
  </si>
  <si>
    <t>ZONA 382</t>
  </si>
  <si>
    <t>ZONA383</t>
  </si>
  <si>
    <t>ZONA 383</t>
  </si>
  <si>
    <t>ZONA384</t>
  </si>
  <si>
    <t>ZONA 384</t>
  </si>
  <si>
    <t>ZONA385</t>
  </si>
  <si>
    <t>ZONA 385</t>
  </si>
  <si>
    <t>ZONA386</t>
  </si>
  <si>
    <t>ZONA 386</t>
  </si>
  <si>
    <t>ZONA387</t>
  </si>
  <si>
    <t>ZONA 387</t>
  </si>
  <si>
    <t>ZONA388</t>
  </si>
  <si>
    <t>ZONA 388</t>
  </si>
  <si>
    <t>ZONA389</t>
  </si>
  <si>
    <t>ZONA 389</t>
  </si>
  <si>
    <t>ZONA390</t>
  </si>
  <si>
    <t>ZONA 390</t>
  </si>
  <si>
    <t>ZONA391</t>
  </si>
  <si>
    <t>ZONA 391</t>
  </si>
  <si>
    <t>ZONA392</t>
  </si>
  <si>
    <t>ZONA 392</t>
  </si>
  <si>
    <t>ZONA393</t>
  </si>
  <si>
    <t>ZONA 393</t>
  </si>
  <si>
    <t>ZONA394</t>
  </si>
  <si>
    <t>ZONA 394</t>
  </si>
  <si>
    <t>ZONA395</t>
  </si>
  <si>
    <t>ZONA 395</t>
  </si>
  <si>
    <t>ZONA396</t>
  </si>
  <si>
    <t>ZONA 396</t>
  </si>
  <si>
    <t>ZONA397</t>
  </si>
  <si>
    <t>ZONA 397</t>
  </si>
  <si>
    <t>ZONA398</t>
  </si>
  <si>
    <t>ZONA 398</t>
  </si>
  <si>
    <t>ZONA399</t>
  </si>
  <si>
    <t>ZONA 399</t>
  </si>
  <si>
    <t>ZONA400</t>
  </si>
  <si>
    <t>ZONA 400</t>
  </si>
  <si>
    <t>ZONA401</t>
  </si>
  <si>
    <t>ZONA 401</t>
  </si>
  <si>
    <t>ZONA402</t>
  </si>
  <si>
    <t>ZONA 402</t>
  </si>
  <si>
    <t>ZONA403</t>
  </si>
  <si>
    <t>ZONA 403</t>
  </si>
  <si>
    <t>ZONA404</t>
  </si>
  <si>
    <t>ZONA 404</t>
  </si>
  <si>
    <t>ZONA405</t>
  </si>
  <si>
    <t>ZONA 405</t>
  </si>
  <si>
    <t>ZONA406</t>
  </si>
  <si>
    <t>ZONA 406</t>
  </si>
  <si>
    <t>ZONA407</t>
  </si>
  <si>
    <t>ZONA 407</t>
  </si>
  <si>
    <t>ZONA408</t>
  </si>
  <si>
    <t>ZONA 408</t>
  </si>
  <si>
    <t>ZONA409</t>
  </si>
  <si>
    <t>ZONA 409</t>
  </si>
  <si>
    <t>ZONA410</t>
  </si>
  <si>
    <t>ZONA 410</t>
  </si>
  <si>
    <t>ZONA411</t>
  </si>
  <si>
    <t>ZONA 411</t>
  </si>
  <si>
    <t>ZONA412</t>
  </si>
  <si>
    <t>ZONA 412</t>
  </si>
  <si>
    <t>ZONA413</t>
  </si>
  <si>
    <t>ZONA 413</t>
  </si>
  <si>
    <t>ZONA414</t>
  </si>
  <si>
    <t>ZONA 414</t>
  </si>
  <si>
    <t>ZONA415</t>
  </si>
  <si>
    <t>ZONA 415</t>
  </si>
  <si>
    <t>ZONA416</t>
  </si>
  <si>
    <t>ZONA 416</t>
  </si>
  <si>
    <t>ZONA417</t>
  </si>
  <si>
    <t>ZONA 417</t>
  </si>
  <si>
    <t>ZONA418</t>
  </si>
  <si>
    <t>ZONA 418</t>
  </si>
  <si>
    <t>ZONA419</t>
  </si>
  <si>
    <t>ZONA 419</t>
  </si>
  <si>
    <t>ZONA420</t>
  </si>
  <si>
    <t>ZONA 420</t>
  </si>
  <si>
    <t>ZONA421</t>
  </si>
  <si>
    <t>ZONA 421</t>
  </si>
  <si>
    <t>ZONA422</t>
  </si>
  <si>
    <t>ZONA 422</t>
  </si>
  <si>
    <t>ZONA423</t>
  </si>
  <si>
    <t>ZONA 423</t>
  </si>
  <si>
    <t>ZONA424</t>
  </si>
  <si>
    <t>ZONA 424</t>
  </si>
  <si>
    <t>ZONA425</t>
  </si>
  <si>
    <t>ZONA 425</t>
  </si>
  <si>
    <t>ZONA426</t>
  </si>
  <si>
    <t>ZONA 426</t>
  </si>
  <si>
    <t>ZONA427</t>
  </si>
  <si>
    <t>ZONA 427</t>
  </si>
  <si>
    <t>ZONA428</t>
  </si>
  <si>
    <t>ZONA 428</t>
  </si>
  <si>
    <t>ZONA429</t>
  </si>
  <si>
    <t>ZONA 429</t>
  </si>
  <si>
    <t>ZONA430</t>
  </si>
  <si>
    <t>ZONA 430</t>
  </si>
  <si>
    <t>ZONA431</t>
  </si>
  <si>
    <t>ZONA 431</t>
  </si>
  <si>
    <t>CodigoPerfil</t>
  </si>
  <si>
    <t>EsGeneral</t>
  </si>
  <si>
    <t>VENDSANCOS</t>
  </si>
  <si>
    <t>VENDEDOR</t>
  </si>
  <si>
    <t>JEFTIENDASANCOS</t>
  </si>
  <si>
    <t>JEFE TIENDA</t>
  </si>
  <si>
    <t>PROMOTORSANCOS</t>
  </si>
  <si>
    <t>PROMOTOR SANCOS</t>
  </si>
  <si>
    <t>ANALISTARIESGO</t>
  </si>
  <si>
    <t>ANALISTA RIESGO</t>
  </si>
  <si>
    <t>VERIFTELEFONICO</t>
  </si>
  <si>
    <t>VERIFICADOR TELEFONICO</t>
  </si>
  <si>
    <t>VERIFFISICO</t>
  </si>
  <si>
    <t>VERIFICADOR DOMICILIAR</t>
  </si>
  <si>
    <t>SUPERVISORVF</t>
  </si>
  <si>
    <t>SUPERVISOR VERIFICADOR DOMICILIAR</t>
  </si>
  <si>
    <t>SUPERVISORFAB</t>
  </si>
  <si>
    <t>SUPERVISOR FABRICA</t>
  </si>
  <si>
    <t>VENDTANIA</t>
  </si>
  <si>
    <t>JEFTIENDATANIA</t>
  </si>
  <si>
    <t>PROMOTORTANIA</t>
  </si>
  <si>
    <t>PROMOTOR</t>
  </si>
  <si>
    <t>VENDLUCERO</t>
  </si>
  <si>
    <t>JEFTIENDALUCERO</t>
  </si>
  <si>
    <t>PROMOTORLUCERO</t>
  </si>
  <si>
    <t>PROMOTOR LUCERO</t>
  </si>
  <si>
    <t>SUPPROMOTOR</t>
  </si>
  <si>
    <t>SUPERVISOR PROMOTOR</t>
  </si>
  <si>
    <t>GESTORFABRICA</t>
  </si>
  <si>
    <t>GESTOR DE FABRICA</t>
  </si>
  <si>
    <t>VENDCHARITO</t>
  </si>
  <si>
    <t>JEFTIENDACHARITO</t>
  </si>
  <si>
    <t>PROMOTORCHARITO</t>
  </si>
  <si>
    <t>VENDCREDIMAX</t>
  </si>
  <si>
    <t>JEFTIENDACREDIMA</t>
  </si>
  <si>
    <t>PROMOTORCREDIMAX</t>
  </si>
  <si>
    <t>MONITOREOADMIN</t>
  </si>
  <si>
    <t>ADMIN MONITOREO</t>
  </si>
  <si>
    <t>VENDARMEJO</t>
  </si>
  <si>
    <t>JEFTIENDAARMEJO</t>
  </si>
  <si>
    <t>PROMOTORARMEJO</t>
  </si>
  <si>
    <t>VENDCREDIHOGAR</t>
  </si>
  <si>
    <t>JEFTIENDACREDIH</t>
  </si>
  <si>
    <t>PROMOTORCREDIH</t>
  </si>
  <si>
    <t>SEGURIDADES</t>
  </si>
  <si>
    <t>SEGURIDADES USUARIOS</t>
  </si>
  <si>
    <t>VENDSIGLO</t>
  </si>
  <si>
    <t>JEFTIENDASIGLO</t>
  </si>
  <si>
    <t>PROMOTORSIGLO</t>
  </si>
  <si>
    <t>VENDCODISA</t>
  </si>
  <si>
    <t>JEFTIENDACODISA</t>
  </si>
  <si>
    <t>PROMOTORCODISA</t>
  </si>
  <si>
    <t>ADMINSEGURIDADES</t>
  </si>
  <si>
    <t>ADMIN SEGURIDADES</t>
  </si>
  <si>
    <t>CodigoUsuario</t>
  </si>
  <si>
    <t>Estado</t>
  </si>
  <si>
    <t>FechaUltimoAcceso</t>
  </si>
  <si>
    <t>EstacionUltimoAcceso</t>
  </si>
  <si>
    <t>IntentosUltimoAcceso</t>
  </si>
  <si>
    <t>IntentosActualAcceso</t>
  </si>
  <si>
    <t>DJIMENEZ</t>
  </si>
  <si>
    <t>ADORALES</t>
  </si>
  <si>
    <t>AANDRADE</t>
  </si>
  <si>
    <t>MLUNA</t>
  </si>
  <si>
    <t>AERAZO</t>
  </si>
  <si>
    <t>GMINAABC</t>
  </si>
  <si>
    <t>WBENAVIDES</t>
  </si>
  <si>
    <t>PPEREZ</t>
  </si>
  <si>
    <t>APEREZ</t>
  </si>
  <si>
    <t>MMEJIA</t>
  </si>
  <si>
    <t>MGUTIERRES</t>
  </si>
  <si>
    <t>LVEGA</t>
  </si>
  <si>
    <t>GESTUPINAN</t>
  </si>
  <si>
    <t>JJUJAN</t>
  </si>
  <si>
    <t>SGAUTHAMA</t>
  </si>
  <si>
    <t>CBAUTISTA</t>
  </si>
  <si>
    <t>JPACHECO</t>
  </si>
  <si>
    <t>MSEGOVIA</t>
  </si>
  <si>
    <t>JLUNA</t>
  </si>
  <si>
    <t>SCIFUENTES</t>
  </si>
  <si>
    <t>JSANCHEZ</t>
  </si>
  <si>
    <t>AMIRANDA</t>
  </si>
  <si>
    <t>UMAN</t>
  </si>
  <si>
    <t>SSONICO</t>
  </si>
  <si>
    <t>PPICAPETRAS</t>
  </si>
  <si>
    <t>OMONCHENGLADBACH</t>
  </si>
  <si>
    <t>MDE OCTAVIUS</t>
  </si>
  <si>
    <t>FPOINT</t>
  </si>
  <si>
    <t>R2D2</t>
  </si>
  <si>
    <t>AQUISQUIS</t>
  </si>
  <si>
    <t>GQUINTERO</t>
  </si>
  <si>
    <t>GRAMOS</t>
  </si>
  <si>
    <t>MPERLAZA</t>
  </si>
  <si>
    <t>KDELACRUZ</t>
  </si>
  <si>
    <t>MASTUDILLO</t>
  </si>
  <si>
    <t>AGOMEZ</t>
  </si>
  <si>
    <t>GPALLANGO</t>
  </si>
  <si>
    <t>TMENA</t>
  </si>
  <si>
    <t>IdOficina</t>
  </si>
  <si>
    <t>CodigoOficina</t>
  </si>
  <si>
    <t>TipoIdentificacionContacto</t>
  </si>
  <si>
    <t>IdentificacionContacto</t>
  </si>
  <si>
    <t>NombreContacto</t>
  </si>
  <si>
    <t>OFI1</t>
  </si>
  <si>
    <t>AGENCIA MATRIZ</t>
  </si>
  <si>
    <t>MARIA FLORES</t>
  </si>
  <si>
    <t>OFI2</t>
  </si>
  <si>
    <t>AGENCIA LA CAROLINA</t>
  </si>
  <si>
    <t>AUGUSTO BARRERA</t>
  </si>
  <si>
    <t>OFI3</t>
  </si>
  <si>
    <t>AGENCIA EL CONDADO</t>
  </si>
  <si>
    <t>ANDRÉS CEPEDA</t>
  </si>
  <si>
    <t>OFI4</t>
  </si>
  <si>
    <t>OFICINA MATRIZ</t>
  </si>
  <si>
    <t>OFI5</t>
  </si>
  <si>
    <t>SUCURSAL CARCELÉN</t>
  </si>
  <si>
    <t>MIGUEL TORRES</t>
  </si>
  <si>
    <t>OFIONE</t>
  </si>
  <si>
    <t>matrix</t>
  </si>
  <si>
    <t>ced</t>
  </si>
  <si>
    <t>YO. EL CHATOLIN ENCHAPALO</t>
  </si>
  <si>
    <t>OFITWO</t>
  </si>
  <si>
    <t>bat-cave</t>
  </si>
  <si>
    <t>pas</t>
  </si>
  <si>
    <t>EL de a lado.</t>
  </si>
  <si>
    <t>OFITHREE</t>
  </si>
  <si>
    <t>omen-tower</t>
  </si>
  <si>
    <t>Contacto Eléctrico</t>
  </si>
  <si>
    <t>OFIFOUR</t>
  </si>
  <si>
    <t>justice-hall</t>
  </si>
  <si>
    <t>El Contactado.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</si>
</sst>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4" fillId="0" borderId="0" xfId="0" applyFont="1" applyAlignment="1">
      <alignment vertical="center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herrera@japon.ec" TargetMode="External"/><Relationship Id="rId2" Type="http://schemas.openxmlformats.org/officeDocument/2006/relationships/hyperlink" Target="mailto:daniel.vivero@portalesit.net" TargetMode="External"/><Relationship Id="rId1" Type="http://schemas.openxmlformats.org/officeDocument/2006/relationships/hyperlink" Target="mailto:gerencia@solidario.fin.ec" TargetMode="External"/><Relationship Id="rId4" Type="http://schemas.openxmlformats.org/officeDocument/2006/relationships/hyperlink" Target="mailto:fgonzalez@sicobr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googl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banco-solidario.com/" TargetMode="External"/><Relationship Id="rId1" Type="http://schemas.openxmlformats.org/officeDocument/2006/relationships/hyperlink" Target="http://aliados.qapaq.pe/cco/sitio" TargetMode="External"/><Relationship Id="rId6" Type="http://schemas.openxmlformats.org/officeDocument/2006/relationships/hyperlink" Target="http://www.google.com/" TargetMode="External"/><Relationship Id="rId5" Type="http://schemas.openxmlformats.org/officeDocument/2006/relationships/hyperlink" Target="http://www.google.com/" TargetMode="External"/><Relationship Id="rId4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E14" sqref="E14"/>
    </sheetView>
  </sheetViews>
  <sheetFormatPr defaultRowHeight="15" x14ac:dyDescent="0.25"/>
  <cols>
    <col min="2" max="2" width="16" bestFit="1" customWidth="1"/>
    <col min="4" max="4" width="13.42578125" bestFit="1" customWidth="1"/>
    <col min="5" max="5" width="20.85546875" bestFit="1" customWidth="1"/>
    <col min="6" max="6" width="17.42578125" bestFit="1" customWidth="1"/>
    <col min="7" max="7" width="28.28515625" bestFit="1" customWidth="1"/>
    <col min="8" max="8" width="28.7109375" bestFit="1" customWidth="1"/>
    <col min="9" max="9" width="14.5703125" bestFit="1" customWidth="1"/>
    <col min="10" max="10" width="41.140625" bestFit="1" customWidth="1"/>
  </cols>
  <sheetData>
    <row r="2" spans="2:12" x14ac:dyDescent="0.25">
      <c r="B2" t="s">
        <v>131</v>
      </c>
      <c r="C2" t="s">
        <v>0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s">
        <v>7</v>
      </c>
    </row>
    <row r="3" spans="2:12" x14ac:dyDescent="0.25">
      <c r="B3">
        <v>1</v>
      </c>
      <c r="C3" t="s">
        <v>152</v>
      </c>
      <c r="D3" t="s">
        <v>140</v>
      </c>
      <c r="E3" t="s">
        <v>141</v>
      </c>
      <c r="F3" t="s">
        <v>142</v>
      </c>
      <c r="G3" t="s">
        <v>143</v>
      </c>
      <c r="H3" t="s">
        <v>144</v>
      </c>
      <c r="I3" t="s">
        <v>153</v>
      </c>
      <c r="J3" t="s">
        <v>154</v>
      </c>
      <c r="K3" t="s">
        <v>146</v>
      </c>
      <c r="L3" t="str">
        <f>CONCATENATE("INSERT INTO Infraestructura(Modulo,DataSource,DataProvider,TipoAutenticacion,UserName,Password,DataBaseName,MetaData,FilePath) VALUES ('",C3,"','",D3,"','",E3,"','",F3,"','",G3,"','",H3,"','",I3,"','",J3,"','",K3,"')")</f>
        <v>INSERT INTO Infraestructura(Modulo,DataSource,DataProvider,TipoAutenticacion,UserName,Password,DataBaseName,MetaData,FilePath) VALUES ('KRG','PORVMDEV00','System.Data.SqlClient','SQL','pV9w3q2ihMxbM37Y0O/rUg==','qe29nh9O/mFUA1mz7S6k9Q==','Log','Kernel.Registro,LogModelo','BD1')</v>
      </c>
    </row>
    <row r="4" spans="2:12" x14ac:dyDescent="0.25">
      <c r="B4">
        <v>2</v>
      </c>
      <c r="C4" t="s">
        <v>43</v>
      </c>
      <c r="D4" t="s">
        <v>140</v>
      </c>
      <c r="E4" t="s">
        <v>141</v>
      </c>
      <c r="F4" t="s">
        <v>142</v>
      </c>
      <c r="G4" t="s">
        <v>143</v>
      </c>
      <c r="H4" t="s">
        <v>144</v>
      </c>
      <c r="I4" t="s">
        <v>155</v>
      </c>
      <c r="J4" t="s">
        <v>145</v>
      </c>
      <c r="K4" t="s">
        <v>146</v>
      </c>
      <c r="L4" t="str">
        <f>CONCATENATE("INSERT INTO Infraestructura(Modulo,DataSource,DataProvider,TipoAutenticacion,UserName,Password,DataBaseName,MetaData,FilePath) VALUES ('",C4,"','",D4,"','",E4,"','",F4,"','",G4,"','",H4,"','",I4,"','",J4,"','",K4,"')")</f>
        <v>INSERT INTO Infraestructura(Modulo,DataSource,DataProvider,TipoAutenticacion,UserName,Password,DataBaseName,MetaData,FilePath) VALUES ('SEC','PORVMDEV00','System.Data.SqlClient','SQL','pV9w3q2ihMxbM37Y0O/rUg==','qe29nh9O/mFUA1mz7S6k9Q==','TRJSeguridadGlobal','Core.Seguridad.Entidades,SeguridadModelo','BD1')</v>
      </c>
    </row>
    <row r="5" spans="2:12" x14ac:dyDescent="0.25">
      <c r="B5">
        <v>3</v>
      </c>
      <c r="C5" t="s">
        <v>147</v>
      </c>
      <c r="D5" t="s">
        <v>140</v>
      </c>
      <c r="E5" t="s">
        <v>141</v>
      </c>
      <c r="F5" t="s">
        <v>142</v>
      </c>
      <c r="G5" t="s">
        <v>143</v>
      </c>
      <c r="H5" t="s">
        <v>144</v>
      </c>
      <c r="I5" t="s">
        <v>156</v>
      </c>
      <c r="J5" t="s">
        <v>148</v>
      </c>
      <c r="K5" t="s">
        <v>146</v>
      </c>
      <c r="L5" t="str">
        <f t="shared" ref="L5:L12" si="0">CONCATENATE("INSERT INTO Infraestructura(Modulo,DataSource,DataProvider,TipoAutenticacion,UserName,Password,DataBaseName,MetaData,FilePath) VALUES ('",C5,"','",D5,"','",E5,"','",F5,"','",G5,"','",H5,"','",I5,"','",J5,"','",K5,"')")</f>
        <v>INSERT INTO Infraestructura(Modulo,DataSource,DataProvider,TipoAutenticacion,UserName,Password,DataBaseName,MetaData,FilePath) VALUES ('CO2','PORVMDEV00','System.Data.SqlClient','SQL','pV9w3q2ihMxbM37Y0O/rUg==','qe29nh9O/mFUA1mz7S6k9Q==','TRJConfiguracion','Core.Configuracion.Entidades,ConfiguracionModelo','BD1')</v>
      </c>
    </row>
    <row r="6" spans="2:12" x14ac:dyDescent="0.25">
      <c r="B6">
        <v>4</v>
      </c>
      <c r="C6" t="s">
        <v>149</v>
      </c>
      <c r="D6" t="s">
        <v>140</v>
      </c>
      <c r="E6" t="s">
        <v>141</v>
      </c>
      <c r="F6" t="s">
        <v>142</v>
      </c>
      <c r="G6" t="s">
        <v>143</v>
      </c>
      <c r="H6" t="s">
        <v>144</v>
      </c>
      <c r="I6" t="s">
        <v>150</v>
      </c>
      <c r="J6" t="s">
        <v>151</v>
      </c>
      <c r="K6" t="s">
        <v>146</v>
      </c>
      <c r="L6" t="str">
        <f t="shared" si="0"/>
        <v>INSERT INTO Infraestructura(Modulo,DataSource,DataProvider,TipoAutenticacion,UserName,Password,DataBaseName,MetaData,FilePath) VALUES ('SGS','PORVMDEV00','System.Data.SqlClient','SQL','pV9w3q2ihMxbM37Y0O/rUg==','qe29nh9O/mFUA1mz7S6k9Q==','TRJSeguridad','Core.Seguridad.Entidades,SeguridadSistemaModelo','BD1')</v>
      </c>
    </row>
    <row r="7" spans="2:12" x14ac:dyDescent="0.25">
      <c r="B7">
        <v>5</v>
      </c>
      <c r="C7" t="s">
        <v>292</v>
      </c>
      <c r="D7" t="s">
        <v>140</v>
      </c>
      <c r="E7" t="s">
        <v>141</v>
      </c>
      <c r="F7" t="s">
        <v>142</v>
      </c>
      <c r="G7" t="s">
        <v>143</v>
      </c>
      <c r="H7" t="s">
        <v>144</v>
      </c>
      <c r="I7" t="s">
        <v>270</v>
      </c>
      <c r="L7" t="str">
        <f t="shared" si="0"/>
        <v>INSERT INTO Infraestructura(Modulo,DataSource,DataProvider,TipoAutenticacion,UserName,Password,DataBaseName,MetaData,FilePath) VALUES ('CMC','PORVMDEV00','System.Data.SqlClient','SQL','pV9w3q2ihMxbM37Y0O/rUg==','qe29nh9O/mFUA1mz7S6k9Q==','CamConfiguration','','')</v>
      </c>
    </row>
    <row r="8" spans="2:12" x14ac:dyDescent="0.25">
      <c r="B8">
        <v>6</v>
      </c>
      <c r="C8" t="s">
        <v>293</v>
      </c>
      <c r="D8" t="s">
        <v>140</v>
      </c>
      <c r="E8" t="s">
        <v>141</v>
      </c>
      <c r="F8" t="s">
        <v>142</v>
      </c>
      <c r="G8" t="s">
        <v>143</v>
      </c>
      <c r="H8" t="s">
        <v>144</v>
      </c>
      <c r="I8" t="s">
        <v>294</v>
      </c>
      <c r="L8" t="str">
        <f t="shared" si="0"/>
        <v>INSERT INTO Infraestructura(Modulo,DataSource,DataProvider,TipoAutenticacion,UserName,Password,DataBaseName,MetaData,FilePath) VALUES ('CMM','PORVMDEV00','System.Data.SqlClient','SQL','pV9w3q2ihMxbM37Y0O/rUg==','qe29nh9O/mFUA1mz7S6k9Q==','CamMobile','','')</v>
      </c>
    </row>
    <row r="9" spans="2:12" x14ac:dyDescent="0.25">
      <c r="B9">
        <v>7</v>
      </c>
      <c r="C9" t="s">
        <v>295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296</v>
      </c>
      <c r="L9" t="str">
        <f t="shared" si="0"/>
        <v>INSERT INTO Infraestructura(Modulo,DataSource,DataProvider,TipoAutenticacion,UserName,Password,DataBaseName,MetaData,FilePath) VALUES ('DSC','PORVMDEV00','System.Data.SqlClient','SQL','pV9w3q2ihMxbM37Y0O/rUg==','qe29nh9O/mFUA1mz7S6k9Q==','SeguridadGlobal','','')</v>
      </c>
    </row>
    <row r="10" spans="2:12" x14ac:dyDescent="0.25">
      <c r="B10">
        <v>8</v>
      </c>
      <c r="C10" t="s">
        <v>358</v>
      </c>
      <c r="D10" t="s">
        <v>140</v>
      </c>
      <c r="E10" t="s">
        <v>141</v>
      </c>
      <c r="F10" t="s">
        <v>142</v>
      </c>
      <c r="G10" t="s">
        <v>143</v>
      </c>
      <c r="H10" t="s">
        <v>144</v>
      </c>
      <c r="I10" t="s">
        <v>359</v>
      </c>
      <c r="L10" t="str">
        <f t="shared" si="0"/>
        <v>INSERT INTO Infraestructura(Modulo,DataSource,DataProvider,TipoAutenticacion,UserName,Password,DataBaseName,MetaData,FilePath) VALUES ('FLW','PORVMDEV00','System.Data.SqlClient','SQL','pV9w3q2ihMxbM37Y0O/rUg==','qe29nh9O/mFUA1mz7S6k9Q==','FLOConfiguration','','')</v>
      </c>
    </row>
    <row r="11" spans="2:12" x14ac:dyDescent="0.25">
      <c r="B11">
        <v>9</v>
      </c>
      <c r="C11" t="s">
        <v>413</v>
      </c>
      <c r="D11" t="s">
        <v>140</v>
      </c>
      <c r="E11" t="s">
        <v>141</v>
      </c>
      <c r="F11" t="s">
        <v>142</v>
      </c>
      <c r="G11" t="s">
        <v>143</v>
      </c>
      <c r="H11" t="s">
        <v>144</v>
      </c>
      <c r="I11" t="s">
        <v>414</v>
      </c>
      <c r="L11" t="str">
        <f t="shared" si="0"/>
        <v>INSERT INTO Infraestructura(Modulo,DataSource,DataProvider,TipoAutenticacion,UserName,Password,DataBaseName,MetaData,FilePath) VALUES ('VFS','PORVMDEV00','System.Data.SqlClient','SQL','pV9w3q2ihMxbM37Y0O/rUg==','qe29nh9O/mFUA1mz7S6k9Q==','VerificacionFisica','','')</v>
      </c>
    </row>
    <row r="12" spans="2:12" x14ac:dyDescent="0.25">
      <c r="B12">
        <v>10</v>
      </c>
      <c r="C12" t="s">
        <v>415</v>
      </c>
      <c r="D12" t="s">
        <v>140</v>
      </c>
      <c r="E12" t="s">
        <v>141</v>
      </c>
      <c r="F12" t="s">
        <v>142</v>
      </c>
      <c r="G12" t="s">
        <v>143</v>
      </c>
      <c r="H12" t="s">
        <v>144</v>
      </c>
      <c r="I12" t="s">
        <v>416</v>
      </c>
      <c r="L12" t="str">
        <f t="shared" si="0"/>
        <v>INSERT INTO Infraestructura(Modulo,DataSource,DataProvider,TipoAutenticacion,UserName,Password,DataBaseName,MetaData,FilePath) VALUES ('PRC','PORVMDEV00','System.Data.SqlClient','SQL','pV9w3q2ihMxbM37Y0O/rUg==','qe29nh9O/mFUA1mz7S6k9Q==','Prospeccion','','')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J3" sqref="J3:J23"/>
    </sheetView>
  </sheetViews>
  <sheetFormatPr defaultRowHeight="15" x14ac:dyDescent="0.25"/>
  <cols>
    <col min="2" max="2" width="9.85546875" bestFit="1" customWidth="1"/>
    <col min="3" max="3" width="14.28515625" bestFit="1" customWidth="1"/>
    <col min="4" max="4" width="12" bestFit="1" customWidth="1"/>
    <col min="5" max="5" width="14.140625" bestFit="1" customWidth="1"/>
    <col min="6" max="6" width="15.5703125" bestFit="1" customWidth="1"/>
    <col min="7" max="9" width="15.5703125" customWidth="1"/>
  </cols>
  <sheetData>
    <row r="2" spans="2:10" x14ac:dyDescent="0.25">
      <c r="B2" t="s">
        <v>239</v>
      </c>
      <c r="C2" t="s">
        <v>240</v>
      </c>
      <c r="D2" t="s">
        <v>241</v>
      </c>
      <c r="E2" t="s">
        <v>242</v>
      </c>
      <c r="F2" t="s">
        <v>243</v>
      </c>
      <c r="G2" t="s">
        <v>249</v>
      </c>
      <c r="H2" t="s">
        <v>355</v>
      </c>
      <c r="I2" t="s">
        <v>356</v>
      </c>
      <c r="J2" t="s">
        <v>7</v>
      </c>
    </row>
    <row r="3" spans="2:10" x14ac:dyDescent="0.25">
      <c r="B3">
        <v>1</v>
      </c>
      <c r="C3">
        <v>3</v>
      </c>
      <c r="D3" t="s">
        <v>244</v>
      </c>
      <c r="E3" t="s">
        <v>245</v>
      </c>
      <c r="F3">
        <v>1</v>
      </c>
      <c r="J3" t="str">
        <f>_xlfn.CONCAT("INSERT INTO Pantalla (IdMenuOpcion, TipoPantalla, Vista, EsAdministrable, Url, Reporte, Dashboard) VALUES (",C3,",'",D3,"','",E3,"',",F3,",'",G3,"','",H3,"','",I3,"')")</f>
        <v>INSERT INTO Pantalla (IdMenuOpcion, TipoPantalla, Vista, EsAdministrable, Url, Reporte, Dashboard) VALUES (3,'VISTA','users',1,'','','')</v>
      </c>
    </row>
    <row r="4" spans="2:10" x14ac:dyDescent="0.25">
      <c r="B4">
        <v>2</v>
      </c>
      <c r="C4">
        <v>4</v>
      </c>
      <c r="D4" t="s">
        <v>244</v>
      </c>
      <c r="E4" t="s">
        <v>246</v>
      </c>
      <c r="F4">
        <v>1</v>
      </c>
      <c r="J4" t="str">
        <f t="shared" ref="J4:J23" si="0">_xlfn.CONCAT("INSERT INTO Pantalla (IdMenuOpcion, TipoPantalla, Vista, EsAdministrable, Url, Reporte, Dashboard) VALUES (",C4,",'",D4,"','",E4,"',",F4,",'",G4,"','",H4,"','",I4,"')")</f>
        <v>INSERT INTO Pantalla (IdMenuOpcion, TipoPantalla, Vista, EsAdministrable, Url, Reporte, Dashboard) VALUES (4,'VISTA','unlockUsers',1,'','','')</v>
      </c>
    </row>
    <row r="5" spans="2:10" x14ac:dyDescent="0.25">
      <c r="B5">
        <v>3</v>
      </c>
      <c r="C5">
        <v>5</v>
      </c>
      <c r="D5" t="s">
        <v>244</v>
      </c>
      <c r="E5" t="s">
        <v>247</v>
      </c>
      <c r="F5">
        <v>1</v>
      </c>
      <c r="J5" t="str">
        <f t="shared" si="0"/>
        <v>INSERT INTO Pantalla (IdMenuOpcion, TipoPantalla, Vista, EsAdministrable, Url, Reporte, Dashboard) VALUES (5,'VISTA','resetPassword',1,'','','')</v>
      </c>
    </row>
    <row r="6" spans="2:10" x14ac:dyDescent="0.25">
      <c r="B6">
        <v>4</v>
      </c>
      <c r="C6">
        <v>7</v>
      </c>
      <c r="D6" t="s">
        <v>244</v>
      </c>
      <c r="E6" t="s">
        <v>248</v>
      </c>
      <c r="F6">
        <v>1</v>
      </c>
      <c r="J6" t="str">
        <f t="shared" si="0"/>
        <v>INSERT INTO Pantalla (IdMenuOpcion, TipoPantalla, Vista, EsAdministrable, Url, Reporte, Dashboard) VALUES (7,'VISTA','profiles',1,'','','')</v>
      </c>
    </row>
    <row r="7" spans="2:10" x14ac:dyDescent="0.25">
      <c r="B7">
        <v>5</v>
      </c>
      <c r="C7">
        <v>8</v>
      </c>
      <c r="D7" t="s">
        <v>244</v>
      </c>
      <c r="E7" t="s">
        <v>246</v>
      </c>
      <c r="F7">
        <v>1</v>
      </c>
      <c r="J7" t="str">
        <f t="shared" si="0"/>
        <v>INSERT INTO Pantalla (IdMenuOpcion, TipoPantalla, Vista, EsAdministrable, Url, Reporte, Dashboard) VALUES (8,'VISTA','unlockUsers',1,'','','')</v>
      </c>
    </row>
    <row r="8" spans="2:10" x14ac:dyDescent="0.25">
      <c r="B8">
        <v>6</v>
      </c>
      <c r="C8">
        <v>9</v>
      </c>
      <c r="D8" t="s">
        <v>244</v>
      </c>
      <c r="E8" t="s">
        <v>247</v>
      </c>
      <c r="F8">
        <v>1</v>
      </c>
      <c r="J8" t="str">
        <f t="shared" si="0"/>
        <v>INSERT INTO Pantalla (IdMenuOpcion, TipoPantalla, Vista, EsAdministrable, Url, Reporte, Dashboard) VALUES (9,'VISTA','resetPassword',1,'','','')</v>
      </c>
    </row>
    <row r="9" spans="2:10" x14ac:dyDescent="0.25">
      <c r="B9">
        <v>7</v>
      </c>
      <c r="C9">
        <v>11</v>
      </c>
      <c r="D9" t="s">
        <v>244</v>
      </c>
      <c r="E9" t="s">
        <v>246</v>
      </c>
      <c r="F9">
        <v>1</v>
      </c>
      <c r="J9" t="str">
        <f t="shared" si="0"/>
        <v>INSERT INTO Pantalla (IdMenuOpcion, TipoPantalla, Vista, EsAdministrable, Url, Reporte, Dashboard) VALUES (11,'VISTA','unlockUsers',1,'','','')</v>
      </c>
    </row>
    <row r="10" spans="2:10" x14ac:dyDescent="0.25">
      <c r="B10">
        <v>8</v>
      </c>
      <c r="C10">
        <v>12</v>
      </c>
      <c r="D10" t="s">
        <v>244</v>
      </c>
      <c r="E10" t="s">
        <v>247</v>
      </c>
      <c r="F10">
        <v>1</v>
      </c>
      <c r="J10" t="str">
        <f t="shared" si="0"/>
        <v>INSERT INTO Pantalla (IdMenuOpcion, TipoPantalla, Vista, EsAdministrable, Url, Reporte, Dashboard) VALUES (12,'VISTA','resetPassword',1,'','','')</v>
      </c>
    </row>
    <row r="11" spans="2:10" x14ac:dyDescent="0.25">
      <c r="B11">
        <v>9</v>
      </c>
      <c r="C11">
        <v>13</v>
      </c>
      <c r="D11" t="s">
        <v>244</v>
      </c>
      <c r="E11" t="s">
        <v>246</v>
      </c>
      <c r="F11">
        <v>1</v>
      </c>
      <c r="J11" t="str">
        <f t="shared" si="0"/>
        <v>INSERT INTO Pantalla (IdMenuOpcion, TipoPantalla, Vista, EsAdministrable, Url, Reporte, Dashboard) VALUES (13,'VISTA','unlockUsers',1,'','','')</v>
      </c>
    </row>
    <row r="12" spans="2:10" x14ac:dyDescent="0.25">
      <c r="B12">
        <v>10</v>
      </c>
      <c r="C12">
        <v>16</v>
      </c>
      <c r="D12" t="s">
        <v>244</v>
      </c>
      <c r="E12" t="s">
        <v>247</v>
      </c>
      <c r="F12">
        <v>1</v>
      </c>
      <c r="J12" t="str">
        <f t="shared" si="0"/>
        <v>INSERT INTO Pantalla (IdMenuOpcion, TipoPantalla, Vista, EsAdministrable, Url, Reporte, Dashboard) VALUES (16,'VISTA','resetPassword',1,'','','')</v>
      </c>
    </row>
    <row r="13" spans="2:10" x14ac:dyDescent="0.25">
      <c r="B13">
        <v>11</v>
      </c>
      <c r="C13">
        <v>17</v>
      </c>
      <c r="D13" t="s">
        <v>244</v>
      </c>
      <c r="E13" t="s">
        <v>246</v>
      </c>
      <c r="F13">
        <v>1</v>
      </c>
      <c r="J13" t="str">
        <f t="shared" si="0"/>
        <v>INSERT INTO Pantalla (IdMenuOpcion, TipoPantalla, Vista, EsAdministrable, Url, Reporte, Dashboard) VALUES (17,'VISTA','unlockUsers',1,'','','')</v>
      </c>
    </row>
    <row r="14" spans="2:10" x14ac:dyDescent="0.25">
      <c r="B14">
        <v>12</v>
      </c>
      <c r="C14">
        <v>18</v>
      </c>
      <c r="D14" t="s">
        <v>244</v>
      </c>
      <c r="E14" t="s">
        <v>247</v>
      </c>
      <c r="F14">
        <v>1</v>
      </c>
      <c r="J14" t="str">
        <f t="shared" si="0"/>
        <v>INSERT INTO Pantalla (IdMenuOpcion, TipoPantalla, Vista, EsAdministrable, Url, Reporte, Dashboard) VALUES (18,'VISTA','resetPassword',1,'','','')</v>
      </c>
    </row>
    <row r="15" spans="2:10" x14ac:dyDescent="0.25">
      <c r="B15">
        <v>13</v>
      </c>
      <c r="C15">
        <v>20</v>
      </c>
      <c r="D15" t="s">
        <v>244</v>
      </c>
      <c r="E15" t="s">
        <v>246</v>
      </c>
      <c r="F15">
        <v>1</v>
      </c>
      <c r="J15" t="str">
        <f t="shared" si="0"/>
        <v>INSERT INTO Pantalla (IdMenuOpcion, TipoPantalla, Vista, EsAdministrable, Url, Reporte, Dashboard) VALUES (20,'VISTA','unlockUsers',1,'','','')</v>
      </c>
    </row>
    <row r="16" spans="2:10" x14ac:dyDescent="0.25">
      <c r="B16">
        <v>14</v>
      </c>
      <c r="C16">
        <v>21</v>
      </c>
      <c r="D16" t="s">
        <v>244</v>
      </c>
      <c r="E16" t="s">
        <v>247</v>
      </c>
      <c r="F16">
        <v>1</v>
      </c>
      <c r="J16" t="str">
        <f t="shared" si="0"/>
        <v>INSERT INTO Pantalla (IdMenuOpcion, TipoPantalla, Vista, EsAdministrable, Url, Reporte, Dashboard) VALUES (21,'VISTA','resetPassword',1,'','','')</v>
      </c>
    </row>
    <row r="17" spans="2:10" x14ac:dyDescent="0.25">
      <c r="B17">
        <v>15</v>
      </c>
      <c r="C17">
        <v>22</v>
      </c>
      <c r="D17" t="s">
        <v>244</v>
      </c>
      <c r="E17" t="s">
        <v>246</v>
      </c>
      <c r="F17">
        <v>1</v>
      </c>
      <c r="J17" t="str">
        <f t="shared" si="0"/>
        <v>INSERT INTO Pantalla (IdMenuOpcion, TipoPantalla, Vista, EsAdministrable, Url, Reporte, Dashboard) VALUES (22,'VISTA','unlockUsers',1,'','','')</v>
      </c>
    </row>
    <row r="18" spans="2:10" x14ac:dyDescent="0.25">
      <c r="B18">
        <v>16</v>
      </c>
      <c r="C18">
        <v>23</v>
      </c>
      <c r="D18" t="s">
        <v>244</v>
      </c>
      <c r="E18" t="s">
        <v>247</v>
      </c>
      <c r="F18">
        <v>1</v>
      </c>
      <c r="J18" t="str">
        <f t="shared" si="0"/>
        <v>INSERT INTO Pantalla (IdMenuOpcion, TipoPantalla, Vista, EsAdministrable, Url, Reporte, Dashboard) VALUES (23,'VISTA','resetPassword',1,'','','')</v>
      </c>
    </row>
    <row r="19" spans="2:10" x14ac:dyDescent="0.25">
      <c r="B19">
        <v>17</v>
      </c>
      <c r="C19">
        <v>26</v>
      </c>
      <c r="D19" t="s">
        <v>244</v>
      </c>
      <c r="E19" t="s">
        <v>289</v>
      </c>
      <c r="F19">
        <v>1</v>
      </c>
      <c r="J19" t="str">
        <f t="shared" si="0"/>
        <v>INSERT INTO Pantalla (IdMenuOpcion, TipoPantalla, Vista, EsAdministrable, Url, Reporte, Dashboard) VALUES (26,'VISTA','institution',1,'','','')</v>
      </c>
    </row>
    <row r="20" spans="2:10" x14ac:dyDescent="0.25">
      <c r="B20">
        <v>18</v>
      </c>
      <c r="C20">
        <v>27</v>
      </c>
      <c r="D20" t="s">
        <v>353</v>
      </c>
      <c r="E20" t="s">
        <v>354</v>
      </c>
      <c r="F20">
        <v>1</v>
      </c>
      <c r="H20" t="s">
        <v>357</v>
      </c>
      <c r="J20" t="str">
        <f t="shared" si="0"/>
        <v>INSERT INTO Pantalla (IdMenuOpcion, TipoPantalla, Vista, EsAdministrable, Url, Reporte, Dashboard) VALUES (27,'REPORTE','reportUser',1,'','xrReporteUsuarioDesacople','')</v>
      </c>
    </row>
    <row r="21" spans="2:10" x14ac:dyDescent="0.25">
      <c r="B21">
        <v>22</v>
      </c>
      <c r="C21">
        <v>30</v>
      </c>
      <c r="D21" t="s">
        <v>244</v>
      </c>
      <c r="E21" t="s">
        <v>412</v>
      </c>
      <c r="F21">
        <v>1</v>
      </c>
      <c r="J21" t="str">
        <f t="shared" si="0"/>
        <v>INSERT INTO Pantalla (IdMenuOpcion, TipoPantalla, Vista, EsAdministrable, Url, Reporte, Dashboard) VALUES (30,'VISTA','views',1,'','','')</v>
      </c>
    </row>
    <row r="22" spans="2:10" x14ac:dyDescent="0.25">
      <c r="B22">
        <v>23</v>
      </c>
      <c r="C22">
        <v>33</v>
      </c>
      <c r="D22" t="s">
        <v>244</v>
      </c>
      <c r="E22" t="s">
        <v>429</v>
      </c>
      <c r="F22">
        <v>1</v>
      </c>
      <c r="J22" t="str">
        <f t="shared" si="0"/>
        <v>INSERT INTO Pantalla (IdMenuOpcion, TipoPantalla, Vista, EsAdministrable, Url, Reporte, Dashboard) VALUES (33,'VISTA','resource',1,'','','')</v>
      </c>
    </row>
    <row r="23" spans="2:10" x14ac:dyDescent="0.25">
      <c r="B23">
        <v>24</v>
      </c>
      <c r="C23">
        <v>34</v>
      </c>
      <c r="D23" t="s">
        <v>244</v>
      </c>
      <c r="E23" t="s">
        <v>429</v>
      </c>
      <c r="F23">
        <v>1</v>
      </c>
      <c r="J23" t="str">
        <f t="shared" si="0"/>
        <v>INSERT INTO Pantalla (IdMenuOpcion, TipoPantalla, Vista, EsAdministrable, Url, Reporte, Dashboard) VALUES (34,'VISTA','resource',1,'','','')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workbookViewId="0">
      <selection activeCell="C8" sqref="C8"/>
    </sheetView>
  </sheetViews>
  <sheetFormatPr defaultRowHeight="15" x14ac:dyDescent="0.25"/>
  <cols>
    <col min="3" max="3" width="21" bestFit="1" customWidth="1"/>
    <col min="4" max="4" width="36.140625" bestFit="1" customWidth="1"/>
  </cols>
  <sheetData>
    <row r="2" spans="2:7" x14ac:dyDescent="0.25">
      <c r="B2" t="s">
        <v>68</v>
      </c>
      <c r="C2" t="s">
        <v>16822</v>
      </c>
      <c r="D2" t="s">
        <v>169</v>
      </c>
      <c r="E2" t="s">
        <v>16823</v>
      </c>
      <c r="F2" t="s">
        <v>4</v>
      </c>
      <c r="G2" t="s">
        <v>7</v>
      </c>
    </row>
    <row r="3" spans="2:7" x14ac:dyDescent="0.25">
      <c r="B3">
        <v>1</v>
      </c>
      <c r="C3" t="s">
        <v>16824</v>
      </c>
      <c r="D3" t="s">
        <v>16825</v>
      </c>
      <c r="E3">
        <v>0</v>
      </c>
      <c r="F3">
        <v>1</v>
      </c>
      <c r="G3" t="str">
        <f>_xlfn.CONCAT("INSERT INTO Perfil (IdInstitucion, CodigoPerfil, Nombre, EsGeneral, EsActivo) VALUES (",B3,",'",C3,"','",D3,"',",E3,",",F3,")")</f>
        <v>INSERT INTO Perfil (IdInstitucion, CodigoPerfil, Nombre, EsGeneral, EsActivo) VALUES (1,'VENDSANCOS','VENDEDOR',0,1)</v>
      </c>
    </row>
    <row r="4" spans="2:7" x14ac:dyDescent="0.25">
      <c r="B4">
        <v>1</v>
      </c>
      <c r="C4" t="s">
        <v>16826</v>
      </c>
      <c r="D4" t="s">
        <v>16827</v>
      </c>
      <c r="E4">
        <v>0</v>
      </c>
      <c r="F4">
        <v>1</v>
      </c>
      <c r="G4" t="str">
        <f t="shared" ref="G4:G39" si="0">_xlfn.CONCAT("INSERT INTO Perfil (IdInstitucion, CodigoPerfil, Nombre, EsGeneral, EsActivo) VALUES (",B4,",'",C4,"','",D4,"',",E4,",",F4,")")</f>
        <v>INSERT INTO Perfil (IdInstitucion, CodigoPerfil, Nombre, EsGeneral, EsActivo) VALUES (1,'JEFTIENDASANCOS','JEFE TIENDA',0,1)</v>
      </c>
    </row>
    <row r="5" spans="2:7" x14ac:dyDescent="0.25">
      <c r="B5">
        <v>1</v>
      </c>
      <c r="C5" t="s">
        <v>16828</v>
      </c>
      <c r="D5" t="s">
        <v>16829</v>
      </c>
      <c r="E5">
        <v>0</v>
      </c>
      <c r="F5">
        <v>1</v>
      </c>
      <c r="G5" t="str">
        <f t="shared" si="0"/>
        <v>INSERT INTO Perfil (IdInstitucion, CodigoPerfil, Nombre, EsGeneral, EsActivo) VALUES (1,'PROMOTORSANCOS','PROMOTOR SANCOS',0,1)</v>
      </c>
    </row>
    <row r="6" spans="2:7" x14ac:dyDescent="0.25">
      <c r="B6">
        <v>1</v>
      </c>
      <c r="C6" t="s">
        <v>16830</v>
      </c>
      <c r="D6" t="s">
        <v>16831</v>
      </c>
      <c r="E6">
        <v>0</v>
      </c>
      <c r="F6">
        <v>1</v>
      </c>
      <c r="G6" t="str">
        <f t="shared" si="0"/>
        <v>INSERT INTO Perfil (IdInstitucion, CodigoPerfil, Nombre, EsGeneral, EsActivo) VALUES (1,'ANALISTARIESGO','ANALISTA RIESGO',0,1)</v>
      </c>
    </row>
    <row r="7" spans="2:7" x14ac:dyDescent="0.25">
      <c r="B7">
        <v>1</v>
      </c>
      <c r="C7" t="s">
        <v>16832</v>
      </c>
      <c r="D7" t="s">
        <v>16833</v>
      </c>
      <c r="E7">
        <v>0</v>
      </c>
      <c r="F7">
        <v>1</v>
      </c>
      <c r="G7" t="str">
        <f t="shared" si="0"/>
        <v>INSERT INTO Perfil (IdInstitucion, CodigoPerfil, Nombre, EsGeneral, EsActivo) VALUES (1,'VERIFTELEFONICO','VERIFICADOR TELEFONICO',0,1)</v>
      </c>
    </row>
    <row r="8" spans="2:7" x14ac:dyDescent="0.25">
      <c r="B8">
        <v>1</v>
      </c>
      <c r="C8" t="s">
        <v>16834</v>
      </c>
      <c r="D8" t="s">
        <v>16835</v>
      </c>
      <c r="E8">
        <v>0</v>
      </c>
      <c r="F8">
        <v>1</v>
      </c>
      <c r="G8" t="str">
        <f t="shared" si="0"/>
        <v>INSERT INTO Perfil (IdInstitucion, CodigoPerfil, Nombre, EsGeneral, EsActivo) VALUES (1,'VERIFFISICO','VERIFICADOR DOMICILIAR',0,1)</v>
      </c>
    </row>
    <row r="9" spans="2:7" x14ac:dyDescent="0.25">
      <c r="B9">
        <v>1</v>
      </c>
      <c r="C9" t="s">
        <v>16836</v>
      </c>
      <c r="D9" t="s">
        <v>16837</v>
      </c>
      <c r="E9">
        <v>0</v>
      </c>
      <c r="F9">
        <v>1</v>
      </c>
      <c r="G9" t="str">
        <f t="shared" si="0"/>
        <v>INSERT INTO Perfil (IdInstitucion, CodigoPerfil, Nombre, EsGeneral, EsActivo) VALUES (1,'SUPERVISORVF','SUPERVISOR VERIFICADOR DOMICILIAR',0,1)</v>
      </c>
    </row>
    <row r="10" spans="2:7" x14ac:dyDescent="0.25">
      <c r="B10">
        <v>1</v>
      </c>
      <c r="C10" t="s">
        <v>16838</v>
      </c>
      <c r="D10" t="s">
        <v>16839</v>
      </c>
      <c r="E10">
        <v>0</v>
      </c>
      <c r="F10">
        <v>1</v>
      </c>
      <c r="G10" t="str">
        <f t="shared" si="0"/>
        <v>INSERT INTO Perfil (IdInstitucion, CodigoPerfil, Nombre, EsGeneral, EsActivo) VALUES (1,'SUPERVISORFAB','SUPERVISOR FABRICA',0,1)</v>
      </c>
    </row>
    <row r="11" spans="2:7" x14ac:dyDescent="0.25">
      <c r="B11">
        <v>1</v>
      </c>
      <c r="C11" t="s">
        <v>16840</v>
      </c>
      <c r="D11" t="s">
        <v>16825</v>
      </c>
      <c r="E11">
        <v>0</v>
      </c>
      <c r="F11">
        <v>1</v>
      </c>
      <c r="G11" t="str">
        <f t="shared" si="0"/>
        <v>INSERT INTO Perfil (IdInstitucion, CodigoPerfil, Nombre, EsGeneral, EsActivo) VALUES (1,'VENDTANIA','VENDEDOR',0,1)</v>
      </c>
    </row>
    <row r="12" spans="2:7" x14ac:dyDescent="0.25">
      <c r="B12">
        <v>1</v>
      </c>
      <c r="C12" t="s">
        <v>16841</v>
      </c>
      <c r="D12" t="s">
        <v>16827</v>
      </c>
      <c r="E12">
        <v>0</v>
      </c>
      <c r="F12">
        <v>1</v>
      </c>
      <c r="G12" t="str">
        <f t="shared" si="0"/>
        <v>INSERT INTO Perfil (IdInstitucion, CodigoPerfil, Nombre, EsGeneral, EsActivo) VALUES (1,'JEFTIENDATANIA','JEFE TIENDA',0,1)</v>
      </c>
    </row>
    <row r="13" spans="2:7" x14ac:dyDescent="0.25">
      <c r="B13">
        <v>1</v>
      </c>
      <c r="C13" t="s">
        <v>16842</v>
      </c>
      <c r="D13" t="s">
        <v>16843</v>
      </c>
      <c r="E13">
        <v>0</v>
      </c>
      <c r="F13">
        <v>1</v>
      </c>
      <c r="G13" t="str">
        <f t="shared" si="0"/>
        <v>INSERT INTO Perfil (IdInstitucion, CodigoPerfil, Nombre, EsGeneral, EsActivo) VALUES (1,'PROMOTORTANIA','PROMOTOR',0,1)</v>
      </c>
    </row>
    <row r="14" spans="2:7" x14ac:dyDescent="0.25">
      <c r="B14">
        <v>1</v>
      </c>
      <c r="C14" t="s">
        <v>16844</v>
      </c>
      <c r="D14" t="s">
        <v>16825</v>
      </c>
      <c r="E14">
        <v>0</v>
      </c>
      <c r="F14">
        <v>1</v>
      </c>
      <c r="G14" t="str">
        <f t="shared" si="0"/>
        <v>INSERT INTO Perfil (IdInstitucion, CodigoPerfil, Nombre, EsGeneral, EsActivo) VALUES (1,'VENDLUCERO','VENDEDOR',0,1)</v>
      </c>
    </row>
    <row r="15" spans="2:7" x14ac:dyDescent="0.25">
      <c r="B15">
        <v>1</v>
      </c>
      <c r="C15" t="s">
        <v>16845</v>
      </c>
      <c r="D15" t="s">
        <v>16827</v>
      </c>
      <c r="E15">
        <v>0</v>
      </c>
      <c r="F15">
        <v>1</v>
      </c>
      <c r="G15" t="str">
        <f t="shared" si="0"/>
        <v>INSERT INTO Perfil (IdInstitucion, CodigoPerfil, Nombre, EsGeneral, EsActivo) VALUES (1,'JEFTIENDALUCERO','JEFE TIENDA',0,1)</v>
      </c>
    </row>
    <row r="16" spans="2:7" x14ac:dyDescent="0.25">
      <c r="B16">
        <v>1</v>
      </c>
      <c r="C16" t="s">
        <v>16846</v>
      </c>
      <c r="D16" t="s">
        <v>16847</v>
      </c>
      <c r="E16">
        <v>0</v>
      </c>
      <c r="F16">
        <v>1</v>
      </c>
      <c r="G16" t="str">
        <f t="shared" si="0"/>
        <v>INSERT INTO Perfil (IdInstitucion, CodigoPerfil, Nombre, EsGeneral, EsActivo) VALUES (1,'PROMOTORLUCERO','PROMOTOR LUCERO',0,1)</v>
      </c>
    </row>
    <row r="17" spans="2:7" x14ac:dyDescent="0.25">
      <c r="B17">
        <v>1</v>
      </c>
      <c r="C17" t="s">
        <v>16848</v>
      </c>
      <c r="D17" t="s">
        <v>16849</v>
      </c>
      <c r="E17">
        <v>0</v>
      </c>
      <c r="F17">
        <v>1</v>
      </c>
      <c r="G17" t="str">
        <f t="shared" si="0"/>
        <v>INSERT INTO Perfil (IdInstitucion, CodigoPerfil, Nombre, EsGeneral, EsActivo) VALUES (1,'SUPPROMOTOR','SUPERVISOR PROMOTOR',0,1)</v>
      </c>
    </row>
    <row r="18" spans="2:7" x14ac:dyDescent="0.25">
      <c r="B18">
        <v>1</v>
      </c>
      <c r="C18" t="s">
        <v>16850</v>
      </c>
      <c r="D18" t="s">
        <v>16851</v>
      </c>
      <c r="E18">
        <v>0</v>
      </c>
      <c r="F18">
        <v>1</v>
      </c>
      <c r="G18" t="str">
        <f t="shared" si="0"/>
        <v>INSERT INTO Perfil (IdInstitucion, CodigoPerfil, Nombre, EsGeneral, EsActivo) VALUES (1,'GESTORFABRICA','GESTOR DE FABRICA',0,1)</v>
      </c>
    </row>
    <row r="19" spans="2:7" x14ac:dyDescent="0.25">
      <c r="B19">
        <v>1</v>
      </c>
      <c r="C19" t="s">
        <v>16852</v>
      </c>
      <c r="D19" t="s">
        <v>16825</v>
      </c>
      <c r="E19">
        <v>0</v>
      </c>
      <c r="F19">
        <v>1</v>
      </c>
      <c r="G19" t="str">
        <f t="shared" si="0"/>
        <v>INSERT INTO Perfil (IdInstitucion, CodigoPerfil, Nombre, EsGeneral, EsActivo) VALUES (1,'VENDCHARITO','VENDEDOR',0,1)</v>
      </c>
    </row>
    <row r="20" spans="2:7" x14ac:dyDescent="0.25">
      <c r="B20">
        <v>1</v>
      </c>
      <c r="C20" t="s">
        <v>16853</v>
      </c>
      <c r="D20" t="s">
        <v>16827</v>
      </c>
      <c r="E20">
        <v>0</v>
      </c>
      <c r="F20">
        <v>1</v>
      </c>
      <c r="G20" t="str">
        <f t="shared" si="0"/>
        <v>INSERT INTO Perfil (IdInstitucion, CodigoPerfil, Nombre, EsGeneral, EsActivo) VALUES (1,'JEFTIENDACHARITO','JEFE TIENDA',0,1)</v>
      </c>
    </row>
    <row r="21" spans="2:7" x14ac:dyDescent="0.25">
      <c r="B21">
        <v>1</v>
      </c>
      <c r="C21" t="s">
        <v>16854</v>
      </c>
      <c r="D21" t="s">
        <v>16843</v>
      </c>
      <c r="E21">
        <v>0</v>
      </c>
      <c r="F21">
        <v>1</v>
      </c>
      <c r="G21" t="str">
        <f t="shared" si="0"/>
        <v>INSERT INTO Perfil (IdInstitucion, CodigoPerfil, Nombre, EsGeneral, EsActivo) VALUES (1,'PROMOTORCHARITO','PROMOTOR',0,1)</v>
      </c>
    </row>
    <row r="22" spans="2:7" x14ac:dyDescent="0.25">
      <c r="B22">
        <v>1</v>
      </c>
      <c r="C22" t="s">
        <v>16855</v>
      </c>
      <c r="D22" t="s">
        <v>16825</v>
      </c>
      <c r="E22">
        <v>0</v>
      </c>
      <c r="F22">
        <v>1</v>
      </c>
      <c r="G22" t="str">
        <f t="shared" si="0"/>
        <v>INSERT INTO Perfil (IdInstitucion, CodigoPerfil, Nombre, EsGeneral, EsActivo) VALUES (1,'VENDCREDIMAX','VENDEDOR',0,1)</v>
      </c>
    </row>
    <row r="23" spans="2:7" x14ac:dyDescent="0.25">
      <c r="B23">
        <v>1</v>
      </c>
      <c r="C23" t="s">
        <v>16856</v>
      </c>
      <c r="D23" t="s">
        <v>16827</v>
      </c>
      <c r="E23">
        <v>0</v>
      </c>
      <c r="F23">
        <v>1</v>
      </c>
      <c r="G23" t="str">
        <f t="shared" si="0"/>
        <v>INSERT INTO Perfil (IdInstitucion, CodigoPerfil, Nombre, EsGeneral, EsActivo) VALUES (1,'JEFTIENDACREDIMA','JEFE TIENDA',0,1)</v>
      </c>
    </row>
    <row r="24" spans="2:7" x14ac:dyDescent="0.25">
      <c r="B24">
        <v>1</v>
      </c>
      <c r="C24" t="s">
        <v>16857</v>
      </c>
      <c r="D24" t="s">
        <v>16843</v>
      </c>
      <c r="E24">
        <v>0</v>
      </c>
      <c r="F24">
        <v>1</v>
      </c>
      <c r="G24" t="str">
        <f t="shared" si="0"/>
        <v>INSERT INTO Perfil (IdInstitucion, CodigoPerfil, Nombre, EsGeneral, EsActivo) VALUES (1,'PROMOTORCREDIMAX','PROMOTOR',0,1)</v>
      </c>
    </row>
    <row r="25" spans="2:7" x14ac:dyDescent="0.25">
      <c r="B25">
        <v>1</v>
      </c>
      <c r="C25" t="s">
        <v>16858</v>
      </c>
      <c r="D25" t="s">
        <v>16859</v>
      </c>
      <c r="E25">
        <v>0</v>
      </c>
      <c r="F25">
        <v>1</v>
      </c>
      <c r="G25" t="str">
        <f t="shared" si="0"/>
        <v>INSERT INTO Perfil (IdInstitucion, CodigoPerfil, Nombre, EsGeneral, EsActivo) VALUES (1,'MONITOREOADMIN','ADMIN MONITOREO',0,1)</v>
      </c>
    </row>
    <row r="26" spans="2:7" x14ac:dyDescent="0.25">
      <c r="B26">
        <v>1</v>
      </c>
      <c r="C26" t="s">
        <v>16860</v>
      </c>
      <c r="D26" t="s">
        <v>16825</v>
      </c>
      <c r="E26">
        <v>0</v>
      </c>
      <c r="F26">
        <v>1</v>
      </c>
      <c r="G26" t="str">
        <f t="shared" si="0"/>
        <v>INSERT INTO Perfil (IdInstitucion, CodigoPerfil, Nombre, EsGeneral, EsActivo) VALUES (1,'VENDARMEJO','VENDEDOR',0,1)</v>
      </c>
    </row>
    <row r="27" spans="2:7" x14ac:dyDescent="0.25">
      <c r="B27">
        <v>1</v>
      </c>
      <c r="C27" t="s">
        <v>16861</v>
      </c>
      <c r="D27" t="s">
        <v>16827</v>
      </c>
      <c r="E27">
        <v>0</v>
      </c>
      <c r="F27">
        <v>1</v>
      </c>
      <c r="G27" t="str">
        <f t="shared" si="0"/>
        <v>INSERT INTO Perfil (IdInstitucion, CodigoPerfil, Nombre, EsGeneral, EsActivo) VALUES (1,'JEFTIENDAARMEJO','JEFE TIENDA',0,1)</v>
      </c>
    </row>
    <row r="28" spans="2:7" x14ac:dyDescent="0.25">
      <c r="B28">
        <v>1</v>
      </c>
      <c r="C28" t="s">
        <v>16862</v>
      </c>
      <c r="D28" t="s">
        <v>16843</v>
      </c>
      <c r="E28">
        <v>0</v>
      </c>
      <c r="F28">
        <v>1</v>
      </c>
      <c r="G28" t="str">
        <f t="shared" si="0"/>
        <v>INSERT INTO Perfil (IdInstitucion, CodigoPerfil, Nombre, EsGeneral, EsActivo) VALUES (1,'PROMOTORARMEJO','PROMOTOR',0,1)</v>
      </c>
    </row>
    <row r="29" spans="2:7" x14ac:dyDescent="0.25">
      <c r="B29">
        <v>1</v>
      </c>
      <c r="C29" t="s">
        <v>16863</v>
      </c>
      <c r="D29" t="s">
        <v>16825</v>
      </c>
      <c r="E29">
        <v>0</v>
      </c>
      <c r="F29">
        <v>1</v>
      </c>
      <c r="G29" t="str">
        <f t="shared" si="0"/>
        <v>INSERT INTO Perfil (IdInstitucion, CodigoPerfil, Nombre, EsGeneral, EsActivo) VALUES (1,'VENDCREDIHOGAR','VENDEDOR',0,1)</v>
      </c>
    </row>
    <row r="30" spans="2:7" x14ac:dyDescent="0.25">
      <c r="B30">
        <v>1</v>
      </c>
      <c r="C30" t="s">
        <v>16864</v>
      </c>
      <c r="D30" t="s">
        <v>16827</v>
      </c>
      <c r="E30">
        <v>0</v>
      </c>
      <c r="F30">
        <v>1</v>
      </c>
      <c r="G30" t="str">
        <f t="shared" si="0"/>
        <v>INSERT INTO Perfil (IdInstitucion, CodigoPerfil, Nombre, EsGeneral, EsActivo) VALUES (1,'JEFTIENDACREDIH','JEFE TIENDA',0,1)</v>
      </c>
    </row>
    <row r="31" spans="2:7" x14ac:dyDescent="0.25">
      <c r="B31">
        <v>1</v>
      </c>
      <c r="C31" t="s">
        <v>16865</v>
      </c>
      <c r="D31" t="s">
        <v>16843</v>
      </c>
      <c r="E31">
        <v>0</v>
      </c>
      <c r="F31">
        <v>1</v>
      </c>
      <c r="G31" t="str">
        <f t="shared" si="0"/>
        <v>INSERT INTO Perfil (IdInstitucion, CodigoPerfil, Nombre, EsGeneral, EsActivo) VALUES (1,'PROMOTORCREDIH','PROMOTOR',0,1)</v>
      </c>
    </row>
    <row r="32" spans="2:7" x14ac:dyDescent="0.25">
      <c r="B32">
        <v>1</v>
      </c>
      <c r="C32" t="s">
        <v>16866</v>
      </c>
      <c r="D32" t="s">
        <v>16867</v>
      </c>
      <c r="E32">
        <v>0</v>
      </c>
      <c r="F32">
        <v>1</v>
      </c>
      <c r="G32" t="str">
        <f t="shared" si="0"/>
        <v>INSERT INTO Perfil (IdInstitucion, CodigoPerfil, Nombre, EsGeneral, EsActivo) VALUES (1,'SEGURIDADES','SEGURIDADES USUARIOS',0,1)</v>
      </c>
    </row>
    <row r="33" spans="2:7" x14ac:dyDescent="0.25">
      <c r="B33">
        <v>1</v>
      </c>
      <c r="C33" t="s">
        <v>16868</v>
      </c>
      <c r="D33" t="s">
        <v>16825</v>
      </c>
      <c r="E33">
        <v>0</v>
      </c>
      <c r="F33">
        <v>1</v>
      </c>
      <c r="G33" t="str">
        <f t="shared" si="0"/>
        <v>INSERT INTO Perfil (IdInstitucion, CodigoPerfil, Nombre, EsGeneral, EsActivo) VALUES (1,'VENDSIGLO','VENDEDOR',0,1)</v>
      </c>
    </row>
    <row r="34" spans="2:7" x14ac:dyDescent="0.25">
      <c r="B34">
        <v>1</v>
      </c>
      <c r="C34" t="s">
        <v>16869</v>
      </c>
      <c r="D34" t="s">
        <v>16827</v>
      </c>
      <c r="E34">
        <v>0</v>
      </c>
      <c r="F34">
        <v>1</v>
      </c>
      <c r="G34" t="str">
        <f t="shared" si="0"/>
        <v>INSERT INTO Perfil (IdInstitucion, CodigoPerfil, Nombre, EsGeneral, EsActivo) VALUES (1,'JEFTIENDASIGLO','JEFE TIENDA',0,1)</v>
      </c>
    </row>
    <row r="35" spans="2:7" x14ac:dyDescent="0.25">
      <c r="B35">
        <v>1</v>
      </c>
      <c r="C35" t="s">
        <v>16870</v>
      </c>
      <c r="D35" t="s">
        <v>16843</v>
      </c>
      <c r="E35">
        <v>0</v>
      </c>
      <c r="F35">
        <v>1</v>
      </c>
      <c r="G35" t="str">
        <f t="shared" si="0"/>
        <v>INSERT INTO Perfil (IdInstitucion, CodigoPerfil, Nombre, EsGeneral, EsActivo) VALUES (1,'PROMOTORSIGLO','PROMOTOR',0,1)</v>
      </c>
    </row>
    <row r="36" spans="2:7" x14ac:dyDescent="0.25">
      <c r="B36">
        <v>1</v>
      </c>
      <c r="C36" t="s">
        <v>16871</v>
      </c>
      <c r="D36" t="s">
        <v>16825</v>
      </c>
      <c r="E36">
        <v>0</v>
      </c>
      <c r="F36">
        <v>1</v>
      </c>
      <c r="G36" t="str">
        <f t="shared" si="0"/>
        <v>INSERT INTO Perfil (IdInstitucion, CodigoPerfil, Nombre, EsGeneral, EsActivo) VALUES (1,'VENDCODISA','VENDEDOR',0,1)</v>
      </c>
    </row>
    <row r="37" spans="2:7" x14ac:dyDescent="0.25">
      <c r="B37">
        <v>1</v>
      </c>
      <c r="C37" t="s">
        <v>16872</v>
      </c>
      <c r="D37" t="s">
        <v>16827</v>
      </c>
      <c r="E37">
        <v>0</v>
      </c>
      <c r="F37">
        <v>1</v>
      </c>
      <c r="G37" t="str">
        <f t="shared" si="0"/>
        <v>INSERT INTO Perfil (IdInstitucion, CodigoPerfil, Nombre, EsGeneral, EsActivo) VALUES (1,'JEFTIENDACODISA','JEFE TIENDA',0,1)</v>
      </c>
    </row>
    <row r="38" spans="2:7" x14ac:dyDescent="0.25">
      <c r="B38">
        <v>1</v>
      </c>
      <c r="C38" t="s">
        <v>16873</v>
      </c>
      <c r="D38" t="s">
        <v>16843</v>
      </c>
      <c r="E38">
        <v>0</v>
      </c>
      <c r="F38">
        <v>1</v>
      </c>
      <c r="G38" t="str">
        <f t="shared" si="0"/>
        <v>INSERT INTO Perfil (IdInstitucion, CodigoPerfil, Nombre, EsGeneral, EsActivo) VALUES (1,'PROMOTORCODISA','PROMOTOR',0,1)</v>
      </c>
    </row>
    <row r="39" spans="2:7" x14ac:dyDescent="0.25">
      <c r="B39">
        <v>1</v>
      </c>
      <c r="C39" t="s">
        <v>16874</v>
      </c>
      <c r="D39" t="s">
        <v>16875</v>
      </c>
      <c r="E39">
        <v>0</v>
      </c>
      <c r="F39">
        <v>1</v>
      </c>
      <c r="G39" t="str">
        <f t="shared" si="0"/>
        <v>INSERT INTO Perfil (IdInstitucion, CodigoPerfil, Nombre, EsGeneral, EsActivo) VALUES (1,'ADMINSEGURIDADES','ADMIN SEGURIDADES',0,1)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7"/>
  <sheetViews>
    <sheetView topLeftCell="A7" workbookViewId="0">
      <selection activeCell="F9" sqref="F9"/>
    </sheetView>
  </sheetViews>
  <sheetFormatPr defaultRowHeight="15" x14ac:dyDescent="0.25"/>
  <sheetData>
    <row r="8" spans="2:6" x14ac:dyDescent="0.25">
      <c r="B8" t="s">
        <v>290</v>
      </c>
      <c r="C8" t="s">
        <v>239</v>
      </c>
      <c r="D8" t="s">
        <v>291</v>
      </c>
      <c r="E8" t="s">
        <v>4</v>
      </c>
      <c r="F8" t="s">
        <v>7</v>
      </c>
    </row>
    <row r="9" spans="2:6" x14ac:dyDescent="0.25">
      <c r="B9">
        <v>6</v>
      </c>
      <c r="C9">
        <v>19</v>
      </c>
      <c r="D9">
        <v>0</v>
      </c>
      <c r="E9">
        <v>1</v>
      </c>
      <c r="F9" t="str">
        <f>CONCATENATE("INSERT INTO PerfilPantalla(IdPerfil, IdPantalla, EsFavorito, EsActivo) VALUES (",B9,",",C9,",",D9,",",E9,")")</f>
        <v>INSERT INTO PerfilPantalla(IdPerfil, IdPantalla, EsFavorito, EsActivo) VALUES (6,19,0,1)</v>
      </c>
    </row>
    <row r="10" spans="2:6" x14ac:dyDescent="0.25">
      <c r="B10">
        <v>7</v>
      </c>
      <c r="C10">
        <v>19</v>
      </c>
      <c r="D10">
        <v>0</v>
      </c>
      <c r="E10">
        <v>1</v>
      </c>
      <c r="F10" t="str">
        <f t="shared" ref="F10:F17" si="0">CONCATENATE("INSERT INTO PerfilPantalla(IdPerfil, IdPantalla, EsFavorito, EsActivo) VALUES (",B10,",",C10,",",D10,",",E10,")")</f>
        <v>INSERT INTO PerfilPantalla(IdPerfil, IdPantalla, EsFavorito, EsActivo) VALUES (7,19,0,1)</v>
      </c>
    </row>
    <row r="11" spans="2:6" x14ac:dyDescent="0.25">
      <c r="B11">
        <v>8</v>
      </c>
      <c r="C11">
        <v>19</v>
      </c>
      <c r="D11">
        <v>0</v>
      </c>
      <c r="E11">
        <v>1</v>
      </c>
      <c r="F11" t="str">
        <f t="shared" si="0"/>
        <v>INSERT INTO PerfilPantalla(IdPerfil, IdPantalla, EsFavorito, EsActivo) VALUES (8,19,0,1)</v>
      </c>
    </row>
    <row r="12" spans="2:6" x14ac:dyDescent="0.25">
      <c r="B12">
        <v>27</v>
      </c>
      <c r="C12">
        <v>23</v>
      </c>
      <c r="D12">
        <v>0</v>
      </c>
      <c r="E12">
        <v>1</v>
      </c>
      <c r="F12" t="str">
        <f t="shared" si="0"/>
        <v>INSERT INTO PerfilPantalla(IdPerfil, IdPantalla, EsFavorito, EsActivo) VALUES (27,23,0,1)</v>
      </c>
    </row>
    <row r="13" spans="2:6" x14ac:dyDescent="0.25">
      <c r="B13">
        <v>6</v>
      </c>
      <c r="C13">
        <v>22</v>
      </c>
      <c r="D13">
        <v>0</v>
      </c>
      <c r="E13">
        <v>1</v>
      </c>
      <c r="F13" t="str">
        <f t="shared" si="0"/>
        <v>INSERT INTO PerfilPantalla(IdPerfil, IdPantalla, EsFavorito, EsActivo) VALUES (6,22,0,1)</v>
      </c>
    </row>
    <row r="14" spans="2:6" x14ac:dyDescent="0.25">
      <c r="B14">
        <v>7</v>
      </c>
      <c r="C14">
        <v>22</v>
      </c>
      <c r="D14">
        <v>0</v>
      </c>
      <c r="E14">
        <v>1</v>
      </c>
      <c r="F14" t="str">
        <f t="shared" si="0"/>
        <v>INSERT INTO PerfilPantalla(IdPerfil, IdPantalla, EsFavorito, EsActivo) VALUES (7,22,0,1)</v>
      </c>
    </row>
    <row r="15" spans="2:6" x14ac:dyDescent="0.25">
      <c r="B15">
        <v>8</v>
      </c>
      <c r="C15">
        <v>22</v>
      </c>
      <c r="D15">
        <v>0</v>
      </c>
      <c r="E15">
        <v>1</v>
      </c>
      <c r="F15" t="str">
        <f t="shared" si="0"/>
        <v>INSERT INTO PerfilPantalla(IdPerfil, IdPantalla, EsFavorito, EsActivo) VALUES (8,22,0,1)</v>
      </c>
    </row>
    <row r="16" spans="2:6" x14ac:dyDescent="0.25">
      <c r="B16">
        <v>1043</v>
      </c>
      <c r="C16">
        <v>24</v>
      </c>
      <c r="D16">
        <v>0</v>
      </c>
      <c r="E16">
        <v>1</v>
      </c>
      <c r="F16" t="str">
        <f t="shared" si="0"/>
        <v>INSERT INTO PerfilPantalla(IdPerfil, IdPantalla, EsFavorito, EsActivo) VALUES (1043,24,0,1)</v>
      </c>
    </row>
    <row r="17" spans="2:6" x14ac:dyDescent="0.25">
      <c r="B17">
        <v>1043</v>
      </c>
      <c r="C17">
        <v>25</v>
      </c>
      <c r="D17">
        <v>0</v>
      </c>
      <c r="E17">
        <v>1</v>
      </c>
      <c r="F17" t="str">
        <f t="shared" si="0"/>
        <v>INSERT INTO PerfilPantalla(IdPerfil, IdPantalla, EsFavorito, EsActivo) VALUES (1043,25,0,1)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I3" sqref="I3:I40"/>
    </sheetView>
  </sheetViews>
  <sheetFormatPr defaultRowHeight="15" x14ac:dyDescent="0.25"/>
  <sheetData>
    <row r="2" spans="2:9" x14ac:dyDescent="0.25">
      <c r="B2" t="s">
        <v>314</v>
      </c>
      <c r="C2" t="s">
        <v>16876</v>
      </c>
      <c r="D2" t="s">
        <v>16877</v>
      </c>
      <c r="E2" t="s">
        <v>16878</v>
      </c>
      <c r="F2" t="s">
        <v>16879</v>
      </c>
      <c r="G2" t="s">
        <v>16880</v>
      </c>
      <c r="H2" t="s">
        <v>16881</v>
      </c>
      <c r="I2" t="s">
        <v>7</v>
      </c>
    </row>
    <row r="3" spans="2:9" x14ac:dyDescent="0.25">
      <c r="B3">
        <v>1</v>
      </c>
      <c r="C3" t="s">
        <v>16882</v>
      </c>
      <c r="D3" t="s">
        <v>62</v>
      </c>
      <c r="E3" t="s">
        <v>172</v>
      </c>
      <c r="G3">
        <v>0</v>
      </c>
      <c r="H3">
        <v>0</v>
      </c>
      <c r="I3" t="str">
        <f>_xlfn.CONCAT("INSERT INTO Usuario(CodigoUsuario,Estado,FechaUltimoAcceso,EstacionUltimoAcceso,IntentosUltimoAcceso,IntentosActualAcceso) VALUES ('",C3,"','",D3,"',",E3,",'",F3,"',",G3,",",H3,")")</f>
        <v>INSERT INTO Usuario(CodigoUsuario,Estado,FechaUltimoAcceso,EstacionUltimoAcceso,IntentosUltimoAcceso,IntentosActualAcceso) VALUES ('DJIMENEZ','DES',NULL,'',0,0)</v>
      </c>
    </row>
    <row r="4" spans="2:9" x14ac:dyDescent="0.25">
      <c r="B4">
        <v>2</v>
      </c>
      <c r="C4" t="s">
        <v>16883</v>
      </c>
      <c r="D4" t="s">
        <v>62</v>
      </c>
      <c r="E4" t="s">
        <v>172</v>
      </c>
      <c r="G4">
        <v>0</v>
      </c>
      <c r="H4">
        <v>0</v>
      </c>
      <c r="I4" t="str">
        <f t="shared" ref="I4:I40" si="0">_xlfn.CONCAT("INSERT INTO Usuario(CodigoUsuario,Estado,FechaUltimoAcceso,EstacionUltimoAcceso,IntentosUltimoAcceso,IntentosActualAcceso) VALUES ('",C4,"','",D4,"',",E4,",'",F4,"',",G4,",",H4,")")</f>
        <v>INSERT INTO Usuario(CodigoUsuario,Estado,FechaUltimoAcceso,EstacionUltimoAcceso,IntentosUltimoAcceso,IntentosActualAcceso) VALUES ('ADORALES','DES',NULL,'',0,0)</v>
      </c>
    </row>
    <row r="5" spans="2:9" x14ac:dyDescent="0.25">
      <c r="B5">
        <v>3</v>
      </c>
      <c r="C5" t="s">
        <v>16884</v>
      </c>
      <c r="D5" t="s">
        <v>62</v>
      </c>
      <c r="E5" t="s">
        <v>172</v>
      </c>
      <c r="G5">
        <v>0</v>
      </c>
      <c r="H5">
        <v>0</v>
      </c>
      <c r="I5" t="str">
        <f t="shared" si="0"/>
        <v>INSERT INTO Usuario(CodigoUsuario,Estado,FechaUltimoAcceso,EstacionUltimoAcceso,IntentosUltimoAcceso,IntentosActualAcceso) VALUES ('AANDRADE','DES',NULL,'',0,0)</v>
      </c>
    </row>
    <row r="6" spans="2:9" x14ac:dyDescent="0.25">
      <c r="B6">
        <v>4</v>
      </c>
      <c r="C6" t="s">
        <v>16885</v>
      </c>
      <c r="D6" t="s">
        <v>62</v>
      </c>
      <c r="E6" t="s">
        <v>172</v>
      </c>
      <c r="G6">
        <v>0</v>
      </c>
      <c r="H6">
        <v>0</v>
      </c>
      <c r="I6" t="str">
        <f t="shared" si="0"/>
        <v>INSERT INTO Usuario(CodigoUsuario,Estado,FechaUltimoAcceso,EstacionUltimoAcceso,IntentosUltimoAcceso,IntentosActualAcceso) VALUES ('MLUNA','DES',NULL,'',0,0)</v>
      </c>
    </row>
    <row r="7" spans="2:9" x14ac:dyDescent="0.25">
      <c r="B7">
        <v>5</v>
      </c>
      <c r="C7" t="s">
        <v>16886</v>
      </c>
      <c r="D7" t="s">
        <v>62</v>
      </c>
      <c r="E7" t="s">
        <v>172</v>
      </c>
      <c r="G7">
        <v>0</v>
      </c>
      <c r="H7">
        <v>0</v>
      </c>
      <c r="I7" t="str">
        <f t="shared" si="0"/>
        <v>INSERT INTO Usuario(CodigoUsuario,Estado,FechaUltimoAcceso,EstacionUltimoAcceso,IntentosUltimoAcceso,IntentosActualAcceso) VALUES ('AERAZO','DES',NULL,'',0,0)</v>
      </c>
    </row>
    <row r="8" spans="2:9" x14ac:dyDescent="0.25">
      <c r="B8">
        <v>6</v>
      </c>
      <c r="C8" t="s">
        <v>16887</v>
      </c>
      <c r="D8" t="s">
        <v>62</v>
      </c>
      <c r="E8" t="s">
        <v>172</v>
      </c>
      <c r="G8">
        <v>0</v>
      </c>
      <c r="H8">
        <v>0</v>
      </c>
      <c r="I8" t="str">
        <f t="shared" si="0"/>
        <v>INSERT INTO Usuario(CodigoUsuario,Estado,FechaUltimoAcceso,EstacionUltimoAcceso,IntentosUltimoAcceso,IntentosActualAcceso) VALUES ('GMINAABC','DES',NULL,'',0,0)</v>
      </c>
    </row>
    <row r="9" spans="2:9" x14ac:dyDescent="0.25">
      <c r="B9">
        <v>7</v>
      </c>
      <c r="C9" t="s">
        <v>16888</v>
      </c>
      <c r="D9" t="s">
        <v>62</v>
      </c>
      <c r="E9" t="s">
        <v>172</v>
      </c>
      <c r="G9">
        <v>0</v>
      </c>
      <c r="H9">
        <v>0</v>
      </c>
      <c r="I9" t="str">
        <f t="shared" si="0"/>
        <v>INSERT INTO Usuario(CodigoUsuario,Estado,FechaUltimoAcceso,EstacionUltimoAcceso,IntentosUltimoAcceso,IntentosActualAcceso) VALUES ('WBENAVIDES','DES',NULL,'',0,0)</v>
      </c>
    </row>
    <row r="10" spans="2:9" x14ac:dyDescent="0.25">
      <c r="B10">
        <v>8</v>
      </c>
      <c r="C10" t="s">
        <v>16889</v>
      </c>
      <c r="D10" t="s">
        <v>62</v>
      </c>
      <c r="E10" t="s">
        <v>172</v>
      </c>
      <c r="G10">
        <v>0</v>
      </c>
      <c r="H10">
        <v>0</v>
      </c>
      <c r="I10" t="str">
        <f t="shared" si="0"/>
        <v>INSERT INTO Usuario(CodigoUsuario,Estado,FechaUltimoAcceso,EstacionUltimoAcceso,IntentosUltimoAcceso,IntentosActualAcceso) VALUES ('PPEREZ','DES',NULL,'',0,0)</v>
      </c>
    </row>
    <row r="11" spans="2:9" x14ac:dyDescent="0.25">
      <c r="B11">
        <v>9</v>
      </c>
      <c r="C11" t="s">
        <v>16890</v>
      </c>
      <c r="D11" t="s">
        <v>62</v>
      </c>
      <c r="E11" t="s">
        <v>172</v>
      </c>
      <c r="G11">
        <v>0</v>
      </c>
      <c r="H11">
        <v>0</v>
      </c>
      <c r="I11" t="str">
        <f t="shared" si="0"/>
        <v>INSERT INTO Usuario(CodigoUsuario,Estado,FechaUltimoAcceso,EstacionUltimoAcceso,IntentosUltimoAcceso,IntentosActualAcceso) VALUES ('APEREZ','DES',NULL,'',0,0)</v>
      </c>
    </row>
    <row r="12" spans="2:9" x14ac:dyDescent="0.25">
      <c r="B12">
        <v>10</v>
      </c>
      <c r="C12" t="s">
        <v>16891</v>
      </c>
      <c r="D12" t="s">
        <v>62</v>
      </c>
      <c r="E12" t="s">
        <v>172</v>
      </c>
      <c r="G12">
        <v>0</v>
      </c>
      <c r="H12">
        <v>0</v>
      </c>
      <c r="I12" t="str">
        <f t="shared" si="0"/>
        <v>INSERT INTO Usuario(CodigoUsuario,Estado,FechaUltimoAcceso,EstacionUltimoAcceso,IntentosUltimoAcceso,IntentosActualAcceso) VALUES ('MMEJIA','DES',NULL,'',0,0)</v>
      </c>
    </row>
    <row r="13" spans="2:9" x14ac:dyDescent="0.25">
      <c r="B13">
        <v>11</v>
      </c>
      <c r="C13" t="s">
        <v>16892</v>
      </c>
      <c r="D13" t="s">
        <v>62</v>
      </c>
      <c r="E13" t="s">
        <v>172</v>
      </c>
      <c r="G13">
        <v>0</v>
      </c>
      <c r="H13">
        <v>0</v>
      </c>
      <c r="I13" t="str">
        <f t="shared" si="0"/>
        <v>INSERT INTO Usuario(CodigoUsuario,Estado,FechaUltimoAcceso,EstacionUltimoAcceso,IntentosUltimoAcceso,IntentosActualAcceso) VALUES ('MGUTIERRES','DES',NULL,'',0,0)</v>
      </c>
    </row>
    <row r="14" spans="2:9" x14ac:dyDescent="0.25">
      <c r="B14">
        <v>12</v>
      </c>
      <c r="C14" t="s">
        <v>16893</v>
      </c>
      <c r="D14" t="s">
        <v>62</v>
      </c>
      <c r="E14" t="s">
        <v>172</v>
      </c>
      <c r="G14">
        <v>0</v>
      </c>
      <c r="H14">
        <v>0</v>
      </c>
      <c r="I14" t="str">
        <f t="shared" si="0"/>
        <v>INSERT INTO Usuario(CodigoUsuario,Estado,FechaUltimoAcceso,EstacionUltimoAcceso,IntentosUltimoAcceso,IntentosActualAcceso) VALUES ('LVEGA','DES',NULL,'',0,0)</v>
      </c>
    </row>
    <row r="15" spans="2:9" x14ac:dyDescent="0.25">
      <c r="B15">
        <v>13</v>
      </c>
      <c r="C15" t="s">
        <v>16894</v>
      </c>
      <c r="D15" t="s">
        <v>62</v>
      </c>
      <c r="E15" t="s">
        <v>172</v>
      </c>
      <c r="G15">
        <v>0</v>
      </c>
      <c r="H15">
        <v>0</v>
      </c>
      <c r="I15" t="str">
        <f t="shared" si="0"/>
        <v>INSERT INTO Usuario(CodigoUsuario,Estado,FechaUltimoAcceso,EstacionUltimoAcceso,IntentosUltimoAcceso,IntentosActualAcceso) VALUES ('GESTUPINAN','DES',NULL,'',0,0)</v>
      </c>
    </row>
    <row r="16" spans="2:9" x14ac:dyDescent="0.25">
      <c r="B16">
        <v>14</v>
      </c>
      <c r="C16" t="s">
        <v>16895</v>
      </c>
      <c r="D16" t="s">
        <v>62</v>
      </c>
      <c r="E16" t="s">
        <v>172</v>
      </c>
      <c r="G16">
        <v>0</v>
      </c>
      <c r="H16">
        <v>0</v>
      </c>
      <c r="I16" t="str">
        <f t="shared" si="0"/>
        <v>INSERT INTO Usuario(CodigoUsuario,Estado,FechaUltimoAcceso,EstacionUltimoAcceso,IntentosUltimoAcceso,IntentosActualAcceso) VALUES ('JJUJAN','DES',NULL,'',0,0)</v>
      </c>
    </row>
    <row r="17" spans="2:9" x14ac:dyDescent="0.25">
      <c r="B17">
        <v>15</v>
      </c>
      <c r="C17" t="s">
        <v>16896</v>
      </c>
      <c r="D17" t="s">
        <v>62</v>
      </c>
      <c r="E17" t="s">
        <v>172</v>
      </c>
      <c r="G17">
        <v>0</v>
      </c>
      <c r="H17">
        <v>0</v>
      </c>
      <c r="I17" t="str">
        <f t="shared" si="0"/>
        <v>INSERT INTO Usuario(CodigoUsuario,Estado,FechaUltimoAcceso,EstacionUltimoAcceso,IntentosUltimoAcceso,IntentosActualAcceso) VALUES ('SGAUTHAMA','DES',NULL,'',0,0)</v>
      </c>
    </row>
    <row r="18" spans="2:9" x14ac:dyDescent="0.25">
      <c r="B18">
        <v>16</v>
      </c>
      <c r="C18" t="s">
        <v>16897</v>
      </c>
      <c r="D18" t="s">
        <v>62</v>
      </c>
      <c r="E18" t="s">
        <v>172</v>
      </c>
      <c r="G18">
        <v>0</v>
      </c>
      <c r="H18">
        <v>0</v>
      </c>
      <c r="I18" t="str">
        <f t="shared" si="0"/>
        <v>INSERT INTO Usuario(CodigoUsuario,Estado,FechaUltimoAcceso,EstacionUltimoAcceso,IntentosUltimoAcceso,IntentosActualAcceso) VALUES ('CBAUTISTA','DES',NULL,'',0,0)</v>
      </c>
    </row>
    <row r="19" spans="2:9" x14ac:dyDescent="0.25">
      <c r="B19">
        <v>17</v>
      </c>
      <c r="C19" t="s">
        <v>16898</v>
      </c>
      <c r="D19" t="s">
        <v>62</v>
      </c>
      <c r="E19" t="s">
        <v>172</v>
      </c>
      <c r="G19">
        <v>0</v>
      </c>
      <c r="H19">
        <v>0</v>
      </c>
      <c r="I19" t="str">
        <f t="shared" si="0"/>
        <v>INSERT INTO Usuario(CodigoUsuario,Estado,FechaUltimoAcceso,EstacionUltimoAcceso,IntentosUltimoAcceso,IntentosActualAcceso) VALUES ('JPACHECO','DES',NULL,'',0,0)</v>
      </c>
    </row>
    <row r="20" spans="2:9" x14ac:dyDescent="0.25">
      <c r="B20">
        <v>18</v>
      </c>
      <c r="C20" t="s">
        <v>16899</v>
      </c>
      <c r="D20" t="s">
        <v>62</v>
      </c>
      <c r="E20" t="s">
        <v>172</v>
      </c>
      <c r="G20">
        <v>0</v>
      </c>
      <c r="H20">
        <v>0</v>
      </c>
      <c r="I20" t="str">
        <f t="shared" si="0"/>
        <v>INSERT INTO Usuario(CodigoUsuario,Estado,FechaUltimoAcceso,EstacionUltimoAcceso,IntentosUltimoAcceso,IntentosActualAcceso) VALUES ('MSEGOVIA','DES',NULL,'',0,0)</v>
      </c>
    </row>
    <row r="21" spans="2:9" x14ac:dyDescent="0.25">
      <c r="B21">
        <v>19</v>
      </c>
      <c r="C21" t="s">
        <v>16900</v>
      </c>
      <c r="D21" t="s">
        <v>62</v>
      </c>
      <c r="E21" t="s">
        <v>172</v>
      </c>
      <c r="G21">
        <v>0</v>
      </c>
      <c r="H21">
        <v>0</v>
      </c>
      <c r="I21" t="str">
        <f t="shared" si="0"/>
        <v>INSERT INTO Usuario(CodigoUsuario,Estado,FechaUltimoAcceso,EstacionUltimoAcceso,IntentosUltimoAcceso,IntentosActualAcceso) VALUES ('JLUNA','DES',NULL,'',0,0)</v>
      </c>
    </row>
    <row r="22" spans="2:9" x14ac:dyDescent="0.25">
      <c r="B22">
        <v>20</v>
      </c>
      <c r="C22" t="s">
        <v>16901</v>
      </c>
      <c r="D22" t="s">
        <v>62</v>
      </c>
      <c r="E22" t="s">
        <v>172</v>
      </c>
      <c r="G22">
        <v>0</v>
      </c>
      <c r="H22">
        <v>0</v>
      </c>
      <c r="I22" t="str">
        <f t="shared" si="0"/>
        <v>INSERT INTO Usuario(CodigoUsuario,Estado,FechaUltimoAcceso,EstacionUltimoAcceso,IntentosUltimoAcceso,IntentosActualAcceso) VALUES ('SCIFUENTES','DES',NULL,'',0,0)</v>
      </c>
    </row>
    <row r="23" spans="2:9" x14ac:dyDescent="0.25">
      <c r="B23">
        <v>21</v>
      </c>
      <c r="C23" t="s">
        <v>16902</v>
      </c>
      <c r="D23" t="s">
        <v>62</v>
      </c>
      <c r="E23" t="s">
        <v>172</v>
      </c>
      <c r="G23">
        <v>0</v>
      </c>
      <c r="H23">
        <v>0</v>
      </c>
      <c r="I23" t="str">
        <f t="shared" si="0"/>
        <v>INSERT INTO Usuario(CodigoUsuario,Estado,FechaUltimoAcceso,EstacionUltimoAcceso,IntentosUltimoAcceso,IntentosActualAcceso) VALUES ('JSANCHEZ','DES',NULL,'',0,0)</v>
      </c>
    </row>
    <row r="24" spans="2:9" x14ac:dyDescent="0.25">
      <c r="B24">
        <v>22</v>
      </c>
      <c r="C24" t="s">
        <v>16903</v>
      </c>
      <c r="D24" t="s">
        <v>62</v>
      </c>
      <c r="E24" t="s">
        <v>172</v>
      </c>
      <c r="G24">
        <v>0</v>
      </c>
      <c r="H24">
        <v>0</v>
      </c>
      <c r="I24" t="str">
        <f t="shared" si="0"/>
        <v>INSERT INTO Usuario(CodigoUsuario,Estado,FechaUltimoAcceso,EstacionUltimoAcceso,IntentosUltimoAcceso,IntentosActualAcceso) VALUES ('AMIRANDA','DES',NULL,'',0,0)</v>
      </c>
    </row>
    <row r="25" spans="2:9" x14ac:dyDescent="0.25">
      <c r="B25">
        <v>23</v>
      </c>
      <c r="C25" t="s">
        <v>16904</v>
      </c>
      <c r="D25" t="s">
        <v>62</v>
      </c>
      <c r="E25" t="s">
        <v>172</v>
      </c>
      <c r="G25">
        <v>0</v>
      </c>
      <c r="H25">
        <v>0</v>
      </c>
      <c r="I25" t="str">
        <f t="shared" si="0"/>
        <v>INSERT INTO Usuario(CodigoUsuario,Estado,FechaUltimoAcceso,EstacionUltimoAcceso,IntentosUltimoAcceso,IntentosActualAcceso) VALUES ('UMAN','DES',NULL,'',0,0)</v>
      </c>
    </row>
    <row r="26" spans="2:9" x14ac:dyDescent="0.25">
      <c r="B26">
        <v>24</v>
      </c>
      <c r="C26" t="s">
        <v>16905</v>
      </c>
      <c r="D26" t="s">
        <v>62</v>
      </c>
      <c r="E26" t="s">
        <v>172</v>
      </c>
      <c r="G26">
        <v>0</v>
      </c>
      <c r="H26">
        <v>0</v>
      </c>
      <c r="I26" t="str">
        <f t="shared" si="0"/>
        <v>INSERT INTO Usuario(CodigoUsuario,Estado,FechaUltimoAcceso,EstacionUltimoAcceso,IntentosUltimoAcceso,IntentosActualAcceso) VALUES ('SSONICO','DES',NULL,'',0,0)</v>
      </c>
    </row>
    <row r="27" spans="2:9" x14ac:dyDescent="0.25">
      <c r="B27">
        <v>25</v>
      </c>
      <c r="C27" t="s">
        <v>16906</v>
      </c>
      <c r="D27" t="s">
        <v>62</v>
      </c>
      <c r="E27" t="s">
        <v>172</v>
      </c>
      <c r="G27">
        <v>0</v>
      </c>
      <c r="H27">
        <v>0</v>
      </c>
      <c r="I27" t="str">
        <f t="shared" si="0"/>
        <v>INSERT INTO Usuario(CodigoUsuario,Estado,FechaUltimoAcceso,EstacionUltimoAcceso,IntentosUltimoAcceso,IntentosActualAcceso) VALUES ('PPICAPETRAS','DES',NULL,'',0,0)</v>
      </c>
    </row>
    <row r="28" spans="2:9" x14ac:dyDescent="0.25">
      <c r="B28">
        <v>26</v>
      </c>
      <c r="C28" t="s">
        <v>16907</v>
      </c>
      <c r="D28" t="s">
        <v>62</v>
      </c>
      <c r="E28" t="s">
        <v>172</v>
      </c>
      <c r="G28">
        <v>0</v>
      </c>
      <c r="H28">
        <v>0</v>
      </c>
      <c r="I28" t="str">
        <f t="shared" si="0"/>
        <v>INSERT INTO Usuario(CodigoUsuario,Estado,FechaUltimoAcceso,EstacionUltimoAcceso,IntentosUltimoAcceso,IntentosActualAcceso) VALUES ('OMONCHENGLADBACH','DES',NULL,'',0,0)</v>
      </c>
    </row>
    <row r="29" spans="2:9" x14ac:dyDescent="0.25">
      <c r="B29">
        <v>27</v>
      </c>
      <c r="C29" t="s">
        <v>16908</v>
      </c>
      <c r="D29" t="s">
        <v>62</v>
      </c>
      <c r="E29" t="s">
        <v>172</v>
      </c>
      <c r="G29">
        <v>0</v>
      </c>
      <c r="H29">
        <v>0</v>
      </c>
      <c r="I29" t="str">
        <f t="shared" si="0"/>
        <v>INSERT INTO Usuario(CodigoUsuario,Estado,FechaUltimoAcceso,EstacionUltimoAcceso,IntentosUltimoAcceso,IntentosActualAcceso) VALUES ('MDE OCTAVIUS','DES',NULL,'',0,0)</v>
      </c>
    </row>
    <row r="30" spans="2:9" x14ac:dyDescent="0.25">
      <c r="B30">
        <v>28</v>
      </c>
      <c r="C30" t="s">
        <v>16909</v>
      </c>
      <c r="D30" t="s">
        <v>62</v>
      </c>
      <c r="E30" t="s">
        <v>172</v>
      </c>
      <c r="G30">
        <v>0</v>
      </c>
      <c r="H30">
        <v>0</v>
      </c>
      <c r="I30" t="str">
        <f t="shared" si="0"/>
        <v>INSERT INTO Usuario(CodigoUsuario,Estado,FechaUltimoAcceso,EstacionUltimoAcceso,IntentosUltimoAcceso,IntentosActualAcceso) VALUES ('FPOINT','DES',NULL,'',0,0)</v>
      </c>
    </row>
    <row r="31" spans="2:9" x14ac:dyDescent="0.25">
      <c r="B31">
        <v>29</v>
      </c>
      <c r="C31" t="s">
        <v>16910</v>
      </c>
      <c r="D31" t="s">
        <v>62</v>
      </c>
      <c r="E31" t="s">
        <v>172</v>
      </c>
      <c r="G31">
        <v>0</v>
      </c>
      <c r="H31">
        <v>0</v>
      </c>
      <c r="I31" t="str">
        <f t="shared" si="0"/>
        <v>INSERT INTO Usuario(CodigoUsuario,Estado,FechaUltimoAcceso,EstacionUltimoAcceso,IntentosUltimoAcceso,IntentosActualAcceso) VALUES ('R2D2','DES',NULL,'',0,0)</v>
      </c>
    </row>
    <row r="32" spans="2:9" x14ac:dyDescent="0.25">
      <c r="B32">
        <v>30</v>
      </c>
      <c r="C32" t="s">
        <v>16911</v>
      </c>
      <c r="D32" t="s">
        <v>62</v>
      </c>
      <c r="E32" t="s">
        <v>172</v>
      </c>
      <c r="G32">
        <v>0</v>
      </c>
      <c r="H32">
        <v>0</v>
      </c>
      <c r="I32" t="str">
        <f t="shared" si="0"/>
        <v>INSERT INTO Usuario(CodigoUsuario,Estado,FechaUltimoAcceso,EstacionUltimoAcceso,IntentosUltimoAcceso,IntentosActualAcceso) VALUES ('AQUISQUIS','DES',NULL,'',0,0)</v>
      </c>
    </row>
    <row r="33" spans="2:9" x14ac:dyDescent="0.25">
      <c r="B33">
        <v>31</v>
      </c>
      <c r="C33" t="s">
        <v>16912</v>
      </c>
      <c r="D33" t="s">
        <v>62</v>
      </c>
      <c r="E33" t="s">
        <v>172</v>
      </c>
      <c r="G33">
        <v>0</v>
      </c>
      <c r="H33">
        <v>0</v>
      </c>
      <c r="I33" t="str">
        <f t="shared" si="0"/>
        <v>INSERT INTO Usuario(CodigoUsuario,Estado,FechaUltimoAcceso,EstacionUltimoAcceso,IntentosUltimoAcceso,IntentosActualAcceso) VALUES ('GQUINTERO','DES',NULL,'',0,0)</v>
      </c>
    </row>
    <row r="34" spans="2:9" x14ac:dyDescent="0.25">
      <c r="B34">
        <v>32</v>
      </c>
      <c r="C34" t="s">
        <v>16913</v>
      </c>
      <c r="D34" t="s">
        <v>62</v>
      </c>
      <c r="E34" t="s">
        <v>172</v>
      </c>
      <c r="G34">
        <v>0</v>
      </c>
      <c r="H34">
        <v>0</v>
      </c>
      <c r="I34" t="str">
        <f t="shared" si="0"/>
        <v>INSERT INTO Usuario(CodigoUsuario,Estado,FechaUltimoAcceso,EstacionUltimoAcceso,IntentosUltimoAcceso,IntentosActualAcceso) VALUES ('GRAMOS','DES',NULL,'',0,0)</v>
      </c>
    </row>
    <row r="35" spans="2:9" x14ac:dyDescent="0.25">
      <c r="B35">
        <v>33</v>
      </c>
      <c r="C35" t="s">
        <v>16914</v>
      </c>
      <c r="D35" t="s">
        <v>62</v>
      </c>
      <c r="E35" t="s">
        <v>172</v>
      </c>
      <c r="G35">
        <v>0</v>
      </c>
      <c r="H35">
        <v>0</v>
      </c>
      <c r="I35" t="str">
        <f t="shared" si="0"/>
        <v>INSERT INTO Usuario(CodigoUsuario,Estado,FechaUltimoAcceso,EstacionUltimoAcceso,IntentosUltimoAcceso,IntentosActualAcceso) VALUES ('MPERLAZA','DES',NULL,'',0,0)</v>
      </c>
    </row>
    <row r="36" spans="2:9" x14ac:dyDescent="0.25">
      <c r="B36">
        <v>34</v>
      </c>
      <c r="C36" t="s">
        <v>16915</v>
      </c>
      <c r="D36" t="s">
        <v>62</v>
      </c>
      <c r="E36" t="s">
        <v>172</v>
      </c>
      <c r="G36">
        <v>0</v>
      </c>
      <c r="H36">
        <v>0</v>
      </c>
      <c r="I36" t="str">
        <f t="shared" si="0"/>
        <v>INSERT INTO Usuario(CodigoUsuario,Estado,FechaUltimoAcceso,EstacionUltimoAcceso,IntentosUltimoAcceso,IntentosActualAcceso) VALUES ('KDELACRUZ','DES',NULL,'',0,0)</v>
      </c>
    </row>
    <row r="37" spans="2:9" x14ac:dyDescent="0.25">
      <c r="B37">
        <v>35</v>
      </c>
      <c r="C37" t="s">
        <v>16916</v>
      </c>
      <c r="D37" t="s">
        <v>62</v>
      </c>
      <c r="E37" t="s">
        <v>172</v>
      </c>
      <c r="G37">
        <v>0</v>
      </c>
      <c r="H37">
        <v>0</v>
      </c>
      <c r="I37" t="str">
        <f t="shared" si="0"/>
        <v>INSERT INTO Usuario(CodigoUsuario,Estado,FechaUltimoAcceso,EstacionUltimoAcceso,IntentosUltimoAcceso,IntentosActualAcceso) VALUES ('MASTUDILLO','DES',NULL,'',0,0)</v>
      </c>
    </row>
    <row r="38" spans="2:9" x14ac:dyDescent="0.25">
      <c r="B38">
        <v>36</v>
      </c>
      <c r="C38" t="s">
        <v>16917</v>
      </c>
      <c r="D38" t="s">
        <v>62</v>
      </c>
      <c r="E38" t="s">
        <v>172</v>
      </c>
      <c r="G38">
        <v>0</v>
      </c>
      <c r="H38">
        <v>0</v>
      </c>
      <c r="I38" t="str">
        <f t="shared" si="0"/>
        <v>INSERT INTO Usuario(CodigoUsuario,Estado,FechaUltimoAcceso,EstacionUltimoAcceso,IntentosUltimoAcceso,IntentosActualAcceso) VALUES ('AGOMEZ','DES',NULL,'',0,0)</v>
      </c>
    </row>
    <row r="39" spans="2:9" x14ac:dyDescent="0.25">
      <c r="B39">
        <v>37</v>
      </c>
      <c r="C39" t="s">
        <v>16918</v>
      </c>
      <c r="D39" t="s">
        <v>62</v>
      </c>
      <c r="E39" t="s">
        <v>172</v>
      </c>
      <c r="G39">
        <v>0</v>
      </c>
      <c r="H39">
        <v>0</v>
      </c>
      <c r="I39" t="str">
        <f t="shared" si="0"/>
        <v>INSERT INTO Usuario(CodigoUsuario,Estado,FechaUltimoAcceso,EstacionUltimoAcceso,IntentosUltimoAcceso,IntentosActualAcceso) VALUES ('GPALLANGO','DES',NULL,'',0,0)</v>
      </c>
    </row>
    <row r="40" spans="2:9" x14ac:dyDescent="0.25">
      <c r="B40">
        <v>38</v>
      </c>
      <c r="C40" t="s">
        <v>16919</v>
      </c>
      <c r="D40" t="s">
        <v>62</v>
      </c>
      <c r="E40" t="s">
        <v>172</v>
      </c>
      <c r="G40">
        <v>0</v>
      </c>
      <c r="H40">
        <v>0</v>
      </c>
      <c r="I40" t="str">
        <f t="shared" si="0"/>
        <v>INSERT INTO Usuario(CodigoUsuario,Estado,FechaUltimoAcceso,EstacionUltimoAcceso,IntentosUltimoAcceso,IntentosActualAcceso) VALUES ('TMENA','DES',NULL,'',0,0)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F3" sqref="F3:F32"/>
    </sheetView>
  </sheetViews>
  <sheetFormatPr defaultRowHeight="15" x14ac:dyDescent="0.25"/>
  <sheetData>
    <row r="2" spans="2:6" x14ac:dyDescent="0.25">
      <c r="B2" t="s">
        <v>16920</v>
      </c>
      <c r="C2" t="s">
        <v>290</v>
      </c>
      <c r="D2" t="s">
        <v>314</v>
      </c>
      <c r="E2" t="s">
        <v>4</v>
      </c>
      <c r="F2" t="s">
        <v>7</v>
      </c>
    </row>
    <row r="3" spans="2:6" x14ac:dyDescent="0.25">
      <c r="B3">
        <v>1</v>
      </c>
      <c r="C3">
        <v>2</v>
      </c>
      <c r="D3">
        <v>5</v>
      </c>
      <c r="E3">
        <v>1</v>
      </c>
      <c r="F3" t="str">
        <f>_xlfn.CONCAT("INSERT INTO UsuarioPerfil (IdOficina,IdPerfil,IdUsuario,EsActivo) VALUES (",B3,",",C3,",",D3,",",E3,")")</f>
        <v>INSERT INTO UsuarioPerfil (IdOficina,IdPerfil,IdUsuario,EsActivo) VALUES (1,2,5,1)</v>
      </c>
    </row>
    <row r="4" spans="2:6" x14ac:dyDescent="0.25">
      <c r="B4">
        <v>1</v>
      </c>
      <c r="C4">
        <v>3</v>
      </c>
      <c r="D4">
        <v>1</v>
      </c>
      <c r="E4">
        <v>1</v>
      </c>
      <c r="F4" t="str">
        <f t="shared" ref="F4:F32" si="0">_xlfn.CONCAT("INSERT INTO UsuarioPerfil (IdOficina,IdPerfil,IdUsuario,EsActivo) VALUES (",B4,",",C4,",",D4,",",E4,")")</f>
        <v>INSERT INTO UsuarioPerfil (IdOficina,IdPerfil,IdUsuario,EsActivo) VALUES (1,3,1,1)</v>
      </c>
    </row>
    <row r="5" spans="2:6" x14ac:dyDescent="0.25">
      <c r="B5">
        <v>1</v>
      </c>
      <c r="C5">
        <v>3</v>
      </c>
      <c r="D5">
        <v>2</v>
      </c>
      <c r="E5">
        <v>1</v>
      </c>
      <c r="F5" t="str">
        <f t="shared" si="0"/>
        <v>INSERT INTO UsuarioPerfil (IdOficina,IdPerfil,IdUsuario,EsActivo) VALUES (1,3,2,1)</v>
      </c>
    </row>
    <row r="6" spans="2:6" x14ac:dyDescent="0.25">
      <c r="B6">
        <v>1</v>
      </c>
      <c r="C6">
        <v>3</v>
      </c>
      <c r="D6">
        <v>3</v>
      </c>
      <c r="E6">
        <v>1</v>
      </c>
      <c r="F6" t="str">
        <f t="shared" si="0"/>
        <v>INSERT INTO UsuarioPerfil (IdOficina,IdPerfil,IdUsuario,EsActivo) VALUES (1,3,3,1)</v>
      </c>
    </row>
    <row r="7" spans="2:6" x14ac:dyDescent="0.25">
      <c r="B7">
        <v>1</v>
      </c>
      <c r="C7">
        <v>3</v>
      </c>
      <c r="D7">
        <v>4</v>
      </c>
      <c r="E7">
        <v>1</v>
      </c>
      <c r="F7" t="str">
        <f t="shared" si="0"/>
        <v>INSERT INTO UsuarioPerfil (IdOficina,IdPerfil,IdUsuario,EsActivo) VALUES (1,3,4,1)</v>
      </c>
    </row>
    <row r="8" spans="2:6" x14ac:dyDescent="0.25">
      <c r="B8">
        <v>1</v>
      </c>
      <c r="C8">
        <v>3</v>
      </c>
      <c r="D8">
        <v>6</v>
      </c>
      <c r="E8">
        <v>1</v>
      </c>
      <c r="F8" t="str">
        <f t="shared" si="0"/>
        <v>INSERT INTO UsuarioPerfil (IdOficina,IdPerfil,IdUsuario,EsActivo) VALUES (1,3,6,1)</v>
      </c>
    </row>
    <row r="9" spans="2:6" x14ac:dyDescent="0.25">
      <c r="B9">
        <v>1</v>
      </c>
      <c r="C9">
        <v>3</v>
      </c>
      <c r="D9">
        <v>7</v>
      </c>
      <c r="E9">
        <v>1</v>
      </c>
      <c r="F9" t="str">
        <f t="shared" si="0"/>
        <v>INSERT INTO UsuarioPerfil (IdOficina,IdPerfil,IdUsuario,EsActivo) VALUES (1,3,7,1)</v>
      </c>
    </row>
    <row r="10" spans="2:6" x14ac:dyDescent="0.25">
      <c r="B10">
        <v>1</v>
      </c>
      <c r="C10">
        <v>3</v>
      </c>
      <c r="D10">
        <v>8</v>
      </c>
      <c r="E10">
        <v>1</v>
      </c>
      <c r="F10" t="str">
        <f t="shared" si="0"/>
        <v>INSERT INTO UsuarioPerfil (IdOficina,IdPerfil,IdUsuario,EsActivo) VALUES (1,3,8,1)</v>
      </c>
    </row>
    <row r="11" spans="2:6" x14ac:dyDescent="0.25">
      <c r="B11">
        <v>1</v>
      </c>
      <c r="C11">
        <v>3</v>
      </c>
      <c r="D11">
        <v>9</v>
      </c>
      <c r="E11">
        <v>1</v>
      </c>
      <c r="F11" t="str">
        <f t="shared" si="0"/>
        <v>INSERT INTO UsuarioPerfil (IdOficina,IdPerfil,IdUsuario,EsActivo) VALUES (1,3,9,1)</v>
      </c>
    </row>
    <row r="12" spans="2:6" x14ac:dyDescent="0.25">
      <c r="B12">
        <v>1</v>
      </c>
      <c r="C12">
        <v>7</v>
      </c>
      <c r="D12">
        <v>10</v>
      </c>
      <c r="E12">
        <v>1</v>
      </c>
      <c r="F12" t="str">
        <f t="shared" si="0"/>
        <v>INSERT INTO UsuarioPerfil (IdOficina,IdPerfil,IdUsuario,EsActivo) VALUES (1,7,10,1)</v>
      </c>
    </row>
    <row r="13" spans="2:6" x14ac:dyDescent="0.25">
      <c r="B13">
        <v>1</v>
      </c>
      <c r="C13">
        <v>7</v>
      </c>
      <c r="D13">
        <v>11</v>
      </c>
      <c r="E13">
        <v>1</v>
      </c>
      <c r="F13" t="str">
        <f t="shared" si="0"/>
        <v>INSERT INTO UsuarioPerfil (IdOficina,IdPerfil,IdUsuario,EsActivo) VALUES (1,7,11,1)</v>
      </c>
    </row>
    <row r="14" spans="2:6" x14ac:dyDescent="0.25">
      <c r="B14">
        <v>1</v>
      </c>
      <c r="C14">
        <v>7</v>
      </c>
      <c r="D14">
        <v>12</v>
      </c>
      <c r="E14">
        <v>1</v>
      </c>
      <c r="F14" t="str">
        <f t="shared" si="0"/>
        <v>INSERT INTO UsuarioPerfil (IdOficina,IdPerfil,IdUsuario,EsActivo) VALUES (1,7,12,1)</v>
      </c>
    </row>
    <row r="15" spans="2:6" x14ac:dyDescent="0.25">
      <c r="B15">
        <v>1</v>
      </c>
      <c r="C15">
        <v>7</v>
      </c>
      <c r="D15">
        <v>13</v>
      </c>
      <c r="E15">
        <v>1</v>
      </c>
      <c r="F15" t="str">
        <f t="shared" si="0"/>
        <v>INSERT INTO UsuarioPerfil (IdOficina,IdPerfil,IdUsuario,EsActivo) VALUES (1,7,13,1)</v>
      </c>
    </row>
    <row r="16" spans="2:6" x14ac:dyDescent="0.25">
      <c r="B16">
        <v>1</v>
      </c>
      <c r="C16">
        <v>7</v>
      </c>
      <c r="D16">
        <v>14</v>
      </c>
      <c r="E16">
        <v>1</v>
      </c>
      <c r="F16" t="str">
        <f t="shared" si="0"/>
        <v>INSERT INTO UsuarioPerfil (IdOficina,IdPerfil,IdUsuario,EsActivo) VALUES (1,7,14,1)</v>
      </c>
    </row>
    <row r="17" spans="2:6" x14ac:dyDescent="0.25">
      <c r="B17">
        <v>1</v>
      </c>
      <c r="C17">
        <v>7</v>
      </c>
      <c r="D17">
        <v>15</v>
      </c>
      <c r="E17">
        <v>1</v>
      </c>
      <c r="F17" t="str">
        <f t="shared" si="0"/>
        <v>INSERT INTO UsuarioPerfil (IdOficina,IdPerfil,IdUsuario,EsActivo) VALUES (1,7,15,1)</v>
      </c>
    </row>
    <row r="18" spans="2:6" x14ac:dyDescent="0.25">
      <c r="B18">
        <v>1</v>
      </c>
      <c r="C18">
        <v>7</v>
      </c>
      <c r="D18">
        <v>16</v>
      </c>
      <c r="E18">
        <v>1</v>
      </c>
      <c r="F18" t="str">
        <f t="shared" si="0"/>
        <v>INSERT INTO UsuarioPerfil (IdOficina,IdPerfil,IdUsuario,EsActivo) VALUES (1,7,16,1)</v>
      </c>
    </row>
    <row r="19" spans="2:6" x14ac:dyDescent="0.25">
      <c r="B19">
        <v>1</v>
      </c>
      <c r="C19">
        <v>7</v>
      </c>
      <c r="D19">
        <v>17</v>
      </c>
      <c r="E19">
        <v>1</v>
      </c>
      <c r="F19" t="str">
        <f t="shared" si="0"/>
        <v>INSERT INTO UsuarioPerfil (IdOficina,IdPerfil,IdUsuario,EsActivo) VALUES (1,7,17,1)</v>
      </c>
    </row>
    <row r="20" spans="2:6" x14ac:dyDescent="0.25">
      <c r="B20">
        <v>1</v>
      </c>
      <c r="C20">
        <v>7</v>
      </c>
      <c r="D20">
        <v>18</v>
      </c>
      <c r="E20">
        <v>1</v>
      </c>
      <c r="F20" t="str">
        <f t="shared" si="0"/>
        <v>INSERT INTO UsuarioPerfil (IdOficina,IdPerfil,IdUsuario,EsActivo) VALUES (1,7,18,1)</v>
      </c>
    </row>
    <row r="21" spans="2:6" x14ac:dyDescent="0.25">
      <c r="B21">
        <v>1</v>
      </c>
      <c r="C21">
        <v>7</v>
      </c>
      <c r="D21">
        <v>19</v>
      </c>
      <c r="E21">
        <v>1</v>
      </c>
      <c r="F21" t="str">
        <f t="shared" si="0"/>
        <v>INSERT INTO UsuarioPerfil (IdOficina,IdPerfil,IdUsuario,EsActivo) VALUES (1,7,19,1)</v>
      </c>
    </row>
    <row r="22" spans="2:6" x14ac:dyDescent="0.25">
      <c r="B22">
        <v>1</v>
      </c>
      <c r="C22">
        <v>7</v>
      </c>
      <c r="D22">
        <v>20</v>
      </c>
      <c r="E22">
        <v>1</v>
      </c>
      <c r="F22" t="str">
        <f t="shared" si="0"/>
        <v>INSERT INTO UsuarioPerfil (IdOficina,IdPerfil,IdUsuario,EsActivo) VALUES (1,7,20,1)</v>
      </c>
    </row>
    <row r="23" spans="2:6" x14ac:dyDescent="0.25">
      <c r="B23">
        <v>1</v>
      </c>
      <c r="C23">
        <v>6</v>
      </c>
      <c r="D23">
        <v>21</v>
      </c>
      <c r="E23">
        <v>1</v>
      </c>
      <c r="F23" t="str">
        <f t="shared" si="0"/>
        <v>INSERT INTO UsuarioPerfil (IdOficina,IdPerfil,IdUsuario,EsActivo) VALUES (1,6,21,1)</v>
      </c>
    </row>
    <row r="24" spans="2:6" x14ac:dyDescent="0.25">
      <c r="B24">
        <v>1</v>
      </c>
      <c r="C24">
        <v>6</v>
      </c>
      <c r="D24">
        <v>22</v>
      </c>
      <c r="E24">
        <v>1</v>
      </c>
      <c r="F24" t="str">
        <f t="shared" si="0"/>
        <v>INSERT INTO UsuarioPerfil (IdOficina,IdPerfil,IdUsuario,EsActivo) VALUES (1,6,22,1)</v>
      </c>
    </row>
    <row r="25" spans="2:6" x14ac:dyDescent="0.25">
      <c r="B25">
        <v>1</v>
      </c>
      <c r="C25">
        <v>6</v>
      </c>
      <c r="D25">
        <v>23</v>
      </c>
      <c r="E25">
        <v>1</v>
      </c>
      <c r="F25" t="str">
        <f t="shared" si="0"/>
        <v>INSERT INTO UsuarioPerfil (IdOficina,IdPerfil,IdUsuario,EsActivo) VALUES (1,6,23,1)</v>
      </c>
    </row>
    <row r="26" spans="2:6" x14ac:dyDescent="0.25">
      <c r="B26">
        <v>1</v>
      </c>
      <c r="C26">
        <v>6</v>
      </c>
      <c r="D26">
        <v>24</v>
      </c>
      <c r="E26">
        <v>1</v>
      </c>
      <c r="F26" t="str">
        <f t="shared" si="0"/>
        <v>INSERT INTO UsuarioPerfil (IdOficina,IdPerfil,IdUsuario,EsActivo) VALUES (1,6,24,1)</v>
      </c>
    </row>
    <row r="27" spans="2:6" x14ac:dyDescent="0.25">
      <c r="B27">
        <v>1</v>
      </c>
      <c r="C27">
        <v>6</v>
      </c>
      <c r="D27">
        <v>25</v>
      </c>
      <c r="E27">
        <v>1</v>
      </c>
      <c r="F27" t="str">
        <f t="shared" si="0"/>
        <v>INSERT INTO UsuarioPerfil (IdOficina,IdPerfil,IdUsuario,EsActivo) VALUES (1,6,25,1)</v>
      </c>
    </row>
    <row r="28" spans="2:6" x14ac:dyDescent="0.25">
      <c r="B28">
        <v>1</v>
      </c>
      <c r="C28">
        <v>6</v>
      </c>
      <c r="D28">
        <v>26</v>
      </c>
      <c r="E28">
        <v>1</v>
      </c>
      <c r="F28" t="str">
        <f t="shared" si="0"/>
        <v>INSERT INTO UsuarioPerfil (IdOficina,IdPerfil,IdUsuario,EsActivo) VALUES (1,6,26,1)</v>
      </c>
    </row>
    <row r="29" spans="2:6" x14ac:dyDescent="0.25">
      <c r="B29">
        <v>1</v>
      </c>
      <c r="C29">
        <v>6</v>
      </c>
      <c r="D29">
        <v>27</v>
      </c>
      <c r="E29">
        <v>1</v>
      </c>
      <c r="F29" t="str">
        <f t="shared" si="0"/>
        <v>INSERT INTO UsuarioPerfil (IdOficina,IdPerfil,IdUsuario,EsActivo) VALUES (1,6,27,1)</v>
      </c>
    </row>
    <row r="30" spans="2:6" x14ac:dyDescent="0.25">
      <c r="B30">
        <v>1</v>
      </c>
      <c r="C30">
        <v>6</v>
      </c>
      <c r="D30">
        <v>28</v>
      </c>
      <c r="E30">
        <v>1</v>
      </c>
      <c r="F30" t="str">
        <f t="shared" si="0"/>
        <v>INSERT INTO UsuarioPerfil (IdOficina,IdPerfil,IdUsuario,EsActivo) VALUES (1,6,28,1)</v>
      </c>
    </row>
    <row r="31" spans="2:6" x14ac:dyDescent="0.25">
      <c r="B31">
        <v>1</v>
      </c>
      <c r="C31">
        <v>6</v>
      </c>
      <c r="D31">
        <v>29</v>
      </c>
      <c r="E31">
        <v>1</v>
      </c>
      <c r="F31" t="str">
        <f t="shared" si="0"/>
        <v>INSERT INTO UsuarioPerfil (IdOficina,IdPerfil,IdUsuario,EsActivo) VALUES (1,6,29,1)</v>
      </c>
    </row>
    <row r="32" spans="2:6" x14ac:dyDescent="0.25">
      <c r="B32">
        <v>1</v>
      </c>
      <c r="C32">
        <v>6</v>
      </c>
      <c r="D32">
        <v>30</v>
      </c>
      <c r="E32">
        <v>1</v>
      </c>
      <c r="F32" t="str">
        <f t="shared" si="0"/>
        <v>INSERT INTO UsuarioPerfil (IdOficina,IdPerfil,IdUsuario,EsActivo) VALUES (1,6,30,1)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opLeftCell="A2" workbookViewId="0">
      <selection activeCell="J24" sqref="J24"/>
    </sheetView>
  </sheetViews>
  <sheetFormatPr defaultRowHeight="15" x14ac:dyDescent="0.25"/>
  <sheetData>
    <row r="2" spans="2:6" x14ac:dyDescent="0.25">
      <c r="B2" t="s">
        <v>314</v>
      </c>
      <c r="C2" t="s">
        <v>315</v>
      </c>
      <c r="D2" t="s">
        <v>4</v>
      </c>
      <c r="E2" t="s">
        <v>303</v>
      </c>
      <c r="F2" t="s">
        <v>7</v>
      </c>
    </row>
    <row r="3" spans="2:6" x14ac:dyDescent="0.25">
      <c r="B3">
        <v>1</v>
      </c>
      <c r="C3">
        <v>1</v>
      </c>
      <c r="D3">
        <v>1</v>
      </c>
      <c r="E3" t="s">
        <v>308</v>
      </c>
      <c r="F3" t="str">
        <f>_xlfn.CONCAT("INSERT INTO UsuarioSistema(IdUsuario, IdSistema, EsActivo, FechaCreacion) VALUES(",B3,",",C3,",",D3,",",E3,")")</f>
        <v>INSERT INTO UsuarioSistema(IdUsuario, IdSistema, EsActivo, FechaCreacion) VALUES(1,1,1,GETDATE())</v>
      </c>
    </row>
    <row r="4" spans="2:6" x14ac:dyDescent="0.25">
      <c r="B4">
        <v>5</v>
      </c>
      <c r="C4">
        <v>1</v>
      </c>
      <c r="D4">
        <v>1</v>
      </c>
      <c r="E4" t="s">
        <v>308</v>
      </c>
      <c r="F4" t="str">
        <f t="shared" ref="F4:F8" si="0">_xlfn.CONCAT("INSERT INTO UsuarioSistema(IdUsuario, IdSistema, EsActivo, FechaCreacion) VALUES(",B4,",",C4,",",D4,",",E4,")")</f>
        <v>INSERT INTO UsuarioSistema(IdUsuario, IdSistema, EsActivo, FechaCreacion) VALUES(5,1,1,GETDATE())</v>
      </c>
    </row>
    <row r="5" spans="2:6" x14ac:dyDescent="0.25">
      <c r="B5">
        <v>5</v>
      </c>
      <c r="C5">
        <v>2</v>
      </c>
      <c r="D5">
        <v>1</v>
      </c>
      <c r="E5" t="s">
        <v>308</v>
      </c>
      <c r="F5" t="str">
        <f t="shared" si="0"/>
        <v>INSERT INTO UsuarioSistema(IdUsuario, IdSistema, EsActivo, FechaCreacion) VALUES(5,2,1,GETDATE())</v>
      </c>
    </row>
    <row r="6" spans="2:6" x14ac:dyDescent="0.25">
      <c r="B6">
        <v>5</v>
      </c>
      <c r="C6">
        <v>3</v>
      </c>
      <c r="D6">
        <v>1</v>
      </c>
      <c r="E6" t="s">
        <v>308</v>
      </c>
      <c r="F6" t="str">
        <f t="shared" si="0"/>
        <v>INSERT INTO UsuarioSistema(IdUsuario, IdSistema, EsActivo, FechaCreacion) VALUES(5,3,1,GETDATE())</v>
      </c>
    </row>
    <row r="7" spans="2:6" x14ac:dyDescent="0.25">
      <c r="B7">
        <v>5</v>
      </c>
      <c r="C7">
        <v>4</v>
      </c>
      <c r="D7">
        <v>1</v>
      </c>
      <c r="E7" t="s">
        <v>308</v>
      </c>
      <c r="F7" t="str">
        <f t="shared" si="0"/>
        <v>INSERT INTO UsuarioSistema(IdUsuario, IdSistema, EsActivo, FechaCreacion) VALUES(5,4,1,GETDATE())</v>
      </c>
    </row>
    <row r="8" spans="2:6" x14ac:dyDescent="0.25">
      <c r="B8">
        <v>5</v>
      </c>
      <c r="C8">
        <v>5</v>
      </c>
      <c r="D8">
        <v>1</v>
      </c>
      <c r="E8" t="s">
        <v>308</v>
      </c>
      <c r="F8" t="str">
        <f t="shared" si="0"/>
        <v>INSERT INTO UsuarioSistema(IdUsuario, IdSistema, EsActivo, FechaCreacion) VALUES(5,5,1,GETDATE())</v>
      </c>
    </row>
    <row r="9" spans="2:6" x14ac:dyDescent="0.25">
      <c r="B9">
        <v>5</v>
      </c>
      <c r="C9">
        <v>6</v>
      </c>
      <c r="D9">
        <v>1</v>
      </c>
      <c r="E9" t="s">
        <v>308</v>
      </c>
      <c r="F9" t="str">
        <f t="shared" ref="F9:F12" si="1">_xlfn.CONCAT("INSERT INTO UsuarioSistema(IdUsuario, IdSistema, EsActivo, FechaCreacion) VALUES(",B9,",",C9,",",D9,",",E9,")")</f>
        <v>INSERT INTO UsuarioSistema(IdUsuario, IdSistema, EsActivo, FechaCreacion) VALUES(5,6,1,GETDATE())</v>
      </c>
    </row>
    <row r="10" spans="2:6" x14ac:dyDescent="0.25">
      <c r="B10">
        <v>5</v>
      </c>
      <c r="C10">
        <v>7</v>
      </c>
      <c r="D10">
        <v>1</v>
      </c>
      <c r="E10" t="s">
        <v>308</v>
      </c>
      <c r="F10" t="str">
        <f t="shared" si="1"/>
        <v>INSERT INTO UsuarioSistema(IdUsuario, IdSistema, EsActivo, FechaCreacion) VALUES(5,7,1,GETDATE())</v>
      </c>
    </row>
    <row r="11" spans="2:6" x14ac:dyDescent="0.25">
      <c r="B11">
        <v>5</v>
      </c>
      <c r="C11">
        <v>8</v>
      </c>
      <c r="D11">
        <v>1</v>
      </c>
      <c r="E11" t="s">
        <v>308</v>
      </c>
      <c r="F11" t="str">
        <f t="shared" si="1"/>
        <v>INSERT INTO UsuarioSistema(IdUsuario, IdSistema, EsActivo, FechaCreacion) VALUES(5,8,1,GETDATE())</v>
      </c>
    </row>
    <row r="12" spans="2:6" x14ac:dyDescent="0.25">
      <c r="B12">
        <v>5</v>
      </c>
      <c r="C12">
        <v>9</v>
      </c>
      <c r="D12">
        <v>1</v>
      </c>
      <c r="E12" t="s">
        <v>308</v>
      </c>
      <c r="F12" t="str">
        <f t="shared" si="1"/>
        <v>INSERT INTO UsuarioSistema(IdUsuario, IdSistema, EsActivo, FechaCreacion) VALUES(5,9,1,GETDATE())</v>
      </c>
    </row>
    <row r="13" spans="2:6" x14ac:dyDescent="0.25">
      <c r="B13">
        <v>5</v>
      </c>
      <c r="C13">
        <v>10</v>
      </c>
      <c r="D13">
        <v>1</v>
      </c>
      <c r="E13" t="s">
        <v>308</v>
      </c>
      <c r="F13" t="str">
        <f t="shared" ref="F13:F14" si="2">_xlfn.CONCAT("INSERT INTO UsuarioSistema(IdUsuario, IdSistema, EsActivo, FechaCreacion) VALUES(",B13,",",C13,",",D13,",",E13,")")</f>
        <v>INSERT INTO UsuarioSistema(IdUsuario, IdSistema, EsActivo, FechaCreacion) VALUES(5,10,1,GETDATE())</v>
      </c>
    </row>
    <row r="14" spans="2:6" x14ac:dyDescent="0.25">
      <c r="B14">
        <v>1</v>
      </c>
      <c r="C14">
        <v>6</v>
      </c>
      <c r="D14">
        <v>1</v>
      </c>
      <c r="E14" t="s">
        <v>308</v>
      </c>
      <c r="F14" t="str">
        <f t="shared" si="2"/>
        <v>INSERT INTO UsuarioSistema(IdUsuario, IdSistema, EsActivo, FechaCreacion) VALUES(1,6,1,GETDATE())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2"/>
  <sheetViews>
    <sheetView workbookViewId="0">
      <selection activeCell="K8" sqref="K8"/>
    </sheetView>
  </sheetViews>
  <sheetFormatPr defaultRowHeight="15" x14ac:dyDescent="0.25"/>
  <cols>
    <col min="4" max="4" width="37.28515625" bestFit="1" customWidth="1"/>
  </cols>
  <sheetData>
    <row r="2" spans="2:7" x14ac:dyDescent="0.25">
      <c r="B2" t="s">
        <v>430</v>
      </c>
      <c r="C2" t="s">
        <v>431</v>
      </c>
      <c r="D2" t="s">
        <v>169</v>
      </c>
      <c r="E2" t="s">
        <v>432</v>
      </c>
      <c r="F2" t="s">
        <v>4</v>
      </c>
      <c r="G2" t="s">
        <v>7</v>
      </c>
    </row>
    <row r="3" spans="2:7" x14ac:dyDescent="0.25">
      <c r="B3" t="s">
        <v>433</v>
      </c>
      <c r="C3" t="s">
        <v>434</v>
      </c>
      <c r="D3" t="s">
        <v>435</v>
      </c>
      <c r="E3">
        <v>4</v>
      </c>
      <c r="F3">
        <v>1</v>
      </c>
      <c r="G3" t="str">
        <f>_xlfn.CONCAT("INSERT INTO Pais(CodigoPais,Sigla,Nombre,CodigoArea,EsActivo) VALUES ('",B3,"','",C3,"','",D3,"','",E3,"',",F3,")")</f>
        <v>INSERT INTO Pais(CodigoPais,Sigla,Nombre,CodigoArea,EsActivo) VALUES ('AF','AFG','Afganistán','4',1)</v>
      </c>
    </row>
    <row r="4" spans="2:7" x14ac:dyDescent="0.25">
      <c r="B4" t="s">
        <v>436</v>
      </c>
      <c r="C4" t="s">
        <v>437</v>
      </c>
      <c r="D4" t="s">
        <v>438</v>
      </c>
      <c r="E4">
        <v>8</v>
      </c>
      <c r="F4">
        <v>1</v>
      </c>
      <c r="G4" t="str">
        <f t="shared" ref="G4:G67" si="0">_xlfn.CONCAT("INSERT INTO Pais(CodigoPais,Sigla,Nombre,CodigoArea,EsActivo) VALUES ('",B4,"','",C4,"','",D4,"','",E4,"',",F4,")")</f>
        <v>INSERT INTO Pais(CodigoPais,Sigla,Nombre,CodigoArea,EsActivo) VALUES ('AL','ALB','Albania','8',1)</v>
      </c>
    </row>
    <row r="5" spans="2:7" x14ac:dyDescent="0.25">
      <c r="B5" t="s">
        <v>439</v>
      </c>
      <c r="C5" t="s">
        <v>440</v>
      </c>
      <c r="D5" t="s">
        <v>441</v>
      </c>
      <c r="E5">
        <v>276</v>
      </c>
      <c r="F5">
        <v>1</v>
      </c>
      <c r="G5" t="str">
        <f t="shared" si="0"/>
        <v>INSERT INTO Pais(CodigoPais,Sigla,Nombre,CodigoArea,EsActivo) VALUES ('DE','DEU','Alemania','276',1)</v>
      </c>
    </row>
    <row r="6" spans="2:7" x14ac:dyDescent="0.25">
      <c r="B6" t="s">
        <v>442</v>
      </c>
      <c r="C6" t="s">
        <v>443</v>
      </c>
      <c r="D6" t="s">
        <v>444</v>
      </c>
      <c r="E6">
        <v>20</v>
      </c>
      <c r="F6">
        <v>1</v>
      </c>
      <c r="G6" t="str">
        <f t="shared" si="0"/>
        <v>INSERT INTO Pais(CodigoPais,Sigla,Nombre,CodigoArea,EsActivo) VALUES ('AD','AND','Andorra','20',1)</v>
      </c>
    </row>
    <row r="7" spans="2:7" x14ac:dyDescent="0.25">
      <c r="B7" t="s">
        <v>445</v>
      </c>
      <c r="C7" t="s">
        <v>446</v>
      </c>
      <c r="D7" t="s">
        <v>447</v>
      </c>
      <c r="E7">
        <v>24</v>
      </c>
      <c r="F7">
        <v>1</v>
      </c>
      <c r="G7" t="str">
        <f t="shared" si="0"/>
        <v>INSERT INTO Pais(CodigoPais,Sigla,Nombre,CodigoArea,EsActivo) VALUES ('AO','AGO','Angola','24',1)</v>
      </c>
    </row>
    <row r="8" spans="2:7" x14ac:dyDescent="0.25">
      <c r="B8" t="s">
        <v>448</v>
      </c>
      <c r="C8" t="s">
        <v>449</v>
      </c>
      <c r="D8" t="s">
        <v>450</v>
      </c>
      <c r="E8">
        <v>660</v>
      </c>
      <c r="F8">
        <v>1</v>
      </c>
      <c r="G8" t="str">
        <f t="shared" si="0"/>
        <v>INSERT INTO Pais(CodigoPais,Sigla,Nombre,CodigoArea,EsActivo) VALUES ('AI','AIA','Anguilla','660',1)</v>
      </c>
    </row>
    <row r="9" spans="2:7" x14ac:dyDescent="0.25">
      <c r="B9" t="s">
        <v>451</v>
      </c>
      <c r="C9" t="s">
        <v>452</v>
      </c>
      <c r="D9" t="s">
        <v>453</v>
      </c>
      <c r="E9">
        <v>10</v>
      </c>
      <c r="F9">
        <v>1</v>
      </c>
      <c r="G9" t="str">
        <f t="shared" si="0"/>
        <v>INSERT INTO Pais(CodigoPais,Sigla,Nombre,CodigoArea,EsActivo) VALUES ('AQ','ATA','Antártida','10',1)</v>
      </c>
    </row>
    <row r="10" spans="2:7" x14ac:dyDescent="0.25">
      <c r="B10" t="s">
        <v>454</v>
      </c>
      <c r="C10" t="s">
        <v>455</v>
      </c>
      <c r="D10" t="s">
        <v>456</v>
      </c>
      <c r="E10">
        <v>28</v>
      </c>
      <c r="F10">
        <v>1</v>
      </c>
      <c r="G10" t="str">
        <f t="shared" si="0"/>
        <v>INSERT INTO Pais(CodigoPais,Sigla,Nombre,CodigoArea,EsActivo) VALUES ('AG','ATG','Antigua y Barbuda','28',1)</v>
      </c>
    </row>
    <row r="11" spans="2:7" x14ac:dyDescent="0.25">
      <c r="B11" t="s">
        <v>457</v>
      </c>
      <c r="C11" t="s">
        <v>458</v>
      </c>
      <c r="D11" t="s">
        <v>459</v>
      </c>
      <c r="E11">
        <v>530</v>
      </c>
      <c r="F11">
        <v>1</v>
      </c>
      <c r="G11" t="str">
        <f t="shared" si="0"/>
        <v>INSERT INTO Pais(CodigoPais,Sigla,Nombre,CodigoArea,EsActivo) VALUES ('AN','ANT','Antillas Holandesas','530',1)</v>
      </c>
    </row>
    <row r="12" spans="2:7" x14ac:dyDescent="0.25">
      <c r="B12" t="s">
        <v>460</v>
      </c>
      <c r="C12" t="s">
        <v>461</v>
      </c>
      <c r="D12" t="s">
        <v>462</v>
      </c>
      <c r="E12">
        <v>682</v>
      </c>
      <c r="F12">
        <v>1</v>
      </c>
      <c r="G12" t="str">
        <f t="shared" si="0"/>
        <v>INSERT INTO Pais(CodigoPais,Sigla,Nombre,CodigoArea,EsActivo) VALUES ('SA','SAU','Arabia Saudí','682',1)</v>
      </c>
    </row>
    <row r="13" spans="2:7" x14ac:dyDescent="0.25">
      <c r="B13" t="s">
        <v>463</v>
      </c>
      <c r="C13" t="s">
        <v>464</v>
      </c>
      <c r="D13" t="s">
        <v>465</v>
      </c>
      <c r="E13">
        <v>12</v>
      </c>
      <c r="F13">
        <v>1</v>
      </c>
      <c r="G13" t="str">
        <f t="shared" si="0"/>
        <v>INSERT INTO Pais(CodigoPais,Sigla,Nombre,CodigoArea,EsActivo) VALUES ('DZ','DZA','Argelia','12',1)</v>
      </c>
    </row>
    <row r="14" spans="2:7" x14ac:dyDescent="0.25">
      <c r="B14" t="s">
        <v>466</v>
      </c>
      <c r="C14" t="s">
        <v>467</v>
      </c>
      <c r="D14" t="s">
        <v>468</v>
      </c>
      <c r="E14">
        <v>32</v>
      </c>
      <c r="F14">
        <v>1</v>
      </c>
      <c r="G14" t="str">
        <f t="shared" si="0"/>
        <v>INSERT INTO Pais(CodigoPais,Sigla,Nombre,CodigoArea,EsActivo) VALUES ('AR','ARG','Argentina','32',1)</v>
      </c>
    </row>
    <row r="15" spans="2:7" x14ac:dyDescent="0.25">
      <c r="B15" t="s">
        <v>469</v>
      </c>
      <c r="C15" t="s">
        <v>470</v>
      </c>
      <c r="D15" t="s">
        <v>471</v>
      </c>
      <c r="E15">
        <v>51</v>
      </c>
      <c r="F15">
        <v>1</v>
      </c>
      <c r="G15" t="str">
        <f t="shared" si="0"/>
        <v>INSERT INTO Pais(CodigoPais,Sigla,Nombre,CodigoArea,EsActivo) VALUES ('AM','ARM','Armenia','51',1)</v>
      </c>
    </row>
    <row r="16" spans="2:7" x14ac:dyDescent="0.25">
      <c r="B16" t="s">
        <v>472</v>
      </c>
      <c r="C16" t="s">
        <v>473</v>
      </c>
      <c r="D16" t="s">
        <v>474</v>
      </c>
      <c r="E16">
        <v>533</v>
      </c>
      <c r="F16">
        <v>1</v>
      </c>
      <c r="G16" t="str">
        <f t="shared" si="0"/>
        <v>INSERT INTO Pais(CodigoPais,Sigla,Nombre,CodigoArea,EsActivo) VALUES ('AW','ABW','Aruba','533',1)</v>
      </c>
    </row>
    <row r="17" spans="2:7" x14ac:dyDescent="0.25">
      <c r="B17" t="s">
        <v>475</v>
      </c>
      <c r="C17" t="s">
        <v>476</v>
      </c>
      <c r="D17" t="s">
        <v>477</v>
      </c>
      <c r="E17">
        <v>807</v>
      </c>
      <c r="F17">
        <v>1</v>
      </c>
      <c r="G17" t="str">
        <f t="shared" si="0"/>
        <v>INSERT INTO Pais(CodigoPais,Sigla,Nombre,CodigoArea,EsActivo) VALUES ('MK','MKD','ARY Macedonia','807',1)</v>
      </c>
    </row>
    <row r="18" spans="2:7" x14ac:dyDescent="0.25">
      <c r="B18" t="s">
        <v>478</v>
      </c>
      <c r="C18" t="s">
        <v>479</v>
      </c>
      <c r="D18" t="s">
        <v>480</v>
      </c>
      <c r="E18">
        <v>36</v>
      </c>
      <c r="F18">
        <v>1</v>
      </c>
      <c r="G18" t="str">
        <f t="shared" si="0"/>
        <v>INSERT INTO Pais(CodigoPais,Sigla,Nombre,CodigoArea,EsActivo) VALUES ('AU','AUS','Australia','36',1)</v>
      </c>
    </row>
    <row r="19" spans="2:7" x14ac:dyDescent="0.25">
      <c r="B19" t="s">
        <v>481</v>
      </c>
      <c r="C19" t="s">
        <v>482</v>
      </c>
      <c r="D19" t="s">
        <v>483</v>
      </c>
      <c r="E19">
        <v>40</v>
      </c>
      <c r="F19">
        <v>1</v>
      </c>
      <c r="G19" t="str">
        <f t="shared" si="0"/>
        <v>INSERT INTO Pais(CodigoPais,Sigla,Nombre,CodigoArea,EsActivo) VALUES ('AT','AUT','Austria','40',1)</v>
      </c>
    </row>
    <row r="20" spans="2:7" x14ac:dyDescent="0.25">
      <c r="B20" t="s">
        <v>484</v>
      </c>
      <c r="C20" t="s">
        <v>485</v>
      </c>
      <c r="D20" t="s">
        <v>486</v>
      </c>
      <c r="E20">
        <v>31</v>
      </c>
      <c r="F20">
        <v>1</v>
      </c>
      <c r="G20" t="str">
        <f t="shared" si="0"/>
        <v>INSERT INTO Pais(CodigoPais,Sigla,Nombre,CodigoArea,EsActivo) VALUES ('AZ','AZE','Azerbaiyán','31',1)</v>
      </c>
    </row>
    <row r="21" spans="2:7" x14ac:dyDescent="0.25">
      <c r="B21" t="s">
        <v>487</v>
      </c>
      <c r="C21" t="s">
        <v>488</v>
      </c>
      <c r="D21" t="s">
        <v>489</v>
      </c>
      <c r="E21">
        <v>44</v>
      </c>
      <c r="F21">
        <v>1</v>
      </c>
      <c r="G21" t="str">
        <f t="shared" si="0"/>
        <v>INSERT INTO Pais(CodigoPais,Sigla,Nombre,CodigoArea,EsActivo) VALUES ('BS','BHS','Bahamas','44',1)</v>
      </c>
    </row>
    <row r="22" spans="2:7" x14ac:dyDescent="0.25">
      <c r="B22" t="s">
        <v>490</v>
      </c>
      <c r="C22" t="s">
        <v>491</v>
      </c>
      <c r="D22" t="s">
        <v>492</v>
      </c>
      <c r="E22">
        <v>48</v>
      </c>
      <c r="F22">
        <v>1</v>
      </c>
      <c r="G22" t="str">
        <f t="shared" si="0"/>
        <v>INSERT INTO Pais(CodigoPais,Sigla,Nombre,CodigoArea,EsActivo) VALUES ('BH','BHR','Bahréin','48',1)</v>
      </c>
    </row>
    <row r="23" spans="2:7" x14ac:dyDescent="0.25">
      <c r="B23" t="s">
        <v>493</v>
      </c>
      <c r="C23" t="s">
        <v>494</v>
      </c>
      <c r="D23" t="s">
        <v>495</v>
      </c>
      <c r="E23">
        <v>50</v>
      </c>
      <c r="F23">
        <v>1</v>
      </c>
      <c r="G23" t="str">
        <f t="shared" si="0"/>
        <v>INSERT INTO Pais(CodigoPais,Sigla,Nombre,CodigoArea,EsActivo) VALUES ('BD','BGD','Bangladesh','50',1)</v>
      </c>
    </row>
    <row r="24" spans="2:7" x14ac:dyDescent="0.25">
      <c r="B24" t="s">
        <v>496</v>
      </c>
      <c r="C24" t="s">
        <v>497</v>
      </c>
      <c r="D24" t="s">
        <v>498</v>
      </c>
      <c r="E24">
        <v>52</v>
      </c>
      <c r="F24">
        <v>1</v>
      </c>
      <c r="G24" t="str">
        <f t="shared" si="0"/>
        <v>INSERT INTO Pais(CodigoPais,Sigla,Nombre,CodigoArea,EsActivo) VALUES ('BB','BRB','Barbados','52',1)</v>
      </c>
    </row>
    <row r="25" spans="2:7" x14ac:dyDescent="0.25">
      <c r="B25" t="s">
        <v>499</v>
      </c>
      <c r="C25" t="s">
        <v>500</v>
      </c>
      <c r="D25" t="s">
        <v>501</v>
      </c>
      <c r="E25">
        <v>56</v>
      </c>
      <c r="F25">
        <v>1</v>
      </c>
      <c r="G25" t="str">
        <f t="shared" si="0"/>
        <v>INSERT INTO Pais(CodigoPais,Sigla,Nombre,CodigoArea,EsActivo) VALUES ('BE','BEL','Bélgica','56',1)</v>
      </c>
    </row>
    <row r="26" spans="2:7" x14ac:dyDescent="0.25">
      <c r="B26" t="s">
        <v>502</v>
      </c>
      <c r="C26" t="s">
        <v>503</v>
      </c>
      <c r="D26" t="s">
        <v>504</v>
      </c>
      <c r="E26">
        <v>84</v>
      </c>
      <c r="F26">
        <v>1</v>
      </c>
      <c r="G26" t="str">
        <f t="shared" si="0"/>
        <v>INSERT INTO Pais(CodigoPais,Sigla,Nombre,CodigoArea,EsActivo) VALUES ('BZ','BLZ','Belice','84',1)</v>
      </c>
    </row>
    <row r="27" spans="2:7" x14ac:dyDescent="0.25">
      <c r="B27" t="s">
        <v>505</v>
      </c>
      <c r="C27" t="s">
        <v>506</v>
      </c>
      <c r="D27" t="s">
        <v>507</v>
      </c>
      <c r="E27">
        <v>204</v>
      </c>
      <c r="F27">
        <v>1</v>
      </c>
      <c r="G27" t="str">
        <f t="shared" si="0"/>
        <v>INSERT INTO Pais(CodigoPais,Sigla,Nombre,CodigoArea,EsActivo) VALUES ('BJ','BEN','Benin','204',1)</v>
      </c>
    </row>
    <row r="28" spans="2:7" x14ac:dyDescent="0.25">
      <c r="B28" t="s">
        <v>508</v>
      </c>
      <c r="C28" t="s">
        <v>509</v>
      </c>
      <c r="D28" t="s">
        <v>510</v>
      </c>
      <c r="E28">
        <v>60</v>
      </c>
      <c r="F28">
        <v>1</v>
      </c>
      <c r="G28" t="str">
        <f t="shared" si="0"/>
        <v>INSERT INTO Pais(CodigoPais,Sigla,Nombre,CodigoArea,EsActivo) VALUES ('BM','BMU','Bermudas','60',1)</v>
      </c>
    </row>
    <row r="29" spans="2:7" x14ac:dyDescent="0.25">
      <c r="B29" t="s">
        <v>511</v>
      </c>
      <c r="C29" t="s">
        <v>368</v>
      </c>
      <c r="D29" t="s">
        <v>512</v>
      </c>
      <c r="E29">
        <v>64</v>
      </c>
      <c r="F29">
        <v>1</v>
      </c>
      <c r="G29" t="str">
        <f t="shared" si="0"/>
        <v>INSERT INTO Pais(CodigoPais,Sigla,Nombre,CodigoArea,EsActivo) VALUES ('BT','BTN','Bhután','64',1)</v>
      </c>
    </row>
    <row r="30" spans="2:7" x14ac:dyDescent="0.25">
      <c r="B30" t="s">
        <v>513</v>
      </c>
      <c r="C30" t="s">
        <v>514</v>
      </c>
      <c r="D30" t="s">
        <v>515</v>
      </c>
      <c r="E30">
        <v>112</v>
      </c>
      <c r="F30">
        <v>1</v>
      </c>
      <c r="G30" t="str">
        <f t="shared" si="0"/>
        <v>INSERT INTO Pais(CodigoPais,Sigla,Nombre,CodigoArea,EsActivo) VALUES ('BY','BLR','Bielorrusia','112',1)</v>
      </c>
    </row>
    <row r="31" spans="2:7" x14ac:dyDescent="0.25">
      <c r="B31" t="s">
        <v>516</v>
      </c>
      <c r="C31" t="s">
        <v>517</v>
      </c>
      <c r="D31" t="s">
        <v>518</v>
      </c>
      <c r="E31">
        <v>68</v>
      </c>
      <c r="F31">
        <v>1</v>
      </c>
      <c r="G31" t="str">
        <f t="shared" si="0"/>
        <v>INSERT INTO Pais(CodigoPais,Sigla,Nombre,CodigoArea,EsActivo) VALUES ('BO','BOL','Bolivia','68',1)</v>
      </c>
    </row>
    <row r="32" spans="2:7" x14ac:dyDescent="0.25">
      <c r="B32" t="s">
        <v>519</v>
      </c>
      <c r="C32" t="s">
        <v>520</v>
      </c>
      <c r="D32" t="s">
        <v>521</v>
      </c>
      <c r="E32">
        <v>70</v>
      </c>
      <c r="F32">
        <v>1</v>
      </c>
      <c r="G32" t="str">
        <f t="shared" si="0"/>
        <v>INSERT INTO Pais(CodigoPais,Sigla,Nombre,CodigoArea,EsActivo) VALUES ('BA','BIH','Bosnia y Herzegovina','70',1)</v>
      </c>
    </row>
    <row r="33" spans="2:7" x14ac:dyDescent="0.25">
      <c r="B33" t="s">
        <v>522</v>
      </c>
      <c r="C33" t="s">
        <v>523</v>
      </c>
      <c r="D33" t="s">
        <v>524</v>
      </c>
      <c r="E33">
        <v>72</v>
      </c>
      <c r="F33">
        <v>1</v>
      </c>
      <c r="G33" t="str">
        <f t="shared" si="0"/>
        <v>INSERT INTO Pais(CodigoPais,Sigla,Nombre,CodigoArea,EsActivo) VALUES ('BW','BWA','Botsuana','72',1)</v>
      </c>
    </row>
    <row r="34" spans="2:7" x14ac:dyDescent="0.25">
      <c r="B34" t="s">
        <v>525</v>
      </c>
      <c r="C34" t="s">
        <v>526</v>
      </c>
      <c r="D34" t="s">
        <v>527</v>
      </c>
      <c r="E34">
        <v>76</v>
      </c>
      <c r="F34">
        <v>1</v>
      </c>
      <c r="G34" t="str">
        <f t="shared" si="0"/>
        <v>INSERT INTO Pais(CodigoPais,Sigla,Nombre,CodigoArea,EsActivo) VALUES ('BR','BRA','Brasil','76',1)</v>
      </c>
    </row>
    <row r="35" spans="2:7" x14ac:dyDescent="0.25">
      <c r="B35" t="s">
        <v>528</v>
      </c>
      <c r="C35" t="s">
        <v>529</v>
      </c>
      <c r="D35" t="s">
        <v>530</v>
      </c>
      <c r="E35">
        <v>96</v>
      </c>
      <c r="F35">
        <v>1</v>
      </c>
      <c r="G35" t="str">
        <f t="shared" si="0"/>
        <v>INSERT INTO Pais(CodigoPais,Sigla,Nombre,CodigoArea,EsActivo) VALUES ('BN','BRN','Brunéi','96',1)</v>
      </c>
    </row>
    <row r="36" spans="2:7" x14ac:dyDescent="0.25">
      <c r="B36" t="s">
        <v>531</v>
      </c>
      <c r="C36" t="s">
        <v>532</v>
      </c>
      <c r="D36" t="s">
        <v>533</v>
      </c>
      <c r="E36">
        <v>100</v>
      </c>
      <c r="F36">
        <v>1</v>
      </c>
      <c r="G36" t="str">
        <f t="shared" si="0"/>
        <v>INSERT INTO Pais(CodigoPais,Sigla,Nombre,CodigoArea,EsActivo) VALUES ('BG','BGR','Bulgaria','100',1)</v>
      </c>
    </row>
    <row r="37" spans="2:7" x14ac:dyDescent="0.25">
      <c r="B37" t="s">
        <v>534</v>
      </c>
      <c r="C37" t="s">
        <v>535</v>
      </c>
      <c r="D37" t="s">
        <v>536</v>
      </c>
      <c r="E37">
        <v>854</v>
      </c>
      <c r="F37">
        <v>1</v>
      </c>
      <c r="G37" t="str">
        <f t="shared" si="0"/>
        <v>INSERT INTO Pais(CodigoPais,Sigla,Nombre,CodigoArea,EsActivo) VALUES ('BF','BFA','Burkina Faso','854',1)</v>
      </c>
    </row>
    <row r="38" spans="2:7" x14ac:dyDescent="0.25">
      <c r="B38" t="s">
        <v>537</v>
      </c>
      <c r="C38" t="s">
        <v>538</v>
      </c>
      <c r="D38" t="s">
        <v>539</v>
      </c>
      <c r="E38">
        <v>108</v>
      </c>
      <c r="F38">
        <v>1</v>
      </c>
      <c r="G38" t="str">
        <f t="shared" si="0"/>
        <v>INSERT INTO Pais(CodigoPais,Sigla,Nombre,CodigoArea,EsActivo) VALUES ('BI','BDI','Burundi','108',1)</v>
      </c>
    </row>
    <row r="39" spans="2:7" x14ac:dyDescent="0.25">
      <c r="B39" t="s">
        <v>540</v>
      </c>
      <c r="C39" t="s">
        <v>541</v>
      </c>
      <c r="D39" t="s">
        <v>542</v>
      </c>
      <c r="E39">
        <v>132</v>
      </c>
      <c r="F39">
        <v>1</v>
      </c>
      <c r="G39" t="str">
        <f t="shared" si="0"/>
        <v>INSERT INTO Pais(CodigoPais,Sigla,Nombre,CodigoArea,EsActivo) VALUES ('CV','CPV','Cabo Verde','132',1)</v>
      </c>
    </row>
    <row r="40" spans="2:7" x14ac:dyDescent="0.25">
      <c r="B40" t="s">
        <v>543</v>
      </c>
      <c r="C40" t="s">
        <v>544</v>
      </c>
      <c r="D40" t="s">
        <v>545</v>
      </c>
      <c r="E40">
        <v>116</v>
      </c>
      <c r="F40">
        <v>1</v>
      </c>
      <c r="G40" t="str">
        <f t="shared" si="0"/>
        <v>INSERT INTO Pais(CodigoPais,Sigla,Nombre,CodigoArea,EsActivo) VALUES ('KH','KHM','Camboya','116',1)</v>
      </c>
    </row>
    <row r="41" spans="2:7" x14ac:dyDescent="0.25">
      <c r="B41" t="s">
        <v>546</v>
      </c>
      <c r="C41" t="s">
        <v>547</v>
      </c>
      <c r="D41" t="s">
        <v>548</v>
      </c>
      <c r="E41">
        <v>120</v>
      </c>
      <c r="F41">
        <v>1</v>
      </c>
      <c r="G41" t="str">
        <f t="shared" si="0"/>
        <v>INSERT INTO Pais(CodigoPais,Sigla,Nombre,CodigoArea,EsActivo) VALUES ('CM','CMR','Camerún','120',1)</v>
      </c>
    </row>
    <row r="42" spans="2:7" x14ac:dyDescent="0.25">
      <c r="B42" t="s">
        <v>549</v>
      </c>
      <c r="C42" t="s">
        <v>550</v>
      </c>
      <c r="D42" t="s">
        <v>551</v>
      </c>
      <c r="E42">
        <v>124</v>
      </c>
      <c r="F42">
        <v>1</v>
      </c>
      <c r="G42" t="str">
        <f t="shared" si="0"/>
        <v>INSERT INTO Pais(CodigoPais,Sigla,Nombre,CodigoArea,EsActivo) VALUES ('CA','CAN','Canadá','124',1)</v>
      </c>
    </row>
    <row r="43" spans="2:7" x14ac:dyDescent="0.25">
      <c r="B43" t="s">
        <v>552</v>
      </c>
      <c r="C43" t="s">
        <v>553</v>
      </c>
      <c r="D43" t="s">
        <v>554</v>
      </c>
      <c r="E43">
        <v>148</v>
      </c>
      <c r="F43">
        <v>1</v>
      </c>
      <c r="G43" t="str">
        <f t="shared" si="0"/>
        <v>INSERT INTO Pais(CodigoPais,Sigla,Nombre,CodigoArea,EsActivo) VALUES ('TD','TCD','Chad','148',1)</v>
      </c>
    </row>
    <row r="44" spans="2:7" x14ac:dyDescent="0.25">
      <c r="B44" t="s">
        <v>555</v>
      </c>
      <c r="C44" t="s">
        <v>556</v>
      </c>
      <c r="D44" t="s">
        <v>557</v>
      </c>
      <c r="E44">
        <v>152</v>
      </c>
      <c r="F44">
        <v>1</v>
      </c>
      <c r="G44" t="str">
        <f t="shared" si="0"/>
        <v>INSERT INTO Pais(CodigoPais,Sigla,Nombre,CodigoArea,EsActivo) VALUES ('CL','CHL','Chile','152',1)</v>
      </c>
    </row>
    <row r="45" spans="2:7" x14ac:dyDescent="0.25">
      <c r="B45" t="s">
        <v>558</v>
      </c>
      <c r="C45" t="s">
        <v>559</v>
      </c>
      <c r="D45" t="s">
        <v>560</v>
      </c>
      <c r="E45">
        <v>156</v>
      </c>
      <c r="F45">
        <v>1</v>
      </c>
      <c r="G45" t="str">
        <f t="shared" si="0"/>
        <v>INSERT INTO Pais(CodigoPais,Sigla,Nombre,CodigoArea,EsActivo) VALUES ('CN','CHN','China','156',1)</v>
      </c>
    </row>
    <row r="46" spans="2:7" x14ac:dyDescent="0.25">
      <c r="B46" t="s">
        <v>561</v>
      </c>
      <c r="C46" t="s">
        <v>562</v>
      </c>
      <c r="D46" t="s">
        <v>563</v>
      </c>
      <c r="E46">
        <v>196</v>
      </c>
      <c r="F46">
        <v>1</v>
      </c>
      <c r="G46" t="str">
        <f t="shared" si="0"/>
        <v>INSERT INTO Pais(CodigoPais,Sigla,Nombre,CodigoArea,EsActivo) VALUES ('CY','CYP','Chipre','196',1)</v>
      </c>
    </row>
    <row r="47" spans="2:7" x14ac:dyDescent="0.25">
      <c r="B47" t="s">
        <v>564</v>
      </c>
      <c r="C47" t="s">
        <v>565</v>
      </c>
      <c r="D47" t="s">
        <v>566</v>
      </c>
      <c r="E47">
        <v>336</v>
      </c>
      <c r="F47">
        <v>1</v>
      </c>
      <c r="G47" t="str">
        <f t="shared" si="0"/>
        <v>INSERT INTO Pais(CodigoPais,Sigla,Nombre,CodigoArea,EsActivo) VALUES ('VA','VAT','Ciudad del Vaticano','336',1)</v>
      </c>
    </row>
    <row r="48" spans="2:7" x14ac:dyDescent="0.25">
      <c r="B48" t="s">
        <v>567</v>
      </c>
      <c r="C48" t="s">
        <v>568</v>
      </c>
      <c r="D48" t="s">
        <v>569</v>
      </c>
      <c r="E48">
        <v>170</v>
      </c>
      <c r="F48">
        <v>1</v>
      </c>
      <c r="G48" t="str">
        <f t="shared" si="0"/>
        <v>INSERT INTO Pais(CodigoPais,Sigla,Nombre,CodigoArea,EsActivo) VALUES ('CO','COL','Colombia','170',1)</v>
      </c>
    </row>
    <row r="49" spans="2:7" x14ac:dyDescent="0.25">
      <c r="B49" t="s">
        <v>570</v>
      </c>
      <c r="C49" t="s">
        <v>571</v>
      </c>
      <c r="D49" t="s">
        <v>572</v>
      </c>
      <c r="E49">
        <v>174</v>
      </c>
      <c r="F49">
        <v>1</v>
      </c>
      <c r="G49" t="str">
        <f t="shared" si="0"/>
        <v>INSERT INTO Pais(CodigoPais,Sigla,Nombre,CodigoArea,EsActivo) VALUES ('KM','COM','Comoras','174',1)</v>
      </c>
    </row>
    <row r="50" spans="2:7" x14ac:dyDescent="0.25">
      <c r="B50" t="s">
        <v>573</v>
      </c>
      <c r="C50" t="s">
        <v>574</v>
      </c>
      <c r="D50" t="s">
        <v>575</v>
      </c>
      <c r="E50">
        <v>178</v>
      </c>
      <c r="F50">
        <v>1</v>
      </c>
      <c r="G50" t="str">
        <f t="shared" si="0"/>
        <v>INSERT INTO Pais(CodigoPais,Sigla,Nombre,CodigoArea,EsActivo) VALUES ('CG','COG','Congo','178',1)</v>
      </c>
    </row>
    <row r="51" spans="2:7" x14ac:dyDescent="0.25">
      <c r="B51" t="s">
        <v>576</v>
      </c>
      <c r="C51" t="s">
        <v>577</v>
      </c>
      <c r="D51" t="s">
        <v>578</v>
      </c>
      <c r="E51">
        <v>408</v>
      </c>
      <c r="F51">
        <v>1</v>
      </c>
      <c r="G51" t="str">
        <f t="shared" si="0"/>
        <v>INSERT INTO Pais(CodigoPais,Sigla,Nombre,CodigoArea,EsActivo) VALUES ('KP','PRK','Corea del Norte','408',1)</v>
      </c>
    </row>
    <row r="52" spans="2:7" x14ac:dyDescent="0.25">
      <c r="B52" t="s">
        <v>579</v>
      </c>
      <c r="C52" t="s">
        <v>580</v>
      </c>
      <c r="D52" t="s">
        <v>581</v>
      </c>
      <c r="E52">
        <v>410</v>
      </c>
      <c r="F52">
        <v>1</v>
      </c>
      <c r="G52" t="str">
        <f t="shared" si="0"/>
        <v>INSERT INTO Pais(CodigoPais,Sigla,Nombre,CodigoArea,EsActivo) VALUES ('KR','KOR','Corea del Sur','410',1)</v>
      </c>
    </row>
    <row r="53" spans="2:7" x14ac:dyDescent="0.25">
      <c r="B53" t="s">
        <v>582</v>
      </c>
      <c r="C53" t="s">
        <v>583</v>
      </c>
      <c r="D53" t="s">
        <v>584</v>
      </c>
      <c r="E53">
        <v>384</v>
      </c>
      <c r="F53">
        <v>1</v>
      </c>
      <c r="G53" t="str">
        <f t="shared" si="0"/>
        <v>INSERT INTO Pais(CodigoPais,Sigla,Nombre,CodigoArea,EsActivo) VALUES ('CI','CIV','Costa de Marfil','384',1)</v>
      </c>
    </row>
    <row r="54" spans="2:7" x14ac:dyDescent="0.25">
      <c r="B54" t="s">
        <v>585</v>
      </c>
      <c r="C54" t="s">
        <v>586</v>
      </c>
      <c r="D54" t="s">
        <v>587</v>
      </c>
      <c r="E54">
        <v>188</v>
      </c>
      <c r="F54">
        <v>1</v>
      </c>
      <c r="G54" t="str">
        <f t="shared" si="0"/>
        <v>INSERT INTO Pais(CodigoPais,Sigla,Nombre,CodigoArea,EsActivo) VALUES ('CR','CRI','Costa Rica','188',1)</v>
      </c>
    </row>
    <row r="55" spans="2:7" x14ac:dyDescent="0.25">
      <c r="B55" t="s">
        <v>588</v>
      </c>
      <c r="C55" t="s">
        <v>589</v>
      </c>
      <c r="D55" t="s">
        <v>590</v>
      </c>
      <c r="E55">
        <v>191</v>
      </c>
      <c r="F55">
        <v>1</v>
      </c>
      <c r="G55" t="str">
        <f t="shared" si="0"/>
        <v>INSERT INTO Pais(CodigoPais,Sigla,Nombre,CodigoArea,EsActivo) VALUES ('HR','HRV','Croacia','191',1)</v>
      </c>
    </row>
    <row r="56" spans="2:7" x14ac:dyDescent="0.25">
      <c r="B56" t="s">
        <v>591</v>
      </c>
      <c r="C56" t="s">
        <v>592</v>
      </c>
      <c r="D56" t="s">
        <v>593</v>
      </c>
      <c r="E56">
        <v>192</v>
      </c>
      <c r="F56">
        <v>1</v>
      </c>
      <c r="G56" t="str">
        <f t="shared" si="0"/>
        <v>INSERT INTO Pais(CodigoPais,Sigla,Nombre,CodigoArea,EsActivo) VALUES ('CU','CUB','Cuba','192',1)</v>
      </c>
    </row>
    <row r="57" spans="2:7" x14ac:dyDescent="0.25">
      <c r="B57" t="s">
        <v>594</v>
      </c>
      <c r="C57" t="s">
        <v>595</v>
      </c>
      <c r="D57" t="s">
        <v>596</v>
      </c>
      <c r="E57">
        <v>208</v>
      </c>
      <c r="F57">
        <v>1</v>
      </c>
      <c r="G57" t="str">
        <f t="shared" si="0"/>
        <v>INSERT INTO Pais(CodigoPais,Sigla,Nombre,CodigoArea,EsActivo) VALUES ('DK','DNK','Dinamarca','208',1)</v>
      </c>
    </row>
    <row r="58" spans="2:7" x14ac:dyDescent="0.25">
      <c r="B58" t="s">
        <v>597</v>
      </c>
      <c r="C58" t="s">
        <v>598</v>
      </c>
      <c r="D58" t="s">
        <v>599</v>
      </c>
      <c r="E58">
        <v>212</v>
      </c>
      <c r="F58">
        <v>1</v>
      </c>
      <c r="G58" t="str">
        <f t="shared" si="0"/>
        <v>INSERT INTO Pais(CodigoPais,Sigla,Nombre,CodigoArea,EsActivo) VALUES ('DM','DMA','Dominica','212',1)</v>
      </c>
    </row>
    <row r="59" spans="2:7" x14ac:dyDescent="0.25">
      <c r="B59" t="s">
        <v>600</v>
      </c>
      <c r="C59" t="s">
        <v>601</v>
      </c>
      <c r="D59" t="s">
        <v>602</v>
      </c>
      <c r="E59">
        <v>593</v>
      </c>
      <c r="F59">
        <v>1</v>
      </c>
      <c r="G59" t="str">
        <f t="shared" si="0"/>
        <v>INSERT INTO Pais(CodigoPais,Sigla,Nombre,CodigoArea,EsActivo) VALUES ('EC','ECU','Ecuador','593',1)</v>
      </c>
    </row>
    <row r="60" spans="2:7" x14ac:dyDescent="0.25">
      <c r="B60" t="s">
        <v>603</v>
      </c>
      <c r="C60" t="s">
        <v>604</v>
      </c>
      <c r="D60" t="s">
        <v>605</v>
      </c>
      <c r="E60">
        <v>818</v>
      </c>
      <c r="F60">
        <v>1</v>
      </c>
      <c r="G60" t="str">
        <f t="shared" si="0"/>
        <v>INSERT INTO Pais(CodigoPais,Sigla,Nombre,CodigoArea,EsActivo) VALUES ('EG','EGY','Egipto','818',1)</v>
      </c>
    </row>
    <row r="61" spans="2:7" x14ac:dyDescent="0.25">
      <c r="B61" t="s">
        <v>606</v>
      </c>
      <c r="C61" t="s">
        <v>607</v>
      </c>
      <c r="D61" t="s">
        <v>608</v>
      </c>
      <c r="E61">
        <v>222</v>
      </c>
      <c r="F61">
        <v>1</v>
      </c>
      <c r="G61" t="str">
        <f t="shared" si="0"/>
        <v>INSERT INTO Pais(CodigoPais,Sigla,Nombre,CodigoArea,EsActivo) VALUES ('SV','SLV','El Salvador','222',1)</v>
      </c>
    </row>
    <row r="62" spans="2:7" x14ac:dyDescent="0.25">
      <c r="B62" t="s">
        <v>609</v>
      </c>
      <c r="C62" t="s">
        <v>610</v>
      </c>
      <c r="D62" t="s">
        <v>611</v>
      </c>
      <c r="E62">
        <v>784</v>
      </c>
      <c r="F62">
        <v>1</v>
      </c>
      <c r="G62" t="str">
        <f t="shared" si="0"/>
        <v>INSERT INTO Pais(CodigoPais,Sigla,Nombre,CodigoArea,EsActivo) VALUES ('AE','ARE','Emiratos Árabes Unidos','784',1)</v>
      </c>
    </row>
    <row r="63" spans="2:7" x14ac:dyDescent="0.25">
      <c r="B63" t="s">
        <v>612</v>
      </c>
      <c r="C63" t="s">
        <v>613</v>
      </c>
      <c r="D63" t="s">
        <v>614</v>
      </c>
      <c r="E63">
        <v>232</v>
      </c>
      <c r="F63">
        <v>1</v>
      </c>
      <c r="G63" t="str">
        <f t="shared" si="0"/>
        <v>INSERT INTO Pais(CodigoPais,Sigla,Nombre,CodigoArea,EsActivo) VALUES ('ER','ERI','Eritrea','232',1)</v>
      </c>
    </row>
    <row r="64" spans="2:7" x14ac:dyDescent="0.25">
      <c r="B64" t="s">
        <v>615</v>
      </c>
      <c r="C64" t="s">
        <v>616</v>
      </c>
      <c r="D64" t="s">
        <v>617</v>
      </c>
      <c r="E64">
        <v>703</v>
      </c>
      <c r="F64">
        <v>1</v>
      </c>
      <c r="G64" t="str">
        <f t="shared" si="0"/>
        <v>INSERT INTO Pais(CodigoPais,Sigla,Nombre,CodigoArea,EsActivo) VALUES ('SK','SVK','Eslovaquia','703',1)</v>
      </c>
    </row>
    <row r="65" spans="2:7" x14ac:dyDescent="0.25">
      <c r="B65" t="s">
        <v>618</v>
      </c>
      <c r="C65" t="s">
        <v>619</v>
      </c>
      <c r="D65" t="s">
        <v>620</v>
      </c>
      <c r="E65">
        <v>705</v>
      </c>
      <c r="F65">
        <v>1</v>
      </c>
      <c r="G65" t="str">
        <f t="shared" si="0"/>
        <v>INSERT INTO Pais(CodigoPais,Sigla,Nombre,CodigoArea,EsActivo) VALUES ('SI','SVN','Eslovenia','705',1)</v>
      </c>
    </row>
    <row r="66" spans="2:7" x14ac:dyDescent="0.25">
      <c r="B66" t="s">
        <v>621</v>
      </c>
      <c r="C66" t="s">
        <v>622</v>
      </c>
      <c r="D66" t="s">
        <v>623</v>
      </c>
      <c r="E66">
        <v>724</v>
      </c>
      <c r="F66">
        <v>1</v>
      </c>
      <c r="G66" t="str">
        <f t="shared" si="0"/>
        <v>INSERT INTO Pais(CodigoPais,Sigla,Nombre,CodigoArea,EsActivo) VALUES ('ES','ESP','España','724',1)</v>
      </c>
    </row>
    <row r="67" spans="2:7" x14ac:dyDescent="0.25">
      <c r="B67" t="s">
        <v>624</v>
      </c>
      <c r="C67" t="s">
        <v>625</v>
      </c>
      <c r="D67" t="s">
        <v>626</v>
      </c>
      <c r="E67">
        <v>840</v>
      </c>
      <c r="F67">
        <v>1</v>
      </c>
      <c r="G67" t="str">
        <f t="shared" si="0"/>
        <v>INSERT INTO Pais(CodigoPais,Sigla,Nombre,CodigoArea,EsActivo) VALUES ('US','USA','Estados Unidos','840',1)</v>
      </c>
    </row>
    <row r="68" spans="2:7" x14ac:dyDescent="0.25">
      <c r="B68" t="s">
        <v>627</v>
      </c>
      <c r="C68" t="s">
        <v>628</v>
      </c>
      <c r="D68" t="s">
        <v>629</v>
      </c>
      <c r="E68">
        <v>233</v>
      </c>
      <c r="F68">
        <v>1</v>
      </c>
      <c r="G68" t="str">
        <f t="shared" ref="G68:G131" si="1">_xlfn.CONCAT("INSERT INTO Pais(CodigoPais,Sigla,Nombre,CodigoArea,EsActivo) VALUES ('",B68,"','",C68,"','",D68,"','",E68,"',",F68,")")</f>
        <v>INSERT INTO Pais(CodigoPais,Sigla,Nombre,CodigoArea,EsActivo) VALUES ('EE','EST','Estonia','233',1)</v>
      </c>
    </row>
    <row r="69" spans="2:7" x14ac:dyDescent="0.25">
      <c r="B69" t="s">
        <v>630</v>
      </c>
      <c r="C69" t="s">
        <v>631</v>
      </c>
      <c r="D69" t="s">
        <v>632</v>
      </c>
      <c r="E69">
        <v>231</v>
      </c>
      <c r="F69">
        <v>1</v>
      </c>
      <c r="G69" t="str">
        <f t="shared" si="1"/>
        <v>INSERT INTO Pais(CodigoPais,Sigla,Nombre,CodigoArea,EsActivo) VALUES ('ET','ETH','Etiopía','231',1)</v>
      </c>
    </row>
    <row r="70" spans="2:7" x14ac:dyDescent="0.25">
      <c r="B70" t="s">
        <v>633</v>
      </c>
      <c r="C70" t="s">
        <v>634</v>
      </c>
      <c r="D70" t="s">
        <v>635</v>
      </c>
      <c r="E70">
        <v>608</v>
      </c>
      <c r="F70">
        <v>1</v>
      </c>
      <c r="G70" t="str">
        <f t="shared" si="1"/>
        <v>INSERT INTO Pais(CodigoPais,Sigla,Nombre,CodigoArea,EsActivo) VALUES ('PH','PHL','Filipinas','608',1)</v>
      </c>
    </row>
    <row r="71" spans="2:7" x14ac:dyDescent="0.25">
      <c r="B71" t="s">
        <v>636</v>
      </c>
      <c r="C71" t="s">
        <v>637</v>
      </c>
      <c r="D71" t="s">
        <v>638</v>
      </c>
      <c r="E71">
        <v>246</v>
      </c>
      <c r="F71">
        <v>1</v>
      </c>
      <c r="G71" t="str">
        <f t="shared" si="1"/>
        <v>INSERT INTO Pais(CodigoPais,Sigla,Nombre,CodigoArea,EsActivo) VALUES ('FI','FIN','Finlandia','246',1)</v>
      </c>
    </row>
    <row r="72" spans="2:7" x14ac:dyDescent="0.25">
      <c r="B72" t="s">
        <v>639</v>
      </c>
      <c r="C72" t="s">
        <v>640</v>
      </c>
      <c r="D72" t="s">
        <v>641</v>
      </c>
      <c r="E72">
        <v>242</v>
      </c>
      <c r="F72">
        <v>1</v>
      </c>
      <c r="G72" t="str">
        <f t="shared" si="1"/>
        <v>INSERT INTO Pais(CodigoPais,Sigla,Nombre,CodigoArea,EsActivo) VALUES ('FJ','FJI','Fiyi','242',1)</v>
      </c>
    </row>
    <row r="73" spans="2:7" x14ac:dyDescent="0.25">
      <c r="B73" t="s">
        <v>642</v>
      </c>
      <c r="C73" t="s">
        <v>643</v>
      </c>
      <c r="D73" t="s">
        <v>644</v>
      </c>
      <c r="E73">
        <v>250</v>
      </c>
      <c r="F73">
        <v>1</v>
      </c>
      <c r="G73" t="str">
        <f t="shared" si="1"/>
        <v>INSERT INTO Pais(CodigoPais,Sigla,Nombre,CodigoArea,EsActivo) VALUES ('FR','FRA','Francia','250',1)</v>
      </c>
    </row>
    <row r="74" spans="2:7" x14ac:dyDescent="0.25">
      <c r="B74" t="s">
        <v>645</v>
      </c>
      <c r="C74" t="s">
        <v>646</v>
      </c>
      <c r="D74" t="s">
        <v>647</v>
      </c>
      <c r="E74">
        <v>266</v>
      </c>
      <c r="F74">
        <v>1</v>
      </c>
      <c r="G74" t="str">
        <f t="shared" si="1"/>
        <v>INSERT INTO Pais(CodigoPais,Sigla,Nombre,CodigoArea,EsActivo) VALUES ('GA','GAB','Gabón','266',1)</v>
      </c>
    </row>
    <row r="75" spans="2:7" x14ac:dyDescent="0.25">
      <c r="B75" t="s">
        <v>648</v>
      </c>
      <c r="C75" t="s">
        <v>649</v>
      </c>
      <c r="D75" t="s">
        <v>650</v>
      </c>
      <c r="E75">
        <v>270</v>
      </c>
      <c r="F75">
        <v>1</v>
      </c>
      <c r="G75" t="str">
        <f t="shared" si="1"/>
        <v>INSERT INTO Pais(CodigoPais,Sigla,Nombre,CodigoArea,EsActivo) VALUES ('GM','GMB','Gambia','270',1)</v>
      </c>
    </row>
    <row r="76" spans="2:7" x14ac:dyDescent="0.25">
      <c r="B76" t="s">
        <v>651</v>
      </c>
      <c r="C76" t="s">
        <v>652</v>
      </c>
      <c r="D76" t="s">
        <v>653</v>
      </c>
      <c r="E76">
        <v>268</v>
      </c>
      <c r="F76">
        <v>1</v>
      </c>
      <c r="G76" t="str">
        <f t="shared" si="1"/>
        <v>INSERT INTO Pais(CodigoPais,Sigla,Nombre,CodigoArea,EsActivo) VALUES ('GE','GEO','Georgia','268',1)</v>
      </c>
    </row>
    <row r="77" spans="2:7" x14ac:dyDescent="0.25">
      <c r="B77" t="s">
        <v>654</v>
      </c>
      <c r="C77" t="s">
        <v>655</v>
      </c>
      <c r="D77" t="s">
        <v>656</v>
      </c>
      <c r="E77">
        <v>288</v>
      </c>
      <c r="F77">
        <v>1</v>
      </c>
      <c r="G77" t="str">
        <f t="shared" si="1"/>
        <v>INSERT INTO Pais(CodigoPais,Sigla,Nombre,CodigoArea,EsActivo) VALUES ('GH','GHA','Ghana','288',1)</v>
      </c>
    </row>
    <row r="78" spans="2:7" x14ac:dyDescent="0.25">
      <c r="B78" t="s">
        <v>657</v>
      </c>
      <c r="C78" t="s">
        <v>658</v>
      </c>
      <c r="D78" t="s">
        <v>659</v>
      </c>
      <c r="E78">
        <v>292</v>
      </c>
      <c r="F78">
        <v>1</v>
      </c>
      <c r="G78" t="str">
        <f t="shared" si="1"/>
        <v>INSERT INTO Pais(CodigoPais,Sigla,Nombre,CodigoArea,EsActivo) VALUES ('GI','GIB','Gibraltar','292',1)</v>
      </c>
    </row>
    <row r="79" spans="2:7" x14ac:dyDescent="0.25">
      <c r="B79" t="s">
        <v>660</v>
      </c>
      <c r="C79" t="s">
        <v>372</v>
      </c>
      <c r="D79" t="s">
        <v>661</v>
      </c>
      <c r="E79">
        <v>308</v>
      </c>
      <c r="F79">
        <v>1</v>
      </c>
      <c r="G79" t="str">
        <f t="shared" si="1"/>
        <v>INSERT INTO Pais(CodigoPais,Sigla,Nombre,CodigoArea,EsActivo) VALUES ('GD','GRD','Granada','308',1)</v>
      </c>
    </row>
    <row r="80" spans="2:7" x14ac:dyDescent="0.25">
      <c r="B80" t="s">
        <v>662</v>
      </c>
      <c r="C80" t="s">
        <v>663</v>
      </c>
      <c r="D80" t="s">
        <v>664</v>
      </c>
      <c r="E80">
        <v>300</v>
      </c>
      <c r="F80">
        <v>1</v>
      </c>
      <c r="G80" t="str">
        <f t="shared" si="1"/>
        <v>INSERT INTO Pais(CodigoPais,Sigla,Nombre,CodigoArea,EsActivo) VALUES ('GR','GRC','Grecia','300',1)</v>
      </c>
    </row>
    <row r="81" spans="2:7" x14ac:dyDescent="0.25">
      <c r="B81" t="s">
        <v>665</v>
      </c>
      <c r="C81" t="s">
        <v>666</v>
      </c>
      <c r="D81" t="s">
        <v>667</v>
      </c>
      <c r="E81">
        <v>304</v>
      </c>
      <c r="F81">
        <v>1</v>
      </c>
      <c r="G81" t="str">
        <f t="shared" si="1"/>
        <v>INSERT INTO Pais(CodigoPais,Sigla,Nombre,CodigoArea,EsActivo) VALUES ('GL','GRL','Groenlandia','304',1)</v>
      </c>
    </row>
    <row r="82" spans="2:7" x14ac:dyDescent="0.25">
      <c r="B82" t="s">
        <v>668</v>
      </c>
      <c r="C82" t="s">
        <v>669</v>
      </c>
      <c r="D82" t="s">
        <v>670</v>
      </c>
      <c r="E82">
        <v>312</v>
      </c>
      <c r="F82">
        <v>1</v>
      </c>
      <c r="G82" t="str">
        <f t="shared" si="1"/>
        <v>INSERT INTO Pais(CodigoPais,Sigla,Nombre,CodigoArea,EsActivo) VALUES ('GP','GLP','Guadalupe','312',1)</v>
      </c>
    </row>
    <row r="83" spans="2:7" x14ac:dyDescent="0.25">
      <c r="B83" t="s">
        <v>671</v>
      </c>
      <c r="C83" t="s">
        <v>672</v>
      </c>
      <c r="D83" t="s">
        <v>673</v>
      </c>
      <c r="E83">
        <v>316</v>
      </c>
      <c r="F83">
        <v>1</v>
      </c>
      <c r="G83" t="str">
        <f t="shared" si="1"/>
        <v>INSERT INTO Pais(CodigoPais,Sigla,Nombre,CodigoArea,EsActivo) VALUES ('GU','GUM','Guam','316',1)</v>
      </c>
    </row>
    <row r="84" spans="2:7" x14ac:dyDescent="0.25">
      <c r="B84" t="s">
        <v>674</v>
      </c>
      <c r="C84" t="s">
        <v>675</v>
      </c>
      <c r="D84" t="s">
        <v>676</v>
      </c>
      <c r="E84">
        <v>320</v>
      </c>
      <c r="F84">
        <v>1</v>
      </c>
      <c r="G84" t="str">
        <f t="shared" si="1"/>
        <v>INSERT INTO Pais(CodigoPais,Sigla,Nombre,CodigoArea,EsActivo) VALUES ('GT','GTM','Guatemala','320',1)</v>
      </c>
    </row>
    <row r="85" spans="2:7" x14ac:dyDescent="0.25">
      <c r="B85" t="s">
        <v>677</v>
      </c>
      <c r="C85" t="s">
        <v>678</v>
      </c>
      <c r="D85" t="s">
        <v>679</v>
      </c>
      <c r="E85">
        <v>254</v>
      </c>
      <c r="F85">
        <v>1</v>
      </c>
      <c r="G85" t="str">
        <f t="shared" si="1"/>
        <v>INSERT INTO Pais(CodigoPais,Sigla,Nombre,CodigoArea,EsActivo) VALUES ('GF','GUF','Guayana Francesa','254',1)</v>
      </c>
    </row>
    <row r="86" spans="2:7" x14ac:dyDescent="0.25">
      <c r="B86" t="s">
        <v>680</v>
      </c>
      <c r="C86" t="s">
        <v>681</v>
      </c>
      <c r="D86" t="s">
        <v>682</v>
      </c>
      <c r="E86">
        <v>324</v>
      </c>
      <c r="F86">
        <v>1</v>
      </c>
      <c r="G86" t="str">
        <f t="shared" si="1"/>
        <v>INSERT INTO Pais(CodigoPais,Sigla,Nombre,CodigoArea,EsActivo) VALUES ('GN','GIN','Guinea','324',1)</v>
      </c>
    </row>
    <row r="87" spans="2:7" x14ac:dyDescent="0.25">
      <c r="B87" t="s">
        <v>683</v>
      </c>
      <c r="C87" t="s">
        <v>684</v>
      </c>
      <c r="D87" t="s">
        <v>685</v>
      </c>
      <c r="E87">
        <v>226</v>
      </c>
      <c r="F87">
        <v>1</v>
      </c>
      <c r="G87" t="str">
        <f t="shared" si="1"/>
        <v>INSERT INTO Pais(CodigoPais,Sigla,Nombre,CodigoArea,EsActivo) VALUES ('GQ','GNQ','Guinea Ecuatorial','226',1)</v>
      </c>
    </row>
    <row r="88" spans="2:7" x14ac:dyDescent="0.25">
      <c r="B88" t="s">
        <v>686</v>
      </c>
      <c r="C88" t="s">
        <v>687</v>
      </c>
      <c r="D88" t="s">
        <v>688</v>
      </c>
      <c r="E88">
        <v>624</v>
      </c>
      <c r="F88">
        <v>1</v>
      </c>
      <c r="G88" t="str">
        <f t="shared" si="1"/>
        <v>INSERT INTO Pais(CodigoPais,Sigla,Nombre,CodigoArea,EsActivo) VALUES ('GW','GNB','Guinea-Bissau','624',1)</v>
      </c>
    </row>
    <row r="89" spans="2:7" x14ac:dyDescent="0.25">
      <c r="B89" t="s">
        <v>689</v>
      </c>
      <c r="C89" t="s">
        <v>690</v>
      </c>
      <c r="D89" t="s">
        <v>691</v>
      </c>
      <c r="E89">
        <v>328</v>
      </c>
      <c r="F89">
        <v>1</v>
      </c>
      <c r="G89" t="str">
        <f t="shared" si="1"/>
        <v>INSERT INTO Pais(CodigoPais,Sigla,Nombre,CodigoArea,EsActivo) VALUES ('GY','GUY','Guyana','328',1)</v>
      </c>
    </row>
    <row r="90" spans="2:7" x14ac:dyDescent="0.25">
      <c r="B90" t="s">
        <v>692</v>
      </c>
      <c r="C90" t="s">
        <v>693</v>
      </c>
      <c r="D90" t="s">
        <v>694</v>
      </c>
      <c r="E90">
        <v>332</v>
      </c>
      <c r="F90">
        <v>1</v>
      </c>
      <c r="G90" t="str">
        <f t="shared" si="1"/>
        <v>INSERT INTO Pais(CodigoPais,Sigla,Nombre,CodigoArea,EsActivo) VALUES ('HT','HTI','Haití','332',1)</v>
      </c>
    </row>
    <row r="91" spans="2:7" x14ac:dyDescent="0.25">
      <c r="B91" t="s">
        <v>695</v>
      </c>
      <c r="C91" t="s">
        <v>696</v>
      </c>
      <c r="D91" t="s">
        <v>697</v>
      </c>
      <c r="E91">
        <v>340</v>
      </c>
      <c r="F91">
        <v>1</v>
      </c>
      <c r="G91" t="str">
        <f t="shared" si="1"/>
        <v>INSERT INTO Pais(CodigoPais,Sigla,Nombre,CodigoArea,EsActivo) VALUES ('HN','HND','Honduras','340',1)</v>
      </c>
    </row>
    <row r="92" spans="2:7" x14ac:dyDescent="0.25">
      <c r="B92" t="s">
        <v>698</v>
      </c>
      <c r="C92" t="s">
        <v>699</v>
      </c>
      <c r="D92" t="s">
        <v>700</v>
      </c>
      <c r="E92">
        <v>344</v>
      </c>
      <c r="F92">
        <v>1</v>
      </c>
      <c r="G92" t="str">
        <f t="shared" si="1"/>
        <v>INSERT INTO Pais(CodigoPais,Sigla,Nombre,CodigoArea,EsActivo) VALUES ('HK','HKG','Hong Kong','344',1)</v>
      </c>
    </row>
    <row r="93" spans="2:7" x14ac:dyDescent="0.25">
      <c r="B93" t="s">
        <v>701</v>
      </c>
      <c r="C93" t="s">
        <v>702</v>
      </c>
      <c r="D93" t="s">
        <v>703</v>
      </c>
      <c r="E93">
        <v>348</v>
      </c>
      <c r="F93">
        <v>1</v>
      </c>
      <c r="G93" t="str">
        <f t="shared" si="1"/>
        <v>INSERT INTO Pais(CodigoPais,Sigla,Nombre,CodigoArea,EsActivo) VALUES ('HU','HUN','Hungría','348',1)</v>
      </c>
    </row>
    <row r="94" spans="2:7" x14ac:dyDescent="0.25">
      <c r="B94" t="s">
        <v>704</v>
      </c>
      <c r="C94" t="s">
        <v>705</v>
      </c>
      <c r="D94" t="s">
        <v>706</v>
      </c>
      <c r="E94">
        <v>356</v>
      </c>
      <c r="F94">
        <v>1</v>
      </c>
      <c r="G94" t="str">
        <f t="shared" si="1"/>
        <v>INSERT INTO Pais(CodigoPais,Sigla,Nombre,CodigoArea,EsActivo) VALUES ('IN','IND','India','356',1)</v>
      </c>
    </row>
    <row r="95" spans="2:7" x14ac:dyDescent="0.25">
      <c r="B95" t="s">
        <v>707</v>
      </c>
      <c r="C95" t="s">
        <v>708</v>
      </c>
      <c r="D95" t="s">
        <v>709</v>
      </c>
      <c r="E95">
        <v>360</v>
      </c>
      <c r="F95">
        <v>1</v>
      </c>
      <c r="G95" t="str">
        <f t="shared" si="1"/>
        <v>INSERT INTO Pais(CodigoPais,Sigla,Nombre,CodigoArea,EsActivo) VALUES ('ID','IDN','Indonesia','360',1)</v>
      </c>
    </row>
    <row r="96" spans="2:7" x14ac:dyDescent="0.25">
      <c r="B96" t="s">
        <v>710</v>
      </c>
      <c r="C96" t="s">
        <v>711</v>
      </c>
      <c r="D96" t="s">
        <v>712</v>
      </c>
      <c r="E96">
        <v>364</v>
      </c>
      <c r="F96">
        <v>1</v>
      </c>
      <c r="G96" t="str">
        <f t="shared" si="1"/>
        <v>INSERT INTO Pais(CodigoPais,Sigla,Nombre,CodigoArea,EsActivo) VALUES ('IR','IRN','Irán','364',1)</v>
      </c>
    </row>
    <row r="97" spans="2:7" x14ac:dyDescent="0.25">
      <c r="B97" t="s">
        <v>713</v>
      </c>
      <c r="C97" t="s">
        <v>714</v>
      </c>
      <c r="D97" t="s">
        <v>715</v>
      </c>
      <c r="E97">
        <v>368</v>
      </c>
      <c r="F97">
        <v>1</v>
      </c>
      <c r="G97" t="str">
        <f t="shared" si="1"/>
        <v>INSERT INTO Pais(CodigoPais,Sigla,Nombre,CodigoArea,EsActivo) VALUES ('IQ','IRQ','Iraq','368',1)</v>
      </c>
    </row>
    <row r="98" spans="2:7" x14ac:dyDescent="0.25">
      <c r="B98" t="s">
        <v>716</v>
      </c>
      <c r="C98" t="s">
        <v>717</v>
      </c>
      <c r="D98" t="s">
        <v>718</v>
      </c>
      <c r="E98">
        <v>372</v>
      </c>
      <c r="F98">
        <v>1</v>
      </c>
      <c r="G98" t="str">
        <f t="shared" si="1"/>
        <v>INSERT INTO Pais(CodigoPais,Sigla,Nombre,CodigoArea,EsActivo) VALUES ('IE','IRL','Irlanda','372',1)</v>
      </c>
    </row>
    <row r="99" spans="2:7" x14ac:dyDescent="0.25">
      <c r="B99" t="s">
        <v>719</v>
      </c>
      <c r="C99" t="s">
        <v>720</v>
      </c>
      <c r="D99" t="s">
        <v>721</v>
      </c>
      <c r="E99">
        <v>74</v>
      </c>
      <c r="F99">
        <v>1</v>
      </c>
      <c r="G99" t="str">
        <f t="shared" si="1"/>
        <v>INSERT INTO Pais(CodigoPais,Sigla,Nombre,CodigoArea,EsActivo) VALUES ('BV','BVT','Isla Bouvet','74',1)</v>
      </c>
    </row>
    <row r="100" spans="2:7" x14ac:dyDescent="0.25">
      <c r="B100" t="s">
        <v>722</v>
      </c>
      <c r="C100" t="s">
        <v>723</v>
      </c>
      <c r="D100" t="s">
        <v>724</v>
      </c>
      <c r="E100">
        <v>162</v>
      </c>
      <c r="F100">
        <v>1</v>
      </c>
      <c r="G100" t="str">
        <f t="shared" si="1"/>
        <v>INSERT INTO Pais(CodigoPais,Sigla,Nombre,CodigoArea,EsActivo) VALUES ('CX','CXR','Isla de Navidad','162',1)</v>
      </c>
    </row>
    <row r="101" spans="2:7" x14ac:dyDescent="0.25">
      <c r="B101" t="s">
        <v>725</v>
      </c>
      <c r="C101" t="s">
        <v>726</v>
      </c>
      <c r="D101" t="s">
        <v>727</v>
      </c>
      <c r="E101">
        <v>574</v>
      </c>
      <c r="F101">
        <v>1</v>
      </c>
      <c r="G101" t="str">
        <f t="shared" si="1"/>
        <v>INSERT INTO Pais(CodigoPais,Sigla,Nombre,CodigoArea,EsActivo) VALUES ('NF','NFK','Isla Norfolk','574',1)</v>
      </c>
    </row>
    <row r="102" spans="2:7" x14ac:dyDescent="0.25">
      <c r="B102" t="s">
        <v>728</v>
      </c>
      <c r="C102" t="s">
        <v>729</v>
      </c>
      <c r="D102" t="s">
        <v>730</v>
      </c>
      <c r="E102">
        <v>352</v>
      </c>
      <c r="F102">
        <v>1</v>
      </c>
      <c r="G102" t="str">
        <f t="shared" si="1"/>
        <v>INSERT INTO Pais(CodigoPais,Sigla,Nombre,CodigoArea,EsActivo) VALUES ('IS','ISL','Islandia','352',1)</v>
      </c>
    </row>
    <row r="103" spans="2:7" x14ac:dyDescent="0.25">
      <c r="B103" t="s">
        <v>731</v>
      </c>
      <c r="C103" t="s">
        <v>732</v>
      </c>
      <c r="D103" t="s">
        <v>733</v>
      </c>
      <c r="E103">
        <v>136</v>
      </c>
      <c r="F103">
        <v>1</v>
      </c>
      <c r="G103" t="str">
        <f t="shared" si="1"/>
        <v>INSERT INTO Pais(CodigoPais,Sigla,Nombre,CodigoArea,EsActivo) VALUES ('KY','CYM','Islas Caimán','136',1)</v>
      </c>
    </row>
    <row r="104" spans="2:7" x14ac:dyDescent="0.25">
      <c r="B104" t="s">
        <v>734</v>
      </c>
      <c r="C104" t="s">
        <v>735</v>
      </c>
      <c r="D104" t="s">
        <v>736</v>
      </c>
      <c r="E104">
        <v>166</v>
      </c>
      <c r="F104">
        <v>1</v>
      </c>
      <c r="G104" t="str">
        <f t="shared" si="1"/>
        <v>INSERT INTO Pais(CodigoPais,Sigla,Nombre,CodigoArea,EsActivo) VALUES ('CC','CCK','Islas Cocos','166',1)</v>
      </c>
    </row>
    <row r="105" spans="2:7" x14ac:dyDescent="0.25">
      <c r="B105" t="s">
        <v>737</v>
      </c>
      <c r="C105" t="s">
        <v>738</v>
      </c>
      <c r="D105" t="s">
        <v>739</v>
      </c>
      <c r="E105">
        <v>184</v>
      </c>
      <c r="F105">
        <v>1</v>
      </c>
      <c r="G105" t="str">
        <f t="shared" si="1"/>
        <v>INSERT INTO Pais(CodigoPais,Sigla,Nombre,CodigoArea,EsActivo) VALUES ('CK','COK','Islas Cook','184',1)</v>
      </c>
    </row>
    <row r="106" spans="2:7" x14ac:dyDescent="0.25">
      <c r="B106" t="s">
        <v>740</v>
      </c>
      <c r="C106" t="s">
        <v>741</v>
      </c>
      <c r="D106" t="s">
        <v>742</v>
      </c>
      <c r="E106">
        <v>234</v>
      </c>
      <c r="F106">
        <v>1</v>
      </c>
      <c r="G106" t="str">
        <f t="shared" si="1"/>
        <v>INSERT INTO Pais(CodigoPais,Sigla,Nombre,CodigoArea,EsActivo) VALUES ('FO','FRO','Islas Feroe','234',1)</v>
      </c>
    </row>
    <row r="107" spans="2:7" x14ac:dyDescent="0.25">
      <c r="B107" t="s">
        <v>743</v>
      </c>
      <c r="C107" t="s">
        <v>149</v>
      </c>
      <c r="D107" t="s">
        <v>744</v>
      </c>
      <c r="E107">
        <v>239</v>
      </c>
      <c r="F107">
        <v>1</v>
      </c>
      <c r="G107" t="str">
        <f t="shared" si="1"/>
        <v>INSERT INTO Pais(CodigoPais,Sigla,Nombre,CodigoArea,EsActivo) VALUES ('GS','SGS','Islas Georgias del Sur y Sandwich del Sur','239',1)</v>
      </c>
    </row>
    <row r="108" spans="2:7" x14ac:dyDescent="0.25">
      <c r="B108" t="s">
        <v>745</v>
      </c>
      <c r="C108" t="s">
        <v>746</v>
      </c>
      <c r="D108" t="s">
        <v>747</v>
      </c>
      <c r="E108">
        <v>248</v>
      </c>
      <c r="F108">
        <v>1</v>
      </c>
      <c r="G108" t="str">
        <f t="shared" si="1"/>
        <v>INSERT INTO Pais(CodigoPais,Sigla,Nombre,CodigoArea,EsActivo) VALUES ('AX','ALA','Islas Gland','248',1)</v>
      </c>
    </row>
    <row r="109" spans="2:7" x14ac:dyDescent="0.25">
      <c r="B109" t="s">
        <v>748</v>
      </c>
      <c r="C109" t="s">
        <v>749</v>
      </c>
      <c r="D109" t="s">
        <v>750</v>
      </c>
      <c r="E109">
        <v>334</v>
      </c>
      <c r="F109">
        <v>1</v>
      </c>
      <c r="G109" t="str">
        <f t="shared" si="1"/>
        <v>INSERT INTO Pais(CodigoPais,Sigla,Nombre,CodigoArea,EsActivo) VALUES ('HM','HMD','Islas Heard y McDonald','334',1)</v>
      </c>
    </row>
    <row r="110" spans="2:7" x14ac:dyDescent="0.25">
      <c r="B110" t="s">
        <v>751</v>
      </c>
      <c r="C110" t="s">
        <v>752</v>
      </c>
      <c r="D110" t="s">
        <v>753</v>
      </c>
      <c r="E110">
        <v>238</v>
      </c>
      <c r="F110">
        <v>1</v>
      </c>
      <c r="G110" t="str">
        <f t="shared" si="1"/>
        <v>INSERT INTO Pais(CodigoPais,Sigla,Nombre,CodigoArea,EsActivo) VALUES ('FK','FLK','Islas Malvinas','238',1)</v>
      </c>
    </row>
    <row r="111" spans="2:7" x14ac:dyDescent="0.25">
      <c r="B111" t="s">
        <v>754</v>
      </c>
      <c r="C111" t="s">
        <v>755</v>
      </c>
      <c r="D111" t="s">
        <v>756</v>
      </c>
      <c r="E111">
        <v>580</v>
      </c>
      <c r="F111">
        <v>1</v>
      </c>
      <c r="G111" t="str">
        <f t="shared" si="1"/>
        <v>INSERT INTO Pais(CodigoPais,Sigla,Nombre,CodigoArea,EsActivo) VALUES ('MP','MNP','Islas Marianas del Norte','580',1)</v>
      </c>
    </row>
    <row r="112" spans="2:7" x14ac:dyDescent="0.25">
      <c r="B112" t="s">
        <v>757</v>
      </c>
      <c r="C112" t="s">
        <v>758</v>
      </c>
      <c r="D112" t="s">
        <v>759</v>
      </c>
      <c r="E112">
        <v>584</v>
      </c>
      <c r="F112">
        <v>1</v>
      </c>
      <c r="G112" t="str">
        <f t="shared" si="1"/>
        <v>INSERT INTO Pais(CodigoPais,Sigla,Nombre,CodigoArea,EsActivo) VALUES ('MH','MHL','Islas Marshall','584',1)</v>
      </c>
    </row>
    <row r="113" spans="2:7" x14ac:dyDescent="0.25">
      <c r="B113" t="s">
        <v>760</v>
      </c>
      <c r="C113" t="s">
        <v>761</v>
      </c>
      <c r="D113" t="s">
        <v>762</v>
      </c>
      <c r="E113">
        <v>612</v>
      </c>
      <c r="F113">
        <v>1</v>
      </c>
      <c r="G113" t="str">
        <f t="shared" si="1"/>
        <v>INSERT INTO Pais(CodigoPais,Sigla,Nombre,CodigoArea,EsActivo) VALUES ('PN','PCN','Islas Pitcairn','612',1)</v>
      </c>
    </row>
    <row r="114" spans="2:7" x14ac:dyDescent="0.25">
      <c r="B114" t="s">
        <v>763</v>
      </c>
      <c r="C114" t="s">
        <v>764</v>
      </c>
      <c r="D114" t="s">
        <v>765</v>
      </c>
      <c r="E114">
        <v>90</v>
      </c>
      <c r="F114">
        <v>1</v>
      </c>
      <c r="G114" t="str">
        <f t="shared" si="1"/>
        <v>INSERT INTO Pais(CodigoPais,Sigla,Nombre,CodigoArea,EsActivo) VALUES ('SB','SLB','Islas Salomón','90',1)</v>
      </c>
    </row>
    <row r="115" spans="2:7" x14ac:dyDescent="0.25">
      <c r="B115" t="s">
        <v>766</v>
      </c>
      <c r="C115" t="s">
        <v>767</v>
      </c>
      <c r="D115" t="s">
        <v>768</v>
      </c>
      <c r="E115">
        <v>796</v>
      </c>
      <c r="F115">
        <v>1</v>
      </c>
      <c r="G115" t="str">
        <f t="shared" si="1"/>
        <v>INSERT INTO Pais(CodigoPais,Sigla,Nombre,CodigoArea,EsActivo) VALUES ('TC','TCA','Islas Turcas y Caicos','796',1)</v>
      </c>
    </row>
    <row r="116" spans="2:7" x14ac:dyDescent="0.25">
      <c r="B116" t="s">
        <v>769</v>
      </c>
      <c r="C116" t="s">
        <v>770</v>
      </c>
      <c r="D116" t="s">
        <v>771</v>
      </c>
      <c r="E116">
        <v>581</v>
      </c>
      <c r="F116">
        <v>1</v>
      </c>
      <c r="G116" t="str">
        <f t="shared" si="1"/>
        <v>INSERT INTO Pais(CodigoPais,Sigla,Nombre,CodigoArea,EsActivo) VALUES ('UM','UMI','Islas ultramarinas de Estados Unidos','581',1)</v>
      </c>
    </row>
    <row r="117" spans="2:7" x14ac:dyDescent="0.25">
      <c r="B117" t="s">
        <v>772</v>
      </c>
      <c r="C117" t="s">
        <v>773</v>
      </c>
      <c r="D117" t="s">
        <v>774</v>
      </c>
      <c r="E117">
        <v>92</v>
      </c>
      <c r="F117">
        <v>1</v>
      </c>
      <c r="G117" t="str">
        <f t="shared" si="1"/>
        <v>INSERT INTO Pais(CodigoPais,Sigla,Nombre,CodigoArea,EsActivo) VALUES ('VG','VGB','Islas Vírgenes Británicas','92',1)</v>
      </c>
    </row>
    <row r="118" spans="2:7" x14ac:dyDescent="0.25">
      <c r="B118" t="s">
        <v>775</v>
      </c>
      <c r="C118" t="s">
        <v>776</v>
      </c>
      <c r="D118" t="s">
        <v>777</v>
      </c>
      <c r="E118">
        <v>850</v>
      </c>
      <c r="F118">
        <v>1</v>
      </c>
      <c r="G118" t="str">
        <f t="shared" si="1"/>
        <v>INSERT INTO Pais(CodigoPais,Sigla,Nombre,CodigoArea,EsActivo) VALUES ('VI','VIR','Islas Vírgenes de los Estados Unidos','850',1)</v>
      </c>
    </row>
    <row r="119" spans="2:7" x14ac:dyDescent="0.25">
      <c r="B119" t="s">
        <v>778</v>
      </c>
      <c r="C119" t="s">
        <v>779</v>
      </c>
      <c r="D119" t="s">
        <v>780</v>
      </c>
      <c r="E119">
        <v>376</v>
      </c>
      <c r="F119">
        <v>1</v>
      </c>
      <c r="G119" t="str">
        <f t="shared" si="1"/>
        <v>INSERT INTO Pais(CodigoPais,Sigla,Nombre,CodigoArea,EsActivo) VALUES ('IL','ISR','Israel','376',1)</v>
      </c>
    </row>
    <row r="120" spans="2:7" x14ac:dyDescent="0.25">
      <c r="B120" t="s">
        <v>781</v>
      </c>
      <c r="C120" t="s">
        <v>782</v>
      </c>
      <c r="D120" t="s">
        <v>783</v>
      </c>
      <c r="E120">
        <v>380</v>
      </c>
      <c r="F120">
        <v>1</v>
      </c>
      <c r="G120" t="str">
        <f t="shared" si="1"/>
        <v>INSERT INTO Pais(CodigoPais,Sigla,Nombre,CodigoArea,EsActivo) VALUES ('IT','ITA','Italia','380',1)</v>
      </c>
    </row>
    <row r="121" spans="2:7" x14ac:dyDescent="0.25">
      <c r="B121" t="s">
        <v>784</v>
      </c>
      <c r="C121" t="s">
        <v>785</v>
      </c>
      <c r="D121" t="s">
        <v>786</v>
      </c>
      <c r="E121">
        <v>388</v>
      </c>
      <c r="F121">
        <v>1</v>
      </c>
      <c r="G121" t="str">
        <f t="shared" si="1"/>
        <v>INSERT INTO Pais(CodigoPais,Sigla,Nombre,CodigoArea,EsActivo) VALUES ('JM','JAM','Jamaica','388',1)</v>
      </c>
    </row>
    <row r="122" spans="2:7" x14ac:dyDescent="0.25">
      <c r="B122" t="s">
        <v>787</v>
      </c>
      <c r="C122" t="s">
        <v>788</v>
      </c>
      <c r="D122" t="s">
        <v>789</v>
      </c>
      <c r="E122">
        <v>392</v>
      </c>
      <c r="F122">
        <v>1</v>
      </c>
      <c r="G122" t="str">
        <f t="shared" si="1"/>
        <v>INSERT INTO Pais(CodigoPais,Sigla,Nombre,CodigoArea,EsActivo) VALUES ('JP','JPN','Japón','392',1)</v>
      </c>
    </row>
    <row r="123" spans="2:7" x14ac:dyDescent="0.25">
      <c r="B123" t="s">
        <v>790</v>
      </c>
      <c r="C123" t="s">
        <v>791</v>
      </c>
      <c r="D123" t="s">
        <v>792</v>
      </c>
      <c r="E123">
        <v>400</v>
      </c>
      <c r="F123">
        <v>1</v>
      </c>
      <c r="G123" t="str">
        <f t="shared" si="1"/>
        <v>INSERT INTO Pais(CodigoPais,Sigla,Nombre,CodigoArea,EsActivo) VALUES ('JO','JOR','Jordania','400',1)</v>
      </c>
    </row>
    <row r="124" spans="2:7" x14ac:dyDescent="0.25">
      <c r="B124" t="s">
        <v>793</v>
      </c>
      <c r="C124" t="s">
        <v>794</v>
      </c>
      <c r="D124" t="s">
        <v>795</v>
      </c>
      <c r="E124">
        <v>398</v>
      </c>
      <c r="F124">
        <v>1</v>
      </c>
      <c r="G124" t="str">
        <f t="shared" si="1"/>
        <v>INSERT INTO Pais(CodigoPais,Sigla,Nombre,CodigoArea,EsActivo) VALUES ('KZ','KAZ','Kazajstán','398',1)</v>
      </c>
    </row>
    <row r="125" spans="2:7" x14ac:dyDescent="0.25">
      <c r="B125" t="s">
        <v>796</v>
      </c>
      <c r="C125" t="s">
        <v>797</v>
      </c>
      <c r="D125" t="s">
        <v>798</v>
      </c>
      <c r="E125">
        <v>404</v>
      </c>
      <c r="F125">
        <v>1</v>
      </c>
      <c r="G125" t="str">
        <f t="shared" si="1"/>
        <v>INSERT INTO Pais(CodigoPais,Sigla,Nombre,CodigoArea,EsActivo) VALUES ('KE','KEN','Kenia','404',1)</v>
      </c>
    </row>
    <row r="126" spans="2:7" x14ac:dyDescent="0.25">
      <c r="B126" t="s">
        <v>799</v>
      </c>
      <c r="C126" t="s">
        <v>800</v>
      </c>
      <c r="D126" t="s">
        <v>801</v>
      </c>
      <c r="E126">
        <v>417</v>
      </c>
      <c r="F126">
        <v>1</v>
      </c>
      <c r="G126" t="str">
        <f t="shared" si="1"/>
        <v>INSERT INTO Pais(CodigoPais,Sigla,Nombre,CodigoArea,EsActivo) VALUES ('KG','KGZ','Kirguistán','417',1)</v>
      </c>
    </row>
    <row r="127" spans="2:7" x14ac:dyDescent="0.25">
      <c r="B127" t="s">
        <v>802</v>
      </c>
      <c r="C127" t="s">
        <v>803</v>
      </c>
      <c r="D127" t="s">
        <v>804</v>
      </c>
      <c r="E127">
        <v>296</v>
      </c>
      <c r="F127">
        <v>1</v>
      </c>
      <c r="G127" t="str">
        <f t="shared" si="1"/>
        <v>INSERT INTO Pais(CodigoPais,Sigla,Nombre,CodigoArea,EsActivo) VALUES ('KI','KIR','Kiribati','296',1)</v>
      </c>
    </row>
    <row r="128" spans="2:7" x14ac:dyDescent="0.25">
      <c r="B128" t="s">
        <v>805</v>
      </c>
      <c r="C128" t="s">
        <v>806</v>
      </c>
      <c r="D128" t="s">
        <v>807</v>
      </c>
      <c r="E128">
        <v>414</v>
      </c>
      <c r="F128">
        <v>1</v>
      </c>
      <c r="G128" t="str">
        <f t="shared" si="1"/>
        <v>INSERT INTO Pais(CodigoPais,Sigla,Nombre,CodigoArea,EsActivo) VALUES ('KW','KWT','Kuwait','414',1)</v>
      </c>
    </row>
    <row r="129" spans="2:7" x14ac:dyDescent="0.25">
      <c r="B129" t="s">
        <v>808</v>
      </c>
      <c r="C129" t="s">
        <v>809</v>
      </c>
      <c r="D129" t="s">
        <v>810</v>
      </c>
      <c r="E129">
        <v>418</v>
      </c>
      <c r="F129">
        <v>1</v>
      </c>
      <c r="G129" t="str">
        <f t="shared" si="1"/>
        <v>INSERT INTO Pais(CodigoPais,Sigla,Nombre,CodigoArea,EsActivo) VALUES ('LA','LAO','Laos','418',1)</v>
      </c>
    </row>
    <row r="130" spans="2:7" x14ac:dyDescent="0.25">
      <c r="B130" t="s">
        <v>811</v>
      </c>
      <c r="C130" t="s">
        <v>812</v>
      </c>
      <c r="D130" t="s">
        <v>813</v>
      </c>
      <c r="E130">
        <v>426</v>
      </c>
      <c r="F130">
        <v>1</v>
      </c>
      <c r="G130" t="str">
        <f t="shared" si="1"/>
        <v>INSERT INTO Pais(CodigoPais,Sigla,Nombre,CodigoArea,EsActivo) VALUES ('LS','LSO','Lesotho','426',1)</v>
      </c>
    </row>
    <row r="131" spans="2:7" x14ac:dyDescent="0.25">
      <c r="B131" t="s">
        <v>814</v>
      </c>
      <c r="C131" t="s">
        <v>815</v>
      </c>
      <c r="D131" t="s">
        <v>816</v>
      </c>
      <c r="E131">
        <v>428</v>
      </c>
      <c r="F131">
        <v>1</v>
      </c>
      <c r="G131" t="str">
        <f t="shared" si="1"/>
        <v>INSERT INTO Pais(CodigoPais,Sigla,Nombre,CodigoArea,EsActivo) VALUES ('LV','LVA','Letonia','428',1)</v>
      </c>
    </row>
    <row r="132" spans="2:7" x14ac:dyDescent="0.25">
      <c r="B132" t="s">
        <v>817</v>
      </c>
      <c r="C132" t="s">
        <v>818</v>
      </c>
      <c r="D132" t="s">
        <v>819</v>
      </c>
      <c r="E132">
        <v>422</v>
      </c>
      <c r="F132">
        <v>1</v>
      </c>
      <c r="G132" t="str">
        <f t="shared" ref="G132:G195" si="2">_xlfn.CONCAT("INSERT INTO Pais(CodigoPais,Sigla,Nombre,CodigoArea,EsActivo) VALUES ('",B132,"','",C132,"','",D132,"','",E132,"',",F132,")")</f>
        <v>INSERT INTO Pais(CodigoPais,Sigla,Nombre,CodigoArea,EsActivo) VALUES ('LB','LBN','Líbano','422',1)</v>
      </c>
    </row>
    <row r="133" spans="2:7" x14ac:dyDescent="0.25">
      <c r="B133" t="s">
        <v>820</v>
      </c>
      <c r="C133" t="s">
        <v>821</v>
      </c>
      <c r="D133" t="s">
        <v>822</v>
      </c>
      <c r="E133">
        <v>430</v>
      </c>
      <c r="F133">
        <v>1</v>
      </c>
      <c r="G133" t="str">
        <f t="shared" si="2"/>
        <v>INSERT INTO Pais(CodigoPais,Sigla,Nombre,CodigoArea,EsActivo) VALUES ('LR','LBR','Liberia','430',1)</v>
      </c>
    </row>
    <row r="134" spans="2:7" x14ac:dyDescent="0.25">
      <c r="B134" t="s">
        <v>823</v>
      </c>
      <c r="C134" t="s">
        <v>824</v>
      </c>
      <c r="D134" t="s">
        <v>825</v>
      </c>
      <c r="E134">
        <v>434</v>
      </c>
      <c r="F134">
        <v>1</v>
      </c>
      <c r="G134" t="str">
        <f t="shared" si="2"/>
        <v>INSERT INTO Pais(CodigoPais,Sigla,Nombre,CodigoArea,EsActivo) VALUES ('LY','LBY','Libia','434',1)</v>
      </c>
    </row>
    <row r="135" spans="2:7" x14ac:dyDescent="0.25">
      <c r="B135" t="s">
        <v>826</v>
      </c>
      <c r="C135" t="s">
        <v>827</v>
      </c>
      <c r="D135" t="s">
        <v>828</v>
      </c>
      <c r="E135">
        <v>438</v>
      </c>
      <c r="F135">
        <v>1</v>
      </c>
      <c r="G135" t="str">
        <f t="shared" si="2"/>
        <v>INSERT INTO Pais(CodigoPais,Sigla,Nombre,CodigoArea,EsActivo) VALUES ('LI','LIE','Liechtenstein','438',1)</v>
      </c>
    </row>
    <row r="136" spans="2:7" x14ac:dyDescent="0.25">
      <c r="B136" t="s">
        <v>829</v>
      </c>
      <c r="C136" t="s">
        <v>830</v>
      </c>
      <c r="D136" t="s">
        <v>831</v>
      </c>
      <c r="E136">
        <v>440</v>
      </c>
      <c r="F136">
        <v>1</v>
      </c>
      <c r="G136" t="str">
        <f t="shared" si="2"/>
        <v>INSERT INTO Pais(CodigoPais,Sigla,Nombre,CodigoArea,EsActivo) VALUES ('LT','LTU','Lituania','440',1)</v>
      </c>
    </row>
    <row r="137" spans="2:7" x14ac:dyDescent="0.25">
      <c r="B137" t="s">
        <v>832</v>
      </c>
      <c r="C137" t="s">
        <v>833</v>
      </c>
      <c r="D137" t="s">
        <v>834</v>
      </c>
      <c r="E137">
        <v>442</v>
      </c>
      <c r="F137">
        <v>1</v>
      </c>
      <c r="G137" t="str">
        <f t="shared" si="2"/>
        <v>INSERT INTO Pais(CodigoPais,Sigla,Nombre,CodigoArea,EsActivo) VALUES ('LU','LUX','Luxemburgo','442',1)</v>
      </c>
    </row>
    <row r="138" spans="2:7" x14ac:dyDescent="0.25">
      <c r="B138" t="s">
        <v>835</v>
      </c>
      <c r="C138" t="s">
        <v>836</v>
      </c>
      <c r="D138" t="s">
        <v>837</v>
      </c>
      <c r="E138">
        <v>446</v>
      </c>
      <c r="F138">
        <v>1</v>
      </c>
      <c r="G138" t="str">
        <f t="shared" si="2"/>
        <v>INSERT INTO Pais(CodigoPais,Sigla,Nombre,CodigoArea,EsActivo) VALUES ('MO','MAC','Macao','446',1)</v>
      </c>
    </row>
    <row r="139" spans="2:7" x14ac:dyDescent="0.25">
      <c r="B139" t="s">
        <v>838</v>
      </c>
      <c r="C139" t="s">
        <v>839</v>
      </c>
      <c r="D139" t="s">
        <v>840</v>
      </c>
      <c r="E139">
        <v>450</v>
      </c>
      <c r="F139">
        <v>1</v>
      </c>
      <c r="G139" t="str">
        <f t="shared" si="2"/>
        <v>INSERT INTO Pais(CodigoPais,Sigla,Nombre,CodigoArea,EsActivo) VALUES ('MG','MDG','Madagascar','450',1)</v>
      </c>
    </row>
    <row r="140" spans="2:7" x14ac:dyDescent="0.25">
      <c r="B140" t="s">
        <v>841</v>
      </c>
      <c r="C140" t="s">
        <v>842</v>
      </c>
      <c r="D140" t="s">
        <v>843</v>
      </c>
      <c r="E140">
        <v>458</v>
      </c>
      <c r="F140">
        <v>1</v>
      </c>
      <c r="G140" t="str">
        <f t="shared" si="2"/>
        <v>INSERT INTO Pais(CodigoPais,Sigla,Nombre,CodigoArea,EsActivo) VALUES ('MY','MYS','Malasia','458',1)</v>
      </c>
    </row>
    <row r="141" spans="2:7" x14ac:dyDescent="0.25">
      <c r="B141" t="s">
        <v>844</v>
      </c>
      <c r="C141" t="s">
        <v>845</v>
      </c>
      <c r="D141" t="s">
        <v>846</v>
      </c>
      <c r="E141">
        <v>454</v>
      </c>
      <c r="F141">
        <v>1</v>
      </c>
      <c r="G141" t="str">
        <f t="shared" si="2"/>
        <v>INSERT INTO Pais(CodigoPais,Sigla,Nombre,CodigoArea,EsActivo) VALUES ('MW','MWI','Malawi','454',1)</v>
      </c>
    </row>
    <row r="142" spans="2:7" x14ac:dyDescent="0.25">
      <c r="B142" t="s">
        <v>847</v>
      </c>
      <c r="C142" t="s">
        <v>848</v>
      </c>
      <c r="D142" t="s">
        <v>849</v>
      </c>
      <c r="E142">
        <v>462</v>
      </c>
      <c r="F142">
        <v>1</v>
      </c>
      <c r="G142" t="str">
        <f t="shared" si="2"/>
        <v>INSERT INTO Pais(CodigoPais,Sigla,Nombre,CodigoArea,EsActivo) VALUES ('MV','MDV','Maldivas','462',1)</v>
      </c>
    </row>
    <row r="143" spans="2:7" x14ac:dyDescent="0.25">
      <c r="B143" t="s">
        <v>850</v>
      </c>
      <c r="C143" t="s">
        <v>851</v>
      </c>
      <c r="D143" t="s">
        <v>852</v>
      </c>
      <c r="E143">
        <v>466</v>
      </c>
      <c r="F143">
        <v>1</v>
      </c>
      <c r="G143" t="str">
        <f t="shared" si="2"/>
        <v>INSERT INTO Pais(CodigoPais,Sigla,Nombre,CodigoArea,EsActivo) VALUES ('ML','MLI','Malí','466',1)</v>
      </c>
    </row>
    <row r="144" spans="2:7" x14ac:dyDescent="0.25">
      <c r="B144" t="s">
        <v>853</v>
      </c>
      <c r="C144" t="s">
        <v>854</v>
      </c>
      <c r="D144" t="s">
        <v>855</v>
      </c>
      <c r="E144">
        <v>470</v>
      </c>
      <c r="F144">
        <v>1</v>
      </c>
      <c r="G144" t="str">
        <f t="shared" si="2"/>
        <v>INSERT INTO Pais(CodigoPais,Sigla,Nombre,CodigoArea,EsActivo) VALUES ('MT','MLT','Malta','470',1)</v>
      </c>
    </row>
    <row r="145" spans="2:7" x14ac:dyDescent="0.25">
      <c r="B145" t="s">
        <v>856</v>
      </c>
      <c r="C145" t="s">
        <v>857</v>
      </c>
      <c r="D145" t="s">
        <v>858</v>
      </c>
      <c r="E145">
        <v>504</v>
      </c>
      <c r="F145">
        <v>1</v>
      </c>
      <c r="G145" t="str">
        <f t="shared" si="2"/>
        <v>INSERT INTO Pais(CodigoPais,Sigla,Nombre,CodigoArea,EsActivo) VALUES ('MA','MAR','Marruecos','504',1)</v>
      </c>
    </row>
    <row r="146" spans="2:7" x14ac:dyDescent="0.25">
      <c r="B146" t="s">
        <v>859</v>
      </c>
      <c r="C146" t="s">
        <v>860</v>
      </c>
      <c r="D146" t="s">
        <v>861</v>
      </c>
      <c r="E146">
        <v>474</v>
      </c>
      <c r="F146">
        <v>1</v>
      </c>
      <c r="G146" t="str">
        <f t="shared" si="2"/>
        <v>INSERT INTO Pais(CodigoPais,Sigla,Nombre,CodigoArea,EsActivo) VALUES ('MQ','MTQ','Martinica','474',1)</v>
      </c>
    </row>
    <row r="147" spans="2:7" x14ac:dyDescent="0.25">
      <c r="B147" t="s">
        <v>862</v>
      </c>
      <c r="C147" t="s">
        <v>863</v>
      </c>
      <c r="D147" t="s">
        <v>864</v>
      </c>
      <c r="E147">
        <v>480</v>
      </c>
      <c r="F147">
        <v>1</v>
      </c>
      <c r="G147" t="str">
        <f t="shared" si="2"/>
        <v>INSERT INTO Pais(CodigoPais,Sigla,Nombre,CodigoArea,EsActivo) VALUES ('MU','MUS','Mauricio','480',1)</v>
      </c>
    </row>
    <row r="148" spans="2:7" x14ac:dyDescent="0.25">
      <c r="B148" t="s">
        <v>865</v>
      </c>
      <c r="C148" t="s">
        <v>866</v>
      </c>
      <c r="D148" t="s">
        <v>867</v>
      </c>
      <c r="E148">
        <v>478</v>
      </c>
      <c r="F148">
        <v>1</v>
      </c>
      <c r="G148" t="str">
        <f t="shared" si="2"/>
        <v>INSERT INTO Pais(CodigoPais,Sigla,Nombre,CodigoArea,EsActivo) VALUES ('MR','MRT','Mauritania','478',1)</v>
      </c>
    </row>
    <row r="149" spans="2:7" x14ac:dyDescent="0.25">
      <c r="B149" t="s">
        <v>868</v>
      </c>
      <c r="C149" t="s">
        <v>869</v>
      </c>
      <c r="D149" t="s">
        <v>870</v>
      </c>
      <c r="E149">
        <v>175</v>
      </c>
      <c r="F149">
        <v>1</v>
      </c>
      <c r="G149" t="str">
        <f t="shared" si="2"/>
        <v>INSERT INTO Pais(CodigoPais,Sigla,Nombre,CodigoArea,EsActivo) VALUES ('YT','MYT','Mayotte','175',1)</v>
      </c>
    </row>
    <row r="150" spans="2:7" x14ac:dyDescent="0.25">
      <c r="B150" t="s">
        <v>871</v>
      </c>
      <c r="C150" t="s">
        <v>872</v>
      </c>
      <c r="D150" t="s">
        <v>873</v>
      </c>
      <c r="E150">
        <v>484</v>
      </c>
      <c r="F150">
        <v>1</v>
      </c>
      <c r="G150" t="str">
        <f t="shared" si="2"/>
        <v>INSERT INTO Pais(CodigoPais,Sigla,Nombre,CodigoArea,EsActivo) VALUES ('MX','MEX','México','484',1)</v>
      </c>
    </row>
    <row r="151" spans="2:7" x14ac:dyDescent="0.25">
      <c r="B151" t="s">
        <v>874</v>
      </c>
      <c r="C151" t="s">
        <v>875</v>
      </c>
      <c r="D151" t="s">
        <v>876</v>
      </c>
      <c r="E151">
        <v>583</v>
      </c>
      <c r="F151">
        <v>1</v>
      </c>
      <c r="G151" t="str">
        <f t="shared" si="2"/>
        <v>INSERT INTO Pais(CodigoPais,Sigla,Nombre,CodigoArea,EsActivo) VALUES ('FM','FSM','Micronesia','583',1)</v>
      </c>
    </row>
    <row r="152" spans="2:7" x14ac:dyDescent="0.25">
      <c r="B152" t="s">
        <v>877</v>
      </c>
      <c r="C152" t="s">
        <v>878</v>
      </c>
      <c r="D152" t="s">
        <v>879</v>
      </c>
      <c r="E152">
        <v>498</v>
      </c>
      <c r="F152">
        <v>1</v>
      </c>
      <c r="G152" t="str">
        <f t="shared" si="2"/>
        <v>INSERT INTO Pais(CodigoPais,Sigla,Nombre,CodigoArea,EsActivo) VALUES ('MD','MDA','Moldavia','498',1)</v>
      </c>
    </row>
    <row r="153" spans="2:7" x14ac:dyDescent="0.25">
      <c r="B153" t="s">
        <v>880</v>
      </c>
      <c r="C153" t="s">
        <v>881</v>
      </c>
      <c r="D153" t="s">
        <v>882</v>
      </c>
      <c r="E153">
        <v>492</v>
      </c>
      <c r="F153">
        <v>1</v>
      </c>
      <c r="G153" t="str">
        <f t="shared" si="2"/>
        <v>INSERT INTO Pais(CodigoPais,Sigla,Nombre,CodigoArea,EsActivo) VALUES ('MC','MCO','Mónaco','492',1)</v>
      </c>
    </row>
    <row r="154" spans="2:7" x14ac:dyDescent="0.25">
      <c r="B154" t="s">
        <v>883</v>
      </c>
      <c r="C154" t="s">
        <v>884</v>
      </c>
      <c r="D154" t="s">
        <v>885</v>
      </c>
      <c r="E154">
        <v>496</v>
      </c>
      <c r="F154">
        <v>1</v>
      </c>
      <c r="G154" t="str">
        <f t="shared" si="2"/>
        <v>INSERT INTO Pais(CodigoPais,Sigla,Nombre,CodigoArea,EsActivo) VALUES ('MN','MNG','Mongolia','496',1)</v>
      </c>
    </row>
    <row r="155" spans="2:7" x14ac:dyDescent="0.25">
      <c r="B155" t="s">
        <v>886</v>
      </c>
      <c r="C155" t="s">
        <v>887</v>
      </c>
      <c r="D155" t="s">
        <v>888</v>
      </c>
      <c r="E155">
        <v>500</v>
      </c>
      <c r="F155">
        <v>1</v>
      </c>
      <c r="G155" t="str">
        <f t="shared" si="2"/>
        <v>INSERT INTO Pais(CodigoPais,Sigla,Nombre,CodigoArea,EsActivo) VALUES ('MS','MSR','Montserrat','500',1)</v>
      </c>
    </row>
    <row r="156" spans="2:7" x14ac:dyDescent="0.25">
      <c r="B156" t="s">
        <v>889</v>
      </c>
      <c r="C156" t="s">
        <v>890</v>
      </c>
      <c r="D156" t="s">
        <v>891</v>
      </c>
      <c r="E156">
        <v>508</v>
      </c>
      <c r="F156">
        <v>1</v>
      </c>
      <c r="G156" t="str">
        <f t="shared" si="2"/>
        <v>INSERT INTO Pais(CodigoPais,Sigla,Nombre,CodigoArea,EsActivo) VALUES ('MZ','MOZ','Mozambique','508',1)</v>
      </c>
    </row>
    <row r="157" spans="2:7" x14ac:dyDescent="0.25">
      <c r="B157" t="s">
        <v>892</v>
      </c>
      <c r="C157" t="s">
        <v>893</v>
      </c>
      <c r="D157" t="s">
        <v>894</v>
      </c>
      <c r="E157">
        <v>104</v>
      </c>
      <c r="F157">
        <v>1</v>
      </c>
      <c r="G157" t="str">
        <f t="shared" si="2"/>
        <v>INSERT INTO Pais(CodigoPais,Sigla,Nombre,CodigoArea,EsActivo) VALUES ('MM','MMR','Myanmar','104',1)</v>
      </c>
    </row>
    <row r="158" spans="2:7" x14ac:dyDescent="0.25">
      <c r="B158" t="s">
        <v>895</v>
      </c>
      <c r="C158" t="s">
        <v>896</v>
      </c>
      <c r="D158" t="s">
        <v>897</v>
      </c>
      <c r="E158">
        <v>516</v>
      </c>
      <c r="F158">
        <v>1</v>
      </c>
      <c r="G158" t="str">
        <f t="shared" si="2"/>
        <v>INSERT INTO Pais(CodigoPais,Sigla,Nombre,CodigoArea,EsActivo) VALUES ('NA','NAM','Namibia','516',1)</v>
      </c>
    </row>
    <row r="159" spans="2:7" x14ac:dyDescent="0.25">
      <c r="B159" t="s">
        <v>898</v>
      </c>
      <c r="C159" t="s">
        <v>899</v>
      </c>
      <c r="D159" t="s">
        <v>900</v>
      </c>
      <c r="E159">
        <v>520</v>
      </c>
      <c r="F159">
        <v>1</v>
      </c>
      <c r="G159" t="str">
        <f t="shared" si="2"/>
        <v>INSERT INTO Pais(CodigoPais,Sigla,Nombre,CodigoArea,EsActivo) VALUES ('NR','NRU','Nauru','520',1)</v>
      </c>
    </row>
    <row r="160" spans="2:7" x14ac:dyDescent="0.25">
      <c r="B160" t="s">
        <v>901</v>
      </c>
      <c r="C160" t="s">
        <v>902</v>
      </c>
      <c r="D160" t="s">
        <v>903</v>
      </c>
      <c r="E160">
        <v>524</v>
      </c>
      <c r="F160">
        <v>1</v>
      </c>
      <c r="G160" t="str">
        <f t="shared" si="2"/>
        <v>INSERT INTO Pais(CodigoPais,Sigla,Nombre,CodigoArea,EsActivo) VALUES ('NP','NPL','Nepal','524',1)</v>
      </c>
    </row>
    <row r="161" spans="2:7" x14ac:dyDescent="0.25">
      <c r="B161" t="s">
        <v>904</v>
      </c>
      <c r="C161" t="s">
        <v>905</v>
      </c>
      <c r="D161" t="s">
        <v>906</v>
      </c>
      <c r="E161">
        <v>558</v>
      </c>
      <c r="F161">
        <v>1</v>
      </c>
      <c r="G161" t="str">
        <f t="shared" si="2"/>
        <v>INSERT INTO Pais(CodigoPais,Sigla,Nombre,CodigoArea,EsActivo) VALUES ('NI','NIC','Nicaragua','558',1)</v>
      </c>
    </row>
    <row r="162" spans="2:7" x14ac:dyDescent="0.25">
      <c r="B162" t="s">
        <v>907</v>
      </c>
      <c r="C162" t="s">
        <v>908</v>
      </c>
      <c r="D162" t="s">
        <v>909</v>
      </c>
      <c r="E162">
        <v>562</v>
      </c>
      <c r="F162">
        <v>1</v>
      </c>
      <c r="G162" t="str">
        <f t="shared" si="2"/>
        <v>INSERT INTO Pais(CodigoPais,Sigla,Nombre,CodigoArea,EsActivo) VALUES ('NE','NER','Níger','562',1)</v>
      </c>
    </row>
    <row r="163" spans="2:7" x14ac:dyDescent="0.25">
      <c r="B163" t="s">
        <v>910</v>
      </c>
      <c r="C163" t="s">
        <v>911</v>
      </c>
      <c r="D163" t="s">
        <v>912</v>
      </c>
      <c r="E163">
        <v>566</v>
      </c>
      <c r="F163">
        <v>1</v>
      </c>
      <c r="G163" t="str">
        <f t="shared" si="2"/>
        <v>INSERT INTO Pais(CodigoPais,Sigla,Nombre,CodigoArea,EsActivo) VALUES ('NG','NGA','Nigeria','566',1)</v>
      </c>
    </row>
    <row r="164" spans="2:7" x14ac:dyDescent="0.25">
      <c r="B164" t="s">
        <v>913</v>
      </c>
      <c r="C164" t="s">
        <v>914</v>
      </c>
      <c r="D164" t="s">
        <v>915</v>
      </c>
      <c r="E164">
        <v>570</v>
      </c>
      <c r="F164">
        <v>1</v>
      </c>
      <c r="G164" t="str">
        <f t="shared" si="2"/>
        <v>INSERT INTO Pais(CodigoPais,Sigla,Nombre,CodigoArea,EsActivo) VALUES ('NU','NIU','Niue','570',1)</v>
      </c>
    </row>
    <row r="165" spans="2:7" x14ac:dyDescent="0.25">
      <c r="B165" t="s">
        <v>916</v>
      </c>
      <c r="C165" t="s">
        <v>917</v>
      </c>
      <c r="D165" t="s">
        <v>918</v>
      </c>
      <c r="E165">
        <v>578</v>
      </c>
      <c r="F165">
        <v>1</v>
      </c>
      <c r="G165" t="str">
        <f t="shared" si="2"/>
        <v>INSERT INTO Pais(CodigoPais,Sigla,Nombre,CodigoArea,EsActivo) VALUES ('NO','NOR','Noruega','578',1)</v>
      </c>
    </row>
    <row r="166" spans="2:7" x14ac:dyDescent="0.25">
      <c r="B166" t="s">
        <v>919</v>
      </c>
      <c r="C166" t="s">
        <v>920</v>
      </c>
      <c r="D166" t="s">
        <v>921</v>
      </c>
      <c r="E166">
        <v>540</v>
      </c>
      <c r="F166">
        <v>1</v>
      </c>
      <c r="G166" t="str">
        <f t="shared" si="2"/>
        <v>INSERT INTO Pais(CodigoPais,Sigla,Nombre,CodigoArea,EsActivo) VALUES ('NC','NCL','Nueva Caledonia','540',1)</v>
      </c>
    </row>
    <row r="167" spans="2:7" x14ac:dyDescent="0.25">
      <c r="B167" t="s">
        <v>922</v>
      </c>
      <c r="C167" t="s">
        <v>923</v>
      </c>
      <c r="D167" t="s">
        <v>924</v>
      </c>
      <c r="E167">
        <v>554</v>
      </c>
      <c r="F167">
        <v>1</v>
      </c>
      <c r="G167" t="str">
        <f t="shared" si="2"/>
        <v>INSERT INTO Pais(CodigoPais,Sigla,Nombre,CodigoArea,EsActivo) VALUES ('NZ','NZL','Nueva Zelanda','554',1)</v>
      </c>
    </row>
    <row r="168" spans="2:7" x14ac:dyDescent="0.25">
      <c r="B168" t="s">
        <v>925</v>
      </c>
      <c r="C168" t="s">
        <v>926</v>
      </c>
      <c r="D168" t="s">
        <v>927</v>
      </c>
      <c r="E168">
        <v>512</v>
      </c>
      <c r="F168">
        <v>1</v>
      </c>
      <c r="G168" t="str">
        <f t="shared" si="2"/>
        <v>INSERT INTO Pais(CodigoPais,Sigla,Nombre,CodigoArea,EsActivo) VALUES ('OM','OMN','Omán','512',1)</v>
      </c>
    </row>
    <row r="169" spans="2:7" x14ac:dyDescent="0.25">
      <c r="B169" t="s">
        <v>928</v>
      </c>
      <c r="C169" t="s">
        <v>929</v>
      </c>
      <c r="D169" t="s">
        <v>930</v>
      </c>
      <c r="E169">
        <v>528</v>
      </c>
      <c r="F169">
        <v>1</v>
      </c>
      <c r="G169" t="str">
        <f t="shared" si="2"/>
        <v>INSERT INTO Pais(CodigoPais,Sigla,Nombre,CodigoArea,EsActivo) VALUES ('NL','NLD','Países Bajos','528',1)</v>
      </c>
    </row>
    <row r="170" spans="2:7" x14ac:dyDescent="0.25">
      <c r="B170" t="s">
        <v>931</v>
      </c>
      <c r="C170" t="s">
        <v>932</v>
      </c>
      <c r="D170" t="s">
        <v>933</v>
      </c>
      <c r="E170">
        <v>586</v>
      </c>
      <c r="F170">
        <v>1</v>
      </c>
      <c r="G170" t="str">
        <f t="shared" si="2"/>
        <v>INSERT INTO Pais(CodigoPais,Sigla,Nombre,CodigoArea,EsActivo) VALUES ('PK','PAK','Pakistán','586',1)</v>
      </c>
    </row>
    <row r="171" spans="2:7" x14ac:dyDescent="0.25">
      <c r="B171" t="s">
        <v>934</v>
      </c>
      <c r="C171" t="s">
        <v>935</v>
      </c>
      <c r="D171" t="s">
        <v>936</v>
      </c>
      <c r="E171">
        <v>585</v>
      </c>
      <c r="F171">
        <v>1</v>
      </c>
      <c r="G171" t="str">
        <f t="shared" si="2"/>
        <v>INSERT INTO Pais(CodigoPais,Sigla,Nombre,CodigoArea,EsActivo) VALUES ('PW','PLW','Palau','585',1)</v>
      </c>
    </row>
    <row r="172" spans="2:7" x14ac:dyDescent="0.25">
      <c r="B172" t="s">
        <v>937</v>
      </c>
      <c r="C172" t="s">
        <v>938</v>
      </c>
      <c r="D172" t="s">
        <v>939</v>
      </c>
      <c r="E172">
        <v>275</v>
      </c>
      <c r="F172">
        <v>1</v>
      </c>
      <c r="G172" t="str">
        <f t="shared" si="2"/>
        <v>INSERT INTO Pais(CodigoPais,Sigla,Nombre,CodigoArea,EsActivo) VALUES ('PS','PSE','Palestina','275',1)</v>
      </c>
    </row>
    <row r="173" spans="2:7" x14ac:dyDescent="0.25">
      <c r="B173" t="s">
        <v>940</v>
      </c>
      <c r="C173" t="s">
        <v>941</v>
      </c>
      <c r="D173" t="s">
        <v>942</v>
      </c>
      <c r="E173">
        <v>591</v>
      </c>
      <c r="F173">
        <v>1</v>
      </c>
      <c r="G173" t="str">
        <f t="shared" si="2"/>
        <v>INSERT INTO Pais(CodigoPais,Sigla,Nombre,CodigoArea,EsActivo) VALUES ('PA','PAN','Panamá','591',1)</v>
      </c>
    </row>
    <row r="174" spans="2:7" x14ac:dyDescent="0.25">
      <c r="B174" t="s">
        <v>943</v>
      </c>
      <c r="C174" t="s">
        <v>944</v>
      </c>
      <c r="D174" t="s">
        <v>945</v>
      </c>
      <c r="E174">
        <v>598</v>
      </c>
      <c r="F174">
        <v>1</v>
      </c>
      <c r="G174" t="str">
        <f t="shared" si="2"/>
        <v>INSERT INTO Pais(CodigoPais,Sigla,Nombre,CodigoArea,EsActivo) VALUES ('PG','PNG','Papúa Nueva Guinea','598',1)</v>
      </c>
    </row>
    <row r="175" spans="2:7" x14ac:dyDescent="0.25">
      <c r="B175" t="s">
        <v>946</v>
      </c>
      <c r="C175" t="s">
        <v>947</v>
      </c>
      <c r="D175" t="s">
        <v>948</v>
      </c>
      <c r="E175">
        <v>600</v>
      </c>
      <c r="F175">
        <v>1</v>
      </c>
      <c r="G175" t="str">
        <f t="shared" si="2"/>
        <v>INSERT INTO Pais(CodigoPais,Sigla,Nombre,CodigoArea,EsActivo) VALUES ('PY','PRY','Paraguay','600',1)</v>
      </c>
    </row>
    <row r="176" spans="2:7" x14ac:dyDescent="0.25">
      <c r="B176" t="s">
        <v>949</v>
      </c>
      <c r="C176" t="s">
        <v>950</v>
      </c>
      <c r="D176" t="s">
        <v>951</v>
      </c>
      <c r="E176">
        <v>604</v>
      </c>
      <c r="F176">
        <v>1</v>
      </c>
      <c r="G176" t="str">
        <f t="shared" si="2"/>
        <v>INSERT INTO Pais(CodigoPais,Sigla,Nombre,CodigoArea,EsActivo) VALUES ('PE','PER','Perú','604',1)</v>
      </c>
    </row>
    <row r="177" spans="2:7" x14ac:dyDescent="0.25">
      <c r="B177" t="s">
        <v>952</v>
      </c>
      <c r="C177" t="s">
        <v>953</v>
      </c>
      <c r="D177" t="s">
        <v>954</v>
      </c>
      <c r="E177">
        <v>258</v>
      </c>
      <c r="F177">
        <v>1</v>
      </c>
      <c r="G177" t="str">
        <f t="shared" si="2"/>
        <v>INSERT INTO Pais(CodigoPais,Sigla,Nombre,CodigoArea,EsActivo) VALUES ('PF','PYF','Polinesia Francesa','258',1)</v>
      </c>
    </row>
    <row r="178" spans="2:7" x14ac:dyDescent="0.25">
      <c r="B178" t="s">
        <v>955</v>
      </c>
      <c r="C178" t="s">
        <v>956</v>
      </c>
      <c r="D178" t="s">
        <v>957</v>
      </c>
      <c r="E178">
        <v>616</v>
      </c>
      <c r="F178">
        <v>1</v>
      </c>
      <c r="G178" t="str">
        <f t="shared" si="2"/>
        <v>INSERT INTO Pais(CodigoPais,Sigla,Nombre,CodigoArea,EsActivo) VALUES ('PL','POL','Polonia','616',1)</v>
      </c>
    </row>
    <row r="179" spans="2:7" x14ac:dyDescent="0.25">
      <c r="B179" t="s">
        <v>958</v>
      </c>
      <c r="C179" t="s">
        <v>959</v>
      </c>
      <c r="D179" t="s">
        <v>960</v>
      </c>
      <c r="E179">
        <v>620</v>
      </c>
      <c r="F179">
        <v>1</v>
      </c>
      <c r="G179" t="str">
        <f t="shared" si="2"/>
        <v>INSERT INTO Pais(CodigoPais,Sigla,Nombre,CodigoArea,EsActivo) VALUES ('PT','PRT','Portugal','620',1)</v>
      </c>
    </row>
    <row r="180" spans="2:7" x14ac:dyDescent="0.25">
      <c r="B180" t="s">
        <v>961</v>
      </c>
      <c r="C180" t="s">
        <v>962</v>
      </c>
      <c r="D180" t="s">
        <v>963</v>
      </c>
      <c r="E180">
        <v>630</v>
      </c>
      <c r="F180">
        <v>1</v>
      </c>
      <c r="G180" t="str">
        <f t="shared" si="2"/>
        <v>INSERT INTO Pais(CodigoPais,Sigla,Nombre,CodigoArea,EsActivo) VALUES ('PR','PRI','Puerto Rico','630',1)</v>
      </c>
    </row>
    <row r="181" spans="2:7" x14ac:dyDescent="0.25">
      <c r="B181" t="s">
        <v>964</v>
      </c>
      <c r="C181" t="s">
        <v>965</v>
      </c>
      <c r="D181" t="s">
        <v>966</v>
      </c>
      <c r="E181">
        <v>634</v>
      </c>
      <c r="F181">
        <v>1</v>
      </c>
      <c r="G181" t="str">
        <f t="shared" si="2"/>
        <v>INSERT INTO Pais(CodigoPais,Sigla,Nombre,CodigoArea,EsActivo) VALUES ('QA','QAT','Qatar','634',1)</v>
      </c>
    </row>
    <row r="182" spans="2:7" x14ac:dyDescent="0.25">
      <c r="B182" t="s">
        <v>967</v>
      </c>
      <c r="C182" t="s">
        <v>968</v>
      </c>
      <c r="D182" t="s">
        <v>969</v>
      </c>
      <c r="E182">
        <v>826</v>
      </c>
      <c r="F182">
        <v>1</v>
      </c>
      <c r="G182" t="str">
        <f t="shared" si="2"/>
        <v>INSERT INTO Pais(CodigoPais,Sigla,Nombre,CodigoArea,EsActivo) VALUES ('GB','GBR','Reino Unido','826',1)</v>
      </c>
    </row>
    <row r="183" spans="2:7" x14ac:dyDescent="0.25">
      <c r="B183" t="s">
        <v>970</v>
      </c>
      <c r="C183" t="s">
        <v>971</v>
      </c>
      <c r="D183" t="s">
        <v>972</v>
      </c>
      <c r="E183">
        <v>140</v>
      </c>
      <c r="F183">
        <v>1</v>
      </c>
      <c r="G183" t="str">
        <f t="shared" si="2"/>
        <v>INSERT INTO Pais(CodigoPais,Sigla,Nombre,CodigoArea,EsActivo) VALUES ('CF','CAF','República Centroafricana','140',1)</v>
      </c>
    </row>
    <row r="184" spans="2:7" x14ac:dyDescent="0.25">
      <c r="B184" t="s">
        <v>973</v>
      </c>
      <c r="C184" t="s">
        <v>974</v>
      </c>
      <c r="D184" t="s">
        <v>975</v>
      </c>
      <c r="E184">
        <v>203</v>
      </c>
      <c r="F184">
        <v>1</v>
      </c>
      <c r="G184" t="str">
        <f t="shared" si="2"/>
        <v>INSERT INTO Pais(CodigoPais,Sigla,Nombre,CodigoArea,EsActivo) VALUES ('CZ','CZE','República Checa','203',1)</v>
      </c>
    </row>
    <row r="185" spans="2:7" x14ac:dyDescent="0.25">
      <c r="B185" t="s">
        <v>976</v>
      </c>
      <c r="C185" t="s">
        <v>977</v>
      </c>
      <c r="D185" t="s">
        <v>978</v>
      </c>
      <c r="E185">
        <v>180</v>
      </c>
      <c r="F185">
        <v>1</v>
      </c>
      <c r="G185" t="str">
        <f t="shared" si="2"/>
        <v>INSERT INTO Pais(CodigoPais,Sigla,Nombre,CodigoArea,EsActivo) VALUES ('CD','COD','República Democrática del Congo','180',1)</v>
      </c>
    </row>
    <row r="186" spans="2:7" x14ac:dyDescent="0.25">
      <c r="B186" t="s">
        <v>979</v>
      </c>
      <c r="C186" t="s">
        <v>980</v>
      </c>
      <c r="D186" t="s">
        <v>981</v>
      </c>
      <c r="E186">
        <v>214</v>
      </c>
      <c r="F186">
        <v>1</v>
      </c>
      <c r="G186" t="str">
        <f t="shared" si="2"/>
        <v>INSERT INTO Pais(CodigoPais,Sigla,Nombre,CodigoArea,EsActivo) VALUES ('DO','DOM','República Dominicana','214',1)</v>
      </c>
    </row>
    <row r="187" spans="2:7" x14ac:dyDescent="0.25">
      <c r="B187" t="s">
        <v>982</v>
      </c>
      <c r="C187" t="s">
        <v>983</v>
      </c>
      <c r="D187" t="s">
        <v>984</v>
      </c>
      <c r="E187">
        <v>638</v>
      </c>
      <c r="F187">
        <v>1</v>
      </c>
      <c r="G187" t="str">
        <f t="shared" si="2"/>
        <v>INSERT INTO Pais(CodigoPais,Sigla,Nombre,CodigoArea,EsActivo) VALUES ('RE','REU','Reunión','638',1)</v>
      </c>
    </row>
    <row r="188" spans="2:7" x14ac:dyDescent="0.25">
      <c r="B188" t="s">
        <v>985</v>
      </c>
      <c r="C188" t="s">
        <v>986</v>
      </c>
      <c r="D188" t="s">
        <v>987</v>
      </c>
      <c r="E188">
        <v>646</v>
      </c>
      <c r="F188">
        <v>1</v>
      </c>
      <c r="G188" t="str">
        <f t="shared" si="2"/>
        <v>INSERT INTO Pais(CodigoPais,Sigla,Nombre,CodigoArea,EsActivo) VALUES ('RW','RWA','Ruanda','646',1)</v>
      </c>
    </row>
    <row r="189" spans="2:7" x14ac:dyDescent="0.25">
      <c r="B189" t="s">
        <v>988</v>
      </c>
      <c r="C189" t="s">
        <v>989</v>
      </c>
      <c r="D189" t="s">
        <v>990</v>
      </c>
      <c r="E189">
        <v>642</v>
      </c>
      <c r="F189">
        <v>1</v>
      </c>
      <c r="G189" t="str">
        <f t="shared" si="2"/>
        <v>INSERT INTO Pais(CodigoPais,Sigla,Nombre,CodigoArea,EsActivo) VALUES ('RO','ROU','Rumania','642',1)</v>
      </c>
    </row>
    <row r="190" spans="2:7" x14ac:dyDescent="0.25">
      <c r="B190" t="s">
        <v>991</v>
      </c>
      <c r="C190" t="s">
        <v>992</v>
      </c>
      <c r="D190" t="s">
        <v>993</v>
      </c>
      <c r="E190">
        <v>643</v>
      </c>
      <c r="F190">
        <v>1</v>
      </c>
      <c r="G190" t="str">
        <f t="shared" si="2"/>
        <v>INSERT INTO Pais(CodigoPais,Sigla,Nombre,CodigoArea,EsActivo) VALUES ('RU','RUS','Rusia','643',1)</v>
      </c>
    </row>
    <row r="191" spans="2:7" x14ac:dyDescent="0.25">
      <c r="B191" t="s">
        <v>994</v>
      </c>
      <c r="C191" t="s">
        <v>995</v>
      </c>
      <c r="D191" t="s">
        <v>996</v>
      </c>
      <c r="E191">
        <v>732</v>
      </c>
      <c r="F191">
        <v>1</v>
      </c>
      <c r="G191" t="str">
        <f t="shared" si="2"/>
        <v>INSERT INTO Pais(CodigoPais,Sigla,Nombre,CodigoArea,EsActivo) VALUES ('EH','ESH','Sahara Occidental','732',1)</v>
      </c>
    </row>
    <row r="192" spans="2:7" x14ac:dyDescent="0.25">
      <c r="B192" t="s">
        <v>997</v>
      </c>
      <c r="C192" t="s">
        <v>998</v>
      </c>
      <c r="D192" t="s">
        <v>999</v>
      </c>
      <c r="E192">
        <v>882</v>
      </c>
      <c r="F192">
        <v>1</v>
      </c>
      <c r="G192" t="str">
        <f t="shared" si="2"/>
        <v>INSERT INTO Pais(CodigoPais,Sigla,Nombre,CodigoArea,EsActivo) VALUES ('WS','WSM','Samoa','882',1)</v>
      </c>
    </row>
    <row r="193" spans="2:7" x14ac:dyDescent="0.25">
      <c r="B193" t="s">
        <v>1000</v>
      </c>
      <c r="C193" t="s">
        <v>1001</v>
      </c>
      <c r="D193" t="s">
        <v>1002</v>
      </c>
      <c r="E193">
        <v>16</v>
      </c>
      <c r="F193">
        <v>1</v>
      </c>
      <c r="G193" t="str">
        <f t="shared" si="2"/>
        <v>INSERT INTO Pais(CodigoPais,Sigla,Nombre,CodigoArea,EsActivo) VALUES ('AS','ASM','Samoa Americana','16',1)</v>
      </c>
    </row>
    <row r="194" spans="2:7" x14ac:dyDescent="0.25">
      <c r="B194" t="s">
        <v>1003</v>
      </c>
      <c r="C194" t="s">
        <v>1004</v>
      </c>
      <c r="D194" t="s">
        <v>1005</v>
      </c>
      <c r="E194">
        <v>659</v>
      </c>
      <c r="F194">
        <v>1</v>
      </c>
      <c r="G194" t="str">
        <f t="shared" si="2"/>
        <v>INSERT INTO Pais(CodigoPais,Sigla,Nombre,CodigoArea,EsActivo) VALUES ('KN','KNA','San Cristóbal y Nevis','659',1)</v>
      </c>
    </row>
    <row r="195" spans="2:7" x14ac:dyDescent="0.25">
      <c r="B195" t="s">
        <v>1006</v>
      </c>
      <c r="C195" t="s">
        <v>1007</v>
      </c>
      <c r="D195" t="s">
        <v>1008</v>
      </c>
      <c r="E195">
        <v>674</v>
      </c>
      <c r="F195">
        <v>1</v>
      </c>
      <c r="G195" t="str">
        <f t="shared" si="2"/>
        <v>INSERT INTO Pais(CodigoPais,Sigla,Nombre,CodigoArea,EsActivo) VALUES ('SM','SMR','San Marino','674',1)</v>
      </c>
    </row>
    <row r="196" spans="2:7" x14ac:dyDescent="0.25">
      <c r="B196" t="s">
        <v>1009</v>
      </c>
      <c r="C196" t="s">
        <v>1010</v>
      </c>
      <c r="D196" t="s">
        <v>1011</v>
      </c>
      <c r="E196">
        <v>666</v>
      </c>
      <c r="F196">
        <v>1</v>
      </c>
      <c r="G196" t="str">
        <f t="shared" ref="G196:G242" si="3">_xlfn.CONCAT("INSERT INTO Pais(CodigoPais,Sigla,Nombre,CodigoArea,EsActivo) VALUES ('",B196,"','",C196,"','",D196,"','",E196,"',",F196,")")</f>
        <v>INSERT INTO Pais(CodigoPais,Sigla,Nombre,CodigoArea,EsActivo) VALUES ('PM','SPM','San Pedro y Miquelón','666',1)</v>
      </c>
    </row>
    <row r="197" spans="2:7" x14ac:dyDescent="0.25">
      <c r="B197" t="s">
        <v>1012</v>
      </c>
      <c r="C197" t="s">
        <v>1013</v>
      </c>
      <c r="D197" t="s">
        <v>1014</v>
      </c>
      <c r="E197">
        <v>670</v>
      </c>
      <c r="F197">
        <v>1</v>
      </c>
      <c r="G197" t="str">
        <f t="shared" si="3"/>
        <v>INSERT INTO Pais(CodigoPais,Sigla,Nombre,CodigoArea,EsActivo) VALUES ('VC','VCT','San Vicente y las Granadinas','670',1)</v>
      </c>
    </row>
    <row r="198" spans="2:7" x14ac:dyDescent="0.25">
      <c r="B198" t="s">
        <v>1015</v>
      </c>
      <c r="C198" t="s">
        <v>1016</v>
      </c>
      <c r="D198" t="s">
        <v>1017</v>
      </c>
      <c r="E198">
        <v>654</v>
      </c>
      <c r="F198">
        <v>1</v>
      </c>
      <c r="G198" t="str">
        <f t="shared" si="3"/>
        <v>INSERT INTO Pais(CodigoPais,Sigla,Nombre,CodigoArea,EsActivo) VALUES ('SH','SHN','Santa Helena','654',1)</v>
      </c>
    </row>
    <row r="199" spans="2:7" x14ac:dyDescent="0.25">
      <c r="B199" t="s">
        <v>1018</v>
      </c>
      <c r="C199" t="s">
        <v>1019</v>
      </c>
      <c r="D199" t="s">
        <v>1020</v>
      </c>
      <c r="E199">
        <v>662</v>
      </c>
      <c r="F199">
        <v>1</v>
      </c>
      <c r="G199" t="str">
        <f t="shared" si="3"/>
        <v>INSERT INTO Pais(CodigoPais,Sigla,Nombre,CodigoArea,EsActivo) VALUES ('LC','LCA','Santa Lucía','662',1)</v>
      </c>
    </row>
    <row r="200" spans="2:7" x14ac:dyDescent="0.25">
      <c r="B200" t="s">
        <v>1021</v>
      </c>
      <c r="C200" t="s">
        <v>1022</v>
      </c>
      <c r="D200" t="s">
        <v>1023</v>
      </c>
      <c r="E200">
        <v>678</v>
      </c>
      <c r="F200">
        <v>1</v>
      </c>
      <c r="G200" t="str">
        <f t="shared" si="3"/>
        <v>INSERT INTO Pais(CodigoPais,Sigla,Nombre,CodigoArea,EsActivo) VALUES ('ST','STP','Santo Tomé y Príncipe','678',1)</v>
      </c>
    </row>
    <row r="201" spans="2:7" x14ac:dyDescent="0.25">
      <c r="B201" t="s">
        <v>1024</v>
      </c>
      <c r="C201" t="s">
        <v>1025</v>
      </c>
      <c r="D201" t="s">
        <v>1026</v>
      </c>
      <c r="E201">
        <v>686</v>
      </c>
      <c r="F201">
        <v>1</v>
      </c>
      <c r="G201" t="str">
        <f t="shared" si="3"/>
        <v>INSERT INTO Pais(CodigoPais,Sigla,Nombre,CodigoArea,EsActivo) VALUES ('SN','SEN','Senegal','686',1)</v>
      </c>
    </row>
    <row r="202" spans="2:7" x14ac:dyDescent="0.25">
      <c r="B202" t="s">
        <v>1027</v>
      </c>
      <c r="C202" t="s">
        <v>1028</v>
      </c>
      <c r="D202" t="s">
        <v>1029</v>
      </c>
      <c r="E202">
        <v>891</v>
      </c>
      <c r="F202">
        <v>1</v>
      </c>
      <c r="G202" t="str">
        <f t="shared" si="3"/>
        <v>INSERT INTO Pais(CodigoPais,Sigla,Nombre,CodigoArea,EsActivo) VALUES ('CS','SCG','Serbia y Montenegro','891',1)</v>
      </c>
    </row>
    <row r="203" spans="2:7" x14ac:dyDescent="0.25">
      <c r="B203" t="s">
        <v>1030</v>
      </c>
      <c r="C203" t="s">
        <v>1031</v>
      </c>
      <c r="D203" t="s">
        <v>1032</v>
      </c>
      <c r="E203">
        <v>690</v>
      </c>
      <c r="F203">
        <v>1</v>
      </c>
      <c r="G203" t="str">
        <f t="shared" si="3"/>
        <v>INSERT INTO Pais(CodigoPais,Sigla,Nombre,CodigoArea,EsActivo) VALUES ('SC','SYC','Seychelles','690',1)</v>
      </c>
    </row>
    <row r="204" spans="2:7" x14ac:dyDescent="0.25">
      <c r="B204" t="s">
        <v>1033</v>
      </c>
      <c r="C204" t="s">
        <v>1034</v>
      </c>
      <c r="D204" t="s">
        <v>1035</v>
      </c>
      <c r="E204">
        <v>694</v>
      </c>
      <c r="F204">
        <v>1</v>
      </c>
      <c r="G204" t="str">
        <f t="shared" si="3"/>
        <v>INSERT INTO Pais(CodigoPais,Sigla,Nombre,CodigoArea,EsActivo) VALUES ('SL','SLE','Sierra Leona','694',1)</v>
      </c>
    </row>
    <row r="205" spans="2:7" x14ac:dyDescent="0.25">
      <c r="B205" t="s">
        <v>1036</v>
      </c>
      <c r="C205" t="s">
        <v>1037</v>
      </c>
      <c r="D205" t="s">
        <v>1038</v>
      </c>
      <c r="E205">
        <v>702</v>
      </c>
      <c r="F205">
        <v>1</v>
      </c>
      <c r="G205" t="str">
        <f t="shared" si="3"/>
        <v>INSERT INTO Pais(CodigoPais,Sigla,Nombre,CodigoArea,EsActivo) VALUES ('SG','SGP','Singapur','702',1)</v>
      </c>
    </row>
    <row r="206" spans="2:7" x14ac:dyDescent="0.25">
      <c r="B206" t="s">
        <v>1039</v>
      </c>
      <c r="C206" t="s">
        <v>1040</v>
      </c>
      <c r="D206" t="s">
        <v>1041</v>
      </c>
      <c r="E206">
        <v>760</v>
      </c>
      <c r="F206">
        <v>1</v>
      </c>
      <c r="G206" t="str">
        <f t="shared" si="3"/>
        <v>INSERT INTO Pais(CodigoPais,Sigla,Nombre,CodigoArea,EsActivo) VALUES ('SY','SYR','Siria','760',1)</v>
      </c>
    </row>
    <row r="207" spans="2:7" x14ac:dyDescent="0.25">
      <c r="B207" t="s">
        <v>1042</v>
      </c>
      <c r="C207" t="s">
        <v>1043</v>
      </c>
      <c r="D207" t="s">
        <v>1044</v>
      </c>
      <c r="E207">
        <v>706</v>
      </c>
      <c r="F207">
        <v>1</v>
      </c>
      <c r="G207" t="str">
        <f t="shared" si="3"/>
        <v>INSERT INTO Pais(CodigoPais,Sigla,Nombre,CodigoArea,EsActivo) VALUES ('SO','SOM','Somalia','706',1)</v>
      </c>
    </row>
    <row r="208" spans="2:7" x14ac:dyDescent="0.25">
      <c r="B208" t="s">
        <v>1045</v>
      </c>
      <c r="C208" t="s">
        <v>1046</v>
      </c>
      <c r="D208" t="s">
        <v>1047</v>
      </c>
      <c r="E208">
        <v>144</v>
      </c>
      <c r="F208">
        <v>1</v>
      </c>
      <c r="G208" t="str">
        <f t="shared" si="3"/>
        <v>INSERT INTO Pais(CodigoPais,Sigla,Nombre,CodigoArea,EsActivo) VALUES ('LK','LKA','Sri Lanka','144',1)</v>
      </c>
    </row>
    <row r="209" spans="2:7" x14ac:dyDescent="0.25">
      <c r="B209" t="s">
        <v>1048</v>
      </c>
      <c r="C209" t="s">
        <v>1049</v>
      </c>
      <c r="D209" t="s">
        <v>1050</v>
      </c>
      <c r="E209">
        <v>748</v>
      </c>
      <c r="F209">
        <v>1</v>
      </c>
      <c r="G209" t="str">
        <f t="shared" si="3"/>
        <v>INSERT INTO Pais(CodigoPais,Sigla,Nombre,CodigoArea,EsActivo) VALUES ('SZ','SWZ','Suazilandia','748',1)</v>
      </c>
    </row>
    <row r="210" spans="2:7" x14ac:dyDescent="0.25">
      <c r="B210" t="s">
        <v>1051</v>
      </c>
      <c r="C210" t="s">
        <v>1052</v>
      </c>
      <c r="D210" t="s">
        <v>1053</v>
      </c>
      <c r="E210">
        <v>710</v>
      </c>
      <c r="F210">
        <v>1</v>
      </c>
      <c r="G210" t="str">
        <f t="shared" si="3"/>
        <v>INSERT INTO Pais(CodigoPais,Sigla,Nombre,CodigoArea,EsActivo) VALUES ('ZA','ZAF','Sudáfrica','710',1)</v>
      </c>
    </row>
    <row r="211" spans="2:7" x14ac:dyDescent="0.25">
      <c r="B211" t="s">
        <v>1054</v>
      </c>
      <c r="C211" t="s">
        <v>1055</v>
      </c>
      <c r="D211" t="s">
        <v>1056</v>
      </c>
      <c r="E211">
        <v>736</v>
      </c>
      <c r="F211">
        <v>1</v>
      </c>
      <c r="G211" t="str">
        <f t="shared" si="3"/>
        <v>INSERT INTO Pais(CodigoPais,Sigla,Nombre,CodigoArea,EsActivo) VALUES ('SD','SDN','Sudán','736',1)</v>
      </c>
    </row>
    <row r="212" spans="2:7" x14ac:dyDescent="0.25">
      <c r="B212" t="s">
        <v>1057</v>
      </c>
      <c r="C212" t="s">
        <v>1058</v>
      </c>
      <c r="D212" t="s">
        <v>1059</v>
      </c>
      <c r="E212">
        <v>752</v>
      </c>
      <c r="F212">
        <v>1</v>
      </c>
      <c r="G212" t="str">
        <f t="shared" si="3"/>
        <v>INSERT INTO Pais(CodigoPais,Sigla,Nombre,CodigoArea,EsActivo) VALUES ('SE','SWE','Suecia','752',1)</v>
      </c>
    </row>
    <row r="213" spans="2:7" x14ac:dyDescent="0.25">
      <c r="B213" t="s">
        <v>1060</v>
      </c>
      <c r="C213" t="s">
        <v>1061</v>
      </c>
      <c r="D213" t="s">
        <v>1062</v>
      </c>
      <c r="E213">
        <v>756</v>
      </c>
      <c r="F213">
        <v>1</v>
      </c>
      <c r="G213" t="str">
        <f t="shared" si="3"/>
        <v>INSERT INTO Pais(CodigoPais,Sigla,Nombre,CodigoArea,EsActivo) VALUES ('CH','CHE','Suiza','756',1)</v>
      </c>
    </row>
    <row r="214" spans="2:7" x14ac:dyDescent="0.25">
      <c r="B214" t="s">
        <v>1063</v>
      </c>
      <c r="C214" t="s">
        <v>1064</v>
      </c>
      <c r="D214" t="s">
        <v>1065</v>
      </c>
      <c r="E214">
        <v>740</v>
      </c>
      <c r="F214">
        <v>1</v>
      </c>
      <c r="G214" t="str">
        <f t="shared" si="3"/>
        <v>INSERT INTO Pais(CodigoPais,Sigla,Nombre,CodigoArea,EsActivo) VALUES ('SR','SUR','Surinam','740',1)</v>
      </c>
    </row>
    <row r="215" spans="2:7" x14ac:dyDescent="0.25">
      <c r="B215" t="s">
        <v>1066</v>
      </c>
      <c r="C215" t="s">
        <v>1067</v>
      </c>
      <c r="D215" t="s">
        <v>1068</v>
      </c>
      <c r="E215">
        <v>744</v>
      </c>
      <c r="F215">
        <v>1</v>
      </c>
      <c r="G215" t="str">
        <f t="shared" si="3"/>
        <v>INSERT INTO Pais(CodigoPais,Sigla,Nombre,CodigoArea,EsActivo) VALUES ('SJ','SJM','Svalbard y Jan Mayen','744',1)</v>
      </c>
    </row>
    <row r="216" spans="2:7" x14ac:dyDescent="0.25">
      <c r="B216" t="s">
        <v>1069</v>
      </c>
      <c r="C216" t="s">
        <v>1070</v>
      </c>
      <c r="D216" t="s">
        <v>1071</v>
      </c>
      <c r="E216">
        <v>764</v>
      </c>
      <c r="F216">
        <v>1</v>
      </c>
      <c r="G216" t="str">
        <f t="shared" si="3"/>
        <v>INSERT INTO Pais(CodigoPais,Sigla,Nombre,CodigoArea,EsActivo) VALUES ('TH','THA','Tailandia','764',1)</v>
      </c>
    </row>
    <row r="217" spans="2:7" x14ac:dyDescent="0.25">
      <c r="B217" t="s">
        <v>1072</v>
      </c>
      <c r="C217" t="s">
        <v>1073</v>
      </c>
      <c r="D217" t="s">
        <v>1074</v>
      </c>
      <c r="E217">
        <v>158</v>
      </c>
      <c r="F217">
        <v>1</v>
      </c>
      <c r="G217" t="str">
        <f t="shared" si="3"/>
        <v>INSERT INTO Pais(CodigoPais,Sigla,Nombre,CodigoArea,EsActivo) VALUES ('TW','TWN','Taiwán','158',1)</v>
      </c>
    </row>
    <row r="218" spans="2:7" x14ac:dyDescent="0.25">
      <c r="B218" t="s">
        <v>1075</v>
      </c>
      <c r="C218" t="s">
        <v>1076</v>
      </c>
      <c r="D218" t="s">
        <v>1077</v>
      </c>
      <c r="E218">
        <v>834</v>
      </c>
      <c r="F218">
        <v>1</v>
      </c>
      <c r="G218" t="str">
        <f t="shared" si="3"/>
        <v>INSERT INTO Pais(CodigoPais,Sigla,Nombre,CodigoArea,EsActivo) VALUES ('TZ','TZA','Tanzania','834',1)</v>
      </c>
    </row>
    <row r="219" spans="2:7" x14ac:dyDescent="0.25">
      <c r="B219" t="s">
        <v>1078</v>
      </c>
      <c r="C219" t="s">
        <v>1079</v>
      </c>
      <c r="D219" t="s">
        <v>1080</v>
      </c>
      <c r="E219">
        <v>762</v>
      </c>
      <c r="F219">
        <v>1</v>
      </c>
      <c r="G219" t="str">
        <f t="shared" si="3"/>
        <v>INSERT INTO Pais(CodigoPais,Sigla,Nombre,CodigoArea,EsActivo) VALUES ('TJ','TJK','Tayikistán','762',1)</v>
      </c>
    </row>
    <row r="220" spans="2:7" x14ac:dyDescent="0.25">
      <c r="B220" t="s">
        <v>1081</v>
      </c>
      <c r="C220" t="s">
        <v>1082</v>
      </c>
      <c r="D220" t="s">
        <v>1083</v>
      </c>
      <c r="E220">
        <v>86</v>
      </c>
      <c r="F220">
        <v>1</v>
      </c>
      <c r="G220" t="str">
        <f t="shared" si="3"/>
        <v>INSERT INTO Pais(CodigoPais,Sigla,Nombre,CodigoArea,EsActivo) VALUES ('IO','IOT','Territorio Británico del Océano Índico','86',1)</v>
      </c>
    </row>
    <row r="221" spans="2:7" x14ac:dyDescent="0.25">
      <c r="B221" t="s">
        <v>1084</v>
      </c>
      <c r="C221" t="s">
        <v>1085</v>
      </c>
      <c r="D221" t="s">
        <v>1086</v>
      </c>
      <c r="E221">
        <v>260</v>
      </c>
      <c r="F221">
        <v>1</v>
      </c>
      <c r="G221" t="str">
        <f t="shared" si="3"/>
        <v>INSERT INTO Pais(CodigoPais,Sigla,Nombre,CodigoArea,EsActivo) VALUES ('TF','ATF','Territorios Australes Franceses','260',1)</v>
      </c>
    </row>
    <row r="222" spans="2:7" x14ac:dyDescent="0.25">
      <c r="B222" t="s">
        <v>1087</v>
      </c>
      <c r="C222" t="s">
        <v>1088</v>
      </c>
      <c r="D222" t="s">
        <v>1089</v>
      </c>
      <c r="E222">
        <v>626</v>
      </c>
      <c r="F222">
        <v>1</v>
      </c>
      <c r="G222" t="str">
        <f t="shared" si="3"/>
        <v>INSERT INTO Pais(CodigoPais,Sigla,Nombre,CodigoArea,EsActivo) VALUES ('TL','TLS','Timor Oriental','626',1)</v>
      </c>
    </row>
    <row r="223" spans="2:7" x14ac:dyDescent="0.25">
      <c r="B223" t="s">
        <v>1090</v>
      </c>
      <c r="C223" t="s">
        <v>1091</v>
      </c>
      <c r="D223" t="s">
        <v>1092</v>
      </c>
      <c r="E223">
        <v>768</v>
      </c>
      <c r="F223">
        <v>1</v>
      </c>
      <c r="G223" t="str">
        <f t="shared" si="3"/>
        <v>INSERT INTO Pais(CodigoPais,Sigla,Nombre,CodigoArea,EsActivo) VALUES ('TG','TGO','Togo','768',1)</v>
      </c>
    </row>
    <row r="224" spans="2:7" x14ac:dyDescent="0.25">
      <c r="B224" t="s">
        <v>1093</v>
      </c>
      <c r="C224" t="s">
        <v>1094</v>
      </c>
      <c r="D224" t="s">
        <v>1095</v>
      </c>
      <c r="E224">
        <v>772</v>
      </c>
      <c r="F224">
        <v>1</v>
      </c>
      <c r="G224" t="str">
        <f t="shared" si="3"/>
        <v>INSERT INTO Pais(CodigoPais,Sigla,Nombre,CodigoArea,EsActivo) VALUES ('TK','TKL','Tokelau','772',1)</v>
      </c>
    </row>
    <row r="225" spans="2:7" x14ac:dyDescent="0.25">
      <c r="B225" t="s">
        <v>1096</v>
      </c>
      <c r="C225" t="s">
        <v>1097</v>
      </c>
      <c r="D225" t="s">
        <v>1098</v>
      </c>
      <c r="E225">
        <v>776</v>
      </c>
      <c r="F225">
        <v>1</v>
      </c>
      <c r="G225" t="str">
        <f t="shared" si="3"/>
        <v>INSERT INTO Pais(CodigoPais,Sigla,Nombre,CodigoArea,EsActivo) VALUES ('TO','TON','Tonga','776',1)</v>
      </c>
    </row>
    <row r="226" spans="2:7" x14ac:dyDescent="0.25">
      <c r="B226" t="s">
        <v>1099</v>
      </c>
      <c r="C226" t="s">
        <v>1100</v>
      </c>
      <c r="D226" t="s">
        <v>1101</v>
      </c>
      <c r="E226">
        <v>780</v>
      </c>
      <c r="F226">
        <v>1</v>
      </c>
      <c r="G226" t="str">
        <f t="shared" si="3"/>
        <v>INSERT INTO Pais(CodigoPais,Sigla,Nombre,CodigoArea,EsActivo) VALUES ('TT','TTO','Trinidad y Tobago','780',1)</v>
      </c>
    </row>
    <row r="227" spans="2:7" x14ac:dyDescent="0.25">
      <c r="B227" t="s">
        <v>1102</v>
      </c>
      <c r="C227" t="s">
        <v>1103</v>
      </c>
      <c r="D227" t="s">
        <v>1104</v>
      </c>
      <c r="E227">
        <v>788</v>
      </c>
      <c r="F227">
        <v>1</v>
      </c>
      <c r="G227" t="str">
        <f t="shared" si="3"/>
        <v>INSERT INTO Pais(CodigoPais,Sigla,Nombre,CodigoArea,EsActivo) VALUES ('TN','TUN','Túnez','788',1)</v>
      </c>
    </row>
    <row r="228" spans="2:7" x14ac:dyDescent="0.25">
      <c r="B228" t="s">
        <v>1105</v>
      </c>
      <c r="C228" t="s">
        <v>1106</v>
      </c>
      <c r="D228" t="s">
        <v>1107</v>
      </c>
      <c r="E228">
        <v>795</v>
      </c>
      <c r="F228">
        <v>1</v>
      </c>
      <c r="G228" t="str">
        <f t="shared" si="3"/>
        <v>INSERT INTO Pais(CodigoPais,Sigla,Nombre,CodigoArea,EsActivo) VALUES ('TM','TKM','Turkmenistán','795',1)</v>
      </c>
    </row>
    <row r="229" spans="2:7" x14ac:dyDescent="0.25">
      <c r="B229" t="s">
        <v>1108</v>
      </c>
      <c r="C229" t="s">
        <v>1109</v>
      </c>
      <c r="D229" t="s">
        <v>1110</v>
      </c>
      <c r="E229">
        <v>792</v>
      </c>
      <c r="F229">
        <v>1</v>
      </c>
      <c r="G229" t="str">
        <f t="shared" si="3"/>
        <v>INSERT INTO Pais(CodigoPais,Sigla,Nombre,CodigoArea,EsActivo) VALUES ('TR','TUR','Turquía','792',1)</v>
      </c>
    </row>
    <row r="230" spans="2:7" x14ac:dyDescent="0.25">
      <c r="B230" t="s">
        <v>1111</v>
      </c>
      <c r="C230" t="s">
        <v>1112</v>
      </c>
      <c r="D230" t="s">
        <v>1113</v>
      </c>
      <c r="E230">
        <v>798</v>
      </c>
      <c r="F230">
        <v>1</v>
      </c>
      <c r="G230" t="str">
        <f t="shared" si="3"/>
        <v>INSERT INTO Pais(CodigoPais,Sigla,Nombre,CodigoArea,EsActivo) VALUES ('TV','TUV','Tuvalu','798',1)</v>
      </c>
    </row>
    <row r="231" spans="2:7" x14ac:dyDescent="0.25">
      <c r="B231" t="s">
        <v>1114</v>
      </c>
      <c r="C231" t="s">
        <v>1115</v>
      </c>
      <c r="D231" t="s">
        <v>1116</v>
      </c>
      <c r="E231">
        <v>804</v>
      </c>
      <c r="F231">
        <v>1</v>
      </c>
      <c r="G231" t="str">
        <f t="shared" si="3"/>
        <v>INSERT INTO Pais(CodigoPais,Sigla,Nombre,CodigoArea,EsActivo) VALUES ('UA','UKR','Ucrania','804',1)</v>
      </c>
    </row>
    <row r="232" spans="2:7" x14ac:dyDescent="0.25">
      <c r="B232" t="s">
        <v>1117</v>
      </c>
      <c r="C232" t="s">
        <v>1118</v>
      </c>
      <c r="D232" t="s">
        <v>1119</v>
      </c>
      <c r="E232">
        <v>800</v>
      </c>
      <c r="F232">
        <v>1</v>
      </c>
      <c r="G232" t="str">
        <f t="shared" si="3"/>
        <v>INSERT INTO Pais(CodigoPais,Sigla,Nombre,CodigoArea,EsActivo) VALUES ('UG','UGA','Uganda','800',1)</v>
      </c>
    </row>
    <row r="233" spans="2:7" x14ac:dyDescent="0.25">
      <c r="B233" t="s">
        <v>1120</v>
      </c>
      <c r="C233" t="s">
        <v>1121</v>
      </c>
      <c r="D233" t="s">
        <v>1122</v>
      </c>
      <c r="E233">
        <v>858</v>
      </c>
      <c r="F233">
        <v>1</v>
      </c>
      <c r="G233" t="str">
        <f t="shared" si="3"/>
        <v>INSERT INTO Pais(CodigoPais,Sigla,Nombre,CodigoArea,EsActivo) VALUES ('UY','URY','Uruguay','858',1)</v>
      </c>
    </row>
    <row r="234" spans="2:7" x14ac:dyDescent="0.25">
      <c r="B234" t="s">
        <v>1123</v>
      </c>
      <c r="C234" t="s">
        <v>1124</v>
      </c>
      <c r="D234" t="s">
        <v>1125</v>
      </c>
      <c r="E234">
        <v>860</v>
      </c>
      <c r="F234">
        <v>1</v>
      </c>
      <c r="G234" t="str">
        <f t="shared" si="3"/>
        <v>INSERT INTO Pais(CodigoPais,Sigla,Nombre,CodigoArea,EsActivo) VALUES ('UZ','UZB','Uzbekistán','860',1)</v>
      </c>
    </row>
    <row r="235" spans="2:7" x14ac:dyDescent="0.25">
      <c r="B235" t="s">
        <v>1126</v>
      </c>
      <c r="C235" t="s">
        <v>1127</v>
      </c>
      <c r="D235" t="s">
        <v>1128</v>
      </c>
      <c r="E235">
        <v>548</v>
      </c>
      <c r="F235">
        <v>1</v>
      </c>
      <c r="G235" t="str">
        <f t="shared" si="3"/>
        <v>INSERT INTO Pais(CodigoPais,Sigla,Nombre,CodigoArea,EsActivo) VALUES ('VU','VUT','Vanuatu','548',1)</v>
      </c>
    </row>
    <row r="236" spans="2:7" x14ac:dyDescent="0.25">
      <c r="B236" t="s">
        <v>1129</v>
      </c>
      <c r="C236" t="s">
        <v>1130</v>
      </c>
      <c r="D236" t="s">
        <v>1131</v>
      </c>
      <c r="E236">
        <v>862</v>
      </c>
      <c r="F236">
        <v>1</v>
      </c>
      <c r="G236" t="str">
        <f t="shared" si="3"/>
        <v>INSERT INTO Pais(CodigoPais,Sigla,Nombre,CodigoArea,EsActivo) VALUES ('VE','VEN','Venezuela','862',1)</v>
      </c>
    </row>
    <row r="237" spans="2:7" x14ac:dyDescent="0.25">
      <c r="B237" t="s">
        <v>1132</v>
      </c>
      <c r="C237" t="s">
        <v>1133</v>
      </c>
      <c r="D237" t="s">
        <v>1134</v>
      </c>
      <c r="E237">
        <v>704</v>
      </c>
      <c r="F237">
        <v>1</v>
      </c>
      <c r="G237" t="str">
        <f t="shared" si="3"/>
        <v>INSERT INTO Pais(CodigoPais,Sigla,Nombre,CodigoArea,EsActivo) VALUES ('VN','VNM','Vietnam','704',1)</v>
      </c>
    </row>
    <row r="238" spans="2:7" x14ac:dyDescent="0.25">
      <c r="B238" t="s">
        <v>1135</v>
      </c>
      <c r="C238" t="s">
        <v>1136</v>
      </c>
      <c r="D238" t="s">
        <v>1137</v>
      </c>
      <c r="E238">
        <v>876</v>
      </c>
      <c r="F238">
        <v>1</v>
      </c>
      <c r="G238" t="str">
        <f t="shared" si="3"/>
        <v>INSERT INTO Pais(CodigoPais,Sigla,Nombre,CodigoArea,EsActivo) VALUES ('WF','WLF','Wallis y Futuna','876',1)</v>
      </c>
    </row>
    <row r="239" spans="2:7" x14ac:dyDescent="0.25">
      <c r="B239" t="s">
        <v>1138</v>
      </c>
      <c r="C239" t="s">
        <v>1139</v>
      </c>
      <c r="D239" t="s">
        <v>1140</v>
      </c>
      <c r="E239">
        <v>887</v>
      </c>
      <c r="F239">
        <v>1</v>
      </c>
      <c r="G239" t="str">
        <f t="shared" si="3"/>
        <v>INSERT INTO Pais(CodigoPais,Sigla,Nombre,CodigoArea,EsActivo) VALUES ('YE','YEM','Yemen','887',1)</v>
      </c>
    </row>
    <row r="240" spans="2:7" x14ac:dyDescent="0.25">
      <c r="B240" t="s">
        <v>1141</v>
      </c>
      <c r="C240" t="s">
        <v>1142</v>
      </c>
      <c r="D240" t="s">
        <v>1143</v>
      </c>
      <c r="E240">
        <v>262</v>
      </c>
      <c r="F240">
        <v>1</v>
      </c>
      <c r="G240" t="str">
        <f t="shared" si="3"/>
        <v>INSERT INTO Pais(CodigoPais,Sigla,Nombre,CodigoArea,EsActivo) VALUES ('DJ','DJI','Yibuti','262',1)</v>
      </c>
    </row>
    <row r="241" spans="2:7" x14ac:dyDescent="0.25">
      <c r="B241" t="s">
        <v>1144</v>
      </c>
      <c r="C241" t="s">
        <v>1145</v>
      </c>
      <c r="D241" t="s">
        <v>1146</v>
      </c>
      <c r="E241">
        <v>894</v>
      </c>
      <c r="F241">
        <v>1</v>
      </c>
      <c r="G241" t="str">
        <f t="shared" si="3"/>
        <v>INSERT INTO Pais(CodigoPais,Sigla,Nombre,CodigoArea,EsActivo) VALUES ('ZM','ZMB','Zambia','894',1)</v>
      </c>
    </row>
    <row r="242" spans="2:7" x14ac:dyDescent="0.25">
      <c r="B242" t="s">
        <v>1147</v>
      </c>
      <c r="C242" t="s">
        <v>1148</v>
      </c>
      <c r="D242" t="s">
        <v>1149</v>
      </c>
      <c r="E242">
        <v>716</v>
      </c>
      <c r="F242">
        <v>1</v>
      </c>
      <c r="G242" t="str">
        <f t="shared" si="3"/>
        <v>INSERT INTO Pais(CodigoPais,Sigla,Nombre,CodigoArea,EsActivo) VALUES ('ZW','ZWE','Zimbabue','716',1)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3" sqref="F3:F28"/>
    </sheetView>
  </sheetViews>
  <sheetFormatPr defaultRowHeight="15" x14ac:dyDescent="0.25"/>
  <cols>
    <col min="3" max="3" width="9.140625" style="1"/>
  </cols>
  <sheetData>
    <row r="2" spans="2:6" x14ac:dyDescent="0.25">
      <c r="B2" t="s">
        <v>1151</v>
      </c>
      <c r="C2" s="1" t="s">
        <v>1150</v>
      </c>
      <c r="D2" t="s">
        <v>169</v>
      </c>
      <c r="E2" t="s">
        <v>4</v>
      </c>
      <c r="F2" t="s">
        <v>7</v>
      </c>
    </row>
    <row r="3" spans="2:6" x14ac:dyDescent="0.25">
      <c r="B3">
        <v>174</v>
      </c>
      <c r="C3" s="1" t="s">
        <v>1178</v>
      </c>
      <c r="D3" t="s">
        <v>1152</v>
      </c>
      <c r="E3">
        <v>1</v>
      </c>
      <c r="F3" t="str">
        <f>_xlfn.CONCAT("INSERT INTO UbicacionGeografica1(IdPais, CodigoUbicacionGeografica1, Nombre, EsActivo) VALUES (",B3,",'",C3,"','",D3,"',",E3,")")</f>
        <v>INSERT INTO UbicacionGeografica1(IdPais, CodigoUbicacionGeografica1, Nombre, EsActivo) VALUES (174,'01','Amazonas',1)</v>
      </c>
    </row>
    <row r="4" spans="2:6" x14ac:dyDescent="0.25">
      <c r="B4">
        <v>174</v>
      </c>
      <c r="C4" s="1" t="s">
        <v>1179</v>
      </c>
      <c r="D4" t="s">
        <v>1153</v>
      </c>
      <c r="E4">
        <v>1</v>
      </c>
      <c r="F4" t="str">
        <f t="shared" ref="F4:F28" si="0">_xlfn.CONCAT("INSERT INTO UbicacionGeografica1(IdPais, CodigoUbicacionGeografica1, Nombre, EsActivo) VALUES (",B4,",'",C4,"','",D4,"',",E4,")")</f>
        <v>INSERT INTO UbicacionGeografica1(IdPais, CodigoUbicacionGeografica1, Nombre, EsActivo) VALUES (174,'02','Ancash',1)</v>
      </c>
    </row>
    <row r="5" spans="2:6" x14ac:dyDescent="0.25">
      <c r="B5">
        <v>174</v>
      </c>
      <c r="C5" s="1" t="s">
        <v>1180</v>
      </c>
      <c r="D5" t="s">
        <v>1154</v>
      </c>
      <c r="E5">
        <v>1</v>
      </c>
      <c r="F5" t="str">
        <f t="shared" si="0"/>
        <v>INSERT INTO UbicacionGeografica1(IdPais, CodigoUbicacionGeografica1, Nombre, EsActivo) VALUES (174,'03','Apurimac',1)</v>
      </c>
    </row>
    <row r="6" spans="2:6" x14ac:dyDescent="0.25">
      <c r="B6">
        <v>174</v>
      </c>
      <c r="C6" s="1" t="s">
        <v>1181</v>
      </c>
      <c r="D6" t="s">
        <v>1155</v>
      </c>
      <c r="E6">
        <v>1</v>
      </c>
      <c r="F6" t="str">
        <f t="shared" si="0"/>
        <v>INSERT INTO UbicacionGeografica1(IdPais, CodigoUbicacionGeografica1, Nombre, EsActivo) VALUES (174,'04','Arequipa',1)</v>
      </c>
    </row>
    <row r="7" spans="2:6" x14ac:dyDescent="0.25">
      <c r="B7">
        <v>174</v>
      </c>
      <c r="C7" s="1" t="s">
        <v>1182</v>
      </c>
      <c r="D7" t="s">
        <v>1156</v>
      </c>
      <c r="E7">
        <v>1</v>
      </c>
      <c r="F7" t="str">
        <f t="shared" si="0"/>
        <v>INSERT INTO UbicacionGeografica1(IdPais, CodigoUbicacionGeografica1, Nombre, EsActivo) VALUES (174,'05','Ayacucho',1)</v>
      </c>
    </row>
    <row r="8" spans="2:6" x14ac:dyDescent="0.25">
      <c r="B8">
        <v>174</v>
      </c>
      <c r="C8" s="1" t="s">
        <v>1183</v>
      </c>
      <c r="D8" t="s">
        <v>1157</v>
      </c>
      <c r="E8">
        <v>1</v>
      </c>
      <c r="F8" t="str">
        <f t="shared" si="0"/>
        <v>INSERT INTO UbicacionGeografica1(IdPais, CodigoUbicacionGeografica1, Nombre, EsActivo) VALUES (174,'06','Cajamarca',1)</v>
      </c>
    </row>
    <row r="9" spans="2:6" x14ac:dyDescent="0.25">
      <c r="B9">
        <v>174</v>
      </c>
      <c r="C9" s="1" t="s">
        <v>1184</v>
      </c>
      <c r="D9" t="s">
        <v>1158</v>
      </c>
      <c r="E9">
        <v>1</v>
      </c>
      <c r="F9" t="str">
        <f t="shared" si="0"/>
        <v>INSERT INTO UbicacionGeografica1(IdPais, CodigoUbicacionGeografica1, Nombre, EsActivo) VALUES (174,'07','Callao',1)</v>
      </c>
    </row>
    <row r="10" spans="2:6" x14ac:dyDescent="0.25">
      <c r="B10">
        <v>174</v>
      </c>
      <c r="C10" s="1" t="s">
        <v>1185</v>
      </c>
      <c r="D10" t="s">
        <v>1159</v>
      </c>
      <c r="E10">
        <v>1</v>
      </c>
      <c r="F10" t="str">
        <f t="shared" si="0"/>
        <v>INSERT INTO UbicacionGeografica1(IdPais, CodigoUbicacionGeografica1, Nombre, EsActivo) VALUES (174,'08','Cusco',1)</v>
      </c>
    </row>
    <row r="11" spans="2:6" x14ac:dyDescent="0.25">
      <c r="B11">
        <v>174</v>
      </c>
      <c r="C11" s="1" t="s">
        <v>1186</v>
      </c>
      <c r="D11" t="s">
        <v>1160</v>
      </c>
      <c r="E11">
        <v>1</v>
      </c>
      <c r="F11" t="str">
        <f t="shared" si="0"/>
        <v>INSERT INTO UbicacionGeografica1(IdPais, CodigoUbicacionGeografica1, Nombre, EsActivo) VALUES (174,'09','Huancavelica',1)</v>
      </c>
    </row>
    <row r="12" spans="2:6" x14ac:dyDescent="0.25">
      <c r="B12">
        <v>174</v>
      </c>
      <c r="C12" s="1" t="s">
        <v>1187</v>
      </c>
      <c r="D12" t="s">
        <v>1161</v>
      </c>
      <c r="E12">
        <v>1</v>
      </c>
      <c r="F12" t="str">
        <f t="shared" si="0"/>
        <v>INSERT INTO UbicacionGeografica1(IdPais, CodigoUbicacionGeografica1, Nombre, EsActivo) VALUES (174,'10','Huanuco',1)</v>
      </c>
    </row>
    <row r="13" spans="2:6" x14ac:dyDescent="0.25">
      <c r="B13">
        <v>174</v>
      </c>
      <c r="C13" s="1" t="s">
        <v>1188</v>
      </c>
      <c r="D13" t="s">
        <v>1162</v>
      </c>
      <c r="E13">
        <v>1</v>
      </c>
      <c r="F13" t="str">
        <f t="shared" si="0"/>
        <v>INSERT INTO UbicacionGeografica1(IdPais, CodigoUbicacionGeografica1, Nombre, EsActivo) VALUES (174,'11','Ica',1)</v>
      </c>
    </row>
    <row r="14" spans="2:6" x14ac:dyDescent="0.25">
      <c r="B14">
        <v>174</v>
      </c>
      <c r="C14" s="1" t="s">
        <v>1189</v>
      </c>
      <c r="D14" t="s">
        <v>1163</v>
      </c>
      <c r="E14">
        <v>1</v>
      </c>
      <c r="F14" t="str">
        <f t="shared" si="0"/>
        <v>INSERT INTO UbicacionGeografica1(IdPais, CodigoUbicacionGeografica1, Nombre, EsActivo) VALUES (174,'12','Junin',1)</v>
      </c>
    </row>
    <row r="15" spans="2:6" x14ac:dyDescent="0.25">
      <c r="B15">
        <v>174</v>
      </c>
      <c r="C15" s="1" t="s">
        <v>1190</v>
      </c>
      <c r="D15" t="s">
        <v>1164</v>
      </c>
      <c r="E15">
        <v>1</v>
      </c>
      <c r="F15" t="str">
        <f t="shared" si="0"/>
        <v>INSERT INTO UbicacionGeografica1(IdPais, CodigoUbicacionGeografica1, Nombre, EsActivo) VALUES (174,'13','La Libertad',1)</v>
      </c>
    </row>
    <row r="16" spans="2:6" x14ac:dyDescent="0.25">
      <c r="B16">
        <v>174</v>
      </c>
      <c r="C16" s="1" t="s">
        <v>1191</v>
      </c>
      <c r="D16" t="s">
        <v>1165</v>
      </c>
      <c r="E16">
        <v>1</v>
      </c>
      <c r="F16" t="str">
        <f t="shared" si="0"/>
        <v>INSERT INTO UbicacionGeografica1(IdPais, CodigoUbicacionGeografica1, Nombre, EsActivo) VALUES (174,'14','Lambayeque',1)</v>
      </c>
    </row>
    <row r="17" spans="2:6" x14ac:dyDescent="0.25">
      <c r="B17">
        <v>174</v>
      </c>
      <c r="C17" s="1" t="s">
        <v>1192</v>
      </c>
      <c r="D17" t="s">
        <v>1166</v>
      </c>
      <c r="E17">
        <v>1</v>
      </c>
      <c r="F17" t="str">
        <f t="shared" si="0"/>
        <v>INSERT INTO UbicacionGeografica1(IdPais, CodigoUbicacionGeografica1, Nombre, EsActivo) VALUES (174,'15','Lima',1)</v>
      </c>
    </row>
    <row r="18" spans="2:6" x14ac:dyDescent="0.25">
      <c r="B18">
        <v>174</v>
      </c>
      <c r="C18" s="1" t="s">
        <v>1193</v>
      </c>
      <c r="D18" t="s">
        <v>1167</v>
      </c>
      <c r="E18">
        <v>1</v>
      </c>
      <c r="F18" t="str">
        <f t="shared" si="0"/>
        <v>INSERT INTO UbicacionGeografica1(IdPais, CodigoUbicacionGeografica1, Nombre, EsActivo) VALUES (174,'16','Loreto',1)</v>
      </c>
    </row>
    <row r="19" spans="2:6" x14ac:dyDescent="0.25">
      <c r="B19">
        <v>174</v>
      </c>
      <c r="C19" s="1" t="s">
        <v>1194</v>
      </c>
      <c r="D19" t="s">
        <v>1168</v>
      </c>
      <c r="E19">
        <v>1</v>
      </c>
      <c r="F19" t="str">
        <f t="shared" si="0"/>
        <v>INSERT INTO UbicacionGeografica1(IdPais, CodigoUbicacionGeografica1, Nombre, EsActivo) VALUES (174,'17','Madre de Dios',1)</v>
      </c>
    </row>
    <row r="20" spans="2:6" x14ac:dyDescent="0.25">
      <c r="B20">
        <v>174</v>
      </c>
      <c r="C20" s="1" t="s">
        <v>1195</v>
      </c>
      <c r="D20" t="s">
        <v>1169</v>
      </c>
      <c r="E20">
        <v>1</v>
      </c>
      <c r="F20" t="str">
        <f t="shared" si="0"/>
        <v>INSERT INTO UbicacionGeografica1(IdPais, CodigoUbicacionGeografica1, Nombre, EsActivo) VALUES (174,'18','Moquegua',1)</v>
      </c>
    </row>
    <row r="21" spans="2:6" x14ac:dyDescent="0.25">
      <c r="B21">
        <v>174</v>
      </c>
      <c r="C21" s="1" t="s">
        <v>1196</v>
      </c>
      <c r="D21" t="s">
        <v>1170</v>
      </c>
      <c r="E21">
        <v>1</v>
      </c>
      <c r="F21" t="str">
        <f t="shared" si="0"/>
        <v>INSERT INTO UbicacionGeografica1(IdPais, CodigoUbicacionGeografica1, Nombre, EsActivo) VALUES (174,'19','Pasco',1)</v>
      </c>
    </row>
    <row r="22" spans="2:6" x14ac:dyDescent="0.25">
      <c r="B22">
        <v>174</v>
      </c>
      <c r="C22" s="1" t="s">
        <v>1197</v>
      </c>
      <c r="D22" t="s">
        <v>1171</v>
      </c>
      <c r="E22">
        <v>1</v>
      </c>
      <c r="F22" t="str">
        <f t="shared" si="0"/>
        <v>INSERT INTO UbicacionGeografica1(IdPais, CodigoUbicacionGeografica1, Nombre, EsActivo) VALUES (174,'20','Piura',1)</v>
      </c>
    </row>
    <row r="23" spans="2:6" x14ac:dyDescent="0.25">
      <c r="B23">
        <v>174</v>
      </c>
      <c r="C23" s="1" t="s">
        <v>1198</v>
      </c>
      <c r="D23" t="s">
        <v>1172</v>
      </c>
      <c r="E23">
        <v>1</v>
      </c>
      <c r="F23" t="str">
        <f t="shared" si="0"/>
        <v>INSERT INTO UbicacionGeografica1(IdPais, CodigoUbicacionGeografica1, Nombre, EsActivo) VALUES (174,'21','Puno',1)</v>
      </c>
    </row>
    <row r="24" spans="2:6" x14ac:dyDescent="0.25">
      <c r="B24">
        <v>174</v>
      </c>
      <c r="C24" s="1" t="s">
        <v>1199</v>
      </c>
      <c r="D24" t="s">
        <v>1173</v>
      </c>
      <c r="E24">
        <v>1</v>
      </c>
      <c r="F24" t="str">
        <f t="shared" si="0"/>
        <v>INSERT INTO UbicacionGeografica1(IdPais, CodigoUbicacionGeografica1, Nombre, EsActivo) VALUES (174,'22','San Martin',1)</v>
      </c>
    </row>
    <row r="25" spans="2:6" x14ac:dyDescent="0.25">
      <c r="B25">
        <v>174</v>
      </c>
      <c r="C25" s="1" t="s">
        <v>1200</v>
      </c>
      <c r="D25" t="s">
        <v>1174</v>
      </c>
      <c r="E25">
        <v>1</v>
      </c>
      <c r="F25" t="str">
        <f t="shared" si="0"/>
        <v>INSERT INTO UbicacionGeografica1(IdPais, CodigoUbicacionGeografica1, Nombre, EsActivo) VALUES (174,'23','Tacna',1)</v>
      </c>
    </row>
    <row r="26" spans="2:6" x14ac:dyDescent="0.25">
      <c r="B26">
        <v>174</v>
      </c>
      <c r="C26" s="1" t="s">
        <v>1201</v>
      </c>
      <c r="D26" t="s">
        <v>1175</v>
      </c>
      <c r="E26">
        <v>1</v>
      </c>
      <c r="F26" t="str">
        <f t="shared" si="0"/>
        <v>INSERT INTO UbicacionGeografica1(IdPais, CodigoUbicacionGeografica1, Nombre, EsActivo) VALUES (174,'24','Tumbes',1)</v>
      </c>
    </row>
    <row r="27" spans="2:6" x14ac:dyDescent="0.25">
      <c r="B27">
        <v>174</v>
      </c>
      <c r="C27" s="1" t="s">
        <v>1202</v>
      </c>
      <c r="D27" t="s">
        <v>1176</v>
      </c>
      <c r="E27">
        <v>1</v>
      </c>
      <c r="F27" t="str">
        <f t="shared" si="0"/>
        <v>INSERT INTO UbicacionGeografica1(IdPais, CodigoUbicacionGeografica1, Nombre, EsActivo) VALUES (174,'25','Ucayali',1)</v>
      </c>
    </row>
    <row r="28" spans="2:6" x14ac:dyDescent="0.25">
      <c r="B28">
        <v>174</v>
      </c>
      <c r="C28" s="1" t="s">
        <v>1203</v>
      </c>
      <c r="D28" t="s">
        <v>1177</v>
      </c>
      <c r="E28">
        <v>1</v>
      </c>
      <c r="F28" t="str">
        <f t="shared" si="0"/>
        <v>INSERT INTO UbicacionGeografica1(IdPais, CodigoUbicacionGeografica1, Nombre, EsActivo) VALUES (174,'99','Extranjero',1)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7"/>
  <sheetViews>
    <sheetView workbookViewId="0">
      <selection activeCell="F3" sqref="F3:F197"/>
    </sheetView>
  </sheetViews>
  <sheetFormatPr defaultRowHeight="15" x14ac:dyDescent="0.25"/>
  <cols>
    <col min="3" max="3" width="9.140625" style="1"/>
  </cols>
  <sheetData>
    <row r="2" spans="2:6" x14ac:dyDescent="0.25">
      <c r="B2" t="s">
        <v>1204</v>
      </c>
      <c r="C2" s="1" t="s">
        <v>1205</v>
      </c>
      <c r="D2" t="s">
        <v>169</v>
      </c>
      <c r="E2" t="s">
        <v>4</v>
      </c>
      <c r="F2" t="s">
        <v>7</v>
      </c>
    </row>
    <row r="3" spans="2:6" x14ac:dyDescent="0.25">
      <c r="B3">
        <v>1</v>
      </c>
      <c r="C3" s="1" t="s">
        <v>1382</v>
      </c>
      <c r="D3" t="s">
        <v>1206</v>
      </c>
      <c r="E3">
        <v>1</v>
      </c>
      <c r="F3" t="str">
        <f>_xlfn.CONCAT("INSERT INTO UbicacionGeografica2 (IdUbicacionGeografica1,CodigoUbicacionGeografica2,Nombre,EsActivo) VALUES (",B3,",'",C3,"','",D3,"',",E3,")")</f>
        <v>INSERT INTO UbicacionGeografica2 (IdUbicacionGeografica1,CodigoUbicacionGeografica2,Nombre,EsActivo) VALUES (1,'0102','Bagua',1)</v>
      </c>
    </row>
    <row r="4" spans="2:6" x14ac:dyDescent="0.25">
      <c r="B4">
        <v>1</v>
      </c>
      <c r="C4" s="1" t="s">
        <v>1383</v>
      </c>
      <c r="D4" t="s">
        <v>1207</v>
      </c>
      <c r="E4">
        <v>1</v>
      </c>
      <c r="F4" t="str">
        <f t="shared" ref="F4:F67" si="0">_xlfn.CONCAT("INSERT INTO UbicacionGeografica2 (IdUbicacionGeografica1,CodigoUbicacionGeografica2,Nombre,EsActivo) VALUES (",B4,",'",C4,"','",D4,"',",E4,")")</f>
        <v>INSERT INTO UbicacionGeografica2 (IdUbicacionGeografica1,CodigoUbicacionGeografica2,Nombre,EsActivo) VALUES (1,'0103','Bongara',1)</v>
      </c>
    </row>
    <row r="5" spans="2:6" x14ac:dyDescent="0.25">
      <c r="B5">
        <v>1</v>
      </c>
      <c r="C5" s="1" t="s">
        <v>1384</v>
      </c>
      <c r="D5" t="s">
        <v>1208</v>
      </c>
      <c r="E5">
        <v>1</v>
      </c>
      <c r="F5" t="str">
        <f t="shared" si="0"/>
        <v>INSERT INTO UbicacionGeografica2 (IdUbicacionGeografica1,CodigoUbicacionGeografica2,Nombre,EsActivo) VALUES (1,'0101','Chachapoyas',1)</v>
      </c>
    </row>
    <row r="6" spans="2:6" x14ac:dyDescent="0.25">
      <c r="B6">
        <v>1</v>
      </c>
      <c r="C6" s="1" t="s">
        <v>1385</v>
      </c>
      <c r="D6" t="s">
        <v>1209</v>
      </c>
      <c r="E6">
        <v>1</v>
      </c>
      <c r="F6" t="str">
        <f t="shared" si="0"/>
        <v>INSERT INTO UbicacionGeografica2 (IdUbicacionGeografica1,CodigoUbicacionGeografica2,Nombre,EsActivo) VALUES (1,'0104','Condorcanqui',1)</v>
      </c>
    </row>
    <row r="7" spans="2:6" x14ac:dyDescent="0.25">
      <c r="B7">
        <v>1</v>
      </c>
      <c r="C7" s="1" t="s">
        <v>1386</v>
      </c>
      <c r="D7" t="s">
        <v>1210</v>
      </c>
      <c r="E7">
        <v>1</v>
      </c>
      <c r="F7" t="str">
        <f t="shared" si="0"/>
        <v>INSERT INTO UbicacionGeografica2 (IdUbicacionGeografica1,CodigoUbicacionGeografica2,Nombre,EsActivo) VALUES (1,'0105','Luya',1)</v>
      </c>
    </row>
    <row r="8" spans="2:6" x14ac:dyDescent="0.25">
      <c r="B8">
        <v>1</v>
      </c>
      <c r="C8" s="1" t="s">
        <v>1387</v>
      </c>
      <c r="D8" t="s">
        <v>1211</v>
      </c>
      <c r="E8">
        <v>1</v>
      </c>
      <c r="F8" t="str">
        <f t="shared" si="0"/>
        <v>INSERT INTO UbicacionGeografica2 (IdUbicacionGeografica1,CodigoUbicacionGeografica2,Nombre,EsActivo) VALUES (1,'0106','Rodriguez de Mendoza',1)</v>
      </c>
    </row>
    <row r="9" spans="2:6" x14ac:dyDescent="0.25">
      <c r="B9">
        <v>1</v>
      </c>
      <c r="C9" s="1" t="s">
        <v>1388</v>
      </c>
      <c r="D9" t="s">
        <v>1212</v>
      </c>
      <c r="E9">
        <v>1</v>
      </c>
      <c r="F9" t="str">
        <f t="shared" si="0"/>
        <v>INSERT INTO UbicacionGeografica2 (IdUbicacionGeografica1,CodigoUbicacionGeografica2,Nombre,EsActivo) VALUES (1,'0107','Utcubamba',1)</v>
      </c>
    </row>
    <row r="10" spans="2:6" x14ac:dyDescent="0.25">
      <c r="B10">
        <v>2</v>
      </c>
      <c r="C10" s="1" t="s">
        <v>1389</v>
      </c>
      <c r="D10" t="s">
        <v>1213</v>
      </c>
      <c r="E10">
        <v>1</v>
      </c>
      <c r="F10" t="str">
        <f t="shared" si="0"/>
        <v>INSERT INTO UbicacionGeografica2 (IdUbicacionGeografica1,CodigoUbicacionGeografica2,Nombre,EsActivo) VALUES (2,'0202','Aija',1)</v>
      </c>
    </row>
    <row r="11" spans="2:6" x14ac:dyDescent="0.25">
      <c r="B11">
        <v>2</v>
      </c>
      <c r="C11" s="1" t="s">
        <v>1390</v>
      </c>
      <c r="D11" t="s">
        <v>1214</v>
      </c>
      <c r="E11">
        <v>1</v>
      </c>
      <c r="F11" t="str">
        <f t="shared" si="0"/>
        <v>INSERT INTO UbicacionGeografica2 (IdUbicacionGeografica1,CodigoUbicacionGeografica2,Nombre,EsActivo) VALUES (2,'0203','Antonio Raymondi',1)</v>
      </c>
    </row>
    <row r="12" spans="2:6" x14ac:dyDescent="0.25">
      <c r="B12">
        <v>2</v>
      </c>
      <c r="C12" s="1" t="s">
        <v>1391</v>
      </c>
      <c r="D12" t="s">
        <v>1215</v>
      </c>
      <c r="E12">
        <v>1</v>
      </c>
      <c r="F12" t="str">
        <f t="shared" si="0"/>
        <v>INSERT INTO UbicacionGeografica2 (IdUbicacionGeografica1,CodigoUbicacionGeografica2,Nombre,EsActivo) VALUES (2,'0204','Asuncion',1)</v>
      </c>
    </row>
    <row r="13" spans="2:6" x14ac:dyDescent="0.25">
      <c r="B13">
        <v>2</v>
      </c>
      <c r="C13" s="1" t="s">
        <v>1392</v>
      </c>
      <c r="D13" t="s">
        <v>1216</v>
      </c>
      <c r="E13">
        <v>1</v>
      </c>
      <c r="F13" t="str">
        <f t="shared" si="0"/>
        <v>INSERT INTO UbicacionGeografica2 (IdUbicacionGeografica1,CodigoUbicacionGeografica2,Nombre,EsActivo) VALUES (2,'0205','Bolognesi',1)</v>
      </c>
    </row>
    <row r="14" spans="2:6" x14ac:dyDescent="0.25">
      <c r="B14">
        <v>2</v>
      </c>
      <c r="C14" s="1" t="s">
        <v>1393</v>
      </c>
      <c r="D14" t="s">
        <v>1217</v>
      </c>
      <c r="E14">
        <v>1</v>
      </c>
      <c r="F14" t="str">
        <f t="shared" si="0"/>
        <v>INSERT INTO UbicacionGeografica2 (IdUbicacionGeografica1,CodigoUbicacionGeografica2,Nombre,EsActivo) VALUES (2,'0206','Carhuaz',1)</v>
      </c>
    </row>
    <row r="15" spans="2:6" x14ac:dyDescent="0.25">
      <c r="B15">
        <v>2</v>
      </c>
      <c r="C15" s="1" t="s">
        <v>1394</v>
      </c>
      <c r="D15" t="s">
        <v>1218</v>
      </c>
      <c r="E15">
        <v>1</v>
      </c>
      <c r="F15" t="str">
        <f t="shared" si="0"/>
        <v>INSERT INTO UbicacionGeografica2 (IdUbicacionGeografica1,CodigoUbicacionGeografica2,Nombre,EsActivo) VALUES (2,'0207','Carlos Fermin Fitzcarrald',1)</v>
      </c>
    </row>
    <row r="16" spans="2:6" x14ac:dyDescent="0.25">
      <c r="B16">
        <v>2</v>
      </c>
      <c r="C16" s="1" t="s">
        <v>1395</v>
      </c>
      <c r="D16" t="s">
        <v>1219</v>
      </c>
      <c r="E16">
        <v>1</v>
      </c>
      <c r="F16" t="str">
        <f t="shared" si="0"/>
        <v>INSERT INTO UbicacionGeografica2 (IdUbicacionGeografica1,CodigoUbicacionGeografica2,Nombre,EsActivo) VALUES (2,'0208','Casma',1)</v>
      </c>
    </row>
    <row r="17" spans="2:6" x14ac:dyDescent="0.25">
      <c r="B17">
        <v>2</v>
      </c>
      <c r="C17" s="1" t="s">
        <v>1396</v>
      </c>
      <c r="D17" t="s">
        <v>1220</v>
      </c>
      <c r="E17">
        <v>1</v>
      </c>
      <c r="F17" t="str">
        <f t="shared" si="0"/>
        <v>INSERT INTO UbicacionGeografica2 (IdUbicacionGeografica1,CodigoUbicacionGeografica2,Nombre,EsActivo) VALUES (2,'0209','Corongo',1)</v>
      </c>
    </row>
    <row r="18" spans="2:6" x14ac:dyDescent="0.25">
      <c r="B18">
        <v>2</v>
      </c>
      <c r="C18" s="1" t="s">
        <v>1397</v>
      </c>
      <c r="D18" t="s">
        <v>1221</v>
      </c>
      <c r="E18">
        <v>1</v>
      </c>
      <c r="F18" t="str">
        <f t="shared" si="0"/>
        <v>INSERT INTO UbicacionGeografica2 (IdUbicacionGeografica1,CodigoUbicacionGeografica2,Nombre,EsActivo) VALUES (2,'0201','Huaraz',1)</v>
      </c>
    </row>
    <row r="19" spans="2:6" x14ac:dyDescent="0.25">
      <c r="B19">
        <v>2</v>
      </c>
      <c r="C19" s="1" t="s">
        <v>1398</v>
      </c>
      <c r="D19" t="s">
        <v>1222</v>
      </c>
      <c r="E19">
        <v>1</v>
      </c>
      <c r="F19" t="str">
        <f t="shared" si="0"/>
        <v>INSERT INTO UbicacionGeografica2 (IdUbicacionGeografica1,CodigoUbicacionGeografica2,Nombre,EsActivo) VALUES (2,'0210','Huari',1)</v>
      </c>
    </row>
    <row r="20" spans="2:6" x14ac:dyDescent="0.25">
      <c r="B20">
        <v>2</v>
      </c>
      <c r="C20" s="1" t="s">
        <v>1399</v>
      </c>
      <c r="D20" t="s">
        <v>1223</v>
      </c>
      <c r="E20">
        <v>1</v>
      </c>
      <c r="F20" t="str">
        <f t="shared" si="0"/>
        <v>INSERT INTO UbicacionGeografica2 (IdUbicacionGeografica1,CodigoUbicacionGeografica2,Nombre,EsActivo) VALUES (2,'0211','Huarmey',1)</v>
      </c>
    </row>
    <row r="21" spans="2:6" x14ac:dyDescent="0.25">
      <c r="B21">
        <v>2</v>
      </c>
      <c r="C21" s="1" t="s">
        <v>1400</v>
      </c>
      <c r="D21" t="s">
        <v>1224</v>
      </c>
      <c r="E21">
        <v>1</v>
      </c>
      <c r="F21" t="str">
        <f t="shared" si="0"/>
        <v>INSERT INTO UbicacionGeografica2 (IdUbicacionGeografica1,CodigoUbicacionGeografica2,Nombre,EsActivo) VALUES (2,'0212','Huaylas',1)</v>
      </c>
    </row>
    <row r="22" spans="2:6" x14ac:dyDescent="0.25">
      <c r="B22">
        <v>2</v>
      </c>
      <c r="C22" s="1" t="s">
        <v>1401</v>
      </c>
      <c r="D22" t="s">
        <v>1225</v>
      </c>
      <c r="E22">
        <v>1</v>
      </c>
      <c r="F22" t="str">
        <f t="shared" si="0"/>
        <v>INSERT INTO UbicacionGeografica2 (IdUbicacionGeografica1,CodigoUbicacionGeografica2,Nombre,EsActivo) VALUES (2,'0213','Mariscal Luzuriaga',1)</v>
      </c>
    </row>
    <row r="23" spans="2:6" x14ac:dyDescent="0.25">
      <c r="B23">
        <v>2</v>
      </c>
      <c r="C23" s="1" t="s">
        <v>1402</v>
      </c>
      <c r="D23" t="s">
        <v>1226</v>
      </c>
      <c r="E23">
        <v>1</v>
      </c>
      <c r="F23" t="str">
        <f t="shared" si="0"/>
        <v>INSERT INTO UbicacionGeografica2 (IdUbicacionGeografica1,CodigoUbicacionGeografica2,Nombre,EsActivo) VALUES (2,'0214','Ocros',1)</v>
      </c>
    </row>
    <row r="24" spans="2:6" x14ac:dyDescent="0.25">
      <c r="B24">
        <v>2</v>
      </c>
      <c r="C24" s="1" t="s">
        <v>1403</v>
      </c>
      <c r="D24" t="s">
        <v>1227</v>
      </c>
      <c r="E24">
        <v>1</v>
      </c>
      <c r="F24" t="str">
        <f t="shared" si="0"/>
        <v>INSERT INTO UbicacionGeografica2 (IdUbicacionGeografica1,CodigoUbicacionGeografica2,Nombre,EsActivo) VALUES (2,'0215','Pallasca',1)</v>
      </c>
    </row>
    <row r="25" spans="2:6" x14ac:dyDescent="0.25">
      <c r="B25">
        <v>2</v>
      </c>
      <c r="C25" s="1" t="s">
        <v>1404</v>
      </c>
      <c r="D25" t="s">
        <v>1228</v>
      </c>
      <c r="E25">
        <v>1</v>
      </c>
      <c r="F25" t="str">
        <f t="shared" si="0"/>
        <v>INSERT INTO UbicacionGeografica2 (IdUbicacionGeografica1,CodigoUbicacionGeografica2,Nombre,EsActivo) VALUES (2,'0216','Pomabamba',1)</v>
      </c>
    </row>
    <row r="26" spans="2:6" x14ac:dyDescent="0.25">
      <c r="B26">
        <v>2</v>
      </c>
      <c r="C26" s="1" t="s">
        <v>1405</v>
      </c>
      <c r="D26" t="s">
        <v>1229</v>
      </c>
      <c r="E26">
        <v>1</v>
      </c>
      <c r="F26" t="str">
        <f t="shared" si="0"/>
        <v>INSERT INTO UbicacionGeografica2 (IdUbicacionGeografica1,CodigoUbicacionGeografica2,Nombre,EsActivo) VALUES (2,'0217','Recuay',1)</v>
      </c>
    </row>
    <row r="27" spans="2:6" x14ac:dyDescent="0.25">
      <c r="B27">
        <v>2</v>
      </c>
      <c r="C27" s="1" t="s">
        <v>1406</v>
      </c>
      <c r="D27" t="s">
        <v>1230</v>
      </c>
      <c r="E27">
        <v>1</v>
      </c>
      <c r="F27" t="str">
        <f t="shared" si="0"/>
        <v>INSERT INTO UbicacionGeografica2 (IdUbicacionGeografica1,CodigoUbicacionGeografica2,Nombre,EsActivo) VALUES (2,'0218','Santa',1)</v>
      </c>
    </row>
    <row r="28" spans="2:6" x14ac:dyDescent="0.25">
      <c r="B28">
        <v>2</v>
      </c>
      <c r="C28" s="1" t="s">
        <v>1407</v>
      </c>
      <c r="D28" t="s">
        <v>1231</v>
      </c>
      <c r="E28">
        <v>1</v>
      </c>
      <c r="F28" t="str">
        <f t="shared" si="0"/>
        <v>INSERT INTO UbicacionGeografica2 (IdUbicacionGeografica1,CodigoUbicacionGeografica2,Nombre,EsActivo) VALUES (2,'0219','Sihuas',1)</v>
      </c>
    </row>
    <row r="29" spans="2:6" x14ac:dyDescent="0.25">
      <c r="B29">
        <v>2</v>
      </c>
      <c r="C29" s="1" t="s">
        <v>1408</v>
      </c>
      <c r="D29" t="s">
        <v>1232</v>
      </c>
      <c r="E29">
        <v>1</v>
      </c>
      <c r="F29" t="str">
        <f t="shared" si="0"/>
        <v>INSERT INTO UbicacionGeografica2 (IdUbicacionGeografica1,CodigoUbicacionGeografica2,Nombre,EsActivo) VALUES (2,'0220','Yungay',1)</v>
      </c>
    </row>
    <row r="30" spans="2:6" x14ac:dyDescent="0.25">
      <c r="B30">
        <v>3</v>
      </c>
      <c r="C30" s="1" t="s">
        <v>1409</v>
      </c>
      <c r="D30" t="s">
        <v>1233</v>
      </c>
      <c r="E30">
        <v>1</v>
      </c>
      <c r="F30" t="str">
        <f t="shared" si="0"/>
        <v>INSERT INTO UbicacionGeografica2 (IdUbicacionGeografica1,CodigoUbicacionGeografica2,Nombre,EsActivo) VALUES (3,'0301','Abancay',1)</v>
      </c>
    </row>
    <row r="31" spans="2:6" x14ac:dyDescent="0.25">
      <c r="B31">
        <v>3</v>
      </c>
      <c r="C31" s="1" t="s">
        <v>1410</v>
      </c>
      <c r="D31" t="s">
        <v>1234</v>
      </c>
      <c r="E31">
        <v>1</v>
      </c>
      <c r="F31" t="str">
        <f t="shared" si="0"/>
        <v>INSERT INTO UbicacionGeografica2 (IdUbicacionGeografica1,CodigoUbicacionGeografica2,Nombre,EsActivo) VALUES (3,'0302','Andahuaylas',1)</v>
      </c>
    </row>
    <row r="32" spans="2:6" x14ac:dyDescent="0.25">
      <c r="B32">
        <v>3</v>
      </c>
      <c r="C32" s="1" t="s">
        <v>1411</v>
      </c>
      <c r="D32" t="s">
        <v>1235</v>
      </c>
      <c r="E32">
        <v>1</v>
      </c>
      <c r="F32" t="str">
        <f t="shared" si="0"/>
        <v>INSERT INTO UbicacionGeografica2 (IdUbicacionGeografica1,CodigoUbicacionGeografica2,Nombre,EsActivo) VALUES (3,'0303','Antabamba',1)</v>
      </c>
    </row>
    <row r="33" spans="2:6" x14ac:dyDescent="0.25">
      <c r="B33">
        <v>3</v>
      </c>
      <c r="C33" s="1" t="s">
        <v>1412</v>
      </c>
      <c r="D33" t="s">
        <v>1236</v>
      </c>
      <c r="E33">
        <v>1</v>
      </c>
      <c r="F33" t="str">
        <f t="shared" si="0"/>
        <v>INSERT INTO UbicacionGeografica2 (IdUbicacionGeografica1,CodigoUbicacionGeografica2,Nombre,EsActivo) VALUES (3,'0304','Aymaraes',1)</v>
      </c>
    </row>
    <row r="34" spans="2:6" x14ac:dyDescent="0.25">
      <c r="B34">
        <v>3</v>
      </c>
      <c r="C34" s="1" t="s">
        <v>1413</v>
      </c>
      <c r="D34" t="s">
        <v>1237</v>
      </c>
      <c r="E34">
        <v>1</v>
      </c>
      <c r="F34" t="str">
        <f t="shared" si="0"/>
        <v>INSERT INTO UbicacionGeografica2 (IdUbicacionGeografica1,CodigoUbicacionGeografica2,Nombre,EsActivo) VALUES (3,'0306','Chincheros',1)</v>
      </c>
    </row>
    <row r="35" spans="2:6" x14ac:dyDescent="0.25">
      <c r="B35">
        <v>3</v>
      </c>
      <c r="C35" s="1" t="s">
        <v>1414</v>
      </c>
      <c r="D35" t="s">
        <v>1238</v>
      </c>
      <c r="E35">
        <v>1</v>
      </c>
      <c r="F35" t="str">
        <f t="shared" si="0"/>
        <v>INSERT INTO UbicacionGeografica2 (IdUbicacionGeografica1,CodigoUbicacionGeografica2,Nombre,EsActivo) VALUES (3,'0305','Cotabambas',1)</v>
      </c>
    </row>
    <row r="36" spans="2:6" x14ac:dyDescent="0.25">
      <c r="B36">
        <v>3</v>
      </c>
      <c r="C36" s="1" t="s">
        <v>1415</v>
      </c>
      <c r="D36" t="s">
        <v>1239</v>
      </c>
      <c r="E36">
        <v>1</v>
      </c>
      <c r="F36" t="str">
        <f t="shared" si="0"/>
        <v>INSERT INTO UbicacionGeografica2 (IdUbicacionGeografica1,CodigoUbicacionGeografica2,Nombre,EsActivo) VALUES (3,'0307','Grau',1)</v>
      </c>
    </row>
    <row r="37" spans="2:6" x14ac:dyDescent="0.25">
      <c r="B37">
        <v>4</v>
      </c>
      <c r="C37" s="1" t="s">
        <v>1416</v>
      </c>
      <c r="D37" t="s">
        <v>1155</v>
      </c>
      <c r="E37">
        <v>1</v>
      </c>
      <c r="F37" t="str">
        <f t="shared" si="0"/>
        <v>INSERT INTO UbicacionGeografica2 (IdUbicacionGeografica1,CodigoUbicacionGeografica2,Nombre,EsActivo) VALUES (4,'0401','Arequipa',1)</v>
      </c>
    </row>
    <row r="38" spans="2:6" x14ac:dyDescent="0.25">
      <c r="B38">
        <v>4</v>
      </c>
      <c r="C38" s="1" t="s">
        <v>1417</v>
      </c>
      <c r="D38" t="s">
        <v>1240</v>
      </c>
      <c r="E38">
        <v>1</v>
      </c>
      <c r="F38" t="str">
        <f t="shared" si="0"/>
        <v>INSERT INTO UbicacionGeografica2 (IdUbicacionGeografica1,CodigoUbicacionGeografica2,Nombre,EsActivo) VALUES (4,'0402','Camana',1)</v>
      </c>
    </row>
    <row r="39" spans="2:6" x14ac:dyDescent="0.25">
      <c r="B39">
        <v>4</v>
      </c>
      <c r="C39" s="1" t="s">
        <v>1418</v>
      </c>
      <c r="D39" t="s">
        <v>1241</v>
      </c>
      <c r="E39">
        <v>1</v>
      </c>
      <c r="F39" t="str">
        <f t="shared" si="0"/>
        <v>INSERT INTO UbicacionGeografica2 (IdUbicacionGeografica1,CodigoUbicacionGeografica2,Nombre,EsActivo) VALUES (4,'0403','Caraveli',1)</v>
      </c>
    </row>
    <row r="40" spans="2:6" x14ac:dyDescent="0.25">
      <c r="B40">
        <v>4</v>
      </c>
      <c r="C40" s="1" t="s">
        <v>1419</v>
      </c>
      <c r="D40" t="s">
        <v>1242</v>
      </c>
      <c r="E40">
        <v>1</v>
      </c>
      <c r="F40" t="str">
        <f t="shared" si="0"/>
        <v>INSERT INTO UbicacionGeografica2 (IdUbicacionGeografica1,CodigoUbicacionGeografica2,Nombre,EsActivo) VALUES (4,'0404','Castilla',1)</v>
      </c>
    </row>
    <row r="41" spans="2:6" x14ac:dyDescent="0.25">
      <c r="B41">
        <v>4</v>
      </c>
      <c r="C41" s="1" t="s">
        <v>1420</v>
      </c>
      <c r="D41" t="s">
        <v>1243</v>
      </c>
      <c r="E41">
        <v>1</v>
      </c>
      <c r="F41" t="str">
        <f t="shared" si="0"/>
        <v>INSERT INTO UbicacionGeografica2 (IdUbicacionGeografica1,CodigoUbicacionGeografica2,Nombre,EsActivo) VALUES (4,'0405','Caylloma',1)</v>
      </c>
    </row>
    <row r="42" spans="2:6" x14ac:dyDescent="0.25">
      <c r="B42">
        <v>4</v>
      </c>
      <c r="C42" s="1" t="s">
        <v>1421</v>
      </c>
      <c r="D42" t="s">
        <v>1244</v>
      </c>
      <c r="E42">
        <v>1</v>
      </c>
      <c r="F42" t="str">
        <f t="shared" si="0"/>
        <v>INSERT INTO UbicacionGeografica2 (IdUbicacionGeografica1,CodigoUbicacionGeografica2,Nombre,EsActivo) VALUES (4,'0406','Condesuyos',1)</v>
      </c>
    </row>
    <row r="43" spans="2:6" x14ac:dyDescent="0.25">
      <c r="B43">
        <v>4</v>
      </c>
      <c r="C43" s="1" t="s">
        <v>1422</v>
      </c>
      <c r="D43" t="s">
        <v>1245</v>
      </c>
      <c r="E43">
        <v>1</v>
      </c>
      <c r="F43" t="str">
        <f t="shared" si="0"/>
        <v>INSERT INTO UbicacionGeografica2 (IdUbicacionGeografica1,CodigoUbicacionGeografica2,Nombre,EsActivo) VALUES (4,'0407','Islay',1)</v>
      </c>
    </row>
    <row r="44" spans="2:6" x14ac:dyDescent="0.25">
      <c r="B44">
        <v>4</v>
      </c>
      <c r="C44" s="1" t="s">
        <v>1423</v>
      </c>
      <c r="D44" t="s">
        <v>1246</v>
      </c>
      <c r="E44">
        <v>1</v>
      </c>
      <c r="F44" t="str">
        <f t="shared" si="0"/>
        <v>INSERT INTO UbicacionGeografica2 (IdUbicacionGeografica1,CodigoUbicacionGeografica2,Nombre,EsActivo) VALUES (4,'0408','La Union',1)</v>
      </c>
    </row>
    <row r="45" spans="2:6" x14ac:dyDescent="0.25">
      <c r="B45">
        <v>5</v>
      </c>
      <c r="C45" s="1" t="s">
        <v>1424</v>
      </c>
      <c r="D45" t="s">
        <v>1247</v>
      </c>
      <c r="E45">
        <v>1</v>
      </c>
      <c r="F45" t="str">
        <f t="shared" si="0"/>
        <v>INSERT INTO UbicacionGeografica2 (IdUbicacionGeografica1,CodigoUbicacionGeografica2,Nombre,EsActivo) VALUES (5,'0502','Cangallo',1)</v>
      </c>
    </row>
    <row r="46" spans="2:6" x14ac:dyDescent="0.25">
      <c r="B46">
        <v>5</v>
      </c>
      <c r="C46" s="1" t="s">
        <v>1425</v>
      </c>
      <c r="D46" t="s">
        <v>1248</v>
      </c>
      <c r="E46">
        <v>1</v>
      </c>
      <c r="F46" t="str">
        <f t="shared" si="0"/>
        <v>INSERT INTO UbicacionGeografica2 (IdUbicacionGeografica1,CodigoUbicacionGeografica2,Nombre,EsActivo) VALUES (5,'0501','Huamanga',1)</v>
      </c>
    </row>
    <row r="47" spans="2:6" x14ac:dyDescent="0.25">
      <c r="B47">
        <v>5</v>
      </c>
      <c r="C47" s="1" t="s">
        <v>1426</v>
      </c>
      <c r="D47" t="s">
        <v>1249</v>
      </c>
      <c r="E47">
        <v>1</v>
      </c>
      <c r="F47" t="str">
        <f t="shared" si="0"/>
        <v>INSERT INTO UbicacionGeografica2 (IdUbicacionGeografica1,CodigoUbicacionGeografica2,Nombre,EsActivo) VALUES (5,'0503','Huanca Sancos',1)</v>
      </c>
    </row>
    <row r="48" spans="2:6" x14ac:dyDescent="0.25">
      <c r="B48">
        <v>5</v>
      </c>
      <c r="C48" s="1" t="s">
        <v>1427</v>
      </c>
      <c r="D48" t="s">
        <v>1250</v>
      </c>
      <c r="E48">
        <v>1</v>
      </c>
      <c r="F48" t="str">
        <f t="shared" si="0"/>
        <v>INSERT INTO UbicacionGeografica2 (IdUbicacionGeografica1,CodigoUbicacionGeografica2,Nombre,EsActivo) VALUES (5,'0504','Huanta',1)</v>
      </c>
    </row>
    <row r="49" spans="2:6" x14ac:dyDescent="0.25">
      <c r="B49">
        <v>5</v>
      </c>
      <c r="C49" s="1" t="s">
        <v>1428</v>
      </c>
      <c r="D49" t="s">
        <v>1251</v>
      </c>
      <c r="E49">
        <v>1</v>
      </c>
      <c r="F49" t="str">
        <f t="shared" si="0"/>
        <v>INSERT INTO UbicacionGeografica2 (IdUbicacionGeografica1,CodigoUbicacionGeografica2,Nombre,EsActivo) VALUES (5,'0505','La Mar',1)</v>
      </c>
    </row>
    <row r="50" spans="2:6" x14ac:dyDescent="0.25">
      <c r="B50">
        <v>5</v>
      </c>
      <c r="C50" s="1" t="s">
        <v>1429</v>
      </c>
      <c r="D50" t="s">
        <v>1252</v>
      </c>
      <c r="E50">
        <v>1</v>
      </c>
      <c r="F50" t="str">
        <f t="shared" si="0"/>
        <v>INSERT INTO UbicacionGeografica2 (IdUbicacionGeografica1,CodigoUbicacionGeografica2,Nombre,EsActivo) VALUES (5,'0506','Lucanas',1)</v>
      </c>
    </row>
    <row r="51" spans="2:6" x14ac:dyDescent="0.25">
      <c r="B51">
        <v>5</v>
      </c>
      <c r="C51" s="1" t="s">
        <v>1430</v>
      </c>
      <c r="D51" t="s">
        <v>1253</v>
      </c>
      <c r="E51">
        <v>1</v>
      </c>
      <c r="F51" t="str">
        <f t="shared" si="0"/>
        <v>INSERT INTO UbicacionGeografica2 (IdUbicacionGeografica1,CodigoUbicacionGeografica2,Nombre,EsActivo) VALUES (5,'0507','Parinacochas',1)</v>
      </c>
    </row>
    <row r="52" spans="2:6" x14ac:dyDescent="0.25">
      <c r="B52">
        <v>5</v>
      </c>
      <c r="C52" s="1" t="s">
        <v>1431</v>
      </c>
      <c r="D52" t="s">
        <v>1254</v>
      </c>
      <c r="E52">
        <v>1</v>
      </c>
      <c r="F52" t="str">
        <f t="shared" si="0"/>
        <v>INSERT INTO UbicacionGeografica2 (IdUbicacionGeografica1,CodigoUbicacionGeografica2,Nombre,EsActivo) VALUES (5,'0508','Paucar del Sara Sara',1)</v>
      </c>
    </row>
    <row r="53" spans="2:6" x14ac:dyDescent="0.25">
      <c r="B53">
        <v>5</v>
      </c>
      <c r="C53" s="1" t="s">
        <v>1432</v>
      </c>
      <c r="D53" t="s">
        <v>1255</v>
      </c>
      <c r="E53">
        <v>1</v>
      </c>
      <c r="F53" t="str">
        <f t="shared" si="0"/>
        <v>INSERT INTO UbicacionGeografica2 (IdUbicacionGeografica1,CodigoUbicacionGeografica2,Nombre,EsActivo) VALUES (5,'0509','Sucre',1)</v>
      </c>
    </row>
    <row r="54" spans="2:6" x14ac:dyDescent="0.25">
      <c r="B54">
        <v>5</v>
      </c>
      <c r="C54" s="1" t="s">
        <v>1433</v>
      </c>
      <c r="D54" t="s">
        <v>1256</v>
      </c>
      <c r="E54">
        <v>1</v>
      </c>
      <c r="F54" t="str">
        <f t="shared" si="0"/>
        <v>INSERT INTO UbicacionGeografica2 (IdUbicacionGeografica1,CodigoUbicacionGeografica2,Nombre,EsActivo) VALUES (5,'0510','Victor Fajardo',1)</v>
      </c>
    </row>
    <row r="55" spans="2:6" x14ac:dyDescent="0.25">
      <c r="B55">
        <v>5</v>
      </c>
      <c r="C55" s="1" t="s">
        <v>1434</v>
      </c>
      <c r="D55" t="s">
        <v>1257</v>
      </c>
      <c r="E55">
        <v>1</v>
      </c>
      <c r="F55" t="str">
        <f t="shared" si="0"/>
        <v>INSERT INTO UbicacionGeografica2 (IdUbicacionGeografica1,CodigoUbicacionGeografica2,Nombre,EsActivo) VALUES (5,'0511','Vilcas Huaman',1)</v>
      </c>
    </row>
    <row r="56" spans="2:6" x14ac:dyDescent="0.25">
      <c r="B56">
        <v>6</v>
      </c>
      <c r="C56" s="1" t="s">
        <v>1435</v>
      </c>
      <c r="D56" t="s">
        <v>1258</v>
      </c>
      <c r="E56">
        <v>1</v>
      </c>
      <c r="F56" t="str">
        <f t="shared" si="0"/>
        <v>INSERT INTO UbicacionGeografica2 (IdUbicacionGeografica1,CodigoUbicacionGeografica2,Nombre,EsActivo) VALUES (6,'0602','Cajabamba',1)</v>
      </c>
    </row>
    <row r="57" spans="2:6" x14ac:dyDescent="0.25">
      <c r="B57">
        <v>6</v>
      </c>
      <c r="C57" s="1" t="s">
        <v>1436</v>
      </c>
      <c r="D57" t="s">
        <v>1157</v>
      </c>
      <c r="E57">
        <v>1</v>
      </c>
      <c r="F57" t="str">
        <f t="shared" si="0"/>
        <v>INSERT INTO UbicacionGeografica2 (IdUbicacionGeografica1,CodigoUbicacionGeografica2,Nombre,EsActivo) VALUES (6,'0601','Cajamarca',1)</v>
      </c>
    </row>
    <row r="58" spans="2:6" x14ac:dyDescent="0.25">
      <c r="B58">
        <v>6</v>
      </c>
      <c r="C58" s="1" t="s">
        <v>1437</v>
      </c>
      <c r="D58" t="s">
        <v>1259</v>
      </c>
      <c r="E58">
        <v>1</v>
      </c>
      <c r="F58" t="str">
        <f t="shared" si="0"/>
        <v>INSERT INTO UbicacionGeografica2 (IdUbicacionGeografica1,CodigoUbicacionGeografica2,Nombre,EsActivo) VALUES (6,'0603','Celendin',1)</v>
      </c>
    </row>
    <row r="59" spans="2:6" x14ac:dyDescent="0.25">
      <c r="B59">
        <v>6</v>
      </c>
      <c r="C59" s="1" t="s">
        <v>1438</v>
      </c>
      <c r="D59" t="s">
        <v>1260</v>
      </c>
      <c r="E59">
        <v>1</v>
      </c>
      <c r="F59" t="str">
        <f t="shared" si="0"/>
        <v>INSERT INTO UbicacionGeografica2 (IdUbicacionGeografica1,CodigoUbicacionGeografica2,Nombre,EsActivo) VALUES (6,'0604','Chota',1)</v>
      </c>
    </row>
    <row r="60" spans="2:6" x14ac:dyDescent="0.25">
      <c r="B60">
        <v>6</v>
      </c>
      <c r="C60" s="1" t="s">
        <v>1439</v>
      </c>
      <c r="D60" t="s">
        <v>1261</v>
      </c>
      <c r="E60">
        <v>1</v>
      </c>
      <c r="F60" t="str">
        <f t="shared" si="0"/>
        <v>INSERT INTO UbicacionGeografica2 (IdUbicacionGeografica1,CodigoUbicacionGeografica2,Nombre,EsActivo) VALUES (6,'0605','Contumaza',1)</v>
      </c>
    </row>
    <row r="61" spans="2:6" x14ac:dyDescent="0.25">
      <c r="B61">
        <v>6</v>
      </c>
      <c r="C61" s="1" t="s">
        <v>1440</v>
      </c>
      <c r="D61" t="s">
        <v>1262</v>
      </c>
      <c r="E61">
        <v>1</v>
      </c>
      <c r="F61" t="str">
        <f t="shared" si="0"/>
        <v>INSERT INTO UbicacionGeografica2 (IdUbicacionGeografica1,CodigoUbicacionGeografica2,Nombre,EsActivo) VALUES (6,'0606','Cutervo',1)</v>
      </c>
    </row>
    <row r="62" spans="2:6" x14ac:dyDescent="0.25">
      <c r="B62">
        <v>6</v>
      </c>
      <c r="C62" s="1" t="s">
        <v>1441</v>
      </c>
      <c r="D62" t="s">
        <v>1263</v>
      </c>
      <c r="E62">
        <v>1</v>
      </c>
      <c r="F62" t="str">
        <f t="shared" si="0"/>
        <v>INSERT INTO UbicacionGeografica2 (IdUbicacionGeografica1,CodigoUbicacionGeografica2,Nombre,EsActivo) VALUES (6,'0607','Hualgayoc',1)</v>
      </c>
    </row>
    <row r="63" spans="2:6" x14ac:dyDescent="0.25">
      <c r="B63">
        <v>6</v>
      </c>
      <c r="C63" s="1" t="s">
        <v>1442</v>
      </c>
      <c r="D63" t="s">
        <v>1264</v>
      </c>
      <c r="E63">
        <v>1</v>
      </c>
      <c r="F63" t="str">
        <f t="shared" si="0"/>
        <v>INSERT INTO UbicacionGeografica2 (IdUbicacionGeografica1,CodigoUbicacionGeografica2,Nombre,EsActivo) VALUES (6,'0608','Jaen',1)</v>
      </c>
    </row>
    <row r="64" spans="2:6" x14ac:dyDescent="0.25">
      <c r="B64">
        <v>6</v>
      </c>
      <c r="C64" s="1" t="s">
        <v>1443</v>
      </c>
      <c r="D64" t="s">
        <v>1265</v>
      </c>
      <c r="E64">
        <v>1</v>
      </c>
      <c r="F64" t="str">
        <f t="shared" si="0"/>
        <v>INSERT INTO UbicacionGeografica2 (IdUbicacionGeografica1,CodigoUbicacionGeografica2,Nombre,EsActivo) VALUES (6,'0609','San Ignacio',1)</v>
      </c>
    </row>
    <row r="65" spans="2:6" x14ac:dyDescent="0.25">
      <c r="B65">
        <v>6</v>
      </c>
      <c r="C65" s="1" t="s">
        <v>1444</v>
      </c>
      <c r="D65" t="s">
        <v>1266</v>
      </c>
      <c r="E65">
        <v>1</v>
      </c>
      <c r="F65" t="str">
        <f t="shared" si="0"/>
        <v>INSERT INTO UbicacionGeografica2 (IdUbicacionGeografica1,CodigoUbicacionGeografica2,Nombre,EsActivo) VALUES (6,'0610','San Marcos',1)</v>
      </c>
    </row>
    <row r="66" spans="2:6" x14ac:dyDescent="0.25">
      <c r="B66">
        <v>6</v>
      </c>
      <c r="C66" s="1" t="s">
        <v>1445</v>
      </c>
      <c r="D66" t="s">
        <v>1267</v>
      </c>
      <c r="E66">
        <v>1</v>
      </c>
      <c r="F66" t="str">
        <f t="shared" si="0"/>
        <v>INSERT INTO UbicacionGeografica2 (IdUbicacionGeografica1,CodigoUbicacionGeografica2,Nombre,EsActivo) VALUES (6,'0611','San Miguel',1)</v>
      </c>
    </row>
    <row r="67" spans="2:6" x14ac:dyDescent="0.25">
      <c r="B67">
        <v>6</v>
      </c>
      <c r="C67" s="1" t="s">
        <v>1446</v>
      </c>
      <c r="D67" t="s">
        <v>1268</v>
      </c>
      <c r="E67">
        <v>1</v>
      </c>
      <c r="F67" t="str">
        <f t="shared" si="0"/>
        <v>INSERT INTO UbicacionGeografica2 (IdUbicacionGeografica1,CodigoUbicacionGeografica2,Nombre,EsActivo) VALUES (6,'0612','San Pablo',1)</v>
      </c>
    </row>
    <row r="68" spans="2:6" x14ac:dyDescent="0.25">
      <c r="B68">
        <v>6</v>
      </c>
      <c r="C68" s="1" t="s">
        <v>1447</v>
      </c>
      <c r="D68" t="s">
        <v>1269</v>
      </c>
      <c r="E68">
        <v>1</v>
      </c>
      <c r="F68" t="str">
        <f t="shared" ref="F68:F131" si="1">_xlfn.CONCAT("INSERT INTO UbicacionGeografica2 (IdUbicacionGeografica1,CodigoUbicacionGeografica2,Nombre,EsActivo) VALUES (",B68,",'",C68,"','",D68,"',",E68,")")</f>
        <v>INSERT INTO UbicacionGeografica2 (IdUbicacionGeografica1,CodigoUbicacionGeografica2,Nombre,EsActivo) VALUES (6,'0613','Santa Cruz',1)</v>
      </c>
    </row>
    <row r="69" spans="2:6" x14ac:dyDescent="0.25">
      <c r="B69">
        <v>7</v>
      </c>
      <c r="C69" s="1" t="s">
        <v>1448</v>
      </c>
      <c r="D69" t="s">
        <v>1158</v>
      </c>
      <c r="E69">
        <v>1</v>
      </c>
      <c r="F69" t="str">
        <f t="shared" si="1"/>
        <v>INSERT INTO UbicacionGeografica2 (IdUbicacionGeografica1,CodigoUbicacionGeografica2,Nombre,EsActivo) VALUES (7,'0701','Callao',1)</v>
      </c>
    </row>
    <row r="70" spans="2:6" x14ac:dyDescent="0.25">
      <c r="B70">
        <v>8</v>
      </c>
      <c r="C70" s="1" t="s">
        <v>1449</v>
      </c>
      <c r="D70" t="s">
        <v>1270</v>
      </c>
      <c r="E70">
        <v>1</v>
      </c>
      <c r="F70" t="str">
        <f t="shared" si="1"/>
        <v>INSERT INTO UbicacionGeografica2 (IdUbicacionGeografica1,CodigoUbicacionGeografica2,Nombre,EsActivo) VALUES (8,'0802','Acomayo',1)</v>
      </c>
    </row>
    <row r="71" spans="2:6" x14ac:dyDescent="0.25">
      <c r="B71">
        <v>8</v>
      </c>
      <c r="C71" s="1" t="s">
        <v>1450</v>
      </c>
      <c r="D71" t="s">
        <v>1271</v>
      </c>
      <c r="E71">
        <v>1</v>
      </c>
      <c r="F71" t="str">
        <f t="shared" si="1"/>
        <v>INSERT INTO UbicacionGeografica2 (IdUbicacionGeografica1,CodigoUbicacionGeografica2,Nombre,EsActivo) VALUES (8,'0803','Anta',1)</v>
      </c>
    </row>
    <row r="72" spans="2:6" x14ac:dyDescent="0.25">
      <c r="B72">
        <v>8</v>
      </c>
      <c r="C72" s="1" t="s">
        <v>1451</v>
      </c>
      <c r="D72" t="s">
        <v>1272</v>
      </c>
      <c r="E72">
        <v>1</v>
      </c>
      <c r="F72" t="str">
        <f t="shared" si="1"/>
        <v>INSERT INTO UbicacionGeografica2 (IdUbicacionGeografica1,CodigoUbicacionGeografica2,Nombre,EsActivo) VALUES (8,'0804','Calca',1)</v>
      </c>
    </row>
    <row r="73" spans="2:6" x14ac:dyDescent="0.25">
      <c r="B73">
        <v>8</v>
      </c>
      <c r="C73" s="1" t="s">
        <v>1452</v>
      </c>
      <c r="D73" t="s">
        <v>1273</v>
      </c>
      <c r="E73">
        <v>1</v>
      </c>
      <c r="F73" t="str">
        <f t="shared" si="1"/>
        <v>INSERT INTO UbicacionGeografica2 (IdUbicacionGeografica1,CodigoUbicacionGeografica2,Nombre,EsActivo) VALUES (8,'0805','Canas',1)</v>
      </c>
    </row>
    <row r="74" spans="2:6" x14ac:dyDescent="0.25">
      <c r="B74">
        <v>8</v>
      </c>
      <c r="C74" s="1" t="s">
        <v>1453</v>
      </c>
      <c r="D74" t="s">
        <v>1274</v>
      </c>
      <c r="E74">
        <v>1</v>
      </c>
      <c r="F74" t="str">
        <f t="shared" si="1"/>
        <v>INSERT INTO UbicacionGeografica2 (IdUbicacionGeografica1,CodigoUbicacionGeografica2,Nombre,EsActivo) VALUES (8,'0806','Canchis',1)</v>
      </c>
    </row>
    <row r="75" spans="2:6" x14ac:dyDescent="0.25">
      <c r="B75">
        <v>8</v>
      </c>
      <c r="C75" s="1" t="s">
        <v>1454</v>
      </c>
      <c r="D75" t="s">
        <v>1275</v>
      </c>
      <c r="E75">
        <v>1</v>
      </c>
      <c r="F75" t="str">
        <f t="shared" si="1"/>
        <v>INSERT INTO UbicacionGeografica2 (IdUbicacionGeografica1,CodigoUbicacionGeografica2,Nombre,EsActivo) VALUES (8,'0807','Chumbivilcas',1)</v>
      </c>
    </row>
    <row r="76" spans="2:6" x14ac:dyDescent="0.25">
      <c r="B76">
        <v>8</v>
      </c>
      <c r="C76" s="1" t="s">
        <v>1455</v>
      </c>
      <c r="D76" t="s">
        <v>1159</v>
      </c>
      <c r="E76">
        <v>1</v>
      </c>
      <c r="F76" t="str">
        <f t="shared" si="1"/>
        <v>INSERT INTO UbicacionGeografica2 (IdUbicacionGeografica1,CodigoUbicacionGeografica2,Nombre,EsActivo) VALUES (8,'0801','Cusco',1)</v>
      </c>
    </row>
    <row r="77" spans="2:6" x14ac:dyDescent="0.25">
      <c r="B77">
        <v>8</v>
      </c>
      <c r="C77" s="1" t="s">
        <v>1456</v>
      </c>
      <c r="D77" t="s">
        <v>1276</v>
      </c>
      <c r="E77">
        <v>1</v>
      </c>
      <c r="F77" t="str">
        <f t="shared" si="1"/>
        <v>INSERT INTO UbicacionGeografica2 (IdUbicacionGeografica1,CodigoUbicacionGeografica2,Nombre,EsActivo) VALUES (8,'0808','Espinar',1)</v>
      </c>
    </row>
    <row r="78" spans="2:6" x14ac:dyDescent="0.25">
      <c r="B78">
        <v>8</v>
      </c>
      <c r="C78" s="1" t="s">
        <v>1457</v>
      </c>
      <c r="D78" t="s">
        <v>1277</v>
      </c>
      <c r="E78">
        <v>1</v>
      </c>
      <c r="F78" t="str">
        <f t="shared" si="1"/>
        <v>INSERT INTO UbicacionGeografica2 (IdUbicacionGeografica1,CodigoUbicacionGeografica2,Nombre,EsActivo) VALUES (8,'0809','La Convencion',1)</v>
      </c>
    </row>
    <row r="79" spans="2:6" x14ac:dyDescent="0.25">
      <c r="B79">
        <v>8</v>
      </c>
      <c r="C79" s="1" t="s">
        <v>1458</v>
      </c>
      <c r="D79" t="s">
        <v>1278</v>
      </c>
      <c r="E79">
        <v>1</v>
      </c>
      <c r="F79" t="str">
        <f t="shared" si="1"/>
        <v>INSERT INTO UbicacionGeografica2 (IdUbicacionGeografica1,CodigoUbicacionGeografica2,Nombre,EsActivo) VALUES (8,'0810','Paruro',1)</v>
      </c>
    </row>
    <row r="80" spans="2:6" x14ac:dyDescent="0.25">
      <c r="B80">
        <v>8</v>
      </c>
      <c r="C80" s="1" t="s">
        <v>1459</v>
      </c>
      <c r="D80" t="s">
        <v>1279</v>
      </c>
      <c r="E80">
        <v>1</v>
      </c>
      <c r="F80" t="str">
        <f t="shared" si="1"/>
        <v>INSERT INTO UbicacionGeografica2 (IdUbicacionGeografica1,CodigoUbicacionGeografica2,Nombre,EsActivo) VALUES (8,'0811','Paucartambo',1)</v>
      </c>
    </row>
    <row r="81" spans="2:6" x14ac:dyDescent="0.25">
      <c r="B81">
        <v>8</v>
      </c>
      <c r="C81" s="1" t="s">
        <v>1460</v>
      </c>
      <c r="D81" t="s">
        <v>1280</v>
      </c>
      <c r="E81">
        <v>1</v>
      </c>
      <c r="F81" t="str">
        <f t="shared" si="1"/>
        <v>INSERT INTO UbicacionGeografica2 (IdUbicacionGeografica1,CodigoUbicacionGeografica2,Nombre,EsActivo) VALUES (8,'0812','Quispicanchi',1)</v>
      </c>
    </row>
    <row r="82" spans="2:6" x14ac:dyDescent="0.25">
      <c r="B82">
        <v>8</v>
      </c>
      <c r="C82" s="1" t="s">
        <v>1461</v>
      </c>
      <c r="D82" t="s">
        <v>1281</v>
      </c>
      <c r="E82">
        <v>1</v>
      </c>
      <c r="F82" t="str">
        <f t="shared" si="1"/>
        <v>INSERT INTO UbicacionGeografica2 (IdUbicacionGeografica1,CodigoUbicacionGeografica2,Nombre,EsActivo) VALUES (8,'0813','Urubamba',1)</v>
      </c>
    </row>
    <row r="83" spans="2:6" x14ac:dyDescent="0.25">
      <c r="B83">
        <v>9</v>
      </c>
      <c r="C83" s="1" t="s">
        <v>1462</v>
      </c>
      <c r="D83" t="s">
        <v>1177</v>
      </c>
      <c r="E83">
        <v>1</v>
      </c>
      <c r="F83" t="str">
        <f t="shared" si="1"/>
        <v>INSERT INTO UbicacionGeografica2 (IdUbicacionGeografica1,CodigoUbicacionGeografica2,Nombre,EsActivo) VALUES (9,'9999','Extranjero',1)</v>
      </c>
    </row>
    <row r="84" spans="2:6" x14ac:dyDescent="0.25">
      <c r="B84">
        <v>10</v>
      </c>
      <c r="C84" s="1" t="s">
        <v>1463</v>
      </c>
      <c r="D84" t="s">
        <v>1282</v>
      </c>
      <c r="E84">
        <v>1</v>
      </c>
      <c r="F84" t="str">
        <f t="shared" si="1"/>
        <v>INSERT INTO UbicacionGeografica2 (IdUbicacionGeografica1,CodigoUbicacionGeografica2,Nombre,EsActivo) VALUES (10,'0902','Acobamba',1)</v>
      </c>
    </row>
    <row r="85" spans="2:6" x14ac:dyDescent="0.25">
      <c r="B85">
        <v>10</v>
      </c>
      <c r="C85" s="1" t="s">
        <v>1464</v>
      </c>
      <c r="D85" t="s">
        <v>1283</v>
      </c>
      <c r="E85">
        <v>1</v>
      </c>
      <c r="F85" t="str">
        <f t="shared" si="1"/>
        <v>INSERT INTO UbicacionGeografica2 (IdUbicacionGeografica1,CodigoUbicacionGeografica2,Nombre,EsActivo) VALUES (10,'0903','Angaraes',1)</v>
      </c>
    </row>
    <row r="86" spans="2:6" x14ac:dyDescent="0.25">
      <c r="B86">
        <v>10</v>
      </c>
      <c r="C86" s="1" t="s">
        <v>1465</v>
      </c>
      <c r="D86" t="s">
        <v>1284</v>
      </c>
      <c r="E86">
        <v>1</v>
      </c>
      <c r="F86" t="str">
        <f t="shared" si="1"/>
        <v>INSERT INTO UbicacionGeografica2 (IdUbicacionGeografica1,CodigoUbicacionGeografica2,Nombre,EsActivo) VALUES (10,'0904','Castrovirreyna',1)</v>
      </c>
    </row>
    <row r="87" spans="2:6" x14ac:dyDescent="0.25">
      <c r="B87">
        <v>10</v>
      </c>
      <c r="C87" s="1" t="s">
        <v>1466</v>
      </c>
      <c r="D87" t="s">
        <v>1285</v>
      </c>
      <c r="E87">
        <v>1</v>
      </c>
      <c r="F87" t="str">
        <f t="shared" si="1"/>
        <v>INSERT INTO UbicacionGeografica2 (IdUbicacionGeografica1,CodigoUbicacionGeografica2,Nombre,EsActivo) VALUES (10,'0905','Churcampa',1)</v>
      </c>
    </row>
    <row r="88" spans="2:6" x14ac:dyDescent="0.25">
      <c r="B88">
        <v>10</v>
      </c>
      <c r="C88" s="1" t="s">
        <v>1467</v>
      </c>
      <c r="D88" t="s">
        <v>1160</v>
      </c>
      <c r="E88">
        <v>1</v>
      </c>
      <c r="F88" t="str">
        <f t="shared" si="1"/>
        <v>INSERT INTO UbicacionGeografica2 (IdUbicacionGeografica1,CodigoUbicacionGeografica2,Nombre,EsActivo) VALUES (10,'0901','Huancavelica',1)</v>
      </c>
    </row>
    <row r="89" spans="2:6" x14ac:dyDescent="0.25">
      <c r="B89">
        <v>10</v>
      </c>
      <c r="C89" s="1" t="s">
        <v>1468</v>
      </c>
      <c r="D89" t="s">
        <v>1286</v>
      </c>
      <c r="E89">
        <v>1</v>
      </c>
      <c r="F89" t="str">
        <f t="shared" si="1"/>
        <v>INSERT INTO UbicacionGeografica2 (IdUbicacionGeografica1,CodigoUbicacionGeografica2,Nombre,EsActivo) VALUES (10,'0906','Huaytara',1)</v>
      </c>
    </row>
    <row r="90" spans="2:6" x14ac:dyDescent="0.25">
      <c r="B90">
        <v>10</v>
      </c>
      <c r="C90" s="1" t="s">
        <v>1469</v>
      </c>
      <c r="D90" t="s">
        <v>1287</v>
      </c>
      <c r="E90">
        <v>1</v>
      </c>
      <c r="F90" t="str">
        <f t="shared" si="1"/>
        <v>INSERT INTO UbicacionGeografica2 (IdUbicacionGeografica1,CodigoUbicacionGeografica2,Nombre,EsActivo) VALUES (10,'0907','Tayacaja',1)</v>
      </c>
    </row>
    <row r="91" spans="2:6" x14ac:dyDescent="0.25">
      <c r="B91">
        <v>11</v>
      </c>
      <c r="C91" s="1" t="s">
        <v>1470</v>
      </c>
      <c r="D91" t="s">
        <v>1288</v>
      </c>
      <c r="E91">
        <v>1</v>
      </c>
      <c r="F91" t="str">
        <f t="shared" si="1"/>
        <v>INSERT INTO UbicacionGeografica2 (IdUbicacionGeografica1,CodigoUbicacionGeografica2,Nombre,EsActivo) VALUES (11,'1002','Ambo',1)</v>
      </c>
    </row>
    <row r="92" spans="2:6" x14ac:dyDescent="0.25">
      <c r="B92">
        <v>11</v>
      </c>
      <c r="C92" s="1" t="s">
        <v>1471</v>
      </c>
      <c r="D92" t="s">
        <v>1289</v>
      </c>
      <c r="E92">
        <v>1</v>
      </c>
      <c r="F92" t="str">
        <f t="shared" si="1"/>
        <v>INSERT INTO UbicacionGeografica2 (IdUbicacionGeografica1,CodigoUbicacionGeografica2,Nombre,EsActivo) VALUES (11,'1003','Dos de Mayo',1)</v>
      </c>
    </row>
    <row r="93" spans="2:6" x14ac:dyDescent="0.25">
      <c r="B93">
        <v>11</v>
      </c>
      <c r="C93" s="1" t="s">
        <v>1472</v>
      </c>
      <c r="D93" t="s">
        <v>1290</v>
      </c>
      <c r="E93">
        <v>1</v>
      </c>
      <c r="F93" t="str">
        <f t="shared" si="1"/>
        <v>INSERT INTO UbicacionGeografica2 (IdUbicacionGeografica1,CodigoUbicacionGeografica2,Nombre,EsActivo) VALUES (11,'1004','Huacaybamba',1)</v>
      </c>
    </row>
    <row r="94" spans="2:6" x14ac:dyDescent="0.25">
      <c r="B94">
        <v>11</v>
      </c>
      <c r="C94" s="1" t="s">
        <v>1473</v>
      </c>
      <c r="D94" t="s">
        <v>1291</v>
      </c>
      <c r="E94">
        <v>1</v>
      </c>
      <c r="F94" t="str">
        <f t="shared" si="1"/>
        <v>INSERT INTO UbicacionGeografica2 (IdUbicacionGeografica1,CodigoUbicacionGeografica2,Nombre,EsActivo) VALUES (11,'1005','Huamalies',1)</v>
      </c>
    </row>
    <row r="95" spans="2:6" x14ac:dyDescent="0.25">
      <c r="B95">
        <v>11</v>
      </c>
      <c r="C95" s="1" t="s">
        <v>1474</v>
      </c>
      <c r="D95" t="s">
        <v>1161</v>
      </c>
      <c r="E95">
        <v>1</v>
      </c>
      <c r="F95" t="str">
        <f t="shared" si="1"/>
        <v>INSERT INTO UbicacionGeografica2 (IdUbicacionGeografica1,CodigoUbicacionGeografica2,Nombre,EsActivo) VALUES (11,'1001','Huanuco',1)</v>
      </c>
    </row>
    <row r="96" spans="2:6" x14ac:dyDescent="0.25">
      <c r="B96">
        <v>11</v>
      </c>
      <c r="C96" s="1" t="s">
        <v>1475</v>
      </c>
      <c r="D96" t="s">
        <v>1292</v>
      </c>
      <c r="E96">
        <v>1</v>
      </c>
      <c r="F96" t="str">
        <f t="shared" si="1"/>
        <v>INSERT INTO UbicacionGeografica2 (IdUbicacionGeografica1,CodigoUbicacionGeografica2,Nombre,EsActivo) VALUES (11,'1010','Lauricocha',1)</v>
      </c>
    </row>
    <row r="97" spans="2:6" x14ac:dyDescent="0.25">
      <c r="B97">
        <v>11</v>
      </c>
      <c r="C97" s="1" t="s">
        <v>1476</v>
      </c>
      <c r="D97" t="s">
        <v>1293</v>
      </c>
      <c r="E97">
        <v>1</v>
      </c>
      <c r="F97" t="str">
        <f t="shared" si="1"/>
        <v>INSERT INTO UbicacionGeografica2 (IdUbicacionGeografica1,CodigoUbicacionGeografica2,Nombre,EsActivo) VALUES (11,'1006','Leoncio Prado',1)</v>
      </c>
    </row>
    <row r="98" spans="2:6" x14ac:dyDescent="0.25">
      <c r="B98">
        <v>11</v>
      </c>
      <c r="C98" s="1" t="s">
        <v>1477</v>
      </c>
      <c r="D98" t="s">
        <v>1294</v>
      </c>
      <c r="E98">
        <v>1</v>
      </c>
      <c r="F98" t="str">
        <f t="shared" si="1"/>
        <v>INSERT INTO UbicacionGeografica2 (IdUbicacionGeografica1,CodigoUbicacionGeografica2,Nombre,EsActivo) VALUES (11,'1007','Marañon',1)</v>
      </c>
    </row>
    <row r="99" spans="2:6" x14ac:dyDescent="0.25">
      <c r="B99">
        <v>11</v>
      </c>
      <c r="C99" s="1" t="s">
        <v>1478</v>
      </c>
      <c r="D99" t="s">
        <v>1295</v>
      </c>
      <c r="E99">
        <v>1</v>
      </c>
      <c r="F99" t="str">
        <f t="shared" si="1"/>
        <v>INSERT INTO UbicacionGeografica2 (IdUbicacionGeografica1,CodigoUbicacionGeografica2,Nombre,EsActivo) VALUES (11,'1008','Pachitea',1)</v>
      </c>
    </row>
    <row r="100" spans="2:6" x14ac:dyDescent="0.25">
      <c r="B100">
        <v>11</v>
      </c>
      <c r="C100" s="1" t="s">
        <v>1479</v>
      </c>
      <c r="D100" t="s">
        <v>1296</v>
      </c>
      <c r="E100">
        <v>1</v>
      </c>
      <c r="F100" t="str">
        <f t="shared" si="1"/>
        <v>INSERT INTO UbicacionGeografica2 (IdUbicacionGeografica1,CodigoUbicacionGeografica2,Nombre,EsActivo) VALUES (11,'1009','Puerto Inca',1)</v>
      </c>
    </row>
    <row r="101" spans="2:6" x14ac:dyDescent="0.25">
      <c r="B101">
        <v>11</v>
      </c>
      <c r="C101" s="1" t="s">
        <v>1480</v>
      </c>
      <c r="D101" t="s">
        <v>1297</v>
      </c>
      <c r="E101">
        <v>1</v>
      </c>
      <c r="F101" t="str">
        <f t="shared" si="1"/>
        <v>INSERT INTO UbicacionGeografica2 (IdUbicacionGeografica1,CodigoUbicacionGeografica2,Nombre,EsActivo) VALUES (11,'1011','Yarowilca',1)</v>
      </c>
    </row>
    <row r="102" spans="2:6" x14ac:dyDescent="0.25">
      <c r="B102">
        <v>12</v>
      </c>
      <c r="C102" s="1" t="s">
        <v>1481</v>
      </c>
      <c r="D102" t="s">
        <v>1298</v>
      </c>
      <c r="E102">
        <v>1</v>
      </c>
      <c r="F102" t="str">
        <f t="shared" si="1"/>
        <v>INSERT INTO UbicacionGeografica2 (IdUbicacionGeografica1,CodigoUbicacionGeografica2,Nombre,EsActivo) VALUES (12,'1102','Chincha',1)</v>
      </c>
    </row>
    <row r="103" spans="2:6" x14ac:dyDescent="0.25">
      <c r="B103">
        <v>12</v>
      </c>
      <c r="C103" s="1" t="s">
        <v>1482</v>
      </c>
      <c r="D103" t="s">
        <v>1162</v>
      </c>
      <c r="E103">
        <v>1</v>
      </c>
      <c r="F103" t="str">
        <f t="shared" si="1"/>
        <v>INSERT INTO UbicacionGeografica2 (IdUbicacionGeografica1,CodigoUbicacionGeografica2,Nombre,EsActivo) VALUES (12,'1101','Ica',1)</v>
      </c>
    </row>
    <row r="104" spans="2:6" x14ac:dyDescent="0.25">
      <c r="B104">
        <v>12</v>
      </c>
      <c r="C104" s="1" t="s">
        <v>1483</v>
      </c>
      <c r="D104" t="s">
        <v>1299</v>
      </c>
      <c r="E104">
        <v>1</v>
      </c>
      <c r="F104" t="str">
        <f t="shared" si="1"/>
        <v>INSERT INTO UbicacionGeografica2 (IdUbicacionGeografica1,CodigoUbicacionGeografica2,Nombre,EsActivo) VALUES (12,'1103','Nazca',1)</v>
      </c>
    </row>
    <row r="105" spans="2:6" x14ac:dyDescent="0.25">
      <c r="B105">
        <v>12</v>
      </c>
      <c r="C105" s="1" t="s">
        <v>1484</v>
      </c>
      <c r="D105" t="s">
        <v>1300</v>
      </c>
      <c r="E105">
        <v>1</v>
      </c>
      <c r="F105" t="str">
        <f t="shared" si="1"/>
        <v>INSERT INTO UbicacionGeografica2 (IdUbicacionGeografica1,CodigoUbicacionGeografica2,Nombre,EsActivo) VALUES (12,'1104','Palpa',1)</v>
      </c>
    </row>
    <row r="106" spans="2:6" x14ac:dyDescent="0.25">
      <c r="B106">
        <v>12</v>
      </c>
      <c r="C106" s="1" t="s">
        <v>1485</v>
      </c>
      <c r="D106" t="s">
        <v>1301</v>
      </c>
      <c r="E106">
        <v>1</v>
      </c>
      <c r="F106" t="str">
        <f t="shared" si="1"/>
        <v>INSERT INTO UbicacionGeografica2 (IdUbicacionGeografica1,CodigoUbicacionGeografica2,Nombre,EsActivo) VALUES (12,'1105','Pisco',1)</v>
      </c>
    </row>
    <row r="107" spans="2:6" x14ac:dyDescent="0.25">
      <c r="B107">
        <v>13</v>
      </c>
      <c r="C107" s="1" t="s">
        <v>1486</v>
      </c>
      <c r="D107" t="s">
        <v>1302</v>
      </c>
      <c r="E107">
        <v>1</v>
      </c>
      <c r="F107" t="str">
        <f t="shared" si="1"/>
        <v>INSERT INTO UbicacionGeografica2 (IdUbicacionGeografica1,CodigoUbicacionGeografica2,Nombre,EsActivo) VALUES (13,'1203','Chanchamayo',1)</v>
      </c>
    </row>
    <row r="108" spans="2:6" x14ac:dyDescent="0.25">
      <c r="B108">
        <v>13</v>
      </c>
      <c r="C108" s="1" t="s">
        <v>1487</v>
      </c>
      <c r="D108" t="s">
        <v>1303</v>
      </c>
      <c r="E108">
        <v>1</v>
      </c>
      <c r="F108" t="str">
        <f t="shared" si="1"/>
        <v>INSERT INTO UbicacionGeografica2 (IdUbicacionGeografica1,CodigoUbicacionGeografica2,Nombre,EsActivo) VALUES (13,'1209','Chupaca',1)</v>
      </c>
    </row>
    <row r="109" spans="2:6" x14ac:dyDescent="0.25">
      <c r="B109">
        <v>13</v>
      </c>
      <c r="C109" s="1" t="s">
        <v>1488</v>
      </c>
      <c r="D109" t="s">
        <v>1304</v>
      </c>
      <c r="E109">
        <v>1</v>
      </c>
      <c r="F109" t="str">
        <f t="shared" si="1"/>
        <v>INSERT INTO UbicacionGeografica2 (IdUbicacionGeografica1,CodigoUbicacionGeografica2,Nombre,EsActivo) VALUES (13,'1202','Concepcion',1)</v>
      </c>
    </row>
    <row r="110" spans="2:6" x14ac:dyDescent="0.25">
      <c r="B110">
        <v>13</v>
      </c>
      <c r="C110" s="1" t="s">
        <v>1489</v>
      </c>
      <c r="D110" t="s">
        <v>1305</v>
      </c>
      <c r="E110">
        <v>1</v>
      </c>
      <c r="F110" t="str">
        <f t="shared" si="1"/>
        <v>INSERT INTO UbicacionGeografica2 (IdUbicacionGeografica1,CodigoUbicacionGeografica2,Nombre,EsActivo) VALUES (13,'1201','Huancayo',1)</v>
      </c>
    </row>
    <row r="111" spans="2:6" x14ac:dyDescent="0.25">
      <c r="B111">
        <v>13</v>
      </c>
      <c r="C111" s="1" t="s">
        <v>1490</v>
      </c>
      <c r="D111" t="s">
        <v>1306</v>
      </c>
      <c r="E111">
        <v>1</v>
      </c>
      <c r="F111" t="str">
        <f t="shared" si="1"/>
        <v>INSERT INTO UbicacionGeografica2 (IdUbicacionGeografica1,CodigoUbicacionGeografica2,Nombre,EsActivo) VALUES (13,'1204','Jauja',1)</v>
      </c>
    </row>
    <row r="112" spans="2:6" x14ac:dyDescent="0.25">
      <c r="B112">
        <v>13</v>
      </c>
      <c r="C112" s="1" t="s">
        <v>1491</v>
      </c>
      <c r="D112" t="s">
        <v>1163</v>
      </c>
      <c r="E112">
        <v>1</v>
      </c>
      <c r="F112" t="str">
        <f t="shared" si="1"/>
        <v>INSERT INTO UbicacionGeografica2 (IdUbicacionGeografica1,CodigoUbicacionGeografica2,Nombre,EsActivo) VALUES (13,'1205','Junin',1)</v>
      </c>
    </row>
    <row r="113" spans="2:6" x14ac:dyDescent="0.25">
      <c r="B113">
        <v>13</v>
      </c>
      <c r="C113" s="1" t="s">
        <v>1492</v>
      </c>
      <c r="D113" t="s">
        <v>1307</v>
      </c>
      <c r="E113">
        <v>1</v>
      </c>
      <c r="F113" t="str">
        <f t="shared" si="1"/>
        <v>INSERT INTO UbicacionGeografica2 (IdUbicacionGeografica1,CodigoUbicacionGeografica2,Nombre,EsActivo) VALUES (13,'1206','Satipo',1)</v>
      </c>
    </row>
    <row r="114" spans="2:6" x14ac:dyDescent="0.25">
      <c r="B114">
        <v>13</v>
      </c>
      <c r="C114" s="1" t="s">
        <v>1493</v>
      </c>
      <c r="D114" t="s">
        <v>1308</v>
      </c>
      <c r="E114">
        <v>1</v>
      </c>
      <c r="F114" t="str">
        <f t="shared" si="1"/>
        <v>INSERT INTO UbicacionGeografica2 (IdUbicacionGeografica1,CodigoUbicacionGeografica2,Nombre,EsActivo) VALUES (13,'1207','Tarma',1)</v>
      </c>
    </row>
    <row r="115" spans="2:6" x14ac:dyDescent="0.25">
      <c r="B115">
        <v>13</v>
      </c>
      <c r="C115" s="1" t="s">
        <v>1494</v>
      </c>
      <c r="D115" t="s">
        <v>1309</v>
      </c>
      <c r="E115">
        <v>1</v>
      </c>
      <c r="F115" t="str">
        <f t="shared" si="1"/>
        <v>INSERT INTO UbicacionGeografica2 (IdUbicacionGeografica1,CodigoUbicacionGeografica2,Nombre,EsActivo) VALUES (13,'1208','Yauli',1)</v>
      </c>
    </row>
    <row r="116" spans="2:6" x14ac:dyDescent="0.25">
      <c r="B116">
        <v>14</v>
      </c>
      <c r="C116" s="1" t="s">
        <v>1495</v>
      </c>
      <c r="D116" t="s">
        <v>1310</v>
      </c>
      <c r="E116">
        <v>1</v>
      </c>
      <c r="F116" t="str">
        <f t="shared" si="1"/>
        <v>INSERT INTO UbicacionGeografica2 (IdUbicacionGeografica1,CodigoUbicacionGeografica2,Nombre,EsActivo) VALUES (14,'1302','Ascope',1)</v>
      </c>
    </row>
    <row r="117" spans="2:6" x14ac:dyDescent="0.25">
      <c r="B117">
        <v>14</v>
      </c>
      <c r="C117" s="1" t="s">
        <v>1496</v>
      </c>
      <c r="D117" t="s">
        <v>1311</v>
      </c>
      <c r="E117">
        <v>1</v>
      </c>
      <c r="F117" t="str">
        <f t="shared" si="1"/>
        <v>INSERT INTO UbicacionGeografica2 (IdUbicacionGeografica1,CodigoUbicacionGeografica2,Nombre,EsActivo) VALUES (14,'1303','Bolivar',1)</v>
      </c>
    </row>
    <row r="118" spans="2:6" x14ac:dyDescent="0.25">
      <c r="B118">
        <v>14</v>
      </c>
      <c r="C118" s="1" t="s">
        <v>1497</v>
      </c>
      <c r="D118" t="s">
        <v>1312</v>
      </c>
      <c r="E118">
        <v>1</v>
      </c>
      <c r="F118" t="str">
        <f t="shared" si="1"/>
        <v>INSERT INTO UbicacionGeografica2 (IdUbicacionGeografica1,CodigoUbicacionGeografica2,Nombre,EsActivo) VALUES (14,'1304','Chepen',1)</v>
      </c>
    </row>
    <row r="119" spans="2:6" x14ac:dyDescent="0.25">
      <c r="B119">
        <v>14</v>
      </c>
      <c r="C119" s="1" t="s">
        <v>1498</v>
      </c>
      <c r="D119" t="s">
        <v>1313</v>
      </c>
      <c r="E119">
        <v>1</v>
      </c>
      <c r="F119" t="str">
        <f t="shared" si="1"/>
        <v>INSERT INTO UbicacionGeografica2 (IdUbicacionGeografica1,CodigoUbicacionGeografica2,Nombre,EsActivo) VALUES (14,'1311','Gran Chimu',1)</v>
      </c>
    </row>
    <row r="120" spans="2:6" x14ac:dyDescent="0.25">
      <c r="B120">
        <v>14</v>
      </c>
      <c r="C120" s="1" t="s">
        <v>1499</v>
      </c>
      <c r="D120" t="s">
        <v>1314</v>
      </c>
      <c r="E120">
        <v>1</v>
      </c>
      <c r="F120" t="str">
        <f t="shared" si="1"/>
        <v>INSERT INTO UbicacionGeografica2 (IdUbicacionGeografica1,CodigoUbicacionGeografica2,Nombre,EsActivo) VALUES (14,'1305','Julcan',1)</v>
      </c>
    </row>
    <row r="121" spans="2:6" x14ac:dyDescent="0.25">
      <c r="B121">
        <v>14</v>
      </c>
      <c r="C121" s="1" t="s">
        <v>1500</v>
      </c>
      <c r="D121" t="s">
        <v>1315</v>
      </c>
      <c r="E121">
        <v>1</v>
      </c>
      <c r="F121" t="str">
        <f t="shared" si="1"/>
        <v>INSERT INTO UbicacionGeografica2 (IdUbicacionGeografica1,CodigoUbicacionGeografica2,Nombre,EsActivo) VALUES (14,'1306','Otuzco',1)</v>
      </c>
    </row>
    <row r="122" spans="2:6" x14ac:dyDescent="0.25">
      <c r="B122">
        <v>14</v>
      </c>
      <c r="C122" s="1" t="s">
        <v>1501</v>
      </c>
      <c r="D122" t="s">
        <v>1316</v>
      </c>
      <c r="E122">
        <v>1</v>
      </c>
      <c r="F122" t="str">
        <f t="shared" si="1"/>
        <v>INSERT INTO UbicacionGeografica2 (IdUbicacionGeografica1,CodigoUbicacionGeografica2,Nombre,EsActivo) VALUES (14,'1307','Pacasmayo',1)</v>
      </c>
    </row>
    <row r="123" spans="2:6" x14ac:dyDescent="0.25">
      <c r="B123">
        <v>14</v>
      </c>
      <c r="C123" s="1" t="s">
        <v>1502</v>
      </c>
      <c r="D123" t="s">
        <v>1317</v>
      </c>
      <c r="E123">
        <v>1</v>
      </c>
      <c r="F123" t="str">
        <f t="shared" si="1"/>
        <v>INSERT INTO UbicacionGeografica2 (IdUbicacionGeografica1,CodigoUbicacionGeografica2,Nombre,EsActivo) VALUES (14,'1308','Pataz',1)</v>
      </c>
    </row>
    <row r="124" spans="2:6" x14ac:dyDescent="0.25">
      <c r="B124">
        <v>14</v>
      </c>
      <c r="C124" s="1" t="s">
        <v>1503</v>
      </c>
      <c r="D124" t="s">
        <v>1318</v>
      </c>
      <c r="E124">
        <v>1</v>
      </c>
      <c r="F124" t="str">
        <f t="shared" si="1"/>
        <v>INSERT INTO UbicacionGeografica2 (IdUbicacionGeografica1,CodigoUbicacionGeografica2,Nombre,EsActivo) VALUES (14,'1309','Sanchez Carrion',1)</v>
      </c>
    </row>
    <row r="125" spans="2:6" x14ac:dyDescent="0.25">
      <c r="B125">
        <v>14</v>
      </c>
      <c r="C125" s="1" t="s">
        <v>1504</v>
      </c>
      <c r="D125" t="s">
        <v>1319</v>
      </c>
      <c r="E125">
        <v>1</v>
      </c>
      <c r="F125" t="str">
        <f t="shared" si="1"/>
        <v>INSERT INTO UbicacionGeografica2 (IdUbicacionGeografica1,CodigoUbicacionGeografica2,Nombre,EsActivo) VALUES (14,'1310','Santiago de Chuco',1)</v>
      </c>
    </row>
    <row r="126" spans="2:6" x14ac:dyDescent="0.25">
      <c r="B126">
        <v>14</v>
      </c>
      <c r="C126" s="1" t="s">
        <v>1505</v>
      </c>
      <c r="D126" t="s">
        <v>1320</v>
      </c>
      <c r="E126">
        <v>1</v>
      </c>
      <c r="F126" t="str">
        <f t="shared" si="1"/>
        <v>INSERT INTO UbicacionGeografica2 (IdUbicacionGeografica1,CodigoUbicacionGeografica2,Nombre,EsActivo) VALUES (14,'1301','Trujillo',1)</v>
      </c>
    </row>
    <row r="127" spans="2:6" x14ac:dyDescent="0.25">
      <c r="B127">
        <v>14</v>
      </c>
      <c r="C127" s="1" t="s">
        <v>1506</v>
      </c>
      <c r="D127" t="s">
        <v>1321</v>
      </c>
      <c r="E127">
        <v>1</v>
      </c>
      <c r="F127" t="str">
        <f t="shared" si="1"/>
        <v>INSERT INTO UbicacionGeografica2 (IdUbicacionGeografica1,CodigoUbicacionGeografica2,Nombre,EsActivo) VALUES (14,'1312','Viru',1)</v>
      </c>
    </row>
    <row r="128" spans="2:6" x14ac:dyDescent="0.25">
      <c r="B128">
        <v>15</v>
      </c>
      <c r="C128" s="1" t="s">
        <v>1507</v>
      </c>
      <c r="D128" t="s">
        <v>1322</v>
      </c>
      <c r="E128">
        <v>1</v>
      </c>
      <c r="F128" t="str">
        <f t="shared" si="1"/>
        <v>INSERT INTO UbicacionGeografica2 (IdUbicacionGeografica1,CodigoUbicacionGeografica2,Nombre,EsActivo) VALUES (15,'1401','Chiclayo',1)</v>
      </c>
    </row>
    <row r="129" spans="2:6" x14ac:dyDescent="0.25">
      <c r="B129">
        <v>15</v>
      </c>
      <c r="C129" s="1" t="s">
        <v>1508</v>
      </c>
      <c r="D129" t="s">
        <v>1323</v>
      </c>
      <c r="E129">
        <v>1</v>
      </c>
      <c r="F129" t="str">
        <f t="shared" si="1"/>
        <v>INSERT INTO UbicacionGeografica2 (IdUbicacionGeografica1,CodigoUbicacionGeografica2,Nombre,EsActivo) VALUES (15,'1402','Ferreñafe',1)</v>
      </c>
    </row>
    <row r="130" spans="2:6" x14ac:dyDescent="0.25">
      <c r="B130">
        <v>15</v>
      </c>
      <c r="C130" s="1" t="s">
        <v>1509</v>
      </c>
      <c r="D130" t="s">
        <v>1165</v>
      </c>
      <c r="E130">
        <v>1</v>
      </c>
      <c r="F130" t="str">
        <f t="shared" si="1"/>
        <v>INSERT INTO UbicacionGeografica2 (IdUbicacionGeografica1,CodigoUbicacionGeografica2,Nombre,EsActivo) VALUES (15,'1403','Lambayeque',1)</v>
      </c>
    </row>
    <row r="131" spans="2:6" x14ac:dyDescent="0.25">
      <c r="B131">
        <v>16</v>
      </c>
      <c r="C131" s="1" t="s">
        <v>1510</v>
      </c>
      <c r="D131" t="s">
        <v>1324</v>
      </c>
      <c r="E131">
        <v>1</v>
      </c>
      <c r="F131" t="str">
        <f t="shared" si="1"/>
        <v>INSERT INTO UbicacionGeografica2 (IdUbicacionGeografica1,CodigoUbicacionGeografica2,Nombre,EsActivo) VALUES (16,'1502','Barranca',1)</v>
      </c>
    </row>
    <row r="132" spans="2:6" x14ac:dyDescent="0.25">
      <c r="B132">
        <v>16</v>
      </c>
      <c r="C132" s="1" t="s">
        <v>1511</v>
      </c>
      <c r="D132" t="s">
        <v>1325</v>
      </c>
      <c r="E132">
        <v>1</v>
      </c>
      <c r="F132" t="str">
        <f t="shared" ref="F132:F195" si="2">_xlfn.CONCAT("INSERT INTO UbicacionGeografica2 (IdUbicacionGeografica1,CodigoUbicacionGeografica2,Nombre,EsActivo) VALUES (",B132,",'",C132,"','",D132,"',",E132,")")</f>
        <v>INSERT INTO UbicacionGeografica2 (IdUbicacionGeografica1,CodigoUbicacionGeografica2,Nombre,EsActivo) VALUES (16,'1503','Cajatambo',1)</v>
      </c>
    </row>
    <row r="133" spans="2:6" x14ac:dyDescent="0.25">
      <c r="B133">
        <v>16</v>
      </c>
      <c r="C133" s="1" t="s">
        <v>1512</v>
      </c>
      <c r="D133" t="s">
        <v>1326</v>
      </c>
      <c r="E133">
        <v>1</v>
      </c>
      <c r="F133" t="str">
        <f t="shared" si="2"/>
        <v>INSERT INTO UbicacionGeografica2 (IdUbicacionGeografica1,CodigoUbicacionGeografica2,Nombre,EsActivo) VALUES (16,'1504','Canta',1)</v>
      </c>
    </row>
    <row r="134" spans="2:6" x14ac:dyDescent="0.25">
      <c r="B134">
        <v>16</v>
      </c>
      <c r="C134" s="1" t="s">
        <v>1513</v>
      </c>
      <c r="D134" t="s">
        <v>1327</v>
      </c>
      <c r="E134">
        <v>1</v>
      </c>
      <c r="F134" t="str">
        <f t="shared" si="2"/>
        <v>INSERT INTO UbicacionGeografica2 (IdUbicacionGeografica1,CodigoUbicacionGeografica2,Nombre,EsActivo) VALUES (16,'1505','Cañete',1)</v>
      </c>
    </row>
    <row r="135" spans="2:6" x14ac:dyDescent="0.25">
      <c r="B135">
        <v>16</v>
      </c>
      <c r="C135" s="1" t="s">
        <v>1514</v>
      </c>
      <c r="D135" t="s">
        <v>1328</v>
      </c>
      <c r="E135">
        <v>1</v>
      </c>
      <c r="F135" t="str">
        <f t="shared" si="2"/>
        <v>INSERT INTO UbicacionGeografica2 (IdUbicacionGeografica1,CodigoUbicacionGeografica2,Nombre,EsActivo) VALUES (16,'1506','Huaral',1)</v>
      </c>
    </row>
    <row r="136" spans="2:6" x14ac:dyDescent="0.25">
      <c r="B136">
        <v>16</v>
      </c>
      <c r="C136" s="1" t="s">
        <v>1515</v>
      </c>
      <c r="D136" t="s">
        <v>1329</v>
      </c>
      <c r="E136">
        <v>1</v>
      </c>
      <c r="F136" t="str">
        <f t="shared" si="2"/>
        <v>INSERT INTO UbicacionGeografica2 (IdUbicacionGeografica1,CodigoUbicacionGeografica2,Nombre,EsActivo) VALUES (16,'1507','Huarochiri',1)</v>
      </c>
    </row>
    <row r="137" spans="2:6" x14ac:dyDescent="0.25">
      <c r="B137">
        <v>16</v>
      </c>
      <c r="C137" s="1" t="s">
        <v>1516</v>
      </c>
      <c r="D137" t="s">
        <v>1330</v>
      </c>
      <c r="E137">
        <v>1</v>
      </c>
      <c r="F137" t="str">
        <f t="shared" si="2"/>
        <v>INSERT INTO UbicacionGeografica2 (IdUbicacionGeografica1,CodigoUbicacionGeografica2,Nombre,EsActivo) VALUES (16,'1508','Huaura',1)</v>
      </c>
    </row>
    <row r="138" spans="2:6" x14ac:dyDescent="0.25">
      <c r="B138">
        <v>16</v>
      </c>
      <c r="C138" s="1" t="s">
        <v>1517</v>
      </c>
      <c r="D138" t="s">
        <v>1166</v>
      </c>
      <c r="E138">
        <v>1</v>
      </c>
      <c r="F138" t="str">
        <f t="shared" si="2"/>
        <v>INSERT INTO UbicacionGeografica2 (IdUbicacionGeografica1,CodigoUbicacionGeografica2,Nombre,EsActivo) VALUES (16,'1501','Lima',1)</v>
      </c>
    </row>
    <row r="139" spans="2:6" x14ac:dyDescent="0.25">
      <c r="B139">
        <v>16</v>
      </c>
      <c r="C139" s="1" t="s">
        <v>1518</v>
      </c>
      <c r="D139" t="s">
        <v>1331</v>
      </c>
      <c r="E139">
        <v>1</v>
      </c>
      <c r="F139" t="str">
        <f t="shared" si="2"/>
        <v>INSERT INTO UbicacionGeografica2 (IdUbicacionGeografica1,CodigoUbicacionGeografica2,Nombre,EsActivo) VALUES (16,'1509','Oyon',1)</v>
      </c>
    </row>
    <row r="140" spans="2:6" x14ac:dyDescent="0.25">
      <c r="B140">
        <v>16</v>
      </c>
      <c r="C140" s="1" t="s">
        <v>1519</v>
      </c>
      <c r="D140" t="s">
        <v>1332</v>
      </c>
      <c r="E140">
        <v>1</v>
      </c>
      <c r="F140" t="str">
        <f t="shared" si="2"/>
        <v>INSERT INTO UbicacionGeografica2 (IdUbicacionGeografica1,CodigoUbicacionGeografica2,Nombre,EsActivo) VALUES (16,'1510','Yauyos',1)</v>
      </c>
    </row>
    <row r="141" spans="2:6" x14ac:dyDescent="0.25">
      <c r="B141">
        <v>17</v>
      </c>
      <c r="C141" s="1" t="s">
        <v>1520</v>
      </c>
      <c r="D141" t="s">
        <v>1333</v>
      </c>
      <c r="E141">
        <v>1</v>
      </c>
      <c r="F141" t="str">
        <f t="shared" si="2"/>
        <v>INSERT INTO UbicacionGeografica2 (IdUbicacionGeografica1,CodigoUbicacionGeografica2,Nombre,EsActivo) VALUES (17,'1602','Alto Amazonas',1)</v>
      </c>
    </row>
    <row r="142" spans="2:6" x14ac:dyDescent="0.25">
      <c r="B142">
        <v>17</v>
      </c>
      <c r="C142" s="1" t="s">
        <v>1521</v>
      </c>
      <c r="D142" t="s">
        <v>1167</v>
      </c>
      <c r="E142">
        <v>1</v>
      </c>
      <c r="F142" t="str">
        <f t="shared" si="2"/>
        <v>INSERT INTO UbicacionGeografica2 (IdUbicacionGeografica1,CodigoUbicacionGeografica2,Nombre,EsActivo) VALUES (17,'1603','Loreto',1)</v>
      </c>
    </row>
    <row r="143" spans="2:6" x14ac:dyDescent="0.25">
      <c r="B143">
        <v>17</v>
      </c>
      <c r="C143" s="1" t="s">
        <v>1522</v>
      </c>
      <c r="D143" t="s">
        <v>1334</v>
      </c>
      <c r="E143">
        <v>1</v>
      </c>
      <c r="F143" t="str">
        <f t="shared" si="2"/>
        <v>INSERT INTO UbicacionGeografica2 (IdUbicacionGeografica1,CodigoUbicacionGeografica2,Nombre,EsActivo) VALUES (17,'1604','Mariscal Ramon Castilla',1)</v>
      </c>
    </row>
    <row r="144" spans="2:6" x14ac:dyDescent="0.25">
      <c r="B144">
        <v>17</v>
      </c>
      <c r="C144" s="1" t="s">
        <v>1523</v>
      </c>
      <c r="D144" t="s">
        <v>1335</v>
      </c>
      <c r="E144">
        <v>1</v>
      </c>
      <c r="F144" t="str">
        <f t="shared" si="2"/>
        <v>INSERT INTO UbicacionGeografica2 (IdUbicacionGeografica1,CodigoUbicacionGeografica2,Nombre,EsActivo) VALUES (17,'1601','Maynas',1)</v>
      </c>
    </row>
    <row r="145" spans="2:6" x14ac:dyDescent="0.25">
      <c r="B145">
        <v>17</v>
      </c>
      <c r="C145" s="1" t="s">
        <v>1524</v>
      </c>
      <c r="D145" t="s">
        <v>1336</v>
      </c>
      <c r="E145">
        <v>1</v>
      </c>
      <c r="F145" t="str">
        <f t="shared" si="2"/>
        <v>INSERT INTO UbicacionGeografica2 (IdUbicacionGeografica1,CodigoUbicacionGeografica2,Nombre,EsActivo) VALUES (17,'1605','Requena',1)</v>
      </c>
    </row>
    <row r="146" spans="2:6" x14ac:dyDescent="0.25">
      <c r="B146">
        <v>17</v>
      </c>
      <c r="C146" s="1" t="s">
        <v>1525</v>
      </c>
      <c r="D146" t="s">
        <v>1176</v>
      </c>
      <c r="E146">
        <v>1</v>
      </c>
      <c r="F146" t="str">
        <f t="shared" si="2"/>
        <v>INSERT INTO UbicacionGeografica2 (IdUbicacionGeografica1,CodigoUbicacionGeografica2,Nombre,EsActivo) VALUES (17,'1606','Ucayali',1)</v>
      </c>
    </row>
    <row r="147" spans="2:6" x14ac:dyDescent="0.25">
      <c r="B147">
        <v>18</v>
      </c>
      <c r="C147" s="1" t="s">
        <v>1526</v>
      </c>
      <c r="D147" t="s">
        <v>1337</v>
      </c>
      <c r="E147">
        <v>1</v>
      </c>
      <c r="F147" t="str">
        <f t="shared" si="2"/>
        <v>INSERT INTO UbicacionGeografica2 (IdUbicacionGeografica1,CodigoUbicacionGeografica2,Nombre,EsActivo) VALUES (18,'1702','Manu',1)</v>
      </c>
    </row>
    <row r="148" spans="2:6" x14ac:dyDescent="0.25">
      <c r="B148">
        <v>18</v>
      </c>
      <c r="C148" s="1" t="s">
        <v>1527</v>
      </c>
      <c r="D148" t="s">
        <v>1338</v>
      </c>
      <c r="E148">
        <v>1</v>
      </c>
      <c r="F148" t="str">
        <f t="shared" si="2"/>
        <v>INSERT INTO UbicacionGeografica2 (IdUbicacionGeografica1,CodigoUbicacionGeografica2,Nombre,EsActivo) VALUES (18,'1703','Tahuamanu',1)</v>
      </c>
    </row>
    <row r="149" spans="2:6" x14ac:dyDescent="0.25">
      <c r="B149">
        <v>18</v>
      </c>
      <c r="C149" s="1" t="s">
        <v>1528</v>
      </c>
      <c r="D149" t="s">
        <v>1339</v>
      </c>
      <c r="E149">
        <v>1</v>
      </c>
      <c r="F149" t="str">
        <f t="shared" si="2"/>
        <v>INSERT INTO UbicacionGeografica2 (IdUbicacionGeografica1,CodigoUbicacionGeografica2,Nombre,EsActivo) VALUES (18,'1701','Tambopata',1)</v>
      </c>
    </row>
    <row r="150" spans="2:6" x14ac:dyDescent="0.25">
      <c r="B150">
        <v>19</v>
      </c>
      <c r="C150" s="1" t="s">
        <v>1529</v>
      </c>
      <c r="D150" t="s">
        <v>1340</v>
      </c>
      <c r="E150">
        <v>1</v>
      </c>
      <c r="F150" t="str">
        <f t="shared" si="2"/>
        <v>INSERT INTO UbicacionGeografica2 (IdUbicacionGeografica1,CodigoUbicacionGeografica2,Nombre,EsActivo) VALUES (19,'1802','General Sanchez Cerro',1)</v>
      </c>
    </row>
    <row r="151" spans="2:6" x14ac:dyDescent="0.25">
      <c r="B151">
        <v>19</v>
      </c>
      <c r="C151" s="1" t="s">
        <v>1530</v>
      </c>
      <c r="D151" t="s">
        <v>1341</v>
      </c>
      <c r="E151">
        <v>1</v>
      </c>
      <c r="F151" t="str">
        <f t="shared" si="2"/>
        <v>INSERT INTO UbicacionGeografica2 (IdUbicacionGeografica1,CodigoUbicacionGeografica2,Nombre,EsActivo) VALUES (19,'1803','Ilo',1)</v>
      </c>
    </row>
    <row r="152" spans="2:6" x14ac:dyDescent="0.25">
      <c r="B152">
        <v>19</v>
      </c>
      <c r="C152" s="1" t="s">
        <v>1531</v>
      </c>
      <c r="D152" t="s">
        <v>1342</v>
      </c>
      <c r="E152">
        <v>1</v>
      </c>
      <c r="F152" t="str">
        <f t="shared" si="2"/>
        <v>INSERT INTO UbicacionGeografica2 (IdUbicacionGeografica1,CodigoUbicacionGeografica2,Nombre,EsActivo) VALUES (19,'1801','Mariscal Nieto',1)</v>
      </c>
    </row>
    <row r="153" spans="2:6" x14ac:dyDescent="0.25">
      <c r="B153">
        <v>20</v>
      </c>
      <c r="C153" s="1" t="s">
        <v>1532</v>
      </c>
      <c r="D153" t="s">
        <v>1343</v>
      </c>
      <c r="E153">
        <v>1</v>
      </c>
      <c r="F153" t="str">
        <f t="shared" si="2"/>
        <v>INSERT INTO UbicacionGeografica2 (IdUbicacionGeografica1,CodigoUbicacionGeografica2,Nombre,EsActivo) VALUES (20,'1902','Daniel Alcides Carrion',1)</v>
      </c>
    </row>
    <row r="154" spans="2:6" x14ac:dyDescent="0.25">
      <c r="B154">
        <v>20</v>
      </c>
      <c r="C154" s="1" t="s">
        <v>1533</v>
      </c>
      <c r="D154" t="s">
        <v>1344</v>
      </c>
      <c r="E154">
        <v>1</v>
      </c>
      <c r="F154" t="str">
        <f t="shared" si="2"/>
        <v>INSERT INTO UbicacionGeografica2 (IdUbicacionGeografica1,CodigoUbicacionGeografica2,Nombre,EsActivo) VALUES (20,'1903','Oxapampa',1)</v>
      </c>
    </row>
    <row r="155" spans="2:6" x14ac:dyDescent="0.25">
      <c r="B155">
        <v>20</v>
      </c>
      <c r="C155" s="1" t="s">
        <v>1534</v>
      </c>
      <c r="D155" t="s">
        <v>1170</v>
      </c>
      <c r="E155">
        <v>1</v>
      </c>
      <c r="F155" t="str">
        <f t="shared" si="2"/>
        <v>INSERT INTO UbicacionGeografica2 (IdUbicacionGeografica1,CodigoUbicacionGeografica2,Nombre,EsActivo) VALUES (20,'1901','Pasco',1)</v>
      </c>
    </row>
    <row r="156" spans="2:6" x14ac:dyDescent="0.25">
      <c r="B156">
        <v>21</v>
      </c>
      <c r="C156" s="1" t="s">
        <v>1535</v>
      </c>
      <c r="D156" t="s">
        <v>1345</v>
      </c>
      <c r="E156">
        <v>1</v>
      </c>
      <c r="F156" t="str">
        <f t="shared" si="2"/>
        <v>INSERT INTO UbicacionGeografica2 (IdUbicacionGeografica1,CodigoUbicacionGeografica2,Nombre,EsActivo) VALUES (21,'2002','Ayabaca',1)</v>
      </c>
    </row>
    <row r="157" spans="2:6" x14ac:dyDescent="0.25">
      <c r="B157">
        <v>21</v>
      </c>
      <c r="C157" s="1" t="s">
        <v>1536</v>
      </c>
      <c r="D157" t="s">
        <v>1346</v>
      </c>
      <c r="E157">
        <v>1</v>
      </c>
      <c r="F157" t="str">
        <f t="shared" si="2"/>
        <v>INSERT INTO UbicacionGeografica2 (IdUbicacionGeografica1,CodigoUbicacionGeografica2,Nombre,EsActivo) VALUES (21,'2003','Huancabamba',1)</v>
      </c>
    </row>
    <row r="158" spans="2:6" x14ac:dyDescent="0.25">
      <c r="B158">
        <v>21</v>
      </c>
      <c r="C158" s="1" t="s">
        <v>1537</v>
      </c>
      <c r="D158" t="s">
        <v>1347</v>
      </c>
      <c r="E158">
        <v>1</v>
      </c>
      <c r="F158" t="str">
        <f t="shared" si="2"/>
        <v>INSERT INTO UbicacionGeografica2 (IdUbicacionGeografica1,CodigoUbicacionGeografica2,Nombre,EsActivo) VALUES (21,'2004','Morropon',1)</v>
      </c>
    </row>
    <row r="159" spans="2:6" x14ac:dyDescent="0.25">
      <c r="B159">
        <v>21</v>
      </c>
      <c r="C159" s="1" t="s">
        <v>1538</v>
      </c>
      <c r="D159" t="s">
        <v>1348</v>
      </c>
      <c r="E159">
        <v>1</v>
      </c>
      <c r="F159" t="str">
        <f t="shared" si="2"/>
        <v>INSERT INTO UbicacionGeografica2 (IdUbicacionGeografica1,CodigoUbicacionGeografica2,Nombre,EsActivo) VALUES (21,'2005','Paita',1)</v>
      </c>
    </row>
    <row r="160" spans="2:6" x14ac:dyDescent="0.25">
      <c r="B160">
        <v>21</v>
      </c>
      <c r="C160" s="1" t="s">
        <v>1539</v>
      </c>
      <c r="D160" t="s">
        <v>1171</v>
      </c>
      <c r="E160">
        <v>1</v>
      </c>
      <c r="F160" t="str">
        <f t="shared" si="2"/>
        <v>INSERT INTO UbicacionGeografica2 (IdUbicacionGeografica1,CodigoUbicacionGeografica2,Nombre,EsActivo) VALUES (21,'2001','Piura',1)</v>
      </c>
    </row>
    <row r="161" spans="2:6" x14ac:dyDescent="0.25">
      <c r="B161">
        <v>21</v>
      </c>
      <c r="C161" s="1" t="s">
        <v>1540</v>
      </c>
      <c r="D161" t="s">
        <v>1349</v>
      </c>
      <c r="E161">
        <v>1</v>
      </c>
      <c r="F161" t="str">
        <f t="shared" si="2"/>
        <v>INSERT INTO UbicacionGeografica2 (IdUbicacionGeografica1,CodigoUbicacionGeografica2,Nombre,EsActivo) VALUES (21,'2008','Sechura',1)</v>
      </c>
    </row>
    <row r="162" spans="2:6" x14ac:dyDescent="0.25">
      <c r="B162">
        <v>21</v>
      </c>
      <c r="C162" s="1" t="s">
        <v>1541</v>
      </c>
      <c r="D162" t="s">
        <v>1350</v>
      </c>
      <c r="E162">
        <v>1</v>
      </c>
      <c r="F162" t="str">
        <f t="shared" si="2"/>
        <v>INSERT INTO UbicacionGeografica2 (IdUbicacionGeografica1,CodigoUbicacionGeografica2,Nombre,EsActivo) VALUES (21,'2006','Sullana',1)</v>
      </c>
    </row>
    <row r="163" spans="2:6" x14ac:dyDescent="0.25">
      <c r="B163">
        <v>21</v>
      </c>
      <c r="C163" s="1" t="s">
        <v>1542</v>
      </c>
      <c r="D163" t="s">
        <v>1351</v>
      </c>
      <c r="E163">
        <v>1</v>
      </c>
      <c r="F163" t="str">
        <f t="shared" si="2"/>
        <v>INSERT INTO UbicacionGeografica2 (IdUbicacionGeografica1,CodigoUbicacionGeografica2,Nombre,EsActivo) VALUES (21,'2007','Talara',1)</v>
      </c>
    </row>
    <row r="164" spans="2:6" x14ac:dyDescent="0.25">
      <c r="B164">
        <v>22</v>
      </c>
      <c r="C164" s="1" t="s">
        <v>1543</v>
      </c>
      <c r="D164" t="s">
        <v>1352</v>
      </c>
      <c r="E164">
        <v>1</v>
      </c>
      <c r="F164" t="str">
        <f t="shared" si="2"/>
        <v>INSERT INTO UbicacionGeografica2 (IdUbicacionGeografica1,CodigoUbicacionGeografica2,Nombre,EsActivo) VALUES (22,'2102','Azangaro',1)</v>
      </c>
    </row>
    <row r="165" spans="2:6" x14ac:dyDescent="0.25">
      <c r="B165">
        <v>22</v>
      </c>
      <c r="C165" s="1" t="s">
        <v>1544</v>
      </c>
      <c r="D165" t="s">
        <v>1353</v>
      </c>
      <c r="E165">
        <v>1</v>
      </c>
      <c r="F165" t="str">
        <f t="shared" si="2"/>
        <v>INSERT INTO UbicacionGeografica2 (IdUbicacionGeografica1,CodigoUbicacionGeografica2,Nombre,EsActivo) VALUES (22,'2103','Carabaya',1)</v>
      </c>
    </row>
    <row r="166" spans="2:6" x14ac:dyDescent="0.25">
      <c r="B166">
        <v>22</v>
      </c>
      <c r="C166" s="1" t="s">
        <v>1545</v>
      </c>
      <c r="D166" t="s">
        <v>1354</v>
      </c>
      <c r="E166">
        <v>1</v>
      </c>
      <c r="F166" t="str">
        <f t="shared" si="2"/>
        <v>INSERT INTO UbicacionGeografica2 (IdUbicacionGeografica1,CodigoUbicacionGeografica2,Nombre,EsActivo) VALUES (22,'2104','Chucuito',1)</v>
      </c>
    </row>
    <row r="167" spans="2:6" x14ac:dyDescent="0.25">
      <c r="B167">
        <v>22</v>
      </c>
      <c r="C167" s="1" t="s">
        <v>1546</v>
      </c>
      <c r="D167" t="s">
        <v>1355</v>
      </c>
      <c r="E167">
        <v>1</v>
      </c>
      <c r="F167" t="str">
        <f t="shared" si="2"/>
        <v>INSERT INTO UbicacionGeografica2 (IdUbicacionGeografica1,CodigoUbicacionGeografica2,Nombre,EsActivo) VALUES (22,'2105','El Collao',1)</v>
      </c>
    </row>
    <row r="168" spans="2:6" x14ac:dyDescent="0.25">
      <c r="B168">
        <v>22</v>
      </c>
      <c r="C168" s="1" t="s">
        <v>1547</v>
      </c>
      <c r="D168" t="s">
        <v>1356</v>
      </c>
      <c r="E168">
        <v>1</v>
      </c>
      <c r="F168" t="str">
        <f t="shared" si="2"/>
        <v>INSERT INTO UbicacionGeografica2 (IdUbicacionGeografica1,CodigoUbicacionGeografica2,Nombre,EsActivo) VALUES (22,'2106','Huancane',1)</v>
      </c>
    </row>
    <row r="169" spans="2:6" x14ac:dyDescent="0.25">
      <c r="B169">
        <v>22</v>
      </c>
      <c r="C169" s="1" t="s">
        <v>1548</v>
      </c>
      <c r="D169" t="s">
        <v>1357</v>
      </c>
      <c r="E169">
        <v>1</v>
      </c>
      <c r="F169" t="str">
        <f t="shared" si="2"/>
        <v>INSERT INTO UbicacionGeografica2 (IdUbicacionGeografica1,CodigoUbicacionGeografica2,Nombre,EsActivo) VALUES (22,'2107','Lampa',1)</v>
      </c>
    </row>
    <row r="170" spans="2:6" x14ac:dyDescent="0.25">
      <c r="B170">
        <v>22</v>
      </c>
      <c r="C170" s="1" t="s">
        <v>1549</v>
      </c>
      <c r="D170" t="s">
        <v>1358</v>
      </c>
      <c r="E170">
        <v>1</v>
      </c>
      <c r="F170" t="str">
        <f t="shared" si="2"/>
        <v>INSERT INTO UbicacionGeografica2 (IdUbicacionGeografica1,CodigoUbicacionGeografica2,Nombre,EsActivo) VALUES (22,'2108','Melgar',1)</v>
      </c>
    </row>
    <row r="171" spans="2:6" x14ac:dyDescent="0.25">
      <c r="B171">
        <v>22</v>
      </c>
      <c r="C171" s="1" t="s">
        <v>1550</v>
      </c>
      <c r="D171" t="s">
        <v>1359</v>
      </c>
      <c r="E171">
        <v>1</v>
      </c>
      <c r="F171" t="str">
        <f t="shared" si="2"/>
        <v>INSERT INTO UbicacionGeografica2 (IdUbicacionGeografica1,CodigoUbicacionGeografica2,Nombre,EsActivo) VALUES (22,'2109','Moho',1)</v>
      </c>
    </row>
    <row r="172" spans="2:6" x14ac:dyDescent="0.25">
      <c r="B172">
        <v>22</v>
      </c>
      <c r="C172" s="1" t="s">
        <v>1551</v>
      </c>
      <c r="D172" t="s">
        <v>1172</v>
      </c>
      <c r="E172">
        <v>1</v>
      </c>
      <c r="F172" t="str">
        <f t="shared" si="2"/>
        <v>INSERT INTO UbicacionGeografica2 (IdUbicacionGeografica1,CodigoUbicacionGeografica2,Nombre,EsActivo) VALUES (22,'2101','Puno',1)</v>
      </c>
    </row>
    <row r="173" spans="2:6" x14ac:dyDescent="0.25">
      <c r="B173">
        <v>22</v>
      </c>
      <c r="C173" s="1" t="s">
        <v>1552</v>
      </c>
      <c r="D173" t="s">
        <v>1360</v>
      </c>
      <c r="E173">
        <v>1</v>
      </c>
      <c r="F173" t="str">
        <f t="shared" si="2"/>
        <v>INSERT INTO UbicacionGeografica2 (IdUbicacionGeografica1,CodigoUbicacionGeografica2,Nombre,EsActivo) VALUES (22,'2110','San Antonio de Putina',1)</v>
      </c>
    </row>
    <row r="174" spans="2:6" x14ac:dyDescent="0.25">
      <c r="B174">
        <v>22</v>
      </c>
      <c r="C174" s="1" t="s">
        <v>1553</v>
      </c>
      <c r="D174" t="s">
        <v>1361</v>
      </c>
      <c r="E174">
        <v>1</v>
      </c>
      <c r="F174" t="str">
        <f t="shared" si="2"/>
        <v>INSERT INTO UbicacionGeografica2 (IdUbicacionGeografica1,CodigoUbicacionGeografica2,Nombre,EsActivo) VALUES (22,'2111','San Roman',1)</v>
      </c>
    </row>
    <row r="175" spans="2:6" x14ac:dyDescent="0.25">
      <c r="B175">
        <v>22</v>
      </c>
      <c r="C175" s="1" t="s">
        <v>1554</v>
      </c>
      <c r="D175" t="s">
        <v>1362</v>
      </c>
      <c r="E175">
        <v>1</v>
      </c>
      <c r="F175" t="str">
        <f t="shared" si="2"/>
        <v>INSERT INTO UbicacionGeografica2 (IdUbicacionGeografica1,CodigoUbicacionGeografica2,Nombre,EsActivo) VALUES (22,'2112','Sandia',1)</v>
      </c>
    </row>
    <row r="176" spans="2:6" x14ac:dyDescent="0.25">
      <c r="B176">
        <v>22</v>
      </c>
      <c r="C176" s="1" t="s">
        <v>1555</v>
      </c>
      <c r="D176" t="s">
        <v>1363</v>
      </c>
      <c r="E176">
        <v>1</v>
      </c>
      <c r="F176" t="str">
        <f t="shared" si="2"/>
        <v>INSERT INTO UbicacionGeografica2 (IdUbicacionGeografica1,CodigoUbicacionGeografica2,Nombre,EsActivo) VALUES (22,'2113','Yunguyo',1)</v>
      </c>
    </row>
    <row r="177" spans="2:6" x14ac:dyDescent="0.25">
      <c r="B177">
        <v>23</v>
      </c>
      <c r="C177" s="1" t="s">
        <v>1556</v>
      </c>
      <c r="D177" t="s">
        <v>1364</v>
      </c>
      <c r="E177">
        <v>1</v>
      </c>
      <c r="F177" t="str">
        <f t="shared" si="2"/>
        <v>INSERT INTO UbicacionGeografica2 (IdUbicacionGeografica1,CodigoUbicacionGeografica2,Nombre,EsActivo) VALUES (23,'2202','Bellavista',1)</v>
      </c>
    </row>
    <row r="178" spans="2:6" x14ac:dyDescent="0.25">
      <c r="B178">
        <v>23</v>
      </c>
      <c r="C178" s="1" t="s">
        <v>1557</v>
      </c>
      <c r="D178" t="s">
        <v>1365</v>
      </c>
      <c r="E178">
        <v>1</v>
      </c>
      <c r="F178" t="str">
        <f t="shared" si="2"/>
        <v>INSERT INTO UbicacionGeografica2 (IdUbicacionGeografica1,CodigoUbicacionGeografica2,Nombre,EsActivo) VALUES (23,'2203','El Dorado',1)</v>
      </c>
    </row>
    <row r="179" spans="2:6" x14ac:dyDescent="0.25">
      <c r="B179">
        <v>23</v>
      </c>
      <c r="C179" s="1" t="s">
        <v>1558</v>
      </c>
      <c r="D179" t="s">
        <v>1366</v>
      </c>
      <c r="E179">
        <v>1</v>
      </c>
      <c r="F179" t="str">
        <f t="shared" si="2"/>
        <v>INSERT INTO UbicacionGeografica2 (IdUbicacionGeografica1,CodigoUbicacionGeografica2,Nombre,EsActivo) VALUES (23,'2204','Huallaga',1)</v>
      </c>
    </row>
    <row r="180" spans="2:6" x14ac:dyDescent="0.25">
      <c r="B180">
        <v>23</v>
      </c>
      <c r="C180" s="1" t="s">
        <v>1559</v>
      </c>
      <c r="D180" t="s">
        <v>1367</v>
      </c>
      <c r="E180">
        <v>1</v>
      </c>
      <c r="F180" t="str">
        <f t="shared" si="2"/>
        <v>INSERT INTO UbicacionGeografica2 (IdUbicacionGeografica1,CodigoUbicacionGeografica2,Nombre,EsActivo) VALUES (23,'2205','Lamas',1)</v>
      </c>
    </row>
    <row r="181" spans="2:6" x14ac:dyDescent="0.25">
      <c r="B181">
        <v>23</v>
      </c>
      <c r="C181" s="1" t="s">
        <v>1560</v>
      </c>
      <c r="D181" t="s">
        <v>1368</v>
      </c>
      <c r="E181">
        <v>1</v>
      </c>
      <c r="F181" t="str">
        <f t="shared" si="2"/>
        <v>INSERT INTO UbicacionGeografica2 (IdUbicacionGeografica1,CodigoUbicacionGeografica2,Nombre,EsActivo) VALUES (23,'2206','Mariscal Caceres',1)</v>
      </c>
    </row>
    <row r="182" spans="2:6" x14ac:dyDescent="0.25">
      <c r="B182">
        <v>23</v>
      </c>
      <c r="C182" s="1" t="s">
        <v>1561</v>
      </c>
      <c r="D182" t="s">
        <v>1369</v>
      </c>
      <c r="E182">
        <v>1</v>
      </c>
      <c r="F182" t="str">
        <f t="shared" si="2"/>
        <v>INSERT INTO UbicacionGeografica2 (IdUbicacionGeografica1,CodigoUbicacionGeografica2,Nombre,EsActivo) VALUES (23,'2201','Moyobamba',1)</v>
      </c>
    </row>
    <row r="183" spans="2:6" x14ac:dyDescent="0.25">
      <c r="B183">
        <v>23</v>
      </c>
      <c r="C183" s="1" t="s">
        <v>1562</v>
      </c>
      <c r="D183" t="s">
        <v>1370</v>
      </c>
      <c r="E183">
        <v>1</v>
      </c>
      <c r="F183" t="str">
        <f t="shared" si="2"/>
        <v>INSERT INTO UbicacionGeografica2 (IdUbicacionGeografica1,CodigoUbicacionGeografica2,Nombre,EsActivo) VALUES (23,'2207','Picota',1)</v>
      </c>
    </row>
    <row r="184" spans="2:6" x14ac:dyDescent="0.25">
      <c r="B184">
        <v>23</v>
      </c>
      <c r="C184" s="1" t="s">
        <v>1563</v>
      </c>
      <c r="D184" t="s">
        <v>1371</v>
      </c>
      <c r="E184">
        <v>1</v>
      </c>
      <c r="F184" t="str">
        <f t="shared" si="2"/>
        <v>INSERT INTO UbicacionGeografica2 (IdUbicacionGeografica1,CodigoUbicacionGeografica2,Nombre,EsActivo) VALUES (23,'2208','Rioja',1)</v>
      </c>
    </row>
    <row r="185" spans="2:6" x14ac:dyDescent="0.25">
      <c r="B185">
        <v>23</v>
      </c>
      <c r="C185" s="1" t="s">
        <v>1564</v>
      </c>
      <c r="D185" t="s">
        <v>1173</v>
      </c>
      <c r="E185">
        <v>1</v>
      </c>
      <c r="F185" t="str">
        <f t="shared" si="2"/>
        <v>INSERT INTO UbicacionGeografica2 (IdUbicacionGeografica1,CodigoUbicacionGeografica2,Nombre,EsActivo) VALUES (23,'2209','San Martin',1)</v>
      </c>
    </row>
    <row r="186" spans="2:6" x14ac:dyDescent="0.25">
      <c r="B186">
        <v>23</v>
      </c>
      <c r="C186" s="1" t="s">
        <v>1565</v>
      </c>
      <c r="D186" t="s">
        <v>1372</v>
      </c>
      <c r="E186">
        <v>1</v>
      </c>
      <c r="F186" t="str">
        <f t="shared" si="2"/>
        <v>INSERT INTO UbicacionGeografica2 (IdUbicacionGeografica1,CodigoUbicacionGeografica2,Nombre,EsActivo) VALUES (23,'2210','Tocache',1)</v>
      </c>
    </row>
    <row r="187" spans="2:6" x14ac:dyDescent="0.25">
      <c r="B187">
        <v>24</v>
      </c>
      <c r="C187" s="1" t="s">
        <v>1566</v>
      </c>
      <c r="D187" t="s">
        <v>1373</v>
      </c>
      <c r="E187">
        <v>1</v>
      </c>
      <c r="F187" t="str">
        <f t="shared" si="2"/>
        <v>INSERT INTO UbicacionGeografica2 (IdUbicacionGeografica1,CodigoUbicacionGeografica2,Nombre,EsActivo) VALUES (24,'2302','Candarave',1)</v>
      </c>
    </row>
    <row r="188" spans="2:6" x14ac:dyDescent="0.25">
      <c r="B188">
        <v>24</v>
      </c>
      <c r="C188" s="1" t="s">
        <v>1567</v>
      </c>
      <c r="D188" t="s">
        <v>1374</v>
      </c>
      <c r="E188">
        <v>1</v>
      </c>
      <c r="F188" t="str">
        <f t="shared" si="2"/>
        <v>INSERT INTO UbicacionGeografica2 (IdUbicacionGeografica1,CodigoUbicacionGeografica2,Nombre,EsActivo) VALUES (24,'2303','Jorge Basadre',1)</v>
      </c>
    </row>
    <row r="189" spans="2:6" x14ac:dyDescent="0.25">
      <c r="B189">
        <v>24</v>
      </c>
      <c r="C189" s="1" t="s">
        <v>1568</v>
      </c>
      <c r="D189" t="s">
        <v>1174</v>
      </c>
      <c r="E189">
        <v>1</v>
      </c>
      <c r="F189" t="str">
        <f t="shared" si="2"/>
        <v>INSERT INTO UbicacionGeografica2 (IdUbicacionGeografica1,CodigoUbicacionGeografica2,Nombre,EsActivo) VALUES (24,'2301','Tacna',1)</v>
      </c>
    </row>
    <row r="190" spans="2:6" x14ac:dyDescent="0.25">
      <c r="B190">
        <v>24</v>
      </c>
      <c r="C190" s="1" t="s">
        <v>1569</v>
      </c>
      <c r="D190" t="s">
        <v>1375</v>
      </c>
      <c r="E190">
        <v>1</v>
      </c>
      <c r="F190" t="str">
        <f t="shared" si="2"/>
        <v>INSERT INTO UbicacionGeografica2 (IdUbicacionGeografica1,CodigoUbicacionGeografica2,Nombre,EsActivo) VALUES (24,'2304','Tarata',1)</v>
      </c>
    </row>
    <row r="191" spans="2:6" x14ac:dyDescent="0.25">
      <c r="B191">
        <v>25</v>
      </c>
      <c r="C191" s="1" t="s">
        <v>1570</v>
      </c>
      <c r="D191" t="s">
        <v>1376</v>
      </c>
      <c r="E191">
        <v>1</v>
      </c>
      <c r="F191" t="str">
        <f t="shared" si="2"/>
        <v>INSERT INTO UbicacionGeografica2 (IdUbicacionGeografica1,CodigoUbicacionGeografica2,Nombre,EsActivo) VALUES (25,'2402','Contralmirante Villar',1)</v>
      </c>
    </row>
    <row r="192" spans="2:6" x14ac:dyDescent="0.25">
      <c r="B192">
        <v>25</v>
      </c>
      <c r="C192" s="1" t="s">
        <v>1571</v>
      </c>
      <c r="D192" t="s">
        <v>1175</v>
      </c>
      <c r="E192">
        <v>1</v>
      </c>
      <c r="F192" t="str">
        <f t="shared" si="2"/>
        <v>INSERT INTO UbicacionGeografica2 (IdUbicacionGeografica1,CodigoUbicacionGeografica2,Nombre,EsActivo) VALUES (25,'2401','Tumbes',1)</v>
      </c>
    </row>
    <row r="193" spans="2:6" x14ac:dyDescent="0.25">
      <c r="B193">
        <v>25</v>
      </c>
      <c r="C193" s="1" t="s">
        <v>1572</v>
      </c>
      <c r="D193" t="s">
        <v>1377</v>
      </c>
      <c r="E193">
        <v>1</v>
      </c>
      <c r="F193" t="str">
        <f t="shared" si="2"/>
        <v>INSERT INTO UbicacionGeografica2 (IdUbicacionGeografica1,CodigoUbicacionGeografica2,Nombre,EsActivo) VALUES (25,'2403','Zarumilla',1)</v>
      </c>
    </row>
    <row r="194" spans="2:6" x14ac:dyDescent="0.25">
      <c r="B194">
        <v>26</v>
      </c>
      <c r="C194" s="1" t="s">
        <v>1573</v>
      </c>
      <c r="D194" t="s">
        <v>1378</v>
      </c>
      <c r="E194">
        <v>1</v>
      </c>
      <c r="F194" t="str">
        <f t="shared" si="2"/>
        <v>INSERT INTO UbicacionGeografica2 (IdUbicacionGeografica1,CodigoUbicacionGeografica2,Nombre,EsActivo) VALUES (26,'2502','Atalaya',1)</v>
      </c>
    </row>
    <row r="195" spans="2:6" x14ac:dyDescent="0.25">
      <c r="B195">
        <v>26</v>
      </c>
      <c r="C195" s="1" t="s">
        <v>1574</v>
      </c>
      <c r="D195" t="s">
        <v>1379</v>
      </c>
      <c r="E195">
        <v>1</v>
      </c>
      <c r="F195" t="str">
        <f t="shared" si="2"/>
        <v>INSERT INTO UbicacionGeografica2 (IdUbicacionGeografica1,CodigoUbicacionGeografica2,Nombre,EsActivo) VALUES (26,'2501','Coronel Portillo',1)</v>
      </c>
    </row>
    <row r="196" spans="2:6" x14ac:dyDescent="0.25">
      <c r="B196">
        <v>26</v>
      </c>
      <c r="C196" s="1" t="s">
        <v>1575</v>
      </c>
      <c r="D196" t="s">
        <v>1380</v>
      </c>
      <c r="E196">
        <v>1</v>
      </c>
      <c r="F196" t="str">
        <f t="shared" ref="F196:F197" si="3">_xlfn.CONCAT("INSERT INTO UbicacionGeografica2 (IdUbicacionGeografica1,CodigoUbicacionGeografica2,Nombre,EsActivo) VALUES (",B196,",'",C196,"','",D196,"',",E196,")")</f>
        <v>INSERT INTO UbicacionGeografica2 (IdUbicacionGeografica1,CodigoUbicacionGeografica2,Nombre,EsActivo) VALUES (26,'2503','Padre Abad',1)</v>
      </c>
    </row>
    <row r="197" spans="2:6" x14ac:dyDescent="0.25">
      <c r="B197">
        <v>26</v>
      </c>
      <c r="C197" s="1" t="s">
        <v>1576</v>
      </c>
      <c r="D197" t="s">
        <v>1381</v>
      </c>
      <c r="E197">
        <v>1</v>
      </c>
      <c r="F197" t="str">
        <f t="shared" si="3"/>
        <v>INSERT INTO UbicacionGeografica2 (IdUbicacionGeografica1,CodigoUbicacionGeografica2,Nombre,EsActivo) VALUES (26,'2504','Purus',1)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36"/>
  <sheetViews>
    <sheetView workbookViewId="0">
      <selection activeCell="O27" sqref="O27"/>
    </sheetView>
  </sheetViews>
  <sheetFormatPr defaultRowHeight="15" x14ac:dyDescent="0.25"/>
  <cols>
    <col min="2" max="2" width="15.42578125" customWidth="1"/>
    <col min="3" max="3" width="9.140625" style="1"/>
    <col min="5" max="5" width="9.140625" customWidth="1"/>
  </cols>
  <sheetData>
    <row r="2" spans="2:7" x14ac:dyDescent="0.25">
      <c r="B2" t="s">
        <v>1577</v>
      </c>
      <c r="C2" s="1" t="s">
        <v>1578</v>
      </c>
      <c r="D2" t="s">
        <v>169</v>
      </c>
      <c r="E2" t="s">
        <v>1579</v>
      </c>
      <c r="F2" t="s">
        <v>4</v>
      </c>
      <c r="G2" t="s">
        <v>7</v>
      </c>
    </row>
    <row r="3" spans="2:7" x14ac:dyDescent="0.25">
      <c r="B3">
        <v>1</v>
      </c>
      <c r="C3" s="1" t="s">
        <v>3112</v>
      </c>
      <c r="D3" t="s">
        <v>1580</v>
      </c>
      <c r="E3" t="s">
        <v>1581</v>
      </c>
      <c r="F3">
        <v>1</v>
      </c>
      <c r="G3" t="str">
        <f>_xlfn.CONCAT("INSERT INTO UbicacionGeografica3 (IdUbicacionGeografica2, CodigoUbicacionGeografica3, Nombre, TipoUbicacionGeografica3, EsActivo) VALUES (",B3,",'",C3,"','",D3,"','",E3,"',",F3,")")</f>
        <v>INSERT INTO UbicacionGeografica3 (IdUbicacionGeografica2, CodigoUbicacionGeografica3, Nombre, TipoUbicacionGeografica3, EsActivo) VALUES (1,'010202','Aramango','URB',1)</v>
      </c>
    </row>
    <row r="4" spans="2:7" x14ac:dyDescent="0.25">
      <c r="B4">
        <v>1</v>
      </c>
      <c r="C4" s="1" t="s">
        <v>3113</v>
      </c>
      <c r="D4" t="s">
        <v>1582</v>
      </c>
      <c r="E4" t="s">
        <v>1581</v>
      </c>
      <c r="F4">
        <v>1</v>
      </c>
      <c r="G4" t="str">
        <f t="shared" ref="G4:G67" si="0">_xlfn.CONCAT("INSERT INTO UbicacionGeografica3 (IdUbicacionGeografica2, CodigoUbicacionGeografica3, Nombre, TipoUbicacionGeografica3, EsActivo) VALUES (",B4,",'",C4,"','",D4,"','",E4,"',",F4,")")</f>
        <v>INSERT INTO UbicacionGeografica3 (IdUbicacionGeografica2, CodigoUbicacionGeografica3, Nombre, TipoUbicacionGeografica3, EsActivo) VALUES (1,'010203','Copallin','URB',1)</v>
      </c>
    </row>
    <row r="5" spans="2:7" x14ac:dyDescent="0.25">
      <c r="B5">
        <v>1</v>
      </c>
      <c r="C5" s="1" t="s">
        <v>3114</v>
      </c>
      <c r="D5" t="s">
        <v>1583</v>
      </c>
      <c r="E5" t="s">
        <v>1581</v>
      </c>
      <c r="F5">
        <v>1</v>
      </c>
      <c r="G5" t="str">
        <f t="shared" si="0"/>
        <v>INSERT INTO UbicacionGeografica3 (IdUbicacionGeografica2, CodigoUbicacionGeografica3, Nombre, TipoUbicacionGeografica3, EsActivo) VALUES (1,'010204','El Parco','URB',1)</v>
      </c>
    </row>
    <row r="6" spans="2:7" x14ac:dyDescent="0.25">
      <c r="B6">
        <v>1</v>
      </c>
      <c r="C6" s="1" t="s">
        <v>3115</v>
      </c>
      <c r="D6" t="s">
        <v>1584</v>
      </c>
      <c r="E6" t="s">
        <v>1581</v>
      </c>
      <c r="F6">
        <v>1</v>
      </c>
      <c r="G6" t="str">
        <f t="shared" si="0"/>
        <v>INSERT INTO UbicacionGeografica3 (IdUbicacionGeografica2, CodigoUbicacionGeografica3, Nombre, TipoUbicacionGeografica3, EsActivo) VALUES (1,'010205','Imaza','URB',1)</v>
      </c>
    </row>
    <row r="7" spans="2:7" x14ac:dyDescent="0.25">
      <c r="B7">
        <v>1</v>
      </c>
      <c r="C7" s="1" t="s">
        <v>3116</v>
      </c>
      <c r="D7" t="s">
        <v>1585</v>
      </c>
      <c r="E7" t="s">
        <v>1581</v>
      </c>
      <c r="F7">
        <v>1</v>
      </c>
      <c r="G7" t="str">
        <f t="shared" si="0"/>
        <v>INSERT INTO UbicacionGeografica3 (IdUbicacionGeografica2, CodigoUbicacionGeografica3, Nombre, TipoUbicacionGeografica3, EsActivo) VALUES (1,'010201','La Peca','URB',1)</v>
      </c>
    </row>
    <row r="8" spans="2:7" x14ac:dyDescent="0.25">
      <c r="B8">
        <v>2</v>
      </c>
      <c r="C8" s="1" t="s">
        <v>3117</v>
      </c>
      <c r="D8" t="s">
        <v>1586</v>
      </c>
      <c r="E8" t="s">
        <v>1581</v>
      </c>
      <c r="F8">
        <v>1</v>
      </c>
      <c r="G8" t="str">
        <f t="shared" si="0"/>
        <v>INSERT INTO UbicacionGeografica3 (IdUbicacionGeografica2, CodigoUbicacionGeografica3, Nombre, TipoUbicacionGeografica3, EsActivo) VALUES (2,'010301','Jumbilla','URB',1)</v>
      </c>
    </row>
    <row r="9" spans="2:7" x14ac:dyDescent="0.25">
      <c r="B9">
        <v>2</v>
      </c>
      <c r="C9" s="1" t="s">
        <v>3118</v>
      </c>
      <c r="D9" t="s">
        <v>1587</v>
      </c>
      <c r="E9" t="s">
        <v>1581</v>
      </c>
      <c r="F9">
        <v>1</v>
      </c>
      <c r="G9" t="str">
        <f t="shared" si="0"/>
        <v>INSERT INTO UbicacionGeografica3 (IdUbicacionGeografica2, CodigoUbicacionGeografica3, Nombre, TipoUbicacionGeografica3, EsActivo) VALUES (2,'010312','Jazan','URB',1)</v>
      </c>
    </row>
    <row r="10" spans="2:7" x14ac:dyDescent="0.25">
      <c r="B10">
        <v>2</v>
      </c>
      <c r="C10" s="1" t="s">
        <v>3119</v>
      </c>
      <c r="D10" t="s">
        <v>1588</v>
      </c>
      <c r="E10" t="s">
        <v>1581</v>
      </c>
      <c r="F10">
        <v>1</v>
      </c>
      <c r="G10" t="str">
        <f t="shared" si="0"/>
        <v>INSERT INTO UbicacionGeografica3 (IdUbicacionGeografica2, CodigoUbicacionGeografica3, Nombre, TipoUbicacionGeografica3, EsActivo) VALUES (2,'010306','Florida','URB',1)</v>
      </c>
    </row>
    <row r="11" spans="2:7" x14ac:dyDescent="0.25">
      <c r="B11">
        <v>2</v>
      </c>
      <c r="C11" s="1" t="s">
        <v>3120</v>
      </c>
      <c r="D11" t="s">
        <v>1589</v>
      </c>
      <c r="E11" t="s">
        <v>1581</v>
      </c>
      <c r="F11">
        <v>1</v>
      </c>
      <c r="G11" t="str">
        <f t="shared" si="0"/>
        <v>INSERT INTO UbicacionGeografica3 (IdUbicacionGeografica2, CodigoUbicacionGeografica3, Nombre, TipoUbicacionGeografica3, EsActivo) VALUES (2,'010302','Corosha','URB',1)</v>
      </c>
    </row>
    <row r="12" spans="2:7" x14ac:dyDescent="0.25">
      <c r="B12">
        <v>2</v>
      </c>
      <c r="C12" s="1" t="s">
        <v>3121</v>
      </c>
      <c r="D12" t="s">
        <v>1590</v>
      </c>
      <c r="E12" t="s">
        <v>1581</v>
      </c>
      <c r="F12">
        <v>1</v>
      </c>
      <c r="G12" t="str">
        <f t="shared" si="0"/>
        <v>INSERT INTO UbicacionGeografica3 (IdUbicacionGeografica2, CodigoUbicacionGeografica3, Nombre, TipoUbicacionGeografica3, EsActivo) VALUES (2,'010303','Cuispes','URB',1)</v>
      </c>
    </row>
    <row r="13" spans="2:7" x14ac:dyDescent="0.25">
      <c r="B13">
        <v>2</v>
      </c>
      <c r="C13" s="1" t="s">
        <v>3122</v>
      </c>
      <c r="D13" t="s">
        <v>1591</v>
      </c>
      <c r="E13" t="s">
        <v>1581</v>
      </c>
      <c r="F13">
        <v>1</v>
      </c>
      <c r="G13" t="str">
        <f t="shared" si="0"/>
        <v>INSERT INTO UbicacionGeografica3 (IdUbicacionGeografica2, CodigoUbicacionGeografica3, Nombre, TipoUbicacionGeografica3, EsActivo) VALUES (2,'010304','Chisquilla','URB',1)</v>
      </c>
    </row>
    <row r="14" spans="2:7" x14ac:dyDescent="0.25">
      <c r="B14">
        <v>2</v>
      </c>
      <c r="C14" s="1" t="s">
        <v>3123</v>
      </c>
      <c r="D14" t="s">
        <v>1592</v>
      </c>
      <c r="E14" t="s">
        <v>1581</v>
      </c>
      <c r="F14">
        <v>1</v>
      </c>
      <c r="G14" t="str">
        <f t="shared" si="0"/>
        <v>INSERT INTO UbicacionGeografica3 (IdUbicacionGeografica2, CodigoUbicacionGeografica3, Nombre, TipoUbicacionGeografica3, EsActivo) VALUES (2,'010305','Churuja','URB',1)</v>
      </c>
    </row>
    <row r="15" spans="2:7" x14ac:dyDescent="0.25">
      <c r="B15">
        <v>2</v>
      </c>
      <c r="C15" s="1" t="s">
        <v>3124</v>
      </c>
      <c r="D15" t="s">
        <v>1593</v>
      </c>
      <c r="E15" t="s">
        <v>1581</v>
      </c>
      <c r="F15">
        <v>1</v>
      </c>
      <c r="G15" t="str">
        <f t="shared" si="0"/>
        <v>INSERT INTO UbicacionGeografica3 (IdUbicacionGeografica2, CodigoUbicacionGeografica3, Nombre, TipoUbicacionGeografica3, EsActivo) VALUES (2,'010307','Recta','URB',1)</v>
      </c>
    </row>
    <row r="16" spans="2:7" x14ac:dyDescent="0.25">
      <c r="B16">
        <v>2</v>
      </c>
      <c r="C16" s="1" t="s">
        <v>3125</v>
      </c>
      <c r="D16" t="s">
        <v>1594</v>
      </c>
      <c r="E16" t="s">
        <v>1581</v>
      </c>
      <c r="F16">
        <v>1</v>
      </c>
      <c r="G16" t="str">
        <f t="shared" si="0"/>
        <v>INSERT INTO UbicacionGeografica3 (IdUbicacionGeografica2, CodigoUbicacionGeografica3, Nombre, TipoUbicacionGeografica3, EsActivo) VALUES (2,'010308','San Carlos','URB',1)</v>
      </c>
    </row>
    <row r="17" spans="2:7" x14ac:dyDescent="0.25">
      <c r="B17">
        <v>2</v>
      </c>
      <c r="C17" s="1" t="s">
        <v>3126</v>
      </c>
      <c r="D17" t="s">
        <v>1595</v>
      </c>
      <c r="E17" t="s">
        <v>1581</v>
      </c>
      <c r="F17">
        <v>1</v>
      </c>
      <c r="G17" t="str">
        <f t="shared" si="0"/>
        <v>INSERT INTO UbicacionGeografica3 (IdUbicacionGeografica2, CodigoUbicacionGeografica3, Nombre, TipoUbicacionGeografica3, EsActivo) VALUES (2,'010309','Shipasbamba','URB',1)</v>
      </c>
    </row>
    <row r="18" spans="2:7" x14ac:dyDescent="0.25">
      <c r="B18">
        <v>2</v>
      </c>
      <c r="C18" s="1" t="s">
        <v>3127</v>
      </c>
      <c r="D18" t="s">
        <v>1596</v>
      </c>
      <c r="E18" t="s">
        <v>1581</v>
      </c>
      <c r="F18">
        <v>1</v>
      </c>
      <c r="G18" t="str">
        <f t="shared" si="0"/>
        <v>INSERT INTO UbicacionGeografica3 (IdUbicacionGeografica2, CodigoUbicacionGeografica3, Nombre, TipoUbicacionGeografica3, EsActivo) VALUES (2,'010310','Valera','URB',1)</v>
      </c>
    </row>
    <row r="19" spans="2:7" x14ac:dyDescent="0.25">
      <c r="B19">
        <v>2</v>
      </c>
      <c r="C19" s="1" t="s">
        <v>3128</v>
      </c>
      <c r="D19" t="s">
        <v>1597</v>
      </c>
      <c r="E19" t="s">
        <v>1581</v>
      </c>
      <c r="F19">
        <v>1</v>
      </c>
      <c r="G19" t="str">
        <f t="shared" si="0"/>
        <v>INSERT INTO UbicacionGeografica3 (IdUbicacionGeografica2, CodigoUbicacionGeografica3, Nombre, TipoUbicacionGeografica3, EsActivo) VALUES (2,'010311','Yambrasbamba','URB',1)</v>
      </c>
    </row>
    <row r="20" spans="2:7" x14ac:dyDescent="0.25">
      <c r="B20">
        <v>3</v>
      </c>
      <c r="C20" s="1" t="s">
        <v>3129</v>
      </c>
      <c r="D20" t="s">
        <v>1598</v>
      </c>
      <c r="E20" t="s">
        <v>1581</v>
      </c>
      <c r="F20">
        <v>1</v>
      </c>
      <c r="G20" t="str">
        <f t="shared" si="0"/>
        <v>INSERT INTO UbicacionGeografica3 (IdUbicacionGeografica2, CodigoUbicacionGeografica3, Nombre, TipoUbicacionGeografica3, EsActivo) VALUES (3,'010120','Soloco','URB',1)</v>
      </c>
    </row>
    <row r="21" spans="2:7" x14ac:dyDescent="0.25">
      <c r="B21">
        <v>3</v>
      </c>
      <c r="C21" s="1" t="s">
        <v>3130</v>
      </c>
      <c r="D21" t="s">
        <v>1599</v>
      </c>
      <c r="E21" t="s">
        <v>1581</v>
      </c>
      <c r="F21">
        <v>1</v>
      </c>
      <c r="G21" t="str">
        <f t="shared" si="0"/>
        <v>INSERT INTO UbicacionGeografica3 (IdUbicacionGeografica2, CodigoUbicacionGeografica3, Nombre, TipoUbicacionGeografica3, EsActivo) VALUES (3,'010121','Sonche','URB',1)</v>
      </c>
    </row>
    <row r="22" spans="2:7" x14ac:dyDescent="0.25">
      <c r="B22">
        <v>3</v>
      </c>
      <c r="C22" s="1" t="s">
        <v>3131</v>
      </c>
      <c r="D22" t="s">
        <v>1600</v>
      </c>
      <c r="E22" t="s">
        <v>1581</v>
      </c>
      <c r="F22">
        <v>1</v>
      </c>
      <c r="G22" t="str">
        <f t="shared" si="0"/>
        <v>INSERT INTO UbicacionGeografica3 (IdUbicacionGeografica2, CodigoUbicacionGeografica3, Nombre, TipoUbicacionGeografica3, EsActivo) VALUES (3,'010118','San Francisco de Daguas','URB',1)</v>
      </c>
    </row>
    <row r="23" spans="2:7" x14ac:dyDescent="0.25">
      <c r="B23">
        <v>3</v>
      </c>
      <c r="C23" s="1" t="s">
        <v>3132</v>
      </c>
      <c r="D23" t="s">
        <v>1601</v>
      </c>
      <c r="E23" t="s">
        <v>1581</v>
      </c>
      <c r="F23">
        <v>1</v>
      </c>
      <c r="G23" t="str">
        <f t="shared" si="0"/>
        <v>INSERT INTO UbicacionGeografica3 (IdUbicacionGeografica2, CodigoUbicacionGeografica3, Nombre, TipoUbicacionGeografica3, EsActivo) VALUES (3,'010119','San Isidro de Maino','URB',1)</v>
      </c>
    </row>
    <row r="24" spans="2:7" x14ac:dyDescent="0.25">
      <c r="B24">
        <v>3</v>
      </c>
      <c r="C24" s="1" t="s">
        <v>3133</v>
      </c>
      <c r="D24" t="s">
        <v>1602</v>
      </c>
      <c r="E24" t="s">
        <v>1581</v>
      </c>
      <c r="F24">
        <v>1</v>
      </c>
      <c r="G24" t="str">
        <f t="shared" si="0"/>
        <v>INSERT INTO UbicacionGeografica3 (IdUbicacionGeografica2, CodigoUbicacionGeografica3, Nombre, TipoUbicacionGeografica3, EsActivo) VALUES (3,'010117','Quinjalca','URB',1)</v>
      </c>
    </row>
    <row r="25" spans="2:7" x14ac:dyDescent="0.25">
      <c r="B25">
        <v>3</v>
      </c>
      <c r="C25" s="1" t="s">
        <v>3134</v>
      </c>
      <c r="D25" t="s">
        <v>1603</v>
      </c>
      <c r="E25" t="s">
        <v>1581</v>
      </c>
      <c r="F25">
        <v>1</v>
      </c>
      <c r="G25" t="str">
        <f t="shared" si="0"/>
        <v>INSERT INTO UbicacionGeografica3 (IdUbicacionGeografica2, CodigoUbicacionGeografica3, Nombre, TipoUbicacionGeografica3, EsActivo) VALUES (3,'010106','Chuquibamba','URB',1)</v>
      </c>
    </row>
    <row r="26" spans="2:7" x14ac:dyDescent="0.25">
      <c r="B26">
        <v>3</v>
      </c>
      <c r="C26" s="1" t="s">
        <v>3135</v>
      </c>
      <c r="D26" t="s">
        <v>1604</v>
      </c>
      <c r="E26" t="s">
        <v>1581</v>
      </c>
      <c r="F26">
        <v>1</v>
      </c>
      <c r="G26" t="str">
        <f t="shared" si="0"/>
        <v>INSERT INTO UbicacionGeografica3 (IdUbicacionGeografica2, CodigoUbicacionGeografica3, Nombre, TipoUbicacionGeografica3, EsActivo) VALUES (3,'010104','Cheto','URB',1)</v>
      </c>
    </row>
    <row r="27" spans="2:7" x14ac:dyDescent="0.25">
      <c r="B27">
        <v>3</v>
      </c>
      <c r="C27" s="1" t="s">
        <v>3136</v>
      </c>
      <c r="D27" t="s">
        <v>1605</v>
      </c>
      <c r="E27" t="s">
        <v>1581</v>
      </c>
      <c r="F27">
        <v>1</v>
      </c>
      <c r="G27" t="str">
        <f t="shared" si="0"/>
        <v>INSERT INTO UbicacionGeografica3 (IdUbicacionGeografica2, CodigoUbicacionGeografica3, Nombre, TipoUbicacionGeografica3, EsActivo) VALUES (3,'010105','Chiliquin','URB',1)</v>
      </c>
    </row>
    <row r="28" spans="2:7" x14ac:dyDescent="0.25">
      <c r="B28">
        <v>3</v>
      </c>
      <c r="C28" s="1" t="s">
        <v>3137</v>
      </c>
      <c r="D28" t="s">
        <v>661</v>
      </c>
      <c r="E28" t="s">
        <v>1581</v>
      </c>
      <c r="F28">
        <v>1</v>
      </c>
      <c r="G28" t="str">
        <f t="shared" si="0"/>
        <v>INSERT INTO UbicacionGeografica3 (IdUbicacionGeografica2, CodigoUbicacionGeografica3, Nombre, TipoUbicacionGeografica3, EsActivo) VALUES (3,'010107','Granada','URB',1)</v>
      </c>
    </row>
    <row r="29" spans="2:7" x14ac:dyDescent="0.25">
      <c r="B29">
        <v>3</v>
      </c>
      <c r="C29" s="1" t="s">
        <v>3138</v>
      </c>
      <c r="D29" t="s">
        <v>1215</v>
      </c>
      <c r="E29" t="s">
        <v>1581</v>
      </c>
      <c r="F29">
        <v>1</v>
      </c>
      <c r="G29" t="str">
        <f t="shared" si="0"/>
        <v>INSERT INTO UbicacionGeografica3 (IdUbicacionGeografica2, CodigoUbicacionGeografica3, Nombre, TipoUbicacionGeografica3, EsActivo) VALUES (3,'010102','Asuncion','URB',1)</v>
      </c>
    </row>
    <row r="30" spans="2:7" x14ac:dyDescent="0.25">
      <c r="B30">
        <v>3</v>
      </c>
      <c r="C30" s="1" t="s">
        <v>3139</v>
      </c>
      <c r="D30" t="s">
        <v>1606</v>
      </c>
      <c r="E30" t="s">
        <v>1581</v>
      </c>
      <c r="F30">
        <v>1</v>
      </c>
      <c r="G30" t="str">
        <f t="shared" si="0"/>
        <v>INSERT INTO UbicacionGeografica3 (IdUbicacionGeografica2, CodigoUbicacionGeografica3, Nombre, TipoUbicacionGeografica3, EsActivo) VALUES (3,'010103','Balsas','URB',1)</v>
      </c>
    </row>
    <row r="31" spans="2:7" x14ac:dyDescent="0.25">
      <c r="B31">
        <v>3</v>
      </c>
      <c r="C31" s="1" t="s">
        <v>3140</v>
      </c>
      <c r="D31" t="s">
        <v>1208</v>
      </c>
      <c r="E31" t="s">
        <v>1581</v>
      </c>
      <c r="F31">
        <v>1</v>
      </c>
      <c r="G31" t="str">
        <f t="shared" si="0"/>
        <v>INSERT INTO UbicacionGeografica3 (IdUbicacionGeografica2, CodigoUbicacionGeografica3, Nombre, TipoUbicacionGeografica3, EsActivo) VALUES (3,'010101','Chachapoyas','URB',1)</v>
      </c>
    </row>
    <row r="32" spans="2:7" x14ac:dyDescent="0.25">
      <c r="B32">
        <v>3</v>
      </c>
      <c r="C32" s="1" t="s">
        <v>3141</v>
      </c>
      <c r="D32" t="s">
        <v>1607</v>
      </c>
      <c r="E32" t="s">
        <v>1581</v>
      </c>
      <c r="F32">
        <v>1</v>
      </c>
      <c r="G32" t="str">
        <f t="shared" si="0"/>
        <v>INSERT INTO UbicacionGeografica3 (IdUbicacionGeografica2, CodigoUbicacionGeografica3, Nombre, TipoUbicacionGeografica3, EsActivo) VALUES (3,'010108','Huancas','URB',1)</v>
      </c>
    </row>
    <row r="33" spans="2:7" x14ac:dyDescent="0.25">
      <c r="B33">
        <v>3</v>
      </c>
      <c r="C33" s="1" t="s">
        <v>3142</v>
      </c>
      <c r="D33" t="s">
        <v>1608</v>
      </c>
      <c r="E33" t="s">
        <v>1581</v>
      </c>
      <c r="F33">
        <v>1</v>
      </c>
      <c r="G33" t="str">
        <f t="shared" si="0"/>
        <v>INSERT INTO UbicacionGeografica3 (IdUbicacionGeografica2, CodigoUbicacionGeografica3, Nombre, TipoUbicacionGeografica3, EsActivo) VALUES (3,'010109','La Jalca','URB',1)</v>
      </c>
    </row>
    <row r="34" spans="2:7" x14ac:dyDescent="0.25">
      <c r="B34">
        <v>3</v>
      </c>
      <c r="C34" s="1" t="s">
        <v>3143</v>
      </c>
      <c r="D34" t="s">
        <v>1609</v>
      </c>
      <c r="E34" t="s">
        <v>1581</v>
      </c>
      <c r="F34">
        <v>1</v>
      </c>
      <c r="G34" t="str">
        <f t="shared" si="0"/>
        <v>INSERT INTO UbicacionGeografica3 (IdUbicacionGeografica2, CodigoUbicacionGeografica3, Nombre, TipoUbicacionGeografica3, EsActivo) VALUES (3,'010110','Leimebamba','URB',1)</v>
      </c>
    </row>
    <row r="35" spans="2:7" x14ac:dyDescent="0.25">
      <c r="B35">
        <v>3</v>
      </c>
      <c r="C35" s="1" t="s">
        <v>3144</v>
      </c>
      <c r="D35" t="s">
        <v>1610</v>
      </c>
      <c r="E35" t="s">
        <v>1581</v>
      </c>
      <c r="F35">
        <v>1</v>
      </c>
      <c r="G35" t="str">
        <f t="shared" si="0"/>
        <v>INSERT INTO UbicacionGeografica3 (IdUbicacionGeografica2, CodigoUbicacionGeografica3, Nombre, TipoUbicacionGeografica3, EsActivo) VALUES (3,'010111','Levanto','URB',1)</v>
      </c>
    </row>
    <row r="36" spans="2:7" x14ac:dyDescent="0.25">
      <c r="B36">
        <v>3</v>
      </c>
      <c r="C36" s="1" t="s">
        <v>3145</v>
      </c>
      <c r="D36" t="s">
        <v>1611</v>
      </c>
      <c r="E36" t="s">
        <v>1581</v>
      </c>
      <c r="F36">
        <v>1</v>
      </c>
      <c r="G36" t="str">
        <f t="shared" si="0"/>
        <v>INSERT INTO UbicacionGeografica3 (IdUbicacionGeografica2, CodigoUbicacionGeografica3, Nombre, TipoUbicacionGeografica3, EsActivo) VALUES (3,'010112','Magdalena','URB',1)</v>
      </c>
    </row>
    <row r="37" spans="2:7" x14ac:dyDescent="0.25">
      <c r="B37">
        <v>3</v>
      </c>
      <c r="C37" s="1" t="s">
        <v>3146</v>
      </c>
      <c r="D37" t="s">
        <v>1612</v>
      </c>
      <c r="E37" t="s">
        <v>1581</v>
      </c>
      <c r="F37">
        <v>1</v>
      </c>
      <c r="G37" t="str">
        <f t="shared" si="0"/>
        <v>INSERT INTO UbicacionGeografica3 (IdUbicacionGeografica2, CodigoUbicacionGeografica3, Nombre, TipoUbicacionGeografica3, EsActivo) VALUES (3,'010113','Mariscal Castilla','URB',1)</v>
      </c>
    </row>
    <row r="38" spans="2:7" x14ac:dyDescent="0.25">
      <c r="B38">
        <v>3</v>
      </c>
      <c r="C38" s="1" t="s">
        <v>3147</v>
      </c>
      <c r="D38" t="s">
        <v>1613</v>
      </c>
      <c r="E38" t="s">
        <v>1581</v>
      </c>
      <c r="F38">
        <v>1</v>
      </c>
      <c r="G38" t="str">
        <f t="shared" si="0"/>
        <v>INSERT INTO UbicacionGeografica3 (IdUbicacionGeografica2, CodigoUbicacionGeografica3, Nombre, TipoUbicacionGeografica3, EsActivo) VALUES (3,'010114','Molinopampa','URB',1)</v>
      </c>
    </row>
    <row r="39" spans="2:7" x14ac:dyDescent="0.25">
      <c r="B39">
        <v>3</v>
      </c>
      <c r="C39" s="1" t="s">
        <v>3148</v>
      </c>
      <c r="D39" t="s">
        <v>1614</v>
      </c>
      <c r="E39" t="s">
        <v>1581</v>
      </c>
      <c r="F39">
        <v>1</v>
      </c>
      <c r="G39" t="str">
        <f t="shared" si="0"/>
        <v>INSERT INTO UbicacionGeografica3 (IdUbicacionGeografica2, CodigoUbicacionGeografica3, Nombre, TipoUbicacionGeografica3, EsActivo) VALUES (3,'010115','Montevideo','URB',1)</v>
      </c>
    </row>
    <row r="40" spans="2:7" x14ac:dyDescent="0.25">
      <c r="B40">
        <v>3</v>
      </c>
      <c r="C40" s="1" t="s">
        <v>3149</v>
      </c>
      <c r="D40" t="s">
        <v>1615</v>
      </c>
      <c r="E40" t="s">
        <v>1581</v>
      </c>
      <c r="F40">
        <v>1</v>
      </c>
      <c r="G40" t="str">
        <f t="shared" si="0"/>
        <v>INSERT INTO UbicacionGeografica3 (IdUbicacionGeografica2, CodigoUbicacionGeografica3, Nombre, TipoUbicacionGeografica3, EsActivo) VALUES (3,'010116','Olleros','URB',1)</v>
      </c>
    </row>
    <row r="41" spans="2:7" x14ac:dyDescent="0.25">
      <c r="B41">
        <v>4</v>
      </c>
      <c r="C41" s="1" t="s">
        <v>3150</v>
      </c>
      <c r="D41" t="s">
        <v>1616</v>
      </c>
      <c r="E41" t="s">
        <v>1581</v>
      </c>
      <c r="F41">
        <v>1</v>
      </c>
      <c r="G41" t="str">
        <f t="shared" si="0"/>
        <v>INSERT INTO UbicacionGeografica3 (IdUbicacionGeografica2, CodigoUbicacionGeografica3, Nombre, TipoUbicacionGeografica3, EsActivo) VALUES (4,'010401','Nieva','URB',1)</v>
      </c>
    </row>
    <row r="42" spans="2:7" x14ac:dyDescent="0.25">
      <c r="B42">
        <v>4</v>
      </c>
      <c r="C42" s="1" t="s">
        <v>3151</v>
      </c>
      <c r="D42" t="s">
        <v>1617</v>
      </c>
      <c r="E42" t="s">
        <v>1581</v>
      </c>
      <c r="F42">
        <v>1</v>
      </c>
      <c r="G42" t="str">
        <f t="shared" si="0"/>
        <v>INSERT INTO UbicacionGeografica3 (IdUbicacionGeografica2, CodigoUbicacionGeografica3, Nombre, TipoUbicacionGeografica3, EsActivo) VALUES (4,'010402','El Cenepa','URB',1)</v>
      </c>
    </row>
    <row r="43" spans="2:7" x14ac:dyDescent="0.25">
      <c r="B43">
        <v>4</v>
      </c>
      <c r="C43" s="1" t="s">
        <v>3152</v>
      </c>
      <c r="D43" t="s">
        <v>1618</v>
      </c>
      <c r="E43" t="s">
        <v>1581</v>
      </c>
      <c r="F43">
        <v>1</v>
      </c>
      <c r="G43" t="str">
        <f t="shared" si="0"/>
        <v>INSERT INTO UbicacionGeografica3 (IdUbicacionGeografica2, CodigoUbicacionGeografica3, Nombre, TipoUbicacionGeografica3, EsActivo) VALUES (4,'010403','Rio Santiago','URB',1)</v>
      </c>
    </row>
    <row r="44" spans="2:7" x14ac:dyDescent="0.25">
      <c r="B44">
        <v>5</v>
      </c>
      <c r="C44" s="1" t="s">
        <v>3153</v>
      </c>
      <c r="D44" t="s">
        <v>1619</v>
      </c>
      <c r="E44" t="s">
        <v>1581</v>
      </c>
      <c r="F44">
        <v>1</v>
      </c>
      <c r="G44" t="str">
        <f t="shared" si="0"/>
        <v>INSERT INTO UbicacionGeografica3 (IdUbicacionGeografica2, CodigoUbicacionGeografica3, Nombre, TipoUbicacionGeografica3, EsActivo) VALUES (5,'010514','Pisuquia','URB',1)</v>
      </c>
    </row>
    <row r="45" spans="2:7" x14ac:dyDescent="0.25">
      <c r="B45">
        <v>5</v>
      </c>
      <c r="C45" s="1" t="s">
        <v>3154</v>
      </c>
      <c r="D45" t="s">
        <v>1620</v>
      </c>
      <c r="E45" t="s">
        <v>1581</v>
      </c>
      <c r="F45">
        <v>1</v>
      </c>
      <c r="G45" t="str">
        <f t="shared" si="0"/>
        <v>INSERT INTO UbicacionGeografica3 (IdUbicacionGeografica2, CodigoUbicacionGeografica3, Nombre, TipoUbicacionGeografica3, EsActivo) VALUES (5,'010515','Providencia','URB',1)</v>
      </c>
    </row>
    <row r="46" spans="2:7" x14ac:dyDescent="0.25">
      <c r="B46">
        <v>5</v>
      </c>
      <c r="C46" s="1" t="s">
        <v>3155</v>
      </c>
      <c r="D46" t="s">
        <v>1621</v>
      </c>
      <c r="E46" t="s">
        <v>1581</v>
      </c>
      <c r="F46">
        <v>1</v>
      </c>
      <c r="G46" t="str">
        <f t="shared" si="0"/>
        <v>INSERT INTO UbicacionGeografica3 (IdUbicacionGeografica2, CodigoUbicacionGeografica3, Nombre, TipoUbicacionGeografica3, EsActivo) VALUES (5,'010518','San Jeronimo','URB',1)</v>
      </c>
    </row>
    <row r="47" spans="2:7" x14ac:dyDescent="0.25">
      <c r="B47">
        <v>5</v>
      </c>
      <c r="C47" s="1" t="s">
        <v>3156</v>
      </c>
      <c r="D47" t="s">
        <v>1622</v>
      </c>
      <c r="E47" t="s">
        <v>1581</v>
      </c>
      <c r="F47">
        <v>1</v>
      </c>
      <c r="G47" t="str">
        <f t="shared" si="0"/>
        <v>INSERT INTO UbicacionGeografica3 (IdUbicacionGeografica2, CodigoUbicacionGeografica3, Nombre, TipoUbicacionGeografica3, EsActivo) VALUES (5,'010517','San Francisco del Yeso','URB',1)</v>
      </c>
    </row>
    <row r="48" spans="2:7" x14ac:dyDescent="0.25">
      <c r="B48">
        <v>5</v>
      </c>
      <c r="C48" s="1" t="s">
        <v>3157</v>
      </c>
      <c r="D48" t="s">
        <v>1623</v>
      </c>
      <c r="E48" t="s">
        <v>1581</v>
      </c>
      <c r="F48">
        <v>1</v>
      </c>
      <c r="G48" t="str">
        <f t="shared" si="0"/>
        <v>INSERT INTO UbicacionGeografica3 (IdUbicacionGeografica2, CodigoUbicacionGeografica3, Nombre, TipoUbicacionGeografica3, EsActivo) VALUES (5,'010516','San Cristobal','URB',1)</v>
      </c>
    </row>
    <row r="49" spans="2:7" x14ac:dyDescent="0.25">
      <c r="B49">
        <v>5</v>
      </c>
      <c r="C49" s="1" t="s">
        <v>3158</v>
      </c>
      <c r="D49" t="s">
        <v>1624</v>
      </c>
      <c r="E49" t="s">
        <v>1581</v>
      </c>
      <c r="F49">
        <v>1</v>
      </c>
      <c r="G49" t="str">
        <f t="shared" si="0"/>
        <v>INSERT INTO UbicacionGeografica3 (IdUbicacionGeografica2, CodigoUbicacionGeografica3, Nombre, TipoUbicacionGeografica3, EsActivo) VALUES (5,'010519','San Juan de Lopecancha','URB',1)</v>
      </c>
    </row>
    <row r="50" spans="2:7" x14ac:dyDescent="0.25">
      <c r="B50">
        <v>5</v>
      </c>
      <c r="C50" s="1" t="s">
        <v>3159</v>
      </c>
      <c r="D50" t="s">
        <v>1625</v>
      </c>
      <c r="E50" t="s">
        <v>1581</v>
      </c>
      <c r="F50">
        <v>1</v>
      </c>
      <c r="G50" t="str">
        <f t="shared" si="0"/>
        <v>INSERT INTO UbicacionGeografica3 (IdUbicacionGeografica2, CodigoUbicacionGeografica3, Nombre, TipoUbicacionGeografica3, EsActivo) VALUES (5,'010521','Santo Tomas','URB',1)</v>
      </c>
    </row>
    <row r="51" spans="2:7" x14ac:dyDescent="0.25">
      <c r="B51">
        <v>5</v>
      </c>
      <c r="C51" s="1" t="s">
        <v>3160</v>
      </c>
      <c r="D51" t="s">
        <v>1626</v>
      </c>
      <c r="E51" t="s">
        <v>1581</v>
      </c>
      <c r="F51">
        <v>1</v>
      </c>
      <c r="G51" t="str">
        <f t="shared" si="0"/>
        <v>INSERT INTO UbicacionGeografica3 (IdUbicacionGeografica2, CodigoUbicacionGeografica3, Nombre, TipoUbicacionGeografica3, EsActivo) VALUES (5,'010520','Santa Catalina','URB',1)</v>
      </c>
    </row>
    <row r="52" spans="2:7" x14ac:dyDescent="0.25">
      <c r="B52">
        <v>5</v>
      </c>
      <c r="C52" s="1" t="s">
        <v>3161</v>
      </c>
      <c r="D52" t="s">
        <v>1627</v>
      </c>
      <c r="E52" t="s">
        <v>1581</v>
      </c>
      <c r="F52">
        <v>1</v>
      </c>
      <c r="G52" t="str">
        <f t="shared" si="0"/>
        <v>INSERT INTO UbicacionGeografica3 (IdUbicacionGeografica2, CodigoUbicacionGeografica3, Nombre, TipoUbicacionGeografica3, EsActivo) VALUES (5,'010522','Tingo','URB',1)</v>
      </c>
    </row>
    <row r="53" spans="2:7" x14ac:dyDescent="0.25">
      <c r="B53">
        <v>5</v>
      </c>
      <c r="C53" s="1" t="s">
        <v>3162</v>
      </c>
      <c r="D53" t="s">
        <v>1628</v>
      </c>
      <c r="E53" t="s">
        <v>1581</v>
      </c>
      <c r="F53">
        <v>1</v>
      </c>
      <c r="G53" t="str">
        <f t="shared" si="0"/>
        <v>INSERT INTO UbicacionGeografica3 (IdUbicacionGeografica2, CodigoUbicacionGeografica3, Nombre, TipoUbicacionGeografica3, EsActivo) VALUES (5,'010523','Trita','URB',1)</v>
      </c>
    </row>
    <row r="54" spans="2:7" x14ac:dyDescent="0.25">
      <c r="B54">
        <v>5</v>
      </c>
      <c r="C54" s="1" t="s">
        <v>3163</v>
      </c>
      <c r="D54" t="s">
        <v>1629</v>
      </c>
      <c r="E54" t="s">
        <v>1581</v>
      </c>
      <c r="F54">
        <v>1</v>
      </c>
      <c r="G54" t="str">
        <f t="shared" si="0"/>
        <v>INSERT INTO UbicacionGeografica3 (IdUbicacionGeografica2, CodigoUbicacionGeografica3, Nombre, TipoUbicacionGeografica3, EsActivo) VALUES (5,'010503','Cocabamba','URB',1)</v>
      </c>
    </row>
    <row r="55" spans="2:7" x14ac:dyDescent="0.25">
      <c r="B55">
        <v>5</v>
      </c>
      <c r="C55" s="1" t="s">
        <v>3164</v>
      </c>
      <c r="D55" t="s">
        <v>1630</v>
      </c>
      <c r="E55" t="s">
        <v>1581</v>
      </c>
      <c r="F55">
        <v>1</v>
      </c>
      <c r="G55" t="str">
        <f t="shared" si="0"/>
        <v>INSERT INTO UbicacionGeografica3 (IdUbicacionGeografica2, CodigoUbicacionGeografica3, Nombre, TipoUbicacionGeografica3, EsActivo) VALUES (5,'010504','Colcamar','URB',1)</v>
      </c>
    </row>
    <row r="56" spans="2:7" x14ac:dyDescent="0.25">
      <c r="B56">
        <v>5</v>
      </c>
      <c r="C56" s="1" t="s">
        <v>3165</v>
      </c>
      <c r="D56" t="s">
        <v>1631</v>
      </c>
      <c r="E56" t="s">
        <v>1581</v>
      </c>
      <c r="F56">
        <v>1</v>
      </c>
      <c r="G56" t="str">
        <f t="shared" si="0"/>
        <v>INSERT INTO UbicacionGeografica3 (IdUbicacionGeografica2, CodigoUbicacionGeografica3, Nombre, TipoUbicacionGeografica3, EsActivo) VALUES (5,'010505','Conila','URB',1)</v>
      </c>
    </row>
    <row r="57" spans="2:7" x14ac:dyDescent="0.25">
      <c r="B57">
        <v>5</v>
      </c>
      <c r="C57" s="1" t="s">
        <v>3166</v>
      </c>
      <c r="D57" t="s">
        <v>1632</v>
      </c>
      <c r="E57" t="s">
        <v>1581</v>
      </c>
      <c r="F57">
        <v>1</v>
      </c>
      <c r="G57" t="str">
        <f t="shared" si="0"/>
        <v>INSERT INTO UbicacionGeografica3 (IdUbicacionGeografica2, CodigoUbicacionGeografica3, Nombre, TipoUbicacionGeografica3, EsActivo) VALUES (5,'010502','Camporredondo','URB',1)</v>
      </c>
    </row>
    <row r="58" spans="2:7" x14ac:dyDescent="0.25">
      <c r="B58">
        <v>5</v>
      </c>
      <c r="C58" s="1" t="s">
        <v>3167</v>
      </c>
      <c r="D58" t="s">
        <v>1633</v>
      </c>
      <c r="E58" t="s">
        <v>1581</v>
      </c>
      <c r="F58">
        <v>1</v>
      </c>
      <c r="G58" t="str">
        <f t="shared" si="0"/>
        <v>INSERT INTO UbicacionGeografica3 (IdUbicacionGeografica2, CodigoUbicacionGeografica3, Nombre, TipoUbicacionGeografica3, EsActivo) VALUES (5,'010511','Maria','URB',1)</v>
      </c>
    </row>
    <row r="59" spans="2:7" x14ac:dyDescent="0.25">
      <c r="B59">
        <v>5</v>
      </c>
      <c r="C59" s="1" t="s">
        <v>3168</v>
      </c>
      <c r="D59" t="s">
        <v>1210</v>
      </c>
      <c r="E59" t="s">
        <v>1581</v>
      </c>
      <c r="F59">
        <v>1</v>
      </c>
      <c r="G59" t="str">
        <f t="shared" si="0"/>
        <v>INSERT INTO UbicacionGeografica3 (IdUbicacionGeografica2, CodigoUbicacionGeografica3, Nombre, TipoUbicacionGeografica3, EsActivo) VALUES (5,'010509','Luya','URB',1)</v>
      </c>
    </row>
    <row r="60" spans="2:7" x14ac:dyDescent="0.25">
      <c r="B60">
        <v>5</v>
      </c>
      <c r="C60" s="1" t="s">
        <v>3169</v>
      </c>
      <c r="D60" t="s">
        <v>1634</v>
      </c>
      <c r="E60" t="s">
        <v>1581</v>
      </c>
      <c r="F60">
        <v>1</v>
      </c>
      <c r="G60" t="str">
        <f t="shared" si="0"/>
        <v>INSERT INTO UbicacionGeografica3 (IdUbicacionGeografica2, CodigoUbicacionGeografica3, Nombre, TipoUbicacionGeografica3, EsActivo) VALUES (5,'010510','Luya Viejo','URB',1)</v>
      </c>
    </row>
    <row r="61" spans="2:7" x14ac:dyDescent="0.25">
      <c r="B61">
        <v>5</v>
      </c>
      <c r="C61" s="1" t="s">
        <v>3170</v>
      </c>
      <c r="D61" t="s">
        <v>1635</v>
      </c>
      <c r="E61" t="s">
        <v>1581</v>
      </c>
      <c r="F61">
        <v>1</v>
      </c>
      <c r="G61" t="str">
        <f t="shared" si="0"/>
        <v>INSERT INTO UbicacionGeografica3 (IdUbicacionGeografica2, CodigoUbicacionGeografica3, Nombre, TipoUbicacionGeografica3, EsActivo) VALUES (5,'010513','Ocumal','URB',1)</v>
      </c>
    </row>
    <row r="62" spans="2:7" x14ac:dyDescent="0.25">
      <c r="B62">
        <v>5</v>
      </c>
      <c r="C62" s="1" t="s">
        <v>3171</v>
      </c>
      <c r="D62" t="s">
        <v>1636</v>
      </c>
      <c r="E62" t="s">
        <v>1581</v>
      </c>
      <c r="F62">
        <v>1</v>
      </c>
      <c r="G62" t="str">
        <f t="shared" si="0"/>
        <v>INSERT INTO UbicacionGeografica3 (IdUbicacionGeografica2, CodigoUbicacionGeografica3, Nombre, TipoUbicacionGeografica3, EsActivo) VALUES (5,'010512','Ocalli','URB',1)</v>
      </c>
    </row>
    <row r="63" spans="2:7" x14ac:dyDescent="0.25">
      <c r="B63">
        <v>5</v>
      </c>
      <c r="C63" s="1" t="s">
        <v>3172</v>
      </c>
      <c r="D63" t="s">
        <v>1637</v>
      </c>
      <c r="E63" t="s">
        <v>1581</v>
      </c>
      <c r="F63">
        <v>1</v>
      </c>
      <c r="G63" t="str">
        <f t="shared" si="0"/>
        <v>INSERT INTO UbicacionGeografica3 (IdUbicacionGeografica2, CodigoUbicacionGeografica3, Nombre, TipoUbicacionGeografica3, EsActivo) VALUES (5,'010501','Lamud','URB',1)</v>
      </c>
    </row>
    <row r="64" spans="2:7" x14ac:dyDescent="0.25">
      <c r="B64">
        <v>5</v>
      </c>
      <c r="C64" s="1" t="s">
        <v>3173</v>
      </c>
      <c r="D64" t="s">
        <v>1638</v>
      </c>
      <c r="E64" t="s">
        <v>1581</v>
      </c>
      <c r="F64">
        <v>1</v>
      </c>
      <c r="G64" t="str">
        <f t="shared" si="0"/>
        <v>INSERT INTO UbicacionGeografica3 (IdUbicacionGeografica2, CodigoUbicacionGeografica3, Nombre, TipoUbicacionGeografica3, EsActivo) VALUES (5,'010507','Longuita','URB',1)</v>
      </c>
    </row>
    <row r="65" spans="2:7" x14ac:dyDescent="0.25">
      <c r="B65">
        <v>5</v>
      </c>
      <c r="C65" s="1" t="s">
        <v>3174</v>
      </c>
      <c r="D65" t="s">
        <v>1639</v>
      </c>
      <c r="E65" t="s">
        <v>1581</v>
      </c>
      <c r="F65">
        <v>1</v>
      </c>
      <c r="G65" t="str">
        <f t="shared" si="0"/>
        <v>INSERT INTO UbicacionGeografica3 (IdUbicacionGeografica2, CodigoUbicacionGeografica3, Nombre, TipoUbicacionGeografica3, EsActivo) VALUES (5,'010508','Lonya Chico','URB',1)</v>
      </c>
    </row>
    <row r="66" spans="2:7" x14ac:dyDescent="0.25">
      <c r="B66">
        <v>5</v>
      </c>
      <c r="C66" s="1" t="s">
        <v>3175</v>
      </c>
      <c r="D66" t="s">
        <v>1640</v>
      </c>
      <c r="E66" t="s">
        <v>1581</v>
      </c>
      <c r="F66">
        <v>1</v>
      </c>
      <c r="G66" t="str">
        <f t="shared" si="0"/>
        <v>INSERT INTO UbicacionGeografica3 (IdUbicacionGeografica2, CodigoUbicacionGeografica3, Nombre, TipoUbicacionGeografica3, EsActivo) VALUES (5,'010506','Inguilpata','URB',1)</v>
      </c>
    </row>
    <row r="67" spans="2:7" x14ac:dyDescent="0.25">
      <c r="B67">
        <v>6</v>
      </c>
      <c r="C67" s="1" t="s">
        <v>3176</v>
      </c>
      <c r="D67" t="s">
        <v>1641</v>
      </c>
      <c r="E67" t="s">
        <v>1581</v>
      </c>
      <c r="F67">
        <v>1</v>
      </c>
      <c r="G67" t="str">
        <f t="shared" si="0"/>
        <v>INSERT INTO UbicacionGeografica3 (IdUbicacionGeografica2, CodigoUbicacionGeografica3, Nombre, TipoUbicacionGeografica3, EsActivo) VALUES (6,'010604','Huambo','URB',1)</v>
      </c>
    </row>
    <row r="68" spans="2:7" x14ac:dyDescent="0.25">
      <c r="B68">
        <v>6</v>
      </c>
      <c r="C68" s="1" t="s">
        <v>3177</v>
      </c>
      <c r="D68" t="s">
        <v>1642</v>
      </c>
      <c r="E68" t="s">
        <v>1581</v>
      </c>
      <c r="F68">
        <v>1</v>
      </c>
      <c r="G68" t="str">
        <f t="shared" ref="G68:G131" si="1">_xlfn.CONCAT("INSERT INTO UbicacionGeografica3 (IdUbicacionGeografica2, CodigoUbicacionGeografica3, Nombre, TipoUbicacionGeografica3, EsActivo) VALUES (",B68,",'",C68,"','",D68,"','",E68,"',",F68,")")</f>
        <v>INSERT INTO UbicacionGeografica3 (IdUbicacionGeografica2, CodigoUbicacionGeografica3, Nombre, TipoUbicacionGeografica3, EsActivo) VALUES (6,'010606','Longar','URB',1)</v>
      </c>
    </row>
    <row r="69" spans="2:7" x14ac:dyDescent="0.25">
      <c r="B69">
        <v>6</v>
      </c>
      <c r="C69" s="1" t="s">
        <v>3178</v>
      </c>
      <c r="D69" t="s">
        <v>1643</v>
      </c>
      <c r="E69" t="s">
        <v>1581</v>
      </c>
      <c r="F69">
        <v>1</v>
      </c>
      <c r="G69" t="str">
        <f t="shared" si="1"/>
        <v>INSERT INTO UbicacionGeografica3 (IdUbicacionGeografica2, CodigoUbicacionGeografica3, Nombre, TipoUbicacionGeografica3, EsActivo) VALUES (6,'010605','Limabamba','URB',1)</v>
      </c>
    </row>
    <row r="70" spans="2:7" x14ac:dyDescent="0.25">
      <c r="B70">
        <v>6</v>
      </c>
      <c r="C70" s="1" t="s">
        <v>3179</v>
      </c>
      <c r="D70" t="s">
        <v>1644</v>
      </c>
      <c r="E70" t="s">
        <v>1581</v>
      </c>
      <c r="F70">
        <v>1</v>
      </c>
      <c r="G70" t="str">
        <f t="shared" si="1"/>
        <v>INSERT INTO UbicacionGeografica3 (IdUbicacionGeografica2, CodigoUbicacionGeografica3, Nombre, TipoUbicacionGeografica3, EsActivo) VALUES (6,'010609','Omia','URB',1)</v>
      </c>
    </row>
    <row r="71" spans="2:7" x14ac:dyDescent="0.25">
      <c r="B71">
        <v>6</v>
      </c>
      <c r="C71" s="1" t="s">
        <v>3180</v>
      </c>
      <c r="D71" t="s">
        <v>1645</v>
      </c>
      <c r="E71" t="s">
        <v>1581</v>
      </c>
      <c r="F71">
        <v>1</v>
      </c>
      <c r="G71" t="str">
        <f t="shared" si="1"/>
        <v>INSERT INTO UbicacionGeografica3 (IdUbicacionGeografica2, CodigoUbicacionGeografica3, Nombre, TipoUbicacionGeografica3, EsActivo) VALUES (6,'010607','Mariscal Benavides','URB',1)</v>
      </c>
    </row>
    <row r="72" spans="2:7" x14ac:dyDescent="0.25">
      <c r="B72">
        <v>6</v>
      </c>
      <c r="C72" s="1" t="s">
        <v>3181</v>
      </c>
      <c r="D72" t="s">
        <v>1646</v>
      </c>
      <c r="E72" t="s">
        <v>1581</v>
      </c>
      <c r="F72">
        <v>1</v>
      </c>
      <c r="G72" t="str">
        <f t="shared" si="1"/>
        <v>INSERT INTO UbicacionGeografica3 (IdUbicacionGeografica2, CodigoUbicacionGeografica3, Nombre, TipoUbicacionGeografica3, EsActivo) VALUES (6,'010608','Milpuc','URB',1)</v>
      </c>
    </row>
    <row r="73" spans="2:7" x14ac:dyDescent="0.25">
      <c r="B73">
        <v>6</v>
      </c>
      <c r="C73" s="1" t="s">
        <v>3182</v>
      </c>
      <c r="D73" t="s">
        <v>1647</v>
      </c>
      <c r="E73" t="s">
        <v>1581</v>
      </c>
      <c r="F73">
        <v>1</v>
      </c>
      <c r="G73" t="str">
        <f t="shared" si="1"/>
        <v>INSERT INTO UbicacionGeografica3 (IdUbicacionGeografica2, CodigoUbicacionGeografica3, Nombre, TipoUbicacionGeografica3, EsActivo) VALUES (6,'010603','Cochamal','URB',1)</v>
      </c>
    </row>
    <row r="74" spans="2:7" x14ac:dyDescent="0.25">
      <c r="B74">
        <v>6</v>
      </c>
      <c r="C74" s="1" t="s">
        <v>3183</v>
      </c>
      <c r="D74" t="s">
        <v>1648</v>
      </c>
      <c r="E74" t="s">
        <v>1581</v>
      </c>
      <c r="F74">
        <v>1</v>
      </c>
      <c r="G74" t="str">
        <f t="shared" si="1"/>
        <v>INSERT INTO UbicacionGeografica3 (IdUbicacionGeografica2, CodigoUbicacionGeografica3, Nombre, TipoUbicacionGeografica3, EsActivo) VALUES (6,'010602','Chirimoto','URB',1)</v>
      </c>
    </row>
    <row r="75" spans="2:7" x14ac:dyDescent="0.25">
      <c r="B75">
        <v>6</v>
      </c>
      <c r="C75" s="1" t="s">
        <v>3184</v>
      </c>
      <c r="D75" t="s">
        <v>1649</v>
      </c>
      <c r="E75" t="s">
        <v>1581</v>
      </c>
      <c r="F75">
        <v>1</v>
      </c>
      <c r="G75" t="str">
        <f t="shared" si="1"/>
        <v>INSERT INTO UbicacionGeografica3 (IdUbicacionGeografica2, CodigoUbicacionGeografica3, Nombre, TipoUbicacionGeografica3, EsActivo) VALUES (6,'010611','Totora','URB',1)</v>
      </c>
    </row>
    <row r="76" spans="2:7" x14ac:dyDescent="0.25">
      <c r="B76">
        <v>6</v>
      </c>
      <c r="C76" s="1" t="s">
        <v>3185</v>
      </c>
      <c r="D76" t="s">
        <v>1650</v>
      </c>
      <c r="E76" t="s">
        <v>1581</v>
      </c>
      <c r="F76">
        <v>1</v>
      </c>
      <c r="G76" t="str">
        <f t="shared" si="1"/>
        <v>INSERT INTO UbicacionGeografica3 (IdUbicacionGeografica2, CodigoUbicacionGeografica3, Nombre, TipoUbicacionGeografica3, EsActivo) VALUES (6,'010610','Santa Rosa','URB',1)</v>
      </c>
    </row>
    <row r="77" spans="2:7" x14ac:dyDescent="0.25">
      <c r="B77">
        <v>6</v>
      </c>
      <c r="C77" s="1" t="s">
        <v>3186</v>
      </c>
      <c r="D77" t="s">
        <v>1651</v>
      </c>
      <c r="E77" t="s">
        <v>1581</v>
      </c>
      <c r="F77">
        <v>1</v>
      </c>
      <c r="G77" t="str">
        <f t="shared" si="1"/>
        <v>INSERT INTO UbicacionGeografica3 (IdUbicacionGeografica2, CodigoUbicacionGeografica3, Nombre, TipoUbicacionGeografica3, EsActivo) VALUES (6,'010601','San Nicolas','URB',1)</v>
      </c>
    </row>
    <row r="78" spans="2:7" x14ac:dyDescent="0.25">
      <c r="B78">
        <v>6</v>
      </c>
      <c r="C78" s="1" t="s">
        <v>3187</v>
      </c>
      <c r="D78" t="s">
        <v>1652</v>
      </c>
      <c r="E78" t="s">
        <v>1581</v>
      </c>
      <c r="F78">
        <v>1</v>
      </c>
      <c r="G78" t="str">
        <f t="shared" si="1"/>
        <v>INSERT INTO UbicacionGeografica3 (IdUbicacionGeografica2, CodigoUbicacionGeografica3, Nombre, TipoUbicacionGeografica3, EsActivo) VALUES (6,'010612','Vista Alegre','URB',1)</v>
      </c>
    </row>
    <row r="79" spans="2:7" x14ac:dyDescent="0.25">
      <c r="B79">
        <v>7</v>
      </c>
      <c r="C79" s="1" t="s">
        <v>3188</v>
      </c>
      <c r="D79" t="s">
        <v>1653</v>
      </c>
      <c r="E79" t="s">
        <v>1581</v>
      </c>
      <c r="F79">
        <v>1</v>
      </c>
      <c r="G79" t="str">
        <f t="shared" si="1"/>
        <v>INSERT INTO UbicacionGeografica3 (IdUbicacionGeografica2, CodigoUbicacionGeografica3, Nombre, TipoUbicacionGeografica3, EsActivo) VALUES (7,'010707','Yamon','URB',1)</v>
      </c>
    </row>
    <row r="80" spans="2:7" x14ac:dyDescent="0.25">
      <c r="B80">
        <v>7</v>
      </c>
      <c r="C80" s="1" t="s">
        <v>3189</v>
      </c>
      <c r="D80" t="s">
        <v>1654</v>
      </c>
      <c r="E80" t="s">
        <v>1581</v>
      </c>
      <c r="F80">
        <v>1</v>
      </c>
      <c r="G80" t="str">
        <f t="shared" si="1"/>
        <v>INSERT INTO UbicacionGeografica3 (IdUbicacionGeografica2, CodigoUbicacionGeografica3, Nombre, TipoUbicacionGeografica3, EsActivo) VALUES (7,'010704','El Milagro','URB',1)</v>
      </c>
    </row>
    <row r="81" spans="2:7" x14ac:dyDescent="0.25">
      <c r="B81">
        <v>7</v>
      </c>
      <c r="C81" s="1" t="s">
        <v>3190</v>
      </c>
      <c r="D81" t="s">
        <v>1655</v>
      </c>
      <c r="E81" t="s">
        <v>1581</v>
      </c>
      <c r="F81">
        <v>1</v>
      </c>
      <c r="G81" t="str">
        <f t="shared" si="1"/>
        <v>INSERT INTO UbicacionGeografica3 (IdUbicacionGeografica2, CodigoUbicacionGeografica3, Nombre, TipoUbicacionGeografica3, EsActivo) VALUES (7,'010703','Cumba','URB',1)</v>
      </c>
    </row>
    <row r="82" spans="2:7" x14ac:dyDescent="0.25">
      <c r="B82">
        <v>7</v>
      </c>
      <c r="C82" s="1" t="s">
        <v>3191</v>
      </c>
      <c r="D82" t="s">
        <v>1656</v>
      </c>
      <c r="E82" t="s">
        <v>1581</v>
      </c>
      <c r="F82">
        <v>1</v>
      </c>
      <c r="G82" t="str">
        <f t="shared" si="1"/>
        <v>INSERT INTO UbicacionGeografica3 (IdUbicacionGeografica2, CodigoUbicacionGeografica3, Nombre, TipoUbicacionGeografica3, EsActivo) VALUES (7,'010702','Cajaruro','URB',1)</v>
      </c>
    </row>
    <row r="83" spans="2:7" x14ac:dyDescent="0.25">
      <c r="B83">
        <v>7</v>
      </c>
      <c r="C83" s="1" t="s">
        <v>3192</v>
      </c>
      <c r="D83" t="s">
        <v>1657</v>
      </c>
      <c r="E83" t="s">
        <v>1581</v>
      </c>
      <c r="F83">
        <v>1</v>
      </c>
      <c r="G83" t="str">
        <f t="shared" si="1"/>
        <v>INSERT INTO UbicacionGeografica3 (IdUbicacionGeografica2, CodigoUbicacionGeografica3, Nombre, TipoUbicacionGeografica3, EsActivo) VALUES (7,'010701','Bagua Grande','URB',1)</v>
      </c>
    </row>
    <row r="84" spans="2:7" x14ac:dyDescent="0.25">
      <c r="B84">
        <v>7</v>
      </c>
      <c r="C84" s="1" t="s">
        <v>3193</v>
      </c>
      <c r="D84" t="s">
        <v>1658</v>
      </c>
      <c r="E84" t="s">
        <v>1581</v>
      </c>
      <c r="F84">
        <v>1</v>
      </c>
      <c r="G84" t="str">
        <f t="shared" si="1"/>
        <v>INSERT INTO UbicacionGeografica3 (IdUbicacionGeografica2, CodigoUbicacionGeografica3, Nombre, TipoUbicacionGeografica3, EsActivo) VALUES (7,'010706','Lonya Grande','URB',1)</v>
      </c>
    </row>
    <row r="85" spans="2:7" x14ac:dyDescent="0.25">
      <c r="B85">
        <v>7</v>
      </c>
      <c r="C85" s="1" t="s">
        <v>3194</v>
      </c>
      <c r="D85" t="s">
        <v>1659</v>
      </c>
      <c r="E85" t="s">
        <v>1581</v>
      </c>
      <c r="F85">
        <v>1</v>
      </c>
      <c r="G85" t="str">
        <f t="shared" si="1"/>
        <v>INSERT INTO UbicacionGeografica3 (IdUbicacionGeografica2, CodigoUbicacionGeografica3, Nombre, TipoUbicacionGeografica3, EsActivo) VALUES (7,'010705','Jamalca','URB',1)</v>
      </c>
    </row>
    <row r="86" spans="2:7" x14ac:dyDescent="0.25">
      <c r="B86">
        <v>8</v>
      </c>
      <c r="C86" s="1" t="s">
        <v>3195</v>
      </c>
      <c r="D86" t="s">
        <v>1660</v>
      </c>
      <c r="E86" t="s">
        <v>1581</v>
      </c>
      <c r="F86">
        <v>1</v>
      </c>
      <c r="G86" t="str">
        <f t="shared" si="1"/>
        <v>INSERT INTO UbicacionGeografica3 (IdUbicacionGeografica2, CodigoUbicacionGeografica3, Nombre, TipoUbicacionGeografica3, EsActivo) VALUES (8,'020204','La Merced','URB',1)</v>
      </c>
    </row>
    <row r="87" spans="2:7" x14ac:dyDescent="0.25">
      <c r="B87">
        <v>8</v>
      </c>
      <c r="C87" s="1" t="s">
        <v>3196</v>
      </c>
      <c r="D87" t="s">
        <v>1213</v>
      </c>
      <c r="E87" t="s">
        <v>1581</v>
      </c>
      <c r="F87">
        <v>1</v>
      </c>
      <c r="G87" t="str">
        <f t="shared" si="1"/>
        <v>INSERT INTO UbicacionGeografica3 (IdUbicacionGeografica2, CodigoUbicacionGeografica3, Nombre, TipoUbicacionGeografica3, EsActivo) VALUES (8,'020201','Aija','URB',1)</v>
      </c>
    </row>
    <row r="88" spans="2:7" x14ac:dyDescent="0.25">
      <c r="B88">
        <v>8</v>
      </c>
      <c r="C88" s="1" t="s">
        <v>3197</v>
      </c>
      <c r="D88" t="s">
        <v>1661</v>
      </c>
      <c r="E88" t="s">
        <v>1581</v>
      </c>
      <c r="F88">
        <v>1</v>
      </c>
      <c r="G88" t="str">
        <f t="shared" si="1"/>
        <v>INSERT INTO UbicacionGeografica3 (IdUbicacionGeografica2, CodigoUbicacionGeografica3, Nombre, TipoUbicacionGeografica3, EsActivo) VALUES (8,'020202','Coris','URB',1)</v>
      </c>
    </row>
    <row r="89" spans="2:7" x14ac:dyDescent="0.25">
      <c r="B89">
        <v>8</v>
      </c>
      <c r="C89" s="1" t="s">
        <v>3198</v>
      </c>
      <c r="D89" t="s">
        <v>1662</v>
      </c>
      <c r="E89" t="s">
        <v>1581</v>
      </c>
      <c r="F89">
        <v>1</v>
      </c>
      <c r="G89" t="str">
        <f t="shared" si="1"/>
        <v>INSERT INTO UbicacionGeografica3 (IdUbicacionGeografica2, CodigoUbicacionGeografica3, Nombre, TipoUbicacionGeografica3, EsActivo) VALUES (8,'020203','Huacllan','URB',1)</v>
      </c>
    </row>
    <row r="90" spans="2:7" x14ac:dyDescent="0.25">
      <c r="B90">
        <v>8</v>
      </c>
      <c r="C90" s="1" t="s">
        <v>3199</v>
      </c>
      <c r="D90" t="s">
        <v>1663</v>
      </c>
      <c r="E90" t="s">
        <v>1581</v>
      </c>
      <c r="F90">
        <v>1</v>
      </c>
      <c r="G90" t="str">
        <f t="shared" si="1"/>
        <v>INSERT INTO UbicacionGeografica3 (IdUbicacionGeografica2, CodigoUbicacionGeografica3, Nombre, TipoUbicacionGeografica3, EsActivo) VALUES (8,'020205','Succha','URB',1)</v>
      </c>
    </row>
    <row r="91" spans="2:7" x14ac:dyDescent="0.25">
      <c r="B91">
        <v>9</v>
      </c>
      <c r="C91" s="1" t="s">
        <v>3200</v>
      </c>
      <c r="D91" t="s">
        <v>1664</v>
      </c>
      <c r="E91" t="s">
        <v>1581</v>
      </c>
      <c r="F91">
        <v>1</v>
      </c>
      <c r="G91" t="str">
        <f t="shared" si="1"/>
        <v>INSERT INTO UbicacionGeografica3 (IdUbicacionGeografica2, CodigoUbicacionGeografica3, Nombre, TipoUbicacionGeografica3, EsActivo) VALUES (9,'020306','San Juan de Rontoy','URB',1)</v>
      </c>
    </row>
    <row r="92" spans="2:7" x14ac:dyDescent="0.25">
      <c r="B92">
        <v>9</v>
      </c>
      <c r="C92" s="1" t="s">
        <v>3201</v>
      </c>
      <c r="D92" t="s">
        <v>1665</v>
      </c>
      <c r="E92" t="s">
        <v>1581</v>
      </c>
      <c r="F92">
        <v>1</v>
      </c>
      <c r="G92" t="str">
        <f t="shared" si="1"/>
        <v>INSERT INTO UbicacionGeografica3 (IdUbicacionGeografica2, CodigoUbicacionGeografica3, Nombre, TipoUbicacionGeografica3, EsActivo) VALUES (9,'020304','Chingas','URB',1)</v>
      </c>
    </row>
    <row r="93" spans="2:7" x14ac:dyDescent="0.25">
      <c r="B93">
        <v>9</v>
      </c>
      <c r="C93" s="1" t="s">
        <v>3202</v>
      </c>
      <c r="D93" t="s">
        <v>1666</v>
      </c>
      <c r="E93" t="s">
        <v>1581</v>
      </c>
      <c r="F93">
        <v>1</v>
      </c>
      <c r="G93" t="str">
        <f t="shared" si="1"/>
        <v>INSERT INTO UbicacionGeografica3 (IdUbicacionGeografica2, CodigoUbicacionGeografica3, Nombre, TipoUbicacionGeografica3, EsActivo) VALUES (9,'020302','Aczo','URB',1)</v>
      </c>
    </row>
    <row r="94" spans="2:7" x14ac:dyDescent="0.25">
      <c r="B94">
        <v>9</v>
      </c>
      <c r="C94" s="1" t="s">
        <v>3203</v>
      </c>
      <c r="D94" t="s">
        <v>1667</v>
      </c>
      <c r="E94" t="s">
        <v>1581</v>
      </c>
      <c r="F94">
        <v>1</v>
      </c>
      <c r="G94" t="str">
        <f t="shared" si="1"/>
        <v>INSERT INTO UbicacionGeografica3 (IdUbicacionGeografica2, CodigoUbicacionGeografica3, Nombre, TipoUbicacionGeografica3, EsActivo) VALUES (9,'020303','Chaccho','URB',1)</v>
      </c>
    </row>
    <row r="95" spans="2:7" x14ac:dyDescent="0.25">
      <c r="B95">
        <v>9</v>
      </c>
      <c r="C95" s="1" t="s">
        <v>3204</v>
      </c>
      <c r="D95" t="s">
        <v>1668</v>
      </c>
      <c r="E95" t="s">
        <v>1581</v>
      </c>
      <c r="F95">
        <v>1</v>
      </c>
      <c r="G95" t="str">
        <f t="shared" si="1"/>
        <v>INSERT INTO UbicacionGeografica3 (IdUbicacionGeografica2, CodigoUbicacionGeografica3, Nombre, TipoUbicacionGeografica3, EsActivo) VALUES (9,'020301','Llamellin','URB',1)</v>
      </c>
    </row>
    <row r="96" spans="2:7" x14ac:dyDescent="0.25">
      <c r="B96">
        <v>9</v>
      </c>
      <c r="C96" s="1" t="s">
        <v>3205</v>
      </c>
      <c r="D96" t="s">
        <v>1669</v>
      </c>
      <c r="E96" t="s">
        <v>1581</v>
      </c>
      <c r="F96">
        <v>1</v>
      </c>
      <c r="G96" t="str">
        <f t="shared" si="1"/>
        <v>INSERT INTO UbicacionGeografica3 (IdUbicacionGeografica2, CodigoUbicacionGeografica3, Nombre, TipoUbicacionGeografica3, EsActivo) VALUES (9,'020305','Mirgas','URB',1)</v>
      </c>
    </row>
    <row r="97" spans="2:7" x14ac:dyDescent="0.25">
      <c r="B97">
        <v>10</v>
      </c>
      <c r="C97" s="1" t="s">
        <v>3206</v>
      </c>
      <c r="D97" t="s">
        <v>1670</v>
      </c>
      <c r="E97" t="s">
        <v>1581</v>
      </c>
      <c r="F97">
        <v>1</v>
      </c>
      <c r="G97" t="str">
        <f t="shared" si="1"/>
        <v>INSERT INTO UbicacionGeografica3 (IdUbicacionGeografica2, CodigoUbicacionGeografica3, Nombre, TipoUbicacionGeografica3, EsActivo) VALUES (10,'020401','Chacas','URB',1)</v>
      </c>
    </row>
    <row r="98" spans="2:7" x14ac:dyDescent="0.25">
      <c r="B98">
        <v>10</v>
      </c>
      <c r="C98" s="1" t="s">
        <v>3207</v>
      </c>
      <c r="D98" t="s">
        <v>1671</v>
      </c>
      <c r="E98" t="s">
        <v>1581</v>
      </c>
      <c r="F98">
        <v>1</v>
      </c>
      <c r="G98" t="str">
        <f t="shared" si="1"/>
        <v>INSERT INTO UbicacionGeografica3 (IdUbicacionGeografica2, CodigoUbicacionGeografica3, Nombre, TipoUbicacionGeografica3, EsActivo) VALUES (10,'020402','Acochaca','URB',1)</v>
      </c>
    </row>
    <row r="99" spans="2:7" x14ac:dyDescent="0.25">
      <c r="B99">
        <v>11</v>
      </c>
      <c r="C99" s="1" t="s">
        <v>3208</v>
      </c>
      <c r="D99" t="s">
        <v>1672</v>
      </c>
      <c r="E99" t="s">
        <v>1581</v>
      </c>
      <c r="F99">
        <v>1</v>
      </c>
      <c r="G99" t="str">
        <f t="shared" si="1"/>
        <v>INSERT INTO UbicacionGeografica3 (IdUbicacionGeografica2, CodigoUbicacionGeografica3, Nombre, TipoUbicacionGeografica3, EsActivo) VALUES (11,'020502','Abelardo Pardo Lezameta','URB',1)</v>
      </c>
    </row>
    <row r="100" spans="2:7" x14ac:dyDescent="0.25">
      <c r="B100">
        <v>11</v>
      </c>
      <c r="C100" s="1" t="s">
        <v>3209</v>
      </c>
      <c r="D100" t="s">
        <v>1673</v>
      </c>
      <c r="E100" t="s">
        <v>1581</v>
      </c>
      <c r="F100">
        <v>1</v>
      </c>
      <c r="G100" t="str">
        <f t="shared" si="1"/>
        <v>INSERT INTO UbicacionGeografica3 (IdUbicacionGeografica2, CodigoUbicacionGeografica3, Nombre, TipoUbicacionGeografica3, EsActivo) VALUES (11,'020504','Aquia','URB',1)</v>
      </c>
    </row>
    <row r="101" spans="2:7" x14ac:dyDescent="0.25">
      <c r="B101">
        <v>11</v>
      </c>
      <c r="C101" s="1" t="s">
        <v>3210</v>
      </c>
      <c r="D101" t="s">
        <v>1214</v>
      </c>
      <c r="E101" t="s">
        <v>1581</v>
      </c>
      <c r="F101">
        <v>1</v>
      </c>
      <c r="G101" t="str">
        <f t="shared" si="1"/>
        <v>INSERT INTO UbicacionGeografica3 (IdUbicacionGeografica2, CodigoUbicacionGeografica3, Nombre, TipoUbicacionGeografica3, EsActivo) VALUES (11,'020503','Antonio Raymondi','URB',1)</v>
      </c>
    </row>
    <row r="102" spans="2:7" x14ac:dyDescent="0.25">
      <c r="B102">
        <v>11</v>
      </c>
      <c r="C102" s="1" t="s">
        <v>3211</v>
      </c>
      <c r="D102" t="s">
        <v>1674</v>
      </c>
      <c r="E102" t="s">
        <v>1581</v>
      </c>
      <c r="F102">
        <v>1</v>
      </c>
      <c r="G102" t="str">
        <f t="shared" si="1"/>
        <v>INSERT INTO UbicacionGeografica3 (IdUbicacionGeografica2, CodigoUbicacionGeografica3, Nombre, TipoUbicacionGeografica3, EsActivo) VALUES (11,'020505','Cajacay','URB',1)</v>
      </c>
    </row>
    <row r="103" spans="2:7" x14ac:dyDescent="0.25">
      <c r="B103">
        <v>11</v>
      </c>
      <c r="C103" s="1" t="s">
        <v>3212</v>
      </c>
      <c r="D103" t="s">
        <v>1675</v>
      </c>
      <c r="E103" t="s">
        <v>1581</v>
      </c>
      <c r="F103">
        <v>1</v>
      </c>
      <c r="G103" t="str">
        <f t="shared" si="1"/>
        <v>INSERT INTO UbicacionGeografica3 (IdUbicacionGeografica2, CodigoUbicacionGeografica3, Nombre, TipoUbicacionGeografica3, EsActivo) VALUES (11,'020506','Canis','URB',1)</v>
      </c>
    </row>
    <row r="104" spans="2:7" x14ac:dyDescent="0.25">
      <c r="B104">
        <v>11</v>
      </c>
      <c r="C104" s="1" t="s">
        <v>3213</v>
      </c>
      <c r="D104" t="s">
        <v>1676</v>
      </c>
      <c r="E104" t="s">
        <v>1581</v>
      </c>
      <c r="F104">
        <v>1</v>
      </c>
      <c r="G104" t="str">
        <f t="shared" si="1"/>
        <v>INSERT INTO UbicacionGeografica3 (IdUbicacionGeografica2, CodigoUbicacionGeografica3, Nombre, TipoUbicacionGeografica3, EsActivo) VALUES (11,'020501','Chiquian','URB',1)</v>
      </c>
    </row>
    <row r="105" spans="2:7" x14ac:dyDescent="0.25">
      <c r="B105">
        <v>11</v>
      </c>
      <c r="C105" s="1" t="s">
        <v>3214</v>
      </c>
      <c r="D105" t="s">
        <v>1677</v>
      </c>
      <c r="E105" t="s">
        <v>1581</v>
      </c>
      <c r="F105">
        <v>1</v>
      </c>
      <c r="G105" t="str">
        <f t="shared" si="1"/>
        <v>INSERT INTO UbicacionGeografica3 (IdUbicacionGeografica2, CodigoUbicacionGeografica3, Nombre, TipoUbicacionGeografica3, EsActivo) VALUES (11,'020507','Colquioc','URB',1)</v>
      </c>
    </row>
    <row r="106" spans="2:7" x14ac:dyDescent="0.25">
      <c r="B106">
        <v>11</v>
      </c>
      <c r="C106" s="1" t="s">
        <v>3215</v>
      </c>
      <c r="D106" t="s">
        <v>1678</v>
      </c>
      <c r="E106" t="s">
        <v>1581</v>
      </c>
      <c r="F106">
        <v>1</v>
      </c>
      <c r="G106" t="str">
        <f t="shared" si="1"/>
        <v>INSERT INTO UbicacionGeografica3 (IdUbicacionGeografica2, CodigoUbicacionGeografica3, Nombre, TipoUbicacionGeografica3, EsActivo) VALUES (11,'020508','Huallanca','URB',1)</v>
      </c>
    </row>
    <row r="107" spans="2:7" x14ac:dyDescent="0.25">
      <c r="B107">
        <v>11</v>
      </c>
      <c r="C107" s="1" t="s">
        <v>3216</v>
      </c>
      <c r="D107" t="s">
        <v>1679</v>
      </c>
      <c r="E107" t="s">
        <v>1581</v>
      </c>
      <c r="F107">
        <v>1</v>
      </c>
      <c r="G107" t="str">
        <f t="shared" si="1"/>
        <v>INSERT INTO UbicacionGeografica3 (IdUbicacionGeografica2, CodigoUbicacionGeografica3, Nombre, TipoUbicacionGeografica3, EsActivo) VALUES (11,'020512','Mangas','URB',1)</v>
      </c>
    </row>
    <row r="108" spans="2:7" x14ac:dyDescent="0.25">
      <c r="B108">
        <v>11</v>
      </c>
      <c r="C108" s="1" t="s">
        <v>3217</v>
      </c>
      <c r="D108" t="s">
        <v>1680</v>
      </c>
      <c r="E108" t="s">
        <v>1581</v>
      </c>
      <c r="F108">
        <v>1</v>
      </c>
      <c r="G108" t="str">
        <f t="shared" si="1"/>
        <v>INSERT INTO UbicacionGeografica3 (IdUbicacionGeografica2, CodigoUbicacionGeografica3, Nombre, TipoUbicacionGeografica3, EsActivo) VALUES (11,'020513','Pacllon','URB',1)</v>
      </c>
    </row>
    <row r="109" spans="2:7" x14ac:dyDescent="0.25">
      <c r="B109">
        <v>11</v>
      </c>
      <c r="C109" s="1" t="s">
        <v>3218</v>
      </c>
      <c r="D109" t="s">
        <v>1681</v>
      </c>
      <c r="E109" t="s">
        <v>1581</v>
      </c>
      <c r="F109">
        <v>1</v>
      </c>
      <c r="G109" t="str">
        <f t="shared" si="1"/>
        <v>INSERT INTO UbicacionGeografica3 (IdUbicacionGeografica2, CodigoUbicacionGeografica3, Nombre, TipoUbicacionGeografica3, EsActivo) VALUES (11,'020511','La Primavera','URB',1)</v>
      </c>
    </row>
    <row r="110" spans="2:7" x14ac:dyDescent="0.25">
      <c r="B110">
        <v>11</v>
      </c>
      <c r="C110" s="1" t="s">
        <v>3219</v>
      </c>
      <c r="D110" t="s">
        <v>1682</v>
      </c>
      <c r="E110" t="s">
        <v>1581</v>
      </c>
      <c r="F110">
        <v>1</v>
      </c>
      <c r="G110" t="str">
        <f t="shared" si="1"/>
        <v>INSERT INTO UbicacionGeografica3 (IdUbicacionGeografica2, CodigoUbicacionGeografica3, Nombre, TipoUbicacionGeografica3, EsActivo) VALUES (11,'020510','Huayllacayan','URB',1)</v>
      </c>
    </row>
    <row r="111" spans="2:7" x14ac:dyDescent="0.25">
      <c r="B111">
        <v>11</v>
      </c>
      <c r="C111" s="1" t="s">
        <v>3220</v>
      </c>
      <c r="D111" t="s">
        <v>1683</v>
      </c>
      <c r="E111" t="s">
        <v>1581</v>
      </c>
      <c r="F111">
        <v>1</v>
      </c>
      <c r="G111" t="str">
        <f t="shared" si="1"/>
        <v>INSERT INTO UbicacionGeografica3 (IdUbicacionGeografica2, CodigoUbicacionGeografica3, Nombre, TipoUbicacionGeografica3, EsActivo) VALUES (11,'020509','Huasta','URB',1)</v>
      </c>
    </row>
    <row r="112" spans="2:7" x14ac:dyDescent="0.25">
      <c r="B112">
        <v>11</v>
      </c>
      <c r="C112" s="1" t="s">
        <v>3221</v>
      </c>
      <c r="D112" t="s">
        <v>1684</v>
      </c>
      <c r="E112" t="s">
        <v>1581</v>
      </c>
      <c r="F112">
        <v>1</v>
      </c>
      <c r="G112" t="str">
        <f t="shared" si="1"/>
        <v>INSERT INTO UbicacionGeografica3 (IdUbicacionGeografica2, CodigoUbicacionGeografica3, Nombre, TipoUbicacionGeografica3, EsActivo) VALUES (11,'020514','San Miguel de Corpanqui','URB',1)</v>
      </c>
    </row>
    <row r="113" spans="2:7" x14ac:dyDescent="0.25">
      <c r="B113">
        <v>11</v>
      </c>
      <c r="C113" s="1" t="s">
        <v>3222</v>
      </c>
      <c r="D113" t="s">
        <v>1685</v>
      </c>
      <c r="E113" t="s">
        <v>1581</v>
      </c>
      <c r="F113">
        <v>1</v>
      </c>
      <c r="G113" t="str">
        <f t="shared" si="1"/>
        <v>INSERT INTO UbicacionGeografica3 (IdUbicacionGeografica2, CodigoUbicacionGeografica3, Nombre, TipoUbicacionGeografica3, EsActivo) VALUES (11,'020515','Ticllos','URB',1)</v>
      </c>
    </row>
    <row r="114" spans="2:7" x14ac:dyDescent="0.25">
      <c r="B114">
        <v>12</v>
      </c>
      <c r="C114" s="1" t="s">
        <v>3223</v>
      </c>
      <c r="D114" t="s">
        <v>1686</v>
      </c>
      <c r="E114" t="s">
        <v>1581</v>
      </c>
      <c r="F114">
        <v>1</v>
      </c>
      <c r="G114" t="str">
        <f t="shared" si="1"/>
        <v>INSERT INTO UbicacionGeografica3 (IdUbicacionGeografica2, CodigoUbicacionGeografica3, Nombre, TipoUbicacionGeografica3, EsActivo) VALUES (12,'020610','Tinco','URB',1)</v>
      </c>
    </row>
    <row r="115" spans="2:7" x14ac:dyDescent="0.25">
      <c r="B115">
        <v>12</v>
      </c>
      <c r="C115" s="1" t="s">
        <v>3224</v>
      </c>
      <c r="D115" t="s">
        <v>1687</v>
      </c>
      <c r="E115" t="s">
        <v>1581</v>
      </c>
      <c r="F115">
        <v>1</v>
      </c>
      <c r="G115" t="str">
        <f t="shared" si="1"/>
        <v>INSERT INTO UbicacionGeografica3 (IdUbicacionGeografica2, CodigoUbicacionGeografica3, Nombre, TipoUbicacionGeografica3, EsActivo) VALUES (12,'020609','Shilla','URB',1)</v>
      </c>
    </row>
    <row r="116" spans="2:7" x14ac:dyDescent="0.25">
      <c r="B116">
        <v>12</v>
      </c>
      <c r="C116" s="1" t="s">
        <v>3225</v>
      </c>
      <c r="D116" t="s">
        <v>1688</v>
      </c>
      <c r="E116" t="s">
        <v>1581</v>
      </c>
      <c r="F116">
        <v>1</v>
      </c>
      <c r="G116" t="str">
        <f t="shared" si="1"/>
        <v>INSERT INTO UbicacionGeografica3 (IdUbicacionGeografica2, CodigoUbicacionGeografica3, Nombre, TipoUbicacionGeografica3, EsActivo) VALUES (12,'020608','San Miguel de Aco','URB',1)</v>
      </c>
    </row>
    <row r="117" spans="2:7" x14ac:dyDescent="0.25">
      <c r="B117">
        <v>12</v>
      </c>
      <c r="C117" s="1" t="s">
        <v>3226</v>
      </c>
      <c r="D117" t="s">
        <v>1689</v>
      </c>
      <c r="E117" t="s">
        <v>1581</v>
      </c>
      <c r="F117">
        <v>1</v>
      </c>
      <c r="G117" t="str">
        <f t="shared" si="1"/>
        <v>INSERT INTO UbicacionGeografica3 (IdUbicacionGeografica2, CodigoUbicacionGeografica3, Nombre, TipoUbicacionGeografica3, EsActivo) VALUES (12,'020611','Yungar','URB',1)</v>
      </c>
    </row>
    <row r="118" spans="2:7" x14ac:dyDescent="0.25">
      <c r="B118">
        <v>12</v>
      </c>
      <c r="C118" s="1" t="s">
        <v>3227</v>
      </c>
      <c r="D118" t="s">
        <v>1690</v>
      </c>
      <c r="E118" t="s">
        <v>1581</v>
      </c>
      <c r="F118">
        <v>1</v>
      </c>
      <c r="G118" t="str">
        <f t="shared" si="1"/>
        <v>INSERT INTO UbicacionGeografica3 (IdUbicacionGeografica2, CodigoUbicacionGeografica3, Nombre, TipoUbicacionGeografica3, EsActivo) VALUES (12,'020607','Pariahuanca','URB',1)</v>
      </c>
    </row>
    <row r="119" spans="2:7" x14ac:dyDescent="0.25">
      <c r="B119">
        <v>12</v>
      </c>
      <c r="C119" s="1" t="s">
        <v>3228</v>
      </c>
      <c r="D119" t="s">
        <v>1691</v>
      </c>
      <c r="E119" t="s">
        <v>1581</v>
      </c>
      <c r="F119">
        <v>1</v>
      </c>
      <c r="G119" t="str">
        <f t="shared" si="1"/>
        <v>INSERT INTO UbicacionGeografica3 (IdUbicacionGeografica2, CodigoUbicacionGeografica3, Nombre, TipoUbicacionGeografica3, EsActivo) VALUES (12,'020606','Marcara','URB',1)</v>
      </c>
    </row>
    <row r="120" spans="2:7" x14ac:dyDescent="0.25">
      <c r="B120">
        <v>12</v>
      </c>
      <c r="C120" s="1" t="s">
        <v>3229</v>
      </c>
      <c r="D120" t="s">
        <v>1217</v>
      </c>
      <c r="E120" t="s">
        <v>1581</v>
      </c>
      <c r="F120">
        <v>1</v>
      </c>
      <c r="G120" t="str">
        <f t="shared" si="1"/>
        <v>INSERT INTO UbicacionGeografica3 (IdUbicacionGeografica2, CodigoUbicacionGeografica3, Nombre, TipoUbicacionGeografica3, EsActivo) VALUES (12,'020601','Carhuaz','URB',1)</v>
      </c>
    </row>
    <row r="121" spans="2:7" x14ac:dyDescent="0.25">
      <c r="B121">
        <v>12</v>
      </c>
      <c r="C121" s="1" t="s">
        <v>3230</v>
      </c>
      <c r="D121" t="s">
        <v>1271</v>
      </c>
      <c r="E121" t="s">
        <v>1581</v>
      </c>
      <c r="F121">
        <v>1</v>
      </c>
      <c r="G121" t="str">
        <f t="shared" si="1"/>
        <v>INSERT INTO UbicacionGeografica3 (IdUbicacionGeografica2, CodigoUbicacionGeografica3, Nombre, TipoUbicacionGeografica3, EsActivo) VALUES (12,'020604','Anta','URB',1)</v>
      </c>
    </row>
    <row r="122" spans="2:7" x14ac:dyDescent="0.25">
      <c r="B122">
        <v>12</v>
      </c>
      <c r="C122" s="1" t="s">
        <v>3231</v>
      </c>
      <c r="D122" t="s">
        <v>1692</v>
      </c>
      <c r="E122" t="s">
        <v>1581</v>
      </c>
      <c r="F122">
        <v>1</v>
      </c>
      <c r="G122" t="str">
        <f t="shared" si="1"/>
        <v>INSERT INTO UbicacionGeografica3 (IdUbicacionGeografica2, CodigoUbicacionGeografica3, Nombre, TipoUbicacionGeografica3, EsActivo) VALUES (12,'020605','Ataquero','URB',1)</v>
      </c>
    </row>
    <row r="123" spans="2:7" x14ac:dyDescent="0.25">
      <c r="B123">
        <v>12</v>
      </c>
      <c r="C123" s="1" t="s">
        <v>3232</v>
      </c>
      <c r="D123" t="s">
        <v>1693</v>
      </c>
      <c r="E123" t="s">
        <v>1581</v>
      </c>
      <c r="F123">
        <v>1</v>
      </c>
      <c r="G123" t="str">
        <f t="shared" si="1"/>
        <v>INSERT INTO UbicacionGeografica3 (IdUbicacionGeografica2, CodigoUbicacionGeografica3, Nombre, TipoUbicacionGeografica3, EsActivo) VALUES (12,'020602','Acopampa','URB',1)</v>
      </c>
    </row>
    <row r="124" spans="2:7" x14ac:dyDescent="0.25">
      <c r="B124">
        <v>12</v>
      </c>
      <c r="C124" s="1" t="s">
        <v>3233</v>
      </c>
      <c r="D124" t="s">
        <v>1694</v>
      </c>
      <c r="E124" t="s">
        <v>1581</v>
      </c>
      <c r="F124">
        <v>1</v>
      </c>
      <c r="G124" t="str">
        <f t="shared" si="1"/>
        <v>INSERT INTO UbicacionGeografica3 (IdUbicacionGeografica2, CodigoUbicacionGeografica3, Nombre, TipoUbicacionGeografica3, EsActivo) VALUES (12,'020603','Amashca','URB',1)</v>
      </c>
    </row>
    <row r="125" spans="2:7" x14ac:dyDescent="0.25">
      <c r="B125">
        <v>13</v>
      </c>
      <c r="C125" s="1" t="s">
        <v>3234</v>
      </c>
      <c r="D125" t="s">
        <v>1695</v>
      </c>
      <c r="E125" t="s">
        <v>1581</v>
      </c>
      <c r="F125">
        <v>1</v>
      </c>
      <c r="G125" t="str">
        <f t="shared" si="1"/>
        <v>INSERT INTO UbicacionGeografica3 (IdUbicacionGeografica2, CodigoUbicacionGeografica3, Nombre, TipoUbicacionGeografica3, EsActivo) VALUES (13,'020703','Yauya','URB',1)</v>
      </c>
    </row>
    <row r="126" spans="2:7" x14ac:dyDescent="0.25">
      <c r="B126">
        <v>13</v>
      </c>
      <c r="C126" s="1" t="s">
        <v>3235</v>
      </c>
      <c r="D126" t="s">
        <v>1696</v>
      </c>
      <c r="E126" t="s">
        <v>1581</v>
      </c>
      <c r="F126">
        <v>1</v>
      </c>
      <c r="G126" t="str">
        <f t="shared" si="1"/>
        <v>INSERT INTO UbicacionGeografica3 (IdUbicacionGeografica2, CodigoUbicacionGeografica3, Nombre, TipoUbicacionGeografica3, EsActivo) VALUES (13,'020701','San Luis','URB',1)</v>
      </c>
    </row>
    <row r="127" spans="2:7" x14ac:dyDescent="0.25">
      <c r="B127">
        <v>13</v>
      </c>
      <c r="C127" s="1" t="s">
        <v>3236</v>
      </c>
      <c r="D127" t="s">
        <v>1651</v>
      </c>
      <c r="E127" t="s">
        <v>1581</v>
      </c>
      <c r="F127">
        <v>1</v>
      </c>
      <c r="G127" t="str">
        <f t="shared" si="1"/>
        <v>INSERT INTO UbicacionGeografica3 (IdUbicacionGeografica2, CodigoUbicacionGeografica3, Nombre, TipoUbicacionGeografica3, EsActivo) VALUES (13,'020702','San Nicolas','URB',1)</v>
      </c>
    </row>
    <row r="128" spans="2:7" x14ac:dyDescent="0.25">
      <c r="B128">
        <v>14</v>
      </c>
      <c r="C128" s="1" t="s">
        <v>3237</v>
      </c>
      <c r="D128" t="s">
        <v>1697</v>
      </c>
      <c r="E128" t="s">
        <v>1581</v>
      </c>
      <c r="F128">
        <v>1</v>
      </c>
      <c r="G128" t="str">
        <f t="shared" si="1"/>
        <v>INSERT INTO UbicacionGeografica3 (IdUbicacionGeografica2, CodigoUbicacionGeografica3, Nombre, TipoUbicacionGeografica3, EsActivo) VALUES (14,'020804','Yautan','URB',1)</v>
      </c>
    </row>
    <row r="129" spans="2:7" x14ac:dyDescent="0.25">
      <c r="B129">
        <v>14</v>
      </c>
      <c r="C129" s="1" t="s">
        <v>3238</v>
      </c>
      <c r="D129" t="s">
        <v>1219</v>
      </c>
      <c r="E129" t="s">
        <v>1581</v>
      </c>
      <c r="F129">
        <v>1</v>
      </c>
      <c r="G129" t="str">
        <f t="shared" si="1"/>
        <v>INSERT INTO UbicacionGeografica3 (IdUbicacionGeografica2, CodigoUbicacionGeografica3, Nombre, TipoUbicacionGeografica3, EsActivo) VALUES (14,'020801','Casma','URB',1)</v>
      </c>
    </row>
    <row r="130" spans="2:7" x14ac:dyDescent="0.25">
      <c r="B130">
        <v>14</v>
      </c>
      <c r="C130" s="1" t="s">
        <v>3239</v>
      </c>
      <c r="D130" t="s">
        <v>1698</v>
      </c>
      <c r="E130" t="s">
        <v>1581</v>
      </c>
      <c r="F130">
        <v>1</v>
      </c>
      <c r="G130" t="str">
        <f t="shared" si="1"/>
        <v>INSERT INTO UbicacionGeografica3 (IdUbicacionGeografica2, CodigoUbicacionGeografica3, Nombre, TipoUbicacionGeografica3, EsActivo) VALUES (14,'020802','Buena Vista Alta','URB',1)</v>
      </c>
    </row>
    <row r="131" spans="2:7" x14ac:dyDescent="0.25">
      <c r="B131">
        <v>14</v>
      </c>
      <c r="C131" s="1" t="s">
        <v>3240</v>
      </c>
      <c r="D131" t="s">
        <v>1699</v>
      </c>
      <c r="E131" t="s">
        <v>1581</v>
      </c>
      <c r="F131">
        <v>1</v>
      </c>
      <c r="G131" t="str">
        <f t="shared" si="1"/>
        <v>INSERT INTO UbicacionGeografica3 (IdUbicacionGeografica2, CodigoUbicacionGeografica3, Nombre, TipoUbicacionGeografica3, EsActivo) VALUES (14,'020803','Comandante Noel','URB',1)</v>
      </c>
    </row>
    <row r="132" spans="2:7" x14ac:dyDescent="0.25">
      <c r="B132">
        <v>15</v>
      </c>
      <c r="C132" s="1" t="s">
        <v>3241</v>
      </c>
      <c r="D132" t="s">
        <v>1220</v>
      </c>
      <c r="E132" t="s">
        <v>1581</v>
      </c>
      <c r="F132">
        <v>1</v>
      </c>
      <c r="G132" t="str">
        <f t="shared" ref="G132:G195" si="2">_xlfn.CONCAT("INSERT INTO UbicacionGeografica3 (IdUbicacionGeografica2, CodigoUbicacionGeografica3, Nombre, TipoUbicacionGeografica3, EsActivo) VALUES (",B132,",'",C132,"','",D132,"','",E132,"',",F132,")")</f>
        <v>INSERT INTO UbicacionGeografica3 (IdUbicacionGeografica2, CodigoUbicacionGeografica3, Nombre, TipoUbicacionGeografica3, EsActivo) VALUES (15,'020901','Corongo','URB',1)</v>
      </c>
    </row>
    <row r="133" spans="2:7" x14ac:dyDescent="0.25">
      <c r="B133">
        <v>15</v>
      </c>
      <c r="C133" s="1" t="s">
        <v>3242</v>
      </c>
      <c r="D133" t="s">
        <v>1700</v>
      </c>
      <c r="E133" t="s">
        <v>1581</v>
      </c>
      <c r="F133">
        <v>1</v>
      </c>
      <c r="G133" t="str">
        <f t="shared" si="2"/>
        <v>INSERT INTO UbicacionGeografica3 (IdUbicacionGeografica2, CodigoUbicacionGeografica3, Nombre, TipoUbicacionGeografica3, EsActivo) VALUES (15,'020904','Cusca','URB',1)</v>
      </c>
    </row>
    <row r="134" spans="2:7" x14ac:dyDescent="0.25">
      <c r="B134">
        <v>15</v>
      </c>
      <c r="C134" s="1" t="s">
        <v>3243</v>
      </c>
      <c r="D134" t="s">
        <v>1701</v>
      </c>
      <c r="E134" t="s">
        <v>1581</v>
      </c>
      <c r="F134">
        <v>1</v>
      </c>
      <c r="G134" t="str">
        <f t="shared" si="2"/>
        <v>INSERT INTO UbicacionGeografica3 (IdUbicacionGeografica2, CodigoUbicacionGeografica3, Nombre, TipoUbicacionGeografica3, EsActivo) VALUES (15,'020902','Aco','URB',1)</v>
      </c>
    </row>
    <row r="135" spans="2:7" x14ac:dyDescent="0.25">
      <c r="B135">
        <v>15</v>
      </c>
      <c r="C135" s="1" t="s">
        <v>3244</v>
      </c>
      <c r="D135" t="s">
        <v>1702</v>
      </c>
      <c r="E135" t="s">
        <v>1581</v>
      </c>
      <c r="F135">
        <v>1</v>
      </c>
      <c r="G135" t="str">
        <f t="shared" si="2"/>
        <v>INSERT INTO UbicacionGeografica3 (IdUbicacionGeografica2, CodigoUbicacionGeografica3, Nombre, TipoUbicacionGeografica3, EsActivo) VALUES (15,'020903','Bambas','URB',1)</v>
      </c>
    </row>
    <row r="136" spans="2:7" x14ac:dyDescent="0.25">
      <c r="B136">
        <v>15</v>
      </c>
      <c r="C136" s="1" t="s">
        <v>3245</v>
      </c>
      <c r="D136" t="s">
        <v>1703</v>
      </c>
      <c r="E136" t="s">
        <v>1581</v>
      </c>
      <c r="F136">
        <v>1</v>
      </c>
      <c r="G136" t="str">
        <f t="shared" si="2"/>
        <v>INSERT INTO UbicacionGeografica3 (IdUbicacionGeografica2, CodigoUbicacionGeografica3, Nombre, TipoUbicacionGeografica3, EsActivo) VALUES (15,'020905','La Pampa','URB',1)</v>
      </c>
    </row>
    <row r="137" spans="2:7" x14ac:dyDescent="0.25">
      <c r="B137">
        <v>15</v>
      </c>
      <c r="C137" s="1" t="s">
        <v>3246</v>
      </c>
      <c r="D137" t="s">
        <v>1704</v>
      </c>
      <c r="E137" t="s">
        <v>1581</v>
      </c>
      <c r="F137">
        <v>1</v>
      </c>
      <c r="G137" t="str">
        <f t="shared" si="2"/>
        <v>INSERT INTO UbicacionGeografica3 (IdUbicacionGeografica2, CodigoUbicacionGeografica3, Nombre, TipoUbicacionGeografica3, EsActivo) VALUES (15,'020907','Yupan','URB',1)</v>
      </c>
    </row>
    <row r="138" spans="2:7" x14ac:dyDescent="0.25">
      <c r="B138">
        <v>15</v>
      </c>
      <c r="C138" s="1" t="s">
        <v>3247</v>
      </c>
      <c r="D138" t="s">
        <v>1705</v>
      </c>
      <c r="E138" t="s">
        <v>1581</v>
      </c>
      <c r="F138">
        <v>1</v>
      </c>
      <c r="G138" t="str">
        <f t="shared" si="2"/>
        <v>INSERT INTO UbicacionGeografica3 (IdUbicacionGeografica2, CodigoUbicacionGeografica3, Nombre, TipoUbicacionGeografica3, EsActivo) VALUES (15,'020906','Yanac','URB',1)</v>
      </c>
    </row>
    <row r="139" spans="2:7" x14ac:dyDescent="0.25">
      <c r="B139">
        <v>16</v>
      </c>
      <c r="C139" s="1" t="s">
        <v>3248</v>
      </c>
      <c r="D139" t="s">
        <v>1706</v>
      </c>
      <c r="E139" t="s">
        <v>1581</v>
      </c>
      <c r="F139">
        <v>1</v>
      </c>
      <c r="G139" t="str">
        <f t="shared" si="2"/>
        <v>INSERT INTO UbicacionGeografica3 (IdUbicacionGeografica2, CodigoUbicacionGeografica3, Nombre, TipoUbicacionGeografica3, EsActivo) VALUES (16,'020111','Pira','URB',1)</v>
      </c>
    </row>
    <row r="140" spans="2:7" x14ac:dyDescent="0.25">
      <c r="B140">
        <v>16</v>
      </c>
      <c r="C140" s="1" t="s">
        <v>3249</v>
      </c>
      <c r="D140" t="s">
        <v>1707</v>
      </c>
      <c r="E140" t="s">
        <v>1581</v>
      </c>
      <c r="F140">
        <v>1</v>
      </c>
      <c r="G140" t="str">
        <f t="shared" si="2"/>
        <v>INSERT INTO UbicacionGeografica3 (IdUbicacionGeografica2, CodigoUbicacionGeografica3, Nombre, TipoUbicacionGeografica3, EsActivo) VALUES (16,'020112','Tarica','URB',1)</v>
      </c>
    </row>
    <row r="141" spans="2:7" x14ac:dyDescent="0.25">
      <c r="B141">
        <v>16</v>
      </c>
      <c r="C141" s="1" t="s">
        <v>3250</v>
      </c>
      <c r="D141" t="s">
        <v>1164</v>
      </c>
      <c r="E141" t="s">
        <v>1581</v>
      </c>
      <c r="F141">
        <v>1</v>
      </c>
      <c r="G141" t="str">
        <f t="shared" si="2"/>
        <v>INSERT INTO UbicacionGeografica3 (IdUbicacionGeografica2, CodigoUbicacionGeografica3, Nombre, TipoUbicacionGeografica3, EsActivo) VALUES (16,'020107','La Libertad','URB',1)</v>
      </c>
    </row>
    <row r="142" spans="2:7" x14ac:dyDescent="0.25">
      <c r="B142">
        <v>16</v>
      </c>
      <c r="C142" s="1" t="s">
        <v>3251</v>
      </c>
      <c r="D142" t="s">
        <v>1221</v>
      </c>
      <c r="E142" t="s">
        <v>1581</v>
      </c>
      <c r="F142">
        <v>1</v>
      </c>
      <c r="G142" t="str">
        <f t="shared" si="2"/>
        <v>INSERT INTO UbicacionGeografica3 (IdUbicacionGeografica2, CodigoUbicacionGeografica3, Nombre, TipoUbicacionGeografica3, EsActivo) VALUES (16,'020101','Huaraz','URB',1)</v>
      </c>
    </row>
    <row r="143" spans="2:7" x14ac:dyDescent="0.25">
      <c r="B143">
        <v>16</v>
      </c>
      <c r="C143" s="1" t="s">
        <v>3252</v>
      </c>
      <c r="D143" t="s">
        <v>1708</v>
      </c>
      <c r="E143" t="s">
        <v>1581</v>
      </c>
      <c r="F143">
        <v>1</v>
      </c>
      <c r="G143" t="str">
        <f t="shared" si="2"/>
        <v>INSERT INTO UbicacionGeografica3 (IdUbicacionGeografica2, CodigoUbicacionGeografica3, Nombre, TipoUbicacionGeografica3, EsActivo) VALUES (16,'020104','Huanchay','URB',1)</v>
      </c>
    </row>
    <row r="144" spans="2:7" x14ac:dyDescent="0.25">
      <c r="B144">
        <v>16</v>
      </c>
      <c r="C144" s="1" t="s">
        <v>3253</v>
      </c>
      <c r="D144" t="s">
        <v>1709</v>
      </c>
      <c r="E144" t="s">
        <v>1581</v>
      </c>
      <c r="F144">
        <v>1</v>
      </c>
      <c r="G144" t="str">
        <f t="shared" si="2"/>
        <v>INSERT INTO UbicacionGeografica3 (IdUbicacionGeografica2, CodigoUbicacionGeografica3, Nombre, TipoUbicacionGeografica3, EsActivo) VALUES (16,'020106','Jangas','URB',1)</v>
      </c>
    </row>
    <row r="145" spans="2:7" x14ac:dyDescent="0.25">
      <c r="B145">
        <v>16</v>
      </c>
      <c r="C145" s="1" t="s">
        <v>3254</v>
      </c>
      <c r="D145" t="s">
        <v>1710</v>
      </c>
      <c r="E145" t="s">
        <v>1581</v>
      </c>
      <c r="F145">
        <v>1</v>
      </c>
      <c r="G145" t="str">
        <f t="shared" si="2"/>
        <v>INSERT INTO UbicacionGeografica3 (IdUbicacionGeografica2, CodigoUbicacionGeografica3, Nombre, TipoUbicacionGeografica3, EsActivo) VALUES (16,'020105','Independencia','URB',1)</v>
      </c>
    </row>
    <row r="146" spans="2:7" x14ac:dyDescent="0.25">
      <c r="B146">
        <v>16</v>
      </c>
      <c r="C146" s="1" t="s">
        <v>3255</v>
      </c>
      <c r="D146" t="s">
        <v>1711</v>
      </c>
      <c r="E146" t="s">
        <v>1581</v>
      </c>
      <c r="F146">
        <v>1</v>
      </c>
      <c r="G146" t="str">
        <f t="shared" si="2"/>
        <v>INSERT INTO UbicacionGeografica3 (IdUbicacionGeografica2, CodigoUbicacionGeografica3, Nombre, TipoUbicacionGeografica3, EsActivo) VALUES (16,'020110','Pariacoto','URB',1)</v>
      </c>
    </row>
    <row r="147" spans="2:7" x14ac:dyDescent="0.25">
      <c r="B147">
        <v>16</v>
      </c>
      <c r="C147" s="1" t="s">
        <v>3256</v>
      </c>
      <c r="D147" t="s">
        <v>1712</v>
      </c>
      <c r="E147" t="s">
        <v>1581</v>
      </c>
      <c r="F147">
        <v>1</v>
      </c>
      <c r="G147" t="str">
        <f t="shared" si="2"/>
        <v>INSERT INTO UbicacionGeografica3 (IdUbicacionGeografica2, CodigoUbicacionGeografica3, Nombre, TipoUbicacionGeografica3, EsActivo) VALUES (16,'020109','Pampas','URB',1)</v>
      </c>
    </row>
    <row r="148" spans="2:7" x14ac:dyDescent="0.25">
      <c r="B148">
        <v>16</v>
      </c>
      <c r="C148" s="1" t="s">
        <v>3257</v>
      </c>
      <c r="D148" t="s">
        <v>1615</v>
      </c>
      <c r="E148" t="s">
        <v>1581</v>
      </c>
      <c r="F148">
        <v>1</v>
      </c>
      <c r="G148" t="str">
        <f t="shared" si="2"/>
        <v>INSERT INTO UbicacionGeografica3 (IdUbicacionGeografica2, CodigoUbicacionGeografica3, Nombre, TipoUbicacionGeografica3, EsActivo) VALUES (16,'020108','Olleros','URB',1)</v>
      </c>
    </row>
    <row r="149" spans="2:7" x14ac:dyDescent="0.25">
      <c r="B149">
        <v>16</v>
      </c>
      <c r="C149" s="1" t="s">
        <v>3258</v>
      </c>
      <c r="D149" t="s">
        <v>1713</v>
      </c>
      <c r="E149" t="s">
        <v>1581</v>
      </c>
      <c r="F149">
        <v>1</v>
      </c>
      <c r="G149" t="str">
        <f t="shared" si="2"/>
        <v>INSERT INTO UbicacionGeografica3 (IdUbicacionGeografica2, CodigoUbicacionGeografica3, Nombre, TipoUbicacionGeografica3, EsActivo) VALUES (16,'020103','Colcabamba','URB',1)</v>
      </c>
    </row>
    <row r="150" spans="2:7" x14ac:dyDescent="0.25">
      <c r="B150">
        <v>16</v>
      </c>
      <c r="C150" s="1" t="s">
        <v>3259</v>
      </c>
      <c r="D150" t="s">
        <v>1714</v>
      </c>
      <c r="E150" t="s">
        <v>1581</v>
      </c>
      <c r="F150">
        <v>1</v>
      </c>
      <c r="G150" t="str">
        <f t="shared" si="2"/>
        <v>INSERT INTO UbicacionGeografica3 (IdUbicacionGeografica2, CodigoUbicacionGeografica3, Nombre, TipoUbicacionGeografica3, EsActivo) VALUES (16,'020102','Cochabamba','URB',1)</v>
      </c>
    </row>
    <row r="151" spans="2:7" x14ac:dyDescent="0.25">
      <c r="B151">
        <v>17</v>
      </c>
      <c r="C151" s="1" t="s">
        <v>3260</v>
      </c>
      <c r="D151" t="s">
        <v>1715</v>
      </c>
      <c r="E151" t="s">
        <v>1581</v>
      </c>
      <c r="F151">
        <v>1</v>
      </c>
      <c r="G151" t="str">
        <f t="shared" si="2"/>
        <v>INSERT INTO UbicacionGeografica3 (IdUbicacionGeografica2, CodigoUbicacionGeografica3, Nombre, TipoUbicacionGeografica3, EsActivo) VALUES (17,'021004','Chavin de Huantar','URB',1)</v>
      </c>
    </row>
    <row r="152" spans="2:7" x14ac:dyDescent="0.25">
      <c r="B152">
        <v>17</v>
      </c>
      <c r="C152" s="1" t="s">
        <v>3261</v>
      </c>
      <c r="D152" t="s">
        <v>1716</v>
      </c>
      <c r="E152" t="s">
        <v>1581</v>
      </c>
      <c r="F152">
        <v>1</v>
      </c>
      <c r="G152" t="str">
        <f t="shared" si="2"/>
        <v>INSERT INTO UbicacionGeografica3 (IdUbicacionGeografica2, CodigoUbicacionGeografica3, Nombre, TipoUbicacionGeografica3, EsActivo) VALUES (17,'021005','Huacachi','URB',1)</v>
      </c>
    </row>
    <row r="153" spans="2:7" x14ac:dyDescent="0.25">
      <c r="B153">
        <v>17</v>
      </c>
      <c r="C153" s="1" t="s">
        <v>3262</v>
      </c>
      <c r="D153" t="s">
        <v>1717</v>
      </c>
      <c r="E153" t="s">
        <v>1581</v>
      </c>
      <c r="F153">
        <v>1</v>
      </c>
      <c r="G153" t="str">
        <f t="shared" si="2"/>
        <v>INSERT INTO UbicacionGeografica3 (IdUbicacionGeografica2, CodigoUbicacionGeografica3, Nombre, TipoUbicacionGeografica3, EsActivo) VALUES (17,'021006','Huacchis','URB',1)</v>
      </c>
    </row>
    <row r="154" spans="2:7" x14ac:dyDescent="0.25">
      <c r="B154">
        <v>17</v>
      </c>
      <c r="C154" s="1" t="s">
        <v>3263</v>
      </c>
      <c r="D154" t="s">
        <v>1718</v>
      </c>
      <c r="E154" t="s">
        <v>1581</v>
      </c>
      <c r="F154">
        <v>1</v>
      </c>
      <c r="G154" t="str">
        <f t="shared" si="2"/>
        <v>INSERT INTO UbicacionGeografica3 (IdUbicacionGeografica2, CodigoUbicacionGeografica3, Nombre, TipoUbicacionGeografica3, EsActivo) VALUES (17,'021007','Huachis','URB',1)</v>
      </c>
    </row>
    <row r="155" spans="2:7" x14ac:dyDescent="0.25">
      <c r="B155">
        <v>17</v>
      </c>
      <c r="C155" s="1" t="s">
        <v>3264</v>
      </c>
      <c r="D155" t="s">
        <v>1719</v>
      </c>
      <c r="E155" t="s">
        <v>1581</v>
      </c>
      <c r="F155">
        <v>1</v>
      </c>
      <c r="G155" t="str">
        <f t="shared" si="2"/>
        <v>INSERT INTO UbicacionGeografica3 (IdUbicacionGeografica2, CodigoUbicacionGeografica3, Nombre, TipoUbicacionGeografica3, EsActivo) VALUES (17,'021002','Anra','URB',1)</v>
      </c>
    </row>
    <row r="156" spans="2:7" x14ac:dyDescent="0.25">
      <c r="B156">
        <v>17</v>
      </c>
      <c r="C156" s="1" t="s">
        <v>3265</v>
      </c>
      <c r="D156" t="s">
        <v>1720</v>
      </c>
      <c r="E156" t="s">
        <v>1581</v>
      </c>
      <c r="F156">
        <v>1</v>
      </c>
      <c r="G156" t="str">
        <f t="shared" si="2"/>
        <v>INSERT INTO UbicacionGeografica3 (IdUbicacionGeografica2, CodigoUbicacionGeografica3, Nombre, TipoUbicacionGeografica3, EsActivo) VALUES (17,'021003','Cajay','URB',1)</v>
      </c>
    </row>
    <row r="157" spans="2:7" x14ac:dyDescent="0.25">
      <c r="B157">
        <v>17</v>
      </c>
      <c r="C157" s="1" t="s">
        <v>3266</v>
      </c>
      <c r="D157" t="s">
        <v>1721</v>
      </c>
      <c r="E157" t="s">
        <v>1581</v>
      </c>
      <c r="F157">
        <v>1</v>
      </c>
      <c r="G157" t="str">
        <f t="shared" si="2"/>
        <v>INSERT INTO UbicacionGeografica3 (IdUbicacionGeografica2, CodigoUbicacionGeografica3, Nombre, TipoUbicacionGeografica3, EsActivo) VALUES (17,'021010','Paucas','URB',1)</v>
      </c>
    </row>
    <row r="158" spans="2:7" x14ac:dyDescent="0.25">
      <c r="B158">
        <v>17</v>
      </c>
      <c r="C158" s="1" t="s">
        <v>3267</v>
      </c>
      <c r="D158" t="s">
        <v>1722</v>
      </c>
      <c r="E158" t="s">
        <v>1581</v>
      </c>
      <c r="F158">
        <v>1</v>
      </c>
      <c r="G158" t="str">
        <f t="shared" si="2"/>
        <v>INSERT INTO UbicacionGeografica3 (IdUbicacionGeografica2, CodigoUbicacionGeografica3, Nombre, TipoUbicacionGeografica3, EsActivo) VALUES (17,'021009','Masin','URB',1)</v>
      </c>
    </row>
    <row r="159" spans="2:7" x14ac:dyDescent="0.25">
      <c r="B159">
        <v>17</v>
      </c>
      <c r="C159" s="1" t="s">
        <v>3268</v>
      </c>
      <c r="D159" t="s">
        <v>1222</v>
      </c>
      <c r="E159" t="s">
        <v>1581</v>
      </c>
      <c r="F159">
        <v>1</v>
      </c>
      <c r="G159" t="str">
        <f t="shared" si="2"/>
        <v>INSERT INTO UbicacionGeografica3 (IdUbicacionGeografica2, CodigoUbicacionGeografica3, Nombre, TipoUbicacionGeografica3, EsActivo) VALUES (17,'021001','Huari','URB',1)</v>
      </c>
    </row>
    <row r="160" spans="2:7" x14ac:dyDescent="0.25">
      <c r="B160">
        <v>17</v>
      </c>
      <c r="C160" s="1" t="s">
        <v>3269</v>
      </c>
      <c r="D160" t="s">
        <v>1723</v>
      </c>
      <c r="E160" t="s">
        <v>1581</v>
      </c>
      <c r="F160">
        <v>1</v>
      </c>
      <c r="G160" t="str">
        <f t="shared" si="2"/>
        <v>INSERT INTO UbicacionGeografica3 (IdUbicacionGeografica2, CodigoUbicacionGeografica3, Nombre, TipoUbicacionGeografica3, EsActivo) VALUES (17,'021008','Huantar','URB',1)</v>
      </c>
    </row>
    <row r="161" spans="2:7" x14ac:dyDescent="0.25">
      <c r="B161">
        <v>17</v>
      </c>
      <c r="C161" s="1" t="s">
        <v>3270</v>
      </c>
      <c r="D161" t="s">
        <v>1724</v>
      </c>
      <c r="E161" t="s">
        <v>1581</v>
      </c>
      <c r="F161">
        <v>1</v>
      </c>
      <c r="G161" t="str">
        <f t="shared" si="2"/>
        <v>INSERT INTO UbicacionGeografica3 (IdUbicacionGeografica2, CodigoUbicacionGeografica3, Nombre, TipoUbicacionGeografica3, EsActivo) VALUES (17,'021016','Uco','URB',1)</v>
      </c>
    </row>
    <row r="162" spans="2:7" x14ac:dyDescent="0.25">
      <c r="B162">
        <v>17</v>
      </c>
      <c r="C162" s="1" t="s">
        <v>3271</v>
      </c>
      <c r="D162" t="s">
        <v>1725</v>
      </c>
      <c r="E162" t="s">
        <v>1581</v>
      </c>
      <c r="F162">
        <v>1</v>
      </c>
      <c r="G162" t="str">
        <f t="shared" si="2"/>
        <v>INSERT INTO UbicacionGeografica3 (IdUbicacionGeografica2, CodigoUbicacionGeografica3, Nombre, TipoUbicacionGeografica3, EsActivo) VALUES (17,'021011','Ponto','URB',1)</v>
      </c>
    </row>
    <row r="163" spans="2:7" x14ac:dyDescent="0.25">
      <c r="B163">
        <v>17</v>
      </c>
      <c r="C163" s="1" t="s">
        <v>3272</v>
      </c>
      <c r="D163" t="s">
        <v>1726</v>
      </c>
      <c r="E163" t="s">
        <v>1581</v>
      </c>
      <c r="F163">
        <v>1</v>
      </c>
      <c r="G163" t="str">
        <f t="shared" si="2"/>
        <v>INSERT INTO UbicacionGeografica3 (IdUbicacionGeografica2, CodigoUbicacionGeografica3, Nombre, TipoUbicacionGeografica3, EsActivo) VALUES (17,'021012','Rahuapampa','URB',1)</v>
      </c>
    </row>
    <row r="164" spans="2:7" x14ac:dyDescent="0.25">
      <c r="B164">
        <v>17</v>
      </c>
      <c r="C164" s="1" t="s">
        <v>3273</v>
      </c>
      <c r="D164" t="s">
        <v>1727</v>
      </c>
      <c r="E164" t="s">
        <v>1581</v>
      </c>
      <c r="F164">
        <v>1</v>
      </c>
      <c r="G164" t="str">
        <f t="shared" si="2"/>
        <v>INSERT INTO UbicacionGeografica3 (IdUbicacionGeografica2, CodigoUbicacionGeografica3, Nombre, TipoUbicacionGeografica3, EsActivo) VALUES (17,'021013','Rapayan','URB',1)</v>
      </c>
    </row>
    <row r="165" spans="2:7" x14ac:dyDescent="0.25">
      <c r="B165">
        <v>17</v>
      </c>
      <c r="C165" s="1" t="s">
        <v>3274</v>
      </c>
      <c r="D165" t="s">
        <v>1728</v>
      </c>
      <c r="E165" t="s">
        <v>1581</v>
      </c>
      <c r="F165">
        <v>1</v>
      </c>
      <c r="G165" t="str">
        <f t="shared" si="2"/>
        <v>INSERT INTO UbicacionGeografica3 (IdUbicacionGeografica2, CodigoUbicacionGeografica3, Nombre, TipoUbicacionGeografica3, EsActivo) VALUES (17,'021015','San Pedro de Chana','URB',1)</v>
      </c>
    </row>
    <row r="166" spans="2:7" x14ac:dyDescent="0.25">
      <c r="B166">
        <v>17</v>
      </c>
      <c r="C166" s="1" t="s">
        <v>3275</v>
      </c>
      <c r="D166" t="s">
        <v>1266</v>
      </c>
      <c r="E166" t="s">
        <v>1581</v>
      </c>
      <c r="F166">
        <v>1</v>
      </c>
      <c r="G166" t="str">
        <f t="shared" si="2"/>
        <v>INSERT INTO UbicacionGeografica3 (IdUbicacionGeografica2, CodigoUbicacionGeografica3, Nombre, TipoUbicacionGeografica3, EsActivo) VALUES (17,'021014','San Marcos','URB',1)</v>
      </c>
    </row>
    <row r="167" spans="2:7" x14ac:dyDescent="0.25">
      <c r="B167">
        <v>18</v>
      </c>
      <c r="C167" s="1" t="s">
        <v>3276</v>
      </c>
      <c r="D167" t="s">
        <v>1223</v>
      </c>
      <c r="E167" t="s">
        <v>1581</v>
      </c>
      <c r="F167">
        <v>1</v>
      </c>
      <c r="G167" t="str">
        <f t="shared" si="2"/>
        <v>INSERT INTO UbicacionGeografica3 (IdUbicacionGeografica2, CodigoUbicacionGeografica3, Nombre, TipoUbicacionGeografica3, EsActivo) VALUES (18,'021101','Huarmey','URB',1)</v>
      </c>
    </row>
    <row r="168" spans="2:7" x14ac:dyDescent="0.25">
      <c r="B168">
        <v>18</v>
      </c>
      <c r="C168" s="1" t="s">
        <v>3277</v>
      </c>
      <c r="D168" t="s">
        <v>1729</v>
      </c>
      <c r="E168" t="s">
        <v>1581</v>
      </c>
      <c r="F168">
        <v>1</v>
      </c>
      <c r="G168" t="str">
        <f t="shared" si="2"/>
        <v>INSERT INTO UbicacionGeografica3 (IdUbicacionGeografica2, CodigoUbicacionGeografica3, Nombre, TipoUbicacionGeografica3, EsActivo) VALUES (18,'021104','Huayan','URB',1)</v>
      </c>
    </row>
    <row r="169" spans="2:7" x14ac:dyDescent="0.25">
      <c r="B169">
        <v>18</v>
      </c>
      <c r="C169" s="1" t="s">
        <v>3278</v>
      </c>
      <c r="D169" t="s">
        <v>1730</v>
      </c>
      <c r="E169" t="s">
        <v>1581</v>
      </c>
      <c r="F169">
        <v>1</v>
      </c>
      <c r="G169" t="str">
        <f t="shared" si="2"/>
        <v>INSERT INTO UbicacionGeografica3 (IdUbicacionGeografica2, CodigoUbicacionGeografica3, Nombre, TipoUbicacionGeografica3, EsActivo) VALUES (18,'021105','Malvas','URB',1)</v>
      </c>
    </row>
    <row r="170" spans="2:7" x14ac:dyDescent="0.25">
      <c r="B170">
        <v>18</v>
      </c>
      <c r="C170" s="1" t="s">
        <v>3279</v>
      </c>
      <c r="D170" t="s">
        <v>1731</v>
      </c>
      <c r="E170" t="s">
        <v>1581</v>
      </c>
      <c r="F170">
        <v>1</v>
      </c>
      <c r="G170" t="str">
        <f t="shared" si="2"/>
        <v>INSERT INTO UbicacionGeografica3 (IdUbicacionGeografica2, CodigoUbicacionGeografica3, Nombre, TipoUbicacionGeografica3, EsActivo) VALUES (18,'021103','Culebras','URB',1)</v>
      </c>
    </row>
    <row r="171" spans="2:7" x14ac:dyDescent="0.25">
      <c r="B171">
        <v>18</v>
      </c>
      <c r="C171" s="1" t="s">
        <v>3280</v>
      </c>
      <c r="D171" t="s">
        <v>1732</v>
      </c>
      <c r="E171" t="s">
        <v>1581</v>
      </c>
      <c r="F171">
        <v>1</v>
      </c>
      <c r="G171" t="str">
        <f t="shared" si="2"/>
        <v>INSERT INTO UbicacionGeografica3 (IdUbicacionGeografica2, CodigoUbicacionGeografica3, Nombre, TipoUbicacionGeografica3, EsActivo) VALUES (18,'021102','Cochapeti','URB',1)</v>
      </c>
    </row>
    <row r="172" spans="2:7" x14ac:dyDescent="0.25">
      <c r="B172">
        <v>19</v>
      </c>
      <c r="C172" s="1" t="s">
        <v>3281</v>
      </c>
      <c r="D172" t="s">
        <v>1678</v>
      </c>
      <c r="E172" t="s">
        <v>1581</v>
      </c>
      <c r="F172">
        <v>1</v>
      </c>
      <c r="G172" t="str">
        <f t="shared" si="2"/>
        <v>INSERT INTO UbicacionGeografica3 (IdUbicacionGeografica2, CodigoUbicacionGeografica3, Nombre, TipoUbicacionGeografica3, EsActivo) VALUES (19,'021202','Huallanca','URB',1)</v>
      </c>
    </row>
    <row r="173" spans="2:7" x14ac:dyDescent="0.25">
      <c r="B173">
        <v>19</v>
      </c>
      <c r="C173" s="1" t="s">
        <v>3282</v>
      </c>
      <c r="D173" t="s">
        <v>1733</v>
      </c>
      <c r="E173" t="s">
        <v>1581</v>
      </c>
      <c r="F173">
        <v>1</v>
      </c>
      <c r="G173" t="str">
        <f t="shared" si="2"/>
        <v>INSERT INTO UbicacionGeografica3 (IdUbicacionGeografica2, CodigoUbicacionGeografica3, Nombre, TipoUbicacionGeografica3, EsActivo) VALUES (19,'021201','Caraz','URB',1)</v>
      </c>
    </row>
    <row r="174" spans="2:7" x14ac:dyDescent="0.25">
      <c r="B174">
        <v>19</v>
      </c>
      <c r="C174" s="1" t="s">
        <v>3283</v>
      </c>
      <c r="D174" t="s">
        <v>1734</v>
      </c>
      <c r="E174" t="s">
        <v>1581</v>
      </c>
      <c r="F174">
        <v>1</v>
      </c>
      <c r="G174" t="str">
        <f t="shared" si="2"/>
        <v>INSERT INTO UbicacionGeografica3 (IdUbicacionGeografica2, CodigoUbicacionGeografica3, Nombre, TipoUbicacionGeografica3, EsActivo) VALUES (19,'021205','Mato','URB',1)</v>
      </c>
    </row>
    <row r="175" spans="2:7" x14ac:dyDescent="0.25">
      <c r="B175">
        <v>19</v>
      </c>
      <c r="C175" s="1" t="s">
        <v>3284</v>
      </c>
      <c r="D175" t="s">
        <v>1735</v>
      </c>
      <c r="E175" t="s">
        <v>1581</v>
      </c>
      <c r="F175">
        <v>1</v>
      </c>
      <c r="G175" t="str">
        <f t="shared" si="2"/>
        <v>INSERT INTO UbicacionGeografica3 (IdUbicacionGeografica2, CodigoUbicacionGeografica3, Nombre, TipoUbicacionGeografica3, EsActivo) VALUES (19,'021206','Pamparomas','URB',1)</v>
      </c>
    </row>
    <row r="176" spans="2:7" x14ac:dyDescent="0.25">
      <c r="B176">
        <v>19</v>
      </c>
      <c r="C176" s="1" t="s">
        <v>3285</v>
      </c>
      <c r="D176" t="s">
        <v>1224</v>
      </c>
      <c r="E176" t="s">
        <v>1581</v>
      </c>
      <c r="F176">
        <v>1</v>
      </c>
      <c r="G176" t="str">
        <f t="shared" si="2"/>
        <v>INSERT INTO UbicacionGeografica3 (IdUbicacionGeografica2, CodigoUbicacionGeografica3, Nombre, TipoUbicacionGeografica3, EsActivo) VALUES (19,'021204','Huaylas','URB',1)</v>
      </c>
    </row>
    <row r="177" spans="2:7" x14ac:dyDescent="0.25">
      <c r="B177">
        <v>19</v>
      </c>
      <c r="C177" s="1" t="s">
        <v>3286</v>
      </c>
      <c r="D177" t="s">
        <v>1736</v>
      </c>
      <c r="E177" t="s">
        <v>1581</v>
      </c>
      <c r="F177">
        <v>1</v>
      </c>
      <c r="G177" t="str">
        <f t="shared" si="2"/>
        <v>INSERT INTO UbicacionGeografica3 (IdUbicacionGeografica2, CodigoUbicacionGeografica3, Nombre, TipoUbicacionGeografica3, EsActivo) VALUES (19,'021203','Huata','URB',1)</v>
      </c>
    </row>
    <row r="178" spans="2:7" x14ac:dyDescent="0.25">
      <c r="B178">
        <v>19</v>
      </c>
      <c r="C178" s="1" t="s">
        <v>3287</v>
      </c>
      <c r="D178" t="s">
        <v>1737</v>
      </c>
      <c r="E178" t="s">
        <v>1581</v>
      </c>
      <c r="F178">
        <v>1</v>
      </c>
      <c r="G178" t="str">
        <f t="shared" si="2"/>
        <v>INSERT INTO UbicacionGeografica3 (IdUbicacionGeografica2, CodigoUbicacionGeografica3, Nombre, TipoUbicacionGeografica3, EsActivo) VALUES (19,'021207','Pueblo Libre','URB',1)</v>
      </c>
    </row>
    <row r="179" spans="2:7" x14ac:dyDescent="0.25">
      <c r="B179">
        <v>19</v>
      </c>
      <c r="C179" s="1" t="s">
        <v>3288</v>
      </c>
      <c r="D179" t="s">
        <v>1738</v>
      </c>
      <c r="E179" t="s">
        <v>1581</v>
      </c>
      <c r="F179">
        <v>1</v>
      </c>
      <c r="G179" t="str">
        <f t="shared" si="2"/>
        <v>INSERT INTO UbicacionGeografica3 (IdUbicacionGeografica2, CodigoUbicacionGeografica3, Nombre, TipoUbicacionGeografica3, EsActivo) VALUES (19,'021209','Santo Toribio','URB',1)</v>
      </c>
    </row>
    <row r="180" spans="2:7" x14ac:dyDescent="0.25">
      <c r="B180">
        <v>19</v>
      </c>
      <c r="C180" s="1" t="s">
        <v>3289</v>
      </c>
      <c r="D180" t="s">
        <v>1269</v>
      </c>
      <c r="E180" t="s">
        <v>1581</v>
      </c>
      <c r="F180">
        <v>1</v>
      </c>
      <c r="G180" t="str">
        <f t="shared" si="2"/>
        <v>INSERT INTO UbicacionGeografica3 (IdUbicacionGeografica2, CodigoUbicacionGeografica3, Nombre, TipoUbicacionGeografica3, EsActivo) VALUES (19,'021208','Santa Cruz','URB',1)</v>
      </c>
    </row>
    <row r="181" spans="2:7" x14ac:dyDescent="0.25">
      <c r="B181">
        <v>19</v>
      </c>
      <c r="C181" s="1" t="s">
        <v>3290</v>
      </c>
      <c r="D181" t="s">
        <v>1739</v>
      </c>
      <c r="E181" t="s">
        <v>1581</v>
      </c>
      <c r="F181">
        <v>1</v>
      </c>
      <c r="G181" t="str">
        <f t="shared" si="2"/>
        <v>INSERT INTO UbicacionGeografica3 (IdUbicacionGeografica2, CodigoUbicacionGeografica3, Nombre, TipoUbicacionGeografica3, EsActivo) VALUES (19,'021210','Yuracmarca','URB',1)</v>
      </c>
    </row>
    <row r="182" spans="2:7" x14ac:dyDescent="0.25">
      <c r="B182">
        <v>20</v>
      </c>
      <c r="C182" s="1" t="s">
        <v>3291</v>
      </c>
      <c r="D182" t="s">
        <v>1740</v>
      </c>
      <c r="E182" t="s">
        <v>1581</v>
      </c>
      <c r="F182">
        <v>1</v>
      </c>
      <c r="G182" t="str">
        <f t="shared" si="2"/>
        <v>INSERT INTO UbicacionGeografica3 (IdUbicacionGeografica2, CodigoUbicacionGeografica3, Nombre, TipoUbicacionGeografica3, EsActivo) VALUES (20,'021301','Piscobamba','URB',1)</v>
      </c>
    </row>
    <row r="183" spans="2:7" x14ac:dyDescent="0.25">
      <c r="B183">
        <v>20</v>
      </c>
      <c r="C183" s="1" t="s">
        <v>3292</v>
      </c>
      <c r="D183" t="s">
        <v>1741</v>
      </c>
      <c r="E183" t="s">
        <v>1581</v>
      </c>
      <c r="F183">
        <v>1</v>
      </c>
      <c r="G183" t="str">
        <f t="shared" si="2"/>
        <v>INSERT INTO UbicacionGeografica3 (IdUbicacionGeografica2, CodigoUbicacionGeografica3, Nombre, TipoUbicacionGeografica3, EsActivo) VALUES (20,'021305','Llama','URB',1)</v>
      </c>
    </row>
    <row r="184" spans="2:7" x14ac:dyDescent="0.25">
      <c r="B184">
        <v>20</v>
      </c>
      <c r="C184" s="1" t="s">
        <v>3293</v>
      </c>
      <c r="D184" t="s">
        <v>1742</v>
      </c>
      <c r="E184" t="s">
        <v>1581</v>
      </c>
      <c r="F184">
        <v>1</v>
      </c>
      <c r="G184" t="str">
        <f t="shared" si="2"/>
        <v>INSERT INTO UbicacionGeografica3 (IdUbicacionGeografica2, CodigoUbicacionGeografica3, Nombre, TipoUbicacionGeografica3, EsActivo) VALUES (20,'021306','Llumpa','URB',1)</v>
      </c>
    </row>
    <row r="185" spans="2:7" x14ac:dyDescent="0.25">
      <c r="B185">
        <v>20</v>
      </c>
      <c r="C185" s="1" t="s">
        <v>3294</v>
      </c>
      <c r="D185" t="s">
        <v>1743</v>
      </c>
      <c r="E185" t="s">
        <v>1581</v>
      </c>
      <c r="F185">
        <v>1</v>
      </c>
      <c r="G185" t="str">
        <f t="shared" si="2"/>
        <v>INSERT INTO UbicacionGeografica3 (IdUbicacionGeografica2, CodigoUbicacionGeografica3, Nombre, TipoUbicacionGeografica3, EsActivo) VALUES (20,'021308','Musga','URB',1)</v>
      </c>
    </row>
    <row r="186" spans="2:7" x14ac:dyDescent="0.25">
      <c r="B186">
        <v>20</v>
      </c>
      <c r="C186" s="1" t="s">
        <v>3295</v>
      </c>
      <c r="D186" t="s">
        <v>1744</v>
      </c>
      <c r="E186" t="s">
        <v>1581</v>
      </c>
      <c r="F186">
        <v>1</v>
      </c>
      <c r="G186" t="str">
        <f t="shared" si="2"/>
        <v>INSERT INTO UbicacionGeografica3 (IdUbicacionGeografica2, CodigoUbicacionGeografica3, Nombre, TipoUbicacionGeografica3, EsActivo) VALUES (20,'021307','Lucma','URB',1)</v>
      </c>
    </row>
    <row r="187" spans="2:7" x14ac:dyDescent="0.25">
      <c r="B187">
        <v>20</v>
      </c>
      <c r="C187" s="1" t="s">
        <v>3296</v>
      </c>
      <c r="D187" t="s">
        <v>1745</v>
      </c>
      <c r="E187" t="s">
        <v>1581</v>
      </c>
      <c r="F187">
        <v>1</v>
      </c>
      <c r="G187" t="str">
        <f t="shared" si="2"/>
        <v>INSERT INTO UbicacionGeografica3 (IdUbicacionGeografica2, CodigoUbicacionGeografica3, Nombre, TipoUbicacionGeografica3, EsActivo) VALUES (20,'021302','Casca','URB',1)</v>
      </c>
    </row>
    <row r="188" spans="2:7" x14ac:dyDescent="0.25">
      <c r="B188">
        <v>20</v>
      </c>
      <c r="C188" s="1" t="s">
        <v>3297</v>
      </c>
      <c r="D188" t="s">
        <v>1746</v>
      </c>
      <c r="E188" t="s">
        <v>1581</v>
      </c>
      <c r="F188">
        <v>1</v>
      </c>
      <c r="G188" t="str">
        <f t="shared" si="2"/>
        <v>INSERT INTO UbicacionGeografica3 (IdUbicacionGeografica2, CodigoUbicacionGeografica3, Nombre, TipoUbicacionGeografica3, EsActivo) VALUES (20,'021304','Fidel Olivas Escudero','URB',1)</v>
      </c>
    </row>
    <row r="189" spans="2:7" x14ac:dyDescent="0.25">
      <c r="B189">
        <v>20</v>
      </c>
      <c r="C189" s="1" t="s">
        <v>3298</v>
      </c>
      <c r="D189" t="s">
        <v>1747</v>
      </c>
      <c r="E189" t="s">
        <v>1581</v>
      </c>
      <c r="F189">
        <v>1</v>
      </c>
      <c r="G189" t="str">
        <f t="shared" si="2"/>
        <v>INSERT INTO UbicacionGeografica3 (IdUbicacionGeografica2, CodigoUbicacionGeografica3, Nombre, TipoUbicacionGeografica3, EsActivo) VALUES (20,'021303','Eleazar Guzman Barron','URB',1)</v>
      </c>
    </row>
    <row r="190" spans="2:7" x14ac:dyDescent="0.25">
      <c r="B190">
        <v>21</v>
      </c>
      <c r="C190" s="1" t="s">
        <v>3299</v>
      </c>
      <c r="D190" t="s">
        <v>1748</v>
      </c>
      <c r="E190" t="s">
        <v>1581</v>
      </c>
      <c r="F190">
        <v>1</v>
      </c>
      <c r="G190" t="str">
        <f t="shared" si="2"/>
        <v>INSERT INTO UbicacionGeografica3 (IdUbicacionGeografica2, CodigoUbicacionGeografica3, Nombre, TipoUbicacionGeografica3, EsActivo) VALUES (21,'021405','Cochas','URB',1)</v>
      </c>
    </row>
    <row r="191" spans="2:7" x14ac:dyDescent="0.25">
      <c r="B191">
        <v>21</v>
      </c>
      <c r="C191" s="1" t="s">
        <v>3300</v>
      </c>
      <c r="D191" t="s">
        <v>1749</v>
      </c>
      <c r="E191" t="s">
        <v>1581</v>
      </c>
      <c r="F191">
        <v>1</v>
      </c>
      <c r="G191" t="str">
        <f t="shared" si="2"/>
        <v>INSERT INTO UbicacionGeografica3 (IdUbicacionGeografica2, CodigoUbicacionGeografica3, Nombre, TipoUbicacionGeografica3, EsActivo) VALUES (21,'021406','Congas','URB',1)</v>
      </c>
    </row>
    <row r="192" spans="2:7" x14ac:dyDescent="0.25">
      <c r="B192">
        <v>21</v>
      </c>
      <c r="C192" s="1" t="s">
        <v>3301</v>
      </c>
      <c r="D192" t="s">
        <v>1750</v>
      </c>
      <c r="E192" t="s">
        <v>1581</v>
      </c>
      <c r="F192">
        <v>1</v>
      </c>
      <c r="G192" t="str">
        <f t="shared" si="2"/>
        <v>INSERT INTO UbicacionGeografica3 (IdUbicacionGeografica2, CodigoUbicacionGeografica3, Nombre, TipoUbicacionGeografica3, EsActivo) VALUES (21,'021404','Carhuapampa','URB',1)</v>
      </c>
    </row>
    <row r="193" spans="2:7" x14ac:dyDescent="0.25">
      <c r="B193">
        <v>21</v>
      </c>
      <c r="C193" s="1" t="s">
        <v>3302</v>
      </c>
      <c r="D193" t="s">
        <v>1751</v>
      </c>
      <c r="E193" t="s">
        <v>1581</v>
      </c>
      <c r="F193">
        <v>1</v>
      </c>
      <c r="G193" t="str">
        <f t="shared" si="2"/>
        <v>INSERT INTO UbicacionGeografica3 (IdUbicacionGeografica2, CodigoUbicacionGeografica3, Nombre, TipoUbicacionGeografica3, EsActivo) VALUES (21,'021403','Cajamarquilla','URB',1)</v>
      </c>
    </row>
    <row r="194" spans="2:7" x14ac:dyDescent="0.25">
      <c r="B194">
        <v>21</v>
      </c>
      <c r="C194" s="1" t="s">
        <v>3303</v>
      </c>
      <c r="D194" t="s">
        <v>1752</v>
      </c>
      <c r="E194" t="s">
        <v>1581</v>
      </c>
      <c r="F194">
        <v>1</v>
      </c>
      <c r="G194" t="str">
        <f t="shared" si="2"/>
        <v>INSERT INTO UbicacionGeografica3 (IdUbicacionGeografica2, CodigoUbicacionGeografica3, Nombre, TipoUbicacionGeografica3, EsActivo) VALUES (21,'021402','Acas','URB',1)</v>
      </c>
    </row>
    <row r="195" spans="2:7" x14ac:dyDescent="0.25">
      <c r="B195">
        <v>21</v>
      </c>
      <c r="C195" s="1" t="s">
        <v>3304</v>
      </c>
      <c r="D195" t="s">
        <v>1226</v>
      </c>
      <c r="E195" t="s">
        <v>1581</v>
      </c>
      <c r="F195">
        <v>1</v>
      </c>
      <c r="G195" t="str">
        <f t="shared" si="2"/>
        <v>INSERT INTO UbicacionGeografica3 (IdUbicacionGeografica2, CodigoUbicacionGeografica3, Nombre, TipoUbicacionGeografica3, EsActivo) VALUES (21,'021401','Ocros','URB',1)</v>
      </c>
    </row>
    <row r="196" spans="2:7" x14ac:dyDescent="0.25">
      <c r="B196">
        <v>21</v>
      </c>
      <c r="C196" s="1" t="s">
        <v>3305</v>
      </c>
      <c r="D196" t="s">
        <v>1753</v>
      </c>
      <c r="E196" t="s">
        <v>1581</v>
      </c>
      <c r="F196">
        <v>1</v>
      </c>
      <c r="G196" t="str">
        <f t="shared" ref="G196:G259" si="3">_xlfn.CONCAT("INSERT INTO UbicacionGeografica3 (IdUbicacionGeografica2, CodigoUbicacionGeografica3, Nombre, TipoUbicacionGeografica3, EsActivo) VALUES (",B196,",'",C196,"','",D196,"','",E196,"',",F196,")")</f>
        <v>INSERT INTO UbicacionGeografica3 (IdUbicacionGeografica2, CodigoUbicacionGeografica3, Nombre, TipoUbicacionGeografica3, EsActivo) VALUES (21,'021407','Llipa','URB',1)</v>
      </c>
    </row>
    <row r="197" spans="2:7" x14ac:dyDescent="0.25">
      <c r="B197">
        <v>21</v>
      </c>
      <c r="C197" s="1" t="s">
        <v>3306</v>
      </c>
      <c r="D197" t="s">
        <v>1754</v>
      </c>
      <c r="E197" t="s">
        <v>1581</v>
      </c>
      <c r="F197">
        <v>1</v>
      </c>
      <c r="G197" t="str">
        <f t="shared" si="3"/>
        <v>INSERT INTO UbicacionGeografica3 (IdUbicacionGeografica2, CodigoUbicacionGeografica3, Nombre, TipoUbicacionGeografica3, EsActivo) VALUES (21,'021409','San Pedro','URB',1)</v>
      </c>
    </row>
    <row r="198" spans="2:7" x14ac:dyDescent="0.25">
      <c r="B198">
        <v>21</v>
      </c>
      <c r="C198" s="1" t="s">
        <v>3307</v>
      </c>
      <c r="D198" t="s">
        <v>1755</v>
      </c>
      <c r="E198" t="s">
        <v>1581</v>
      </c>
      <c r="F198">
        <v>1</v>
      </c>
      <c r="G198" t="str">
        <f t="shared" si="3"/>
        <v>INSERT INTO UbicacionGeografica3 (IdUbicacionGeografica2, CodigoUbicacionGeografica3, Nombre, TipoUbicacionGeografica3, EsActivo) VALUES (21,'021408','San Cristobal de Rajan','URB',1)</v>
      </c>
    </row>
    <row r="199" spans="2:7" x14ac:dyDescent="0.25">
      <c r="B199">
        <v>21</v>
      </c>
      <c r="C199" s="1" t="s">
        <v>3308</v>
      </c>
      <c r="D199" t="s">
        <v>1756</v>
      </c>
      <c r="E199" t="s">
        <v>1581</v>
      </c>
      <c r="F199">
        <v>1</v>
      </c>
      <c r="G199" t="str">
        <f t="shared" si="3"/>
        <v>INSERT INTO UbicacionGeografica3 (IdUbicacionGeografica2, CodigoUbicacionGeografica3, Nombre, TipoUbicacionGeografica3, EsActivo) VALUES (21,'021410','Santiago de Chilcas','URB',1)</v>
      </c>
    </row>
    <row r="200" spans="2:7" x14ac:dyDescent="0.25">
      <c r="B200">
        <v>22</v>
      </c>
      <c r="C200" s="1" t="s">
        <v>3309</v>
      </c>
      <c r="D200" t="s">
        <v>1650</v>
      </c>
      <c r="E200" t="s">
        <v>1581</v>
      </c>
      <c r="F200">
        <v>1</v>
      </c>
      <c r="G200" t="str">
        <f t="shared" si="3"/>
        <v>INSERT INTO UbicacionGeografica3 (IdUbicacionGeografica2, CodigoUbicacionGeografica3, Nombre, TipoUbicacionGeografica3, EsActivo) VALUES (22,'021510','Santa Rosa','URB',1)</v>
      </c>
    </row>
    <row r="201" spans="2:7" x14ac:dyDescent="0.25">
      <c r="B201">
        <v>22</v>
      </c>
      <c r="C201" s="1" t="s">
        <v>3310</v>
      </c>
      <c r="D201" t="s">
        <v>1757</v>
      </c>
      <c r="E201" t="s">
        <v>1581</v>
      </c>
      <c r="F201">
        <v>1</v>
      </c>
      <c r="G201" t="str">
        <f t="shared" si="3"/>
        <v>INSERT INTO UbicacionGeografica3 (IdUbicacionGeografica2, CodigoUbicacionGeografica3, Nombre, TipoUbicacionGeografica3, EsActivo) VALUES (22,'021511','Tauca','URB',1)</v>
      </c>
    </row>
    <row r="202" spans="2:7" x14ac:dyDescent="0.25">
      <c r="B202">
        <v>22</v>
      </c>
      <c r="C202" s="1" t="s">
        <v>3311</v>
      </c>
      <c r="D202" t="s">
        <v>1758</v>
      </c>
      <c r="E202" t="s">
        <v>1581</v>
      </c>
      <c r="F202">
        <v>1</v>
      </c>
      <c r="G202" t="str">
        <f t="shared" si="3"/>
        <v>INSERT INTO UbicacionGeografica3 (IdUbicacionGeografica2, CodigoUbicacionGeografica3, Nombre, TipoUbicacionGeografica3, EsActivo) VALUES (22,'021507','Llapo','URB',1)</v>
      </c>
    </row>
    <row r="203" spans="2:7" x14ac:dyDescent="0.25">
      <c r="B203">
        <v>22</v>
      </c>
      <c r="C203" s="1" t="s">
        <v>3312</v>
      </c>
      <c r="D203" t="s">
        <v>1759</v>
      </c>
      <c r="E203" t="s">
        <v>1581</v>
      </c>
      <c r="F203">
        <v>1</v>
      </c>
      <c r="G203" t="str">
        <f t="shared" si="3"/>
        <v>INSERT INTO UbicacionGeografica3 (IdUbicacionGeografica2, CodigoUbicacionGeografica3, Nombre, TipoUbicacionGeografica3, EsActivo) VALUES (22,'021506','Lacabamba','URB',1)</v>
      </c>
    </row>
    <row r="204" spans="2:7" x14ac:dyDescent="0.25">
      <c r="B204">
        <v>22</v>
      </c>
      <c r="C204" s="1" t="s">
        <v>3313</v>
      </c>
      <c r="D204" t="s">
        <v>1760</v>
      </c>
      <c r="E204" t="s">
        <v>1581</v>
      </c>
      <c r="F204">
        <v>1</v>
      </c>
      <c r="G204" t="str">
        <f t="shared" si="3"/>
        <v>INSERT INTO UbicacionGeografica3 (IdUbicacionGeografica2, CodigoUbicacionGeografica3, Nombre, TipoUbicacionGeografica3, EsActivo) VALUES (22,'021505','Huandoval','URB',1)</v>
      </c>
    </row>
    <row r="205" spans="2:7" x14ac:dyDescent="0.25">
      <c r="B205">
        <v>22</v>
      </c>
      <c r="C205" s="1" t="s">
        <v>3314</v>
      </c>
      <c r="D205" t="s">
        <v>1712</v>
      </c>
      <c r="E205" t="s">
        <v>1581</v>
      </c>
      <c r="F205">
        <v>1</v>
      </c>
      <c r="G205" t="str">
        <f t="shared" si="3"/>
        <v>INSERT INTO UbicacionGeografica3 (IdUbicacionGeografica2, CodigoUbicacionGeografica3, Nombre, TipoUbicacionGeografica3, EsActivo) VALUES (22,'021509','Pampas','URB',1)</v>
      </c>
    </row>
    <row r="206" spans="2:7" x14ac:dyDescent="0.25">
      <c r="B206">
        <v>22</v>
      </c>
      <c r="C206" s="1" t="s">
        <v>3315</v>
      </c>
      <c r="D206" t="s">
        <v>1227</v>
      </c>
      <c r="E206" t="s">
        <v>1581</v>
      </c>
      <c r="F206">
        <v>1</v>
      </c>
      <c r="G206" t="str">
        <f t="shared" si="3"/>
        <v>INSERT INTO UbicacionGeografica3 (IdUbicacionGeografica2, CodigoUbicacionGeografica3, Nombre, TipoUbicacionGeografica3, EsActivo) VALUES (22,'021508','Pallasca','URB',1)</v>
      </c>
    </row>
    <row r="207" spans="2:7" x14ac:dyDescent="0.25">
      <c r="B207">
        <v>22</v>
      </c>
      <c r="C207" s="1" t="s">
        <v>3316</v>
      </c>
      <c r="D207" t="s">
        <v>1216</v>
      </c>
      <c r="E207" t="s">
        <v>1581</v>
      </c>
      <c r="F207">
        <v>1</v>
      </c>
      <c r="G207" t="str">
        <f t="shared" si="3"/>
        <v>INSERT INTO UbicacionGeografica3 (IdUbicacionGeografica2, CodigoUbicacionGeografica3, Nombre, TipoUbicacionGeografica3, EsActivo) VALUES (22,'021502','Bolognesi','URB',1)</v>
      </c>
    </row>
    <row r="208" spans="2:7" x14ac:dyDescent="0.25">
      <c r="B208">
        <v>22</v>
      </c>
      <c r="C208" s="1" t="s">
        <v>3317</v>
      </c>
      <c r="D208" t="s">
        <v>1761</v>
      </c>
      <c r="E208" t="s">
        <v>1581</v>
      </c>
      <c r="F208">
        <v>1</v>
      </c>
      <c r="G208" t="str">
        <f t="shared" si="3"/>
        <v>INSERT INTO UbicacionGeografica3 (IdUbicacionGeografica2, CodigoUbicacionGeografica3, Nombre, TipoUbicacionGeografica3, EsActivo) VALUES (22,'021501','Cabana','URB',1)</v>
      </c>
    </row>
    <row r="209" spans="2:7" x14ac:dyDescent="0.25">
      <c r="B209">
        <v>22</v>
      </c>
      <c r="C209" s="1" t="s">
        <v>3318</v>
      </c>
      <c r="D209" t="s">
        <v>1762</v>
      </c>
      <c r="E209" t="s">
        <v>1581</v>
      </c>
      <c r="F209">
        <v>1</v>
      </c>
      <c r="G209" t="str">
        <f t="shared" si="3"/>
        <v>INSERT INTO UbicacionGeografica3 (IdUbicacionGeografica2, CodigoUbicacionGeografica3, Nombre, TipoUbicacionGeografica3, EsActivo) VALUES (22,'021503','Conchucos','URB',1)</v>
      </c>
    </row>
    <row r="210" spans="2:7" x14ac:dyDescent="0.25">
      <c r="B210">
        <v>22</v>
      </c>
      <c r="C210" s="1" t="s">
        <v>3319</v>
      </c>
      <c r="D210" t="s">
        <v>1763</v>
      </c>
      <c r="E210" t="s">
        <v>1581</v>
      </c>
      <c r="F210">
        <v>1</v>
      </c>
      <c r="G210" t="str">
        <f t="shared" si="3"/>
        <v>INSERT INTO UbicacionGeografica3 (IdUbicacionGeografica2, CodigoUbicacionGeografica3, Nombre, TipoUbicacionGeografica3, EsActivo) VALUES (22,'021504','Huacaschuque','URB',1)</v>
      </c>
    </row>
    <row r="211" spans="2:7" x14ac:dyDescent="0.25">
      <c r="B211">
        <v>23</v>
      </c>
      <c r="C211" s="1" t="s">
        <v>3320</v>
      </c>
      <c r="D211" t="s">
        <v>1764</v>
      </c>
      <c r="E211" t="s">
        <v>1581</v>
      </c>
      <c r="F211">
        <v>1</v>
      </c>
      <c r="G211" t="str">
        <f t="shared" si="3"/>
        <v>INSERT INTO UbicacionGeografica3 (IdUbicacionGeografica2, CodigoUbicacionGeografica3, Nombre, TipoUbicacionGeografica3, EsActivo) VALUES (23,'021603','Parobamba','URB',1)</v>
      </c>
    </row>
    <row r="212" spans="2:7" x14ac:dyDescent="0.25">
      <c r="B212">
        <v>23</v>
      </c>
      <c r="C212" s="1" t="s">
        <v>3321</v>
      </c>
      <c r="D212" t="s">
        <v>1765</v>
      </c>
      <c r="E212" t="s">
        <v>1581</v>
      </c>
      <c r="F212">
        <v>1</v>
      </c>
      <c r="G212" t="str">
        <f t="shared" si="3"/>
        <v>INSERT INTO UbicacionGeografica3 (IdUbicacionGeografica2, CodigoUbicacionGeografica3, Nombre, TipoUbicacionGeografica3, EsActivo) VALUES (23,'021602','Huayllan','URB',1)</v>
      </c>
    </row>
    <row r="213" spans="2:7" x14ac:dyDescent="0.25">
      <c r="B213">
        <v>23</v>
      </c>
      <c r="C213" s="1" t="s">
        <v>3322</v>
      </c>
      <c r="D213" t="s">
        <v>1228</v>
      </c>
      <c r="E213" t="s">
        <v>1581</v>
      </c>
      <c r="F213">
        <v>1</v>
      </c>
      <c r="G213" t="str">
        <f t="shared" si="3"/>
        <v>INSERT INTO UbicacionGeografica3 (IdUbicacionGeografica2, CodigoUbicacionGeografica3, Nombre, TipoUbicacionGeografica3, EsActivo) VALUES (23,'021601','Pomabamba','URB',1)</v>
      </c>
    </row>
    <row r="214" spans="2:7" x14ac:dyDescent="0.25">
      <c r="B214">
        <v>23</v>
      </c>
      <c r="C214" s="1" t="s">
        <v>3323</v>
      </c>
      <c r="D214" t="s">
        <v>1766</v>
      </c>
      <c r="E214" t="s">
        <v>1581</v>
      </c>
      <c r="F214">
        <v>1</v>
      </c>
      <c r="G214" t="str">
        <f t="shared" si="3"/>
        <v>INSERT INTO UbicacionGeografica3 (IdUbicacionGeografica2, CodigoUbicacionGeografica3, Nombre, TipoUbicacionGeografica3, EsActivo) VALUES (23,'021604','Quinuabamba','URB',1)</v>
      </c>
    </row>
    <row r="215" spans="2:7" x14ac:dyDescent="0.25">
      <c r="B215">
        <v>24</v>
      </c>
      <c r="C215" s="1" t="s">
        <v>3324</v>
      </c>
      <c r="D215" t="s">
        <v>1229</v>
      </c>
      <c r="E215" t="s">
        <v>1581</v>
      </c>
      <c r="F215">
        <v>1</v>
      </c>
      <c r="G215" t="str">
        <f t="shared" si="3"/>
        <v>INSERT INTO UbicacionGeografica3 (IdUbicacionGeografica2, CodigoUbicacionGeografica3, Nombre, TipoUbicacionGeografica3, EsActivo) VALUES (24,'021701','Recuay','URB',1)</v>
      </c>
    </row>
    <row r="216" spans="2:7" x14ac:dyDescent="0.25">
      <c r="B216">
        <v>24</v>
      </c>
      <c r="C216" s="1" t="s">
        <v>3325</v>
      </c>
      <c r="D216" t="s">
        <v>1767</v>
      </c>
      <c r="E216" t="s">
        <v>1581</v>
      </c>
      <c r="F216">
        <v>1</v>
      </c>
      <c r="G216" t="str">
        <f t="shared" si="3"/>
        <v>INSERT INTO UbicacionGeografica3 (IdUbicacionGeografica2, CodigoUbicacionGeografica3, Nombre, TipoUbicacionGeografica3, EsActivo) VALUES (24,'021709','Tapacocha','URB',1)</v>
      </c>
    </row>
    <row r="217" spans="2:7" x14ac:dyDescent="0.25">
      <c r="B217">
        <v>24</v>
      </c>
      <c r="C217" s="1" t="s">
        <v>3326</v>
      </c>
      <c r="D217" t="s">
        <v>1768</v>
      </c>
      <c r="E217" t="s">
        <v>1581</v>
      </c>
      <c r="F217">
        <v>1</v>
      </c>
      <c r="G217" t="str">
        <f t="shared" si="3"/>
        <v>INSERT INTO UbicacionGeografica3 (IdUbicacionGeografica2, CodigoUbicacionGeografica3, Nombre, TipoUbicacionGeografica3, EsActivo) VALUES (24,'021710','Ticapampa','URB',1)</v>
      </c>
    </row>
    <row r="218" spans="2:7" x14ac:dyDescent="0.25">
      <c r="B218">
        <v>24</v>
      </c>
      <c r="C218" s="1" t="s">
        <v>3327</v>
      </c>
      <c r="D218" t="s">
        <v>1769</v>
      </c>
      <c r="E218" t="s">
        <v>1581</v>
      </c>
      <c r="F218">
        <v>1</v>
      </c>
      <c r="G218" t="str">
        <f t="shared" si="3"/>
        <v>INSERT INTO UbicacionGeografica3 (IdUbicacionGeografica2, CodigoUbicacionGeografica3, Nombre, TipoUbicacionGeografica3, EsActivo) VALUES (24,'021704','Huayllapampa','URB',1)</v>
      </c>
    </row>
    <row r="219" spans="2:7" x14ac:dyDescent="0.25">
      <c r="B219">
        <v>24</v>
      </c>
      <c r="C219" s="1" t="s">
        <v>3328</v>
      </c>
      <c r="D219" t="s">
        <v>1770</v>
      </c>
      <c r="E219" t="s">
        <v>1581</v>
      </c>
      <c r="F219">
        <v>1</v>
      </c>
      <c r="G219" t="str">
        <f t="shared" si="3"/>
        <v>INSERT INTO UbicacionGeografica3 (IdUbicacionGeografica2, CodigoUbicacionGeografica3, Nombre, TipoUbicacionGeografica3, EsActivo) VALUES (24,'021705','Llacllin','URB',1)</v>
      </c>
    </row>
    <row r="220" spans="2:7" x14ac:dyDescent="0.25">
      <c r="B220">
        <v>24</v>
      </c>
      <c r="C220" s="1" t="s">
        <v>3329</v>
      </c>
      <c r="D220" t="s">
        <v>1771</v>
      </c>
      <c r="E220" t="s">
        <v>1581</v>
      </c>
      <c r="F220">
        <v>1</v>
      </c>
      <c r="G220" t="str">
        <f t="shared" si="3"/>
        <v>INSERT INTO UbicacionGeografica3 (IdUbicacionGeografica2, CodigoUbicacionGeografica3, Nombre, TipoUbicacionGeografica3, EsActivo) VALUES (24,'021708','Pararin','URB',1)</v>
      </c>
    </row>
    <row r="221" spans="2:7" x14ac:dyDescent="0.25">
      <c r="B221">
        <v>24</v>
      </c>
      <c r="C221" s="1" t="s">
        <v>3330</v>
      </c>
      <c r="D221" t="s">
        <v>1772</v>
      </c>
      <c r="E221" t="s">
        <v>1581</v>
      </c>
      <c r="F221">
        <v>1</v>
      </c>
      <c r="G221" t="str">
        <f t="shared" si="3"/>
        <v>INSERT INTO UbicacionGeografica3 (IdUbicacionGeografica2, CodigoUbicacionGeografica3, Nombre, TipoUbicacionGeografica3, EsActivo) VALUES (24,'021707','Pampas Chico','URB',1)</v>
      </c>
    </row>
    <row r="222" spans="2:7" x14ac:dyDescent="0.25">
      <c r="B222">
        <v>24</v>
      </c>
      <c r="C222" s="1" t="s">
        <v>3331</v>
      </c>
      <c r="D222" t="s">
        <v>1773</v>
      </c>
      <c r="E222" t="s">
        <v>1581</v>
      </c>
      <c r="F222">
        <v>1</v>
      </c>
      <c r="G222" t="str">
        <f t="shared" si="3"/>
        <v>INSERT INTO UbicacionGeografica3 (IdUbicacionGeografica2, CodigoUbicacionGeografica3, Nombre, TipoUbicacionGeografica3, EsActivo) VALUES (24,'021706','Marca','URB',1)</v>
      </c>
    </row>
    <row r="223" spans="2:7" x14ac:dyDescent="0.25">
      <c r="B223">
        <v>24</v>
      </c>
      <c r="C223" s="1" t="s">
        <v>3332</v>
      </c>
      <c r="D223" t="s">
        <v>1774</v>
      </c>
      <c r="E223" t="s">
        <v>1581</v>
      </c>
      <c r="F223">
        <v>1</v>
      </c>
      <c r="G223" t="str">
        <f t="shared" si="3"/>
        <v>INSERT INTO UbicacionGeografica3 (IdUbicacionGeografica2, CodigoUbicacionGeografica3, Nombre, TipoUbicacionGeografica3, EsActivo) VALUES (24,'021703','Cotaparaco','URB',1)</v>
      </c>
    </row>
    <row r="224" spans="2:7" x14ac:dyDescent="0.25">
      <c r="B224">
        <v>24</v>
      </c>
      <c r="C224" s="1" t="s">
        <v>3333</v>
      </c>
      <c r="D224" t="s">
        <v>1775</v>
      </c>
      <c r="E224" t="s">
        <v>1581</v>
      </c>
      <c r="F224">
        <v>1</v>
      </c>
      <c r="G224" t="str">
        <f t="shared" si="3"/>
        <v>INSERT INTO UbicacionGeografica3 (IdUbicacionGeografica2, CodigoUbicacionGeografica3, Nombre, TipoUbicacionGeografica3, EsActivo) VALUES (24,'021702','Catac','URB',1)</v>
      </c>
    </row>
    <row r="225" spans="2:7" x14ac:dyDescent="0.25">
      <c r="B225">
        <v>25</v>
      </c>
      <c r="C225" s="1" t="s">
        <v>3334</v>
      </c>
      <c r="D225" t="s">
        <v>1776</v>
      </c>
      <c r="E225" t="s">
        <v>1581</v>
      </c>
      <c r="F225">
        <v>1</v>
      </c>
      <c r="G225" t="str">
        <f t="shared" si="3"/>
        <v>INSERT INTO UbicacionGeografica3 (IdUbicacionGeografica2, CodigoUbicacionGeografica3, Nombre, TipoUbicacionGeografica3, EsActivo) VALUES (25,'021802','Caceres del Peru','URB',1)</v>
      </c>
    </row>
    <row r="226" spans="2:7" x14ac:dyDescent="0.25">
      <c r="B226">
        <v>25</v>
      </c>
      <c r="C226" s="1" t="s">
        <v>3335</v>
      </c>
      <c r="D226" t="s">
        <v>1777</v>
      </c>
      <c r="E226" t="s">
        <v>1581</v>
      </c>
      <c r="F226">
        <v>1</v>
      </c>
      <c r="G226" t="str">
        <f t="shared" si="3"/>
        <v>INSERT INTO UbicacionGeografica3 (IdUbicacionGeografica2, CodigoUbicacionGeografica3, Nombre, TipoUbicacionGeografica3, EsActivo) VALUES (25,'021803','Coishco','URB',1)</v>
      </c>
    </row>
    <row r="227" spans="2:7" x14ac:dyDescent="0.25">
      <c r="B227">
        <v>25</v>
      </c>
      <c r="C227" s="1" t="s">
        <v>3336</v>
      </c>
      <c r="D227" t="s">
        <v>1778</v>
      </c>
      <c r="E227" t="s">
        <v>1581</v>
      </c>
      <c r="F227">
        <v>1</v>
      </c>
      <c r="G227" t="str">
        <f t="shared" si="3"/>
        <v>INSERT INTO UbicacionGeografica3 (IdUbicacionGeografica2, CodigoUbicacionGeografica3, Nombre, TipoUbicacionGeografica3, EsActivo) VALUES (25,'021801','Chimbote','URB',1)</v>
      </c>
    </row>
    <row r="228" spans="2:7" x14ac:dyDescent="0.25">
      <c r="B228">
        <v>25</v>
      </c>
      <c r="C228" s="1" t="s">
        <v>3337</v>
      </c>
      <c r="D228" t="s">
        <v>1779</v>
      </c>
      <c r="E228" t="s">
        <v>1581</v>
      </c>
      <c r="F228">
        <v>1</v>
      </c>
      <c r="G228" t="str">
        <f t="shared" si="3"/>
        <v>INSERT INTO UbicacionGeografica3 (IdUbicacionGeografica2, CodigoUbicacionGeografica3, Nombre, TipoUbicacionGeografica3, EsActivo) VALUES (25,'021804','Macate','URB',1)</v>
      </c>
    </row>
    <row r="229" spans="2:7" x14ac:dyDescent="0.25">
      <c r="B229">
        <v>25</v>
      </c>
      <c r="C229" s="1" t="s">
        <v>3338</v>
      </c>
      <c r="D229" t="s">
        <v>1780</v>
      </c>
      <c r="E229" t="s">
        <v>1581</v>
      </c>
      <c r="F229">
        <v>1</v>
      </c>
      <c r="G229" t="str">
        <f t="shared" si="3"/>
        <v>INSERT INTO UbicacionGeografica3 (IdUbicacionGeografica2, CodigoUbicacionGeografica3, Nombre, TipoUbicacionGeografica3, EsActivo) VALUES (25,'021806','Nepeña','URB',1)</v>
      </c>
    </row>
    <row r="230" spans="2:7" x14ac:dyDescent="0.25">
      <c r="B230">
        <v>25</v>
      </c>
      <c r="C230" s="1" t="s">
        <v>3339</v>
      </c>
      <c r="D230" t="s">
        <v>1781</v>
      </c>
      <c r="E230" t="s">
        <v>1581</v>
      </c>
      <c r="F230">
        <v>1</v>
      </c>
      <c r="G230" t="str">
        <f t="shared" si="3"/>
        <v>INSERT INTO UbicacionGeografica3 (IdUbicacionGeografica2, CodigoUbicacionGeografica3, Nombre, TipoUbicacionGeografica3, EsActivo) VALUES (25,'021805','Moro','URB',1)</v>
      </c>
    </row>
    <row r="231" spans="2:7" x14ac:dyDescent="0.25">
      <c r="B231">
        <v>25</v>
      </c>
      <c r="C231" s="1" t="s">
        <v>3340</v>
      </c>
      <c r="D231" t="s">
        <v>1782</v>
      </c>
      <c r="E231" t="s">
        <v>1581</v>
      </c>
      <c r="F231">
        <v>1</v>
      </c>
      <c r="G231" t="str">
        <f t="shared" si="3"/>
        <v>INSERT INTO UbicacionGeografica3 (IdUbicacionGeografica2, CodigoUbicacionGeografica3, Nombre, TipoUbicacionGeografica3, EsActivo) VALUES (25,'021809','Nuevo Chimbote','URB',1)</v>
      </c>
    </row>
    <row r="232" spans="2:7" x14ac:dyDescent="0.25">
      <c r="B232">
        <v>25</v>
      </c>
      <c r="C232" s="1" t="s">
        <v>3341</v>
      </c>
      <c r="D232" t="s">
        <v>1230</v>
      </c>
      <c r="E232" t="s">
        <v>1581</v>
      </c>
      <c r="F232">
        <v>1</v>
      </c>
      <c r="G232" t="str">
        <f t="shared" si="3"/>
        <v>INSERT INTO UbicacionGeografica3 (IdUbicacionGeografica2, CodigoUbicacionGeografica3, Nombre, TipoUbicacionGeografica3, EsActivo) VALUES (25,'021808','Santa','URB',1)</v>
      </c>
    </row>
    <row r="233" spans="2:7" x14ac:dyDescent="0.25">
      <c r="B233">
        <v>25</v>
      </c>
      <c r="C233" s="1" t="s">
        <v>3342</v>
      </c>
      <c r="D233" t="s">
        <v>1783</v>
      </c>
      <c r="E233" t="s">
        <v>1581</v>
      </c>
      <c r="F233">
        <v>1</v>
      </c>
      <c r="G233" t="str">
        <f t="shared" si="3"/>
        <v>INSERT INTO UbicacionGeografica3 (IdUbicacionGeografica2, CodigoUbicacionGeografica3, Nombre, TipoUbicacionGeografica3, EsActivo) VALUES (25,'021807','Samanco','URB',1)</v>
      </c>
    </row>
    <row r="234" spans="2:7" x14ac:dyDescent="0.25">
      <c r="B234">
        <v>26</v>
      </c>
      <c r="C234" s="1" t="s">
        <v>3343</v>
      </c>
      <c r="D234" t="s">
        <v>1784</v>
      </c>
      <c r="E234" t="s">
        <v>1581</v>
      </c>
      <c r="F234">
        <v>1</v>
      </c>
      <c r="G234" t="str">
        <f t="shared" si="3"/>
        <v>INSERT INTO UbicacionGeografica3 (IdUbicacionGeografica2, CodigoUbicacionGeografica3, Nombre, TipoUbicacionGeografica3, EsActivo) VALUES (26,'021909','San Juan','URB',1)</v>
      </c>
    </row>
    <row r="235" spans="2:7" x14ac:dyDescent="0.25">
      <c r="B235">
        <v>26</v>
      </c>
      <c r="C235" s="1" t="s">
        <v>3344</v>
      </c>
      <c r="D235" t="s">
        <v>1785</v>
      </c>
      <c r="E235" t="s">
        <v>1581</v>
      </c>
      <c r="F235">
        <v>1</v>
      </c>
      <c r="G235" t="str">
        <f t="shared" si="3"/>
        <v>INSERT INTO UbicacionGeografica3 (IdUbicacionGeografica2, CodigoUbicacionGeografica3, Nombre, TipoUbicacionGeografica3, EsActivo) VALUES (26,'021908','Ragash','URB',1)</v>
      </c>
    </row>
    <row r="236" spans="2:7" x14ac:dyDescent="0.25">
      <c r="B236">
        <v>26</v>
      </c>
      <c r="C236" s="1" t="s">
        <v>3345</v>
      </c>
      <c r="D236" t="s">
        <v>1786</v>
      </c>
      <c r="E236" t="s">
        <v>1581</v>
      </c>
      <c r="F236">
        <v>1</v>
      </c>
      <c r="G236" t="str">
        <f t="shared" si="3"/>
        <v>INSERT INTO UbicacionGeografica3 (IdUbicacionGeografica2, CodigoUbicacionGeografica3, Nombre, TipoUbicacionGeografica3, EsActivo) VALUES (26,'021907','Quiches','URB',1)</v>
      </c>
    </row>
    <row r="237" spans="2:7" x14ac:dyDescent="0.25">
      <c r="B237">
        <v>26</v>
      </c>
      <c r="C237" s="1" t="s">
        <v>3346</v>
      </c>
      <c r="D237" t="s">
        <v>1231</v>
      </c>
      <c r="E237" t="s">
        <v>1581</v>
      </c>
      <c r="F237">
        <v>1</v>
      </c>
      <c r="G237" t="str">
        <f t="shared" si="3"/>
        <v>INSERT INTO UbicacionGeografica3 (IdUbicacionGeografica2, CodigoUbicacionGeografica3, Nombre, TipoUbicacionGeografica3, EsActivo) VALUES (26,'021901','Sihuas','URB',1)</v>
      </c>
    </row>
    <row r="238" spans="2:7" x14ac:dyDescent="0.25">
      <c r="B238">
        <v>26</v>
      </c>
      <c r="C238" s="1" t="s">
        <v>3347</v>
      </c>
      <c r="D238" t="s">
        <v>1787</v>
      </c>
      <c r="E238" t="s">
        <v>1581</v>
      </c>
      <c r="F238">
        <v>1</v>
      </c>
      <c r="G238" t="str">
        <f t="shared" si="3"/>
        <v>INSERT INTO UbicacionGeografica3 (IdUbicacionGeografica2, CodigoUbicacionGeografica3, Nombre, TipoUbicacionGeografica3, EsActivo) VALUES (26,'021910','Sicsibamba','URB',1)</v>
      </c>
    </row>
    <row r="239" spans="2:7" x14ac:dyDescent="0.25">
      <c r="B239">
        <v>26</v>
      </c>
      <c r="C239" s="1" t="s">
        <v>3348</v>
      </c>
      <c r="D239" t="s">
        <v>1788</v>
      </c>
      <c r="E239" t="s">
        <v>1581</v>
      </c>
      <c r="F239">
        <v>1</v>
      </c>
      <c r="G239" t="str">
        <f t="shared" si="3"/>
        <v>INSERT INTO UbicacionGeografica3 (IdUbicacionGeografica2, CodigoUbicacionGeografica3, Nombre, TipoUbicacionGeografica3, EsActivo) VALUES (26,'021906','Huayllabamba','URB',1)</v>
      </c>
    </row>
    <row r="240" spans="2:7" x14ac:dyDescent="0.25">
      <c r="B240">
        <v>26</v>
      </c>
      <c r="C240" s="1" t="s">
        <v>3349</v>
      </c>
      <c r="D240" t="s">
        <v>1789</v>
      </c>
      <c r="E240" t="s">
        <v>1581</v>
      </c>
      <c r="F240">
        <v>1</v>
      </c>
      <c r="G240" t="str">
        <f t="shared" si="3"/>
        <v>INSERT INTO UbicacionGeografica3 (IdUbicacionGeografica2, CodigoUbicacionGeografica3, Nombre, TipoUbicacionGeografica3, EsActivo) VALUES (26,'021905','Chingalpo','URB',1)</v>
      </c>
    </row>
    <row r="241" spans="2:7" x14ac:dyDescent="0.25">
      <c r="B241">
        <v>26</v>
      </c>
      <c r="C241" s="1" t="s">
        <v>3350</v>
      </c>
      <c r="D241" t="s">
        <v>1790</v>
      </c>
      <c r="E241" t="s">
        <v>1581</v>
      </c>
      <c r="F241">
        <v>1</v>
      </c>
      <c r="G241" t="str">
        <f t="shared" si="3"/>
        <v>INSERT INTO UbicacionGeografica3 (IdUbicacionGeografica2, CodigoUbicacionGeografica3, Nombre, TipoUbicacionGeografica3, EsActivo) VALUES (26,'021904','Cashapampa','URB',1)</v>
      </c>
    </row>
    <row r="242" spans="2:7" x14ac:dyDescent="0.25">
      <c r="B242">
        <v>26</v>
      </c>
      <c r="C242" s="1" t="s">
        <v>3351</v>
      </c>
      <c r="D242" t="s">
        <v>1282</v>
      </c>
      <c r="E242" t="s">
        <v>1581</v>
      </c>
      <c r="F242">
        <v>1</v>
      </c>
      <c r="G242" t="str">
        <f t="shared" si="3"/>
        <v>INSERT INTO UbicacionGeografica3 (IdUbicacionGeografica2, CodigoUbicacionGeografica3, Nombre, TipoUbicacionGeografica3, EsActivo) VALUES (26,'021902','Acobamba','URB',1)</v>
      </c>
    </row>
    <row r="243" spans="2:7" x14ac:dyDescent="0.25">
      <c r="B243">
        <v>26</v>
      </c>
      <c r="C243" s="1" t="s">
        <v>3352</v>
      </c>
      <c r="D243" t="s">
        <v>1791</v>
      </c>
      <c r="E243" t="s">
        <v>1581</v>
      </c>
      <c r="F243">
        <v>1</v>
      </c>
      <c r="G243" t="str">
        <f t="shared" si="3"/>
        <v>INSERT INTO UbicacionGeografica3 (IdUbicacionGeografica2, CodigoUbicacionGeografica3, Nombre, TipoUbicacionGeografica3, EsActivo) VALUES (26,'021903','Alfonso Ugarte','URB',1)</v>
      </c>
    </row>
    <row r="244" spans="2:7" x14ac:dyDescent="0.25">
      <c r="B244">
        <v>27</v>
      </c>
      <c r="C244" s="1" t="s">
        <v>3353</v>
      </c>
      <c r="D244" t="s">
        <v>1792</v>
      </c>
      <c r="E244" t="s">
        <v>1581</v>
      </c>
      <c r="F244">
        <v>1</v>
      </c>
      <c r="G244" t="str">
        <f t="shared" si="3"/>
        <v>INSERT INTO UbicacionGeografica3 (IdUbicacionGeografica2, CodigoUbicacionGeografica3, Nombre, TipoUbicacionGeografica3, EsActivo) VALUES (27,'022002','Cascapara','URB',1)</v>
      </c>
    </row>
    <row r="245" spans="2:7" x14ac:dyDescent="0.25">
      <c r="B245">
        <v>27</v>
      </c>
      <c r="C245" s="1" t="s">
        <v>3354</v>
      </c>
      <c r="D245" t="s">
        <v>1793</v>
      </c>
      <c r="E245" t="s">
        <v>1581</v>
      </c>
      <c r="F245">
        <v>1</v>
      </c>
      <c r="G245" t="str">
        <f t="shared" si="3"/>
        <v>INSERT INTO UbicacionGeografica3 (IdUbicacionGeografica2, CodigoUbicacionGeografica3, Nombre, TipoUbicacionGeografica3, EsActivo) VALUES (27,'022004','Matacoto','URB',1)</v>
      </c>
    </row>
    <row r="246" spans="2:7" x14ac:dyDescent="0.25">
      <c r="B246">
        <v>27</v>
      </c>
      <c r="C246" s="1" t="s">
        <v>3355</v>
      </c>
      <c r="D246" t="s">
        <v>1794</v>
      </c>
      <c r="E246" t="s">
        <v>1581</v>
      </c>
      <c r="F246">
        <v>1</v>
      </c>
      <c r="G246" t="str">
        <f t="shared" si="3"/>
        <v>INSERT INTO UbicacionGeografica3 (IdUbicacionGeografica2, CodigoUbicacionGeografica3, Nombre, TipoUbicacionGeografica3, EsActivo) VALUES (27,'022003','Mancos','URB',1)</v>
      </c>
    </row>
    <row r="247" spans="2:7" x14ac:dyDescent="0.25">
      <c r="B247">
        <v>27</v>
      </c>
      <c r="C247" s="1" t="s">
        <v>3356</v>
      </c>
      <c r="D247" t="s">
        <v>1795</v>
      </c>
      <c r="E247" t="s">
        <v>1581</v>
      </c>
      <c r="F247">
        <v>1</v>
      </c>
      <c r="G247" t="str">
        <f t="shared" si="3"/>
        <v>INSERT INTO UbicacionGeografica3 (IdUbicacionGeografica2, CodigoUbicacionGeografica3, Nombre, TipoUbicacionGeografica3, EsActivo) VALUES (27,'022007','Shupluy','URB',1)</v>
      </c>
    </row>
    <row r="248" spans="2:7" x14ac:dyDescent="0.25">
      <c r="B248">
        <v>27</v>
      </c>
      <c r="C248" s="1" t="s">
        <v>3357</v>
      </c>
      <c r="D248" t="s">
        <v>1796</v>
      </c>
      <c r="E248" t="s">
        <v>1581</v>
      </c>
      <c r="F248">
        <v>1</v>
      </c>
      <c r="G248" t="str">
        <f t="shared" si="3"/>
        <v>INSERT INTO UbicacionGeografica3 (IdUbicacionGeografica2, CodigoUbicacionGeografica3, Nombre, TipoUbicacionGeografica3, EsActivo) VALUES (27,'022005','Quillo','URB',1)</v>
      </c>
    </row>
    <row r="249" spans="2:7" x14ac:dyDescent="0.25">
      <c r="B249">
        <v>27</v>
      </c>
      <c r="C249" s="1" t="s">
        <v>3358</v>
      </c>
      <c r="D249" t="s">
        <v>1797</v>
      </c>
      <c r="E249" t="s">
        <v>1581</v>
      </c>
      <c r="F249">
        <v>1</v>
      </c>
      <c r="G249" t="str">
        <f t="shared" si="3"/>
        <v>INSERT INTO UbicacionGeografica3 (IdUbicacionGeografica2, CodigoUbicacionGeografica3, Nombre, TipoUbicacionGeografica3, EsActivo) VALUES (27,'022006','Ranrahirca','URB',1)</v>
      </c>
    </row>
    <row r="250" spans="2:7" x14ac:dyDescent="0.25">
      <c r="B250">
        <v>27</v>
      </c>
      <c r="C250" s="1" t="s">
        <v>3359</v>
      </c>
      <c r="D250" t="s">
        <v>1232</v>
      </c>
      <c r="E250" t="s">
        <v>1581</v>
      </c>
      <c r="F250">
        <v>1</v>
      </c>
      <c r="G250" t="str">
        <f t="shared" si="3"/>
        <v>INSERT INTO UbicacionGeografica3 (IdUbicacionGeografica2, CodigoUbicacionGeografica3, Nombre, TipoUbicacionGeografica3, EsActivo) VALUES (27,'022001','Yungay','URB',1)</v>
      </c>
    </row>
    <row r="251" spans="2:7" x14ac:dyDescent="0.25">
      <c r="B251">
        <v>27</v>
      </c>
      <c r="C251" s="1" t="s">
        <v>3360</v>
      </c>
      <c r="D251" t="s">
        <v>1798</v>
      </c>
      <c r="E251" t="s">
        <v>1581</v>
      </c>
      <c r="F251">
        <v>1</v>
      </c>
      <c r="G251" t="str">
        <f t="shared" si="3"/>
        <v>INSERT INTO UbicacionGeografica3 (IdUbicacionGeografica2, CodigoUbicacionGeografica3, Nombre, TipoUbicacionGeografica3, EsActivo) VALUES (27,'022008','Yanama','URB',1)</v>
      </c>
    </row>
    <row r="252" spans="2:7" x14ac:dyDescent="0.25">
      <c r="B252">
        <v>28</v>
      </c>
      <c r="C252" s="1" t="s">
        <v>3361</v>
      </c>
      <c r="D252" t="s">
        <v>1799</v>
      </c>
      <c r="E252" t="s">
        <v>1581</v>
      </c>
      <c r="F252">
        <v>1</v>
      </c>
      <c r="G252" t="str">
        <f t="shared" si="3"/>
        <v>INSERT INTO UbicacionGeografica3 (IdUbicacionGeografica2, CodigoUbicacionGeografica3, Nombre, TipoUbicacionGeografica3, EsActivo) VALUES (28,'030107','Pichirhua','URB',1)</v>
      </c>
    </row>
    <row r="253" spans="2:7" x14ac:dyDescent="0.25">
      <c r="B253">
        <v>28</v>
      </c>
      <c r="C253" s="1" t="s">
        <v>3362</v>
      </c>
      <c r="D253" t="s">
        <v>1800</v>
      </c>
      <c r="E253" t="s">
        <v>1581</v>
      </c>
      <c r="F253">
        <v>1</v>
      </c>
      <c r="G253" t="str">
        <f t="shared" si="3"/>
        <v>INSERT INTO UbicacionGeografica3 (IdUbicacionGeografica2, CodigoUbicacionGeografica3, Nombre, TipoUbicacionGeografica3, EsActivo) VALUES (28,'030108','San Pedro de Cachora','URB',1)</v>
      </c>
    </row>
    <row r="254" spans="2:7" x14ac:dyDescent="0.25">
      <c r="B254">
        <v>28</v>
      </c>
      <c r="C254" s="1" t="s">
        <v>3363</v>
      </c>
      <c r="D254" t="s">
        <v>1801</v>
      </c>
      <c r="E254" t="s">
        <v>1581</v>
      </c>
      <c r="F254">
        <v>1</v>
      </c>
      <c r="G254" t="str">
        <f t="shared" si="3"/>
        <v>INSERT INTO UbicacionGeografica3 (IdUbicacionGeografica2, CodigoUbicacionGeografica3, Nombre, TipoUbicacionGeografica3, EsActivo) VALUES (28,'030109','Tamburco','URB',1)</v>
      </c>
    </row>
    <row r="255" spans="2:7" x14ac:dyDescent="0.25">
      <c r="B255">
        <v>28</v>
      </c>
      <c r="C255" s="1" t="s">
        <v>3364</v>
      </c>
      <c r="D255" t="s">
        <v>1802</v>
      </c>
      <c r="E255" t="s">
        <v>1581</v>
      </c>
      <c r="F255">
        <v>1</v>
      </c>
      <c r="G255" t="str">
        <f t="shared" si="3"/>
        <v>INSERT INTO UbicacionGeografica3 (IdUbicacionGeografica2, CodigoUbicacionGeografica3, Nombre, TipoUbicacionGeografica3, EsActivo) VALUES (28,'030105','Huanipaca','URB',1)</v>
      </c>
    </row>
    <row r="256" spans="2:7" x14ac:dyDescent="0.25">
      <c r="B256">
        <v>28</v>
      </c>
      <c r="C256" s="1" t="s">
        <v>3365</v>
      </c>
      <c r="D256" t="s">
        <v>1803</v>
      </c>
      <c r="E256" t="s">
        <v>1581</v>
      </c>
      <c r="F256">
        <v>1</v>
      </c>
      <c r="G256" t="str">
        <f t="shared" si="3"/>
        <v>INSERT INTO UbicacionGeografica3 (IdUbicacionGeografica2, CodigoUbicacionGeografica3, Nombre, TipoUbicacionGeografica3, EsActivo) VALUES (28,'030106','Lambrama','URB',1)</v>
      </c>
    </row>
    <row r="257" spans="2:7" x14ac:dyDescent="0.25">
      <c r="B257">
        <v>28</v>
      </c>
      <c r="C257" s="1" t="s">
        <v>3366</v>
      </c>
      <c r="D257" t="s">
        <v>1804</v>
      </c>
      <c r="E257" t="s">
        <v>1581</v>
      </c>
      <c r="F257">
        <v>1</v>
      </c>
      <c r="G257" t="str">
        <f t="shared" si="3"/>
        <v>INSERT INTO UbicacionGeografica3 (IdUbicacionGeografica2, CodigoUbicacionGeografica3, Nombre, TipoUbicacionGeografica3, EsActivo) VALUES (28,'030102','Chacoche','URB',1)</v>
      </c>
    </row>
    <row r="258" spans="2:7" x14ac:dyDescent="0.25">
      <c r="B258">
        <v>28</v>
      </c>
      <c r="C258" s="1" t="s">
        <v>3367</v>
      </c>
      <c r="D258" t="s">
        <v>1233</v>
      </c>
      <c r="E258" t="s">
        <v>1581</v>
      </c>
      <c r="F258">
        <v>1</v>
      </c>
      <c r="G258" t="str">
        <f t="shared" si="3"/>
        <v>INSERT INTO UbicacionGeografica3 (IdUbicacionGeografica2, CodigoUbicacionGeografica3, Nombre, TipoUbicacionGeografica3, EsActivo) VALUES (28,'030101','Abancay','URB',1)</v>
      </c>
    </row>
    <row r="259" spans="2:7" x14ac:dyDescent="0.25">
      <c r="B259">
        <v>28</v>
      </c>
      <c r="C259" s="1" t="s">
        <v>3368</v>
      </c>
      <c r="D259" t="s">
        <v>1805</v>
      </c>
      <c r="E259" t="s">
        <v>1581</v>
      </c>
      <c r="F259">
        <v>1</v>
      </c>
      <c r="G259" t="str">
        <f t="shared" si="3"/>
        <v>INSERT INTO UbicacionGeografica3 (IdUbicacionGeografica2, CodigoUbicacionGeografica3, Nombre, TipoUbicacionGeografica3, EsActivo) VALUES (28,'030103','Circa','URB',1)</v>
      </c>
    </row>
    <row r="260" spans="2:7" x14ac:dyDescent="0.25">
      <c r="B260">
        <v>28</v>
      </c>
      <c r="C260" s="1" t="s">
        <v>3369</v>
      </c>
      <c r="D260" t="s">
        <v>1806</v>
      </c>
      <c r="E260" t="s">
        <v>1581</v>
      </c>
      <c r="F260">
        <v>1</v>
      </c>
      <c r="G260" t="str">
        <f t="shared" ref="G260:G323" si="4">_xlfn.CONCAT("INSERT INTO UbicacionGeografica3 (IdUbicacionGeografica2, CodigoUbicacionGeografica3, Nombre, TipoUbicacionGeografica3, EsActivo) VALUES (",B260,",'",C260,"','",D260,"','",E260,"',",F260,")")</f>
        <v>INSERT INTO UbicacionGeografica3 (IdUbicacionGeografica2, CodigoUbicacionGeografica3, Nombre, TipoUbicacionGeografica3, EsActivo) VALUES (28,'030104','Curahuasi','URB',1)</v>
      </c>
    </row>
    <row r="261" spans="2:7" x14ac:dyDescent="0.25">
      <c r="B261">
        <v>29</v>
      </c>
      <c r="C261" s="1" t="s">
        <v>3370</v>
      </c>
      <c r="D261" t="s">
        <v>1807</v>
      </c>
      <c r="E261" t="s">
        <v>1581</v>
      </c>
      <c r="F261">
        <v>1</v>
      </c>
      <c r="G261" t="str">
        <f t="shared" si="4"/>
        <v>INSERT INTO UbicacionGeografica3 (IdUbicacionGeografica2, CodigoUbicacionGeografica3, Nombre, TipoUbicacionGeografica3, EsActivo) VALUES (29,'030203','Chiara','URB',1)</v>
      </c>
    </row>
    <row r="262" spans="2:7" x14ac:dyDescent="0.25">
      <c r="B262">
        <v>29</v>
      </c>
      <c r="C262" s="1" t="s">
        <v>3371</v>
      </c>
      <c r="D262" t="s">
        <v>1234</v>
      </c>
      <c r="E262" t="s">
        <v>1581</v>
      </c>
      <c r="F262">
        <v>1</v>
      </c>
      <c r="G262" t="str">
        <f t="shared" si="4"/>
        <v>INSERT INTO UbicacionGeografica3 (IdUbicacionGeografica2, CodigoUbicacionGeografica3, Nombre, TipoUbicacionGeografica3, EsActivo) VALUES (29,'030201','Andahuaylas','URB',1)</v>
      </c>
    </row>
    <row r="263" spans="2:7" x14ac:dyDescent="0.25">
      <c r="B263">
        <v>29</v>
      </c>
      <c r="C263" s="1" t="s">
        <v>3372</v>
      </c>
      <c r="D263" t="s">
        <v>1808</v>
      </c>
      <c r="E263" t="s">
        <v>1581</v>
      </c>
      <c r="F263">
        <v>1</v>
      </c>
      <c r="G263" t="str">
        <f t="shared" si="4"/>
        <v>INSERT INTO UbicacionGeografica3 (IdUbicacionGeografica2, CodigoUbicacionGeografica3, Nombre, TipoUbicacionGeografica3, EsActivo) VALUES (29,'030202','Andarapa','URB',1)</v>
      </c>
    </row>
    <row r="264" spans="2:7" x14ac:dyDescent="0.25">
      <c r="B264">
        <v>29</v>
      </c>
      <c r="C264" s="1" t="s">
        <v>3373</v>
      </c>
      <c r="D264" t="s">
        <v>1809</v>
      </c>
      <c r="E264" t="s">
        <v>1581</v>
      </c>
      <c r="F264">
        <v>1</v>
      </c>
      <c r="G264" t="str">
        <f t="shared" si="4"/>
        <v>INSERT INTO UbicacionGeografica3 (IdUbicacionGeografica2, CodigoUbicacionGeografica3, Nombre, TipoUbicacionGeografica3, EsActivo) VALUES (29,'030219','Kaquiabamba','URB',1)</v>
      </c>
    </row>
    <row r="265" spans="2:7" x14ac:dyDescent="0.25">
      <c r="B265">
        <v>29</v>
      </c>
      <c r="C265" s="1" t="s">
        <v>3374</v>
      </c>
      <c r="D265" t="s">
        <v>1810</v>
      </c>
      <c r="E265" t="s">
        <v>1581</v>
      </c>
      <c r="F265">
        <v>1</v>
      </c>
      <c r="G265" t="str">
        <f t="shared" si="4"/>
        <v>INSERT INTO UbicacionGeografica3 (IdUbicacionGeografica2, CodigoUbicacionGeografica3, Nombre, TipoUbicacionGeografica3, EsActivo) VALUES (29,'030207','Kishuara','URB',1)</v>
      </c>
    </row>
    <row r="266" spans="2:7" x14ac:dyDescent="0.25">
      <c r="B266">
        <v>29</v>
      </c>
      <c r="C266" s="1" t="s">
        <v>3375</v>
      </c>
      <c r="D266" t="s">
        <v>1811</v>
      </c>
      <c r="E266" t="s">
        <v>1581</v>
      </c>
      <c r="F266">
        <v>1</v>
      </c>
      <c r="G266" t="str">
        <f t="shared" si="4"/>
        <v>INSERT INTO UbicacionGeografica3 (IdUbicacionGeografica2, CodigoUbicacionGeografica3, Nombre, TipoUbicacionGeografica3, EsActivo) VALUES (29,'030205','Huancaray','URB',1)</v>
      </c>
    </row>
    <row r="267" spans="2:7" x14ac:dyDescent="0.25">
      <c r="B267">
        <v>29</v>
      </c>
      <c r="C267" s="1" t="s">
        <v>3376</v>
      </c>
      <c r="D267" t="s">
        <v>1812</v>
      </c>
      <c r="E267" t="s">
        <v>1581</v>
      </c>
      <c r="F267">
        <v>1</v>
      </c>
      <c r="G267" t="str">
        <f t="shared" si="4"/>
        <v>INSERT INTO UbicacionGeografica3 (IdUbicacionGeografica2, CodigoUbicacionGeografica3, Nombre, TipoUbicacionGeografica3, EsActivo) VALUES (29,'030204','Huancarama','URB',1)</v>
      </c>
    </row>
    <row r="268" spans="2:7" x14ac:dyDescent="0.25">
      <c r="B268">
        <v>29</v>
      </c>
      <c r="C268" s="1" t="s">
        <v>3377</v>
      </c>
      <c r="D268" t="s">
        <v>1813</v>
      </c>
      <c r="E268" t="s">
        <v>1581</v>
      </c>
      <c r="F268">
        <v>1</v>
      </c>
      <c r="G268" t="str">
        <f t="shared" si="4"/>
        <v>INSERT INTO UbicacionGeografica3 (IdUbicacionGeografica2, CodigoUbicacionGeografica3, Nombre, TipoUbicacionGeografica3, EsActivo) VALUES (29,'030206','Huayana','URB',1)</v>
      </c>
    </row>
    <row r="269" spans="2:7" x14ac:dyDescent="0.25">
      <c r="B269">
        <v>29</v>
      </c>
      <c r="C269" s="1" t="s">
        <v>3378</v>
      </c>
      <c r="D269" t="s">
        <v>1814</v>
      </c>
      <c r="E269" t="s">
        <v>1581</v>
      </c>
      <c r="F269">
        <v>1</v>
      </c>
      <c r="G269" t="str">
        <f t="shared" si="4"/>
        <v>INSERT INTO UbicacionGeografica3 (IdUbicacionGeografica2, CodigoUbicacionGeografica3, Nombre, TipoUbicacionGeografica3, EsActivo) VALUES (29,'030208','Pacobamba','URB',1)</v>
      </c>
    </row>
    <row r="270" spans="2:7" x14ac:dyDescent="0.25">
      <c r="B270">
        <v>29</v>
      </c>
      <c r="C270" s="1" t="s">
        <v>3379</v>
      </c>
      <c r="D270" t="s">
        <v>1815</v>
      </c>
      <c r="E270" t="s">
        <v>1581</v>
      </c>
      <c r="F270">
        <v>1</v>
      </c>
      <c r="G270" t="str">
        <f t="shared" si="4"/>
        <v>INSERT INTO UbicacionGeografica3 (IdUbicacionGeografica2, CodigoUbicacionGeografica3, Nombre, TipoUbicacionGeografica3, EsActivo) VALUES (29,'030209','Pacucha','URB',1)</v>
      </c>
    </row>
    <row r="271" spans="2:7" x14ac:dyDescent="0.25">
      <c r="B271">
        <v>29</v>
      </c>
      <c r="C271" s="1" t="s">
        <v>3380</v>
      </c>
      <c r="D271" t="s">
        <v>1816</v>
      </c>
      <c r="E271" t="s">
        <v>1581</v>
      </c>
      <c r="F271">
        <v>1</v>
      </c>
      <c r="G271" t="str">
        <f t="shared" si="4"/>
        <v>INSERT INTO UbicacionGeografica3 (IdUbicacionGeografica2, CodigoUbicacionGeografica3, Nombre, TipoUbicacionGeografica3, EsActivo) VALUES (29,'030210','Pampachiri','URB',1)</v>
      </c>
    </row>
    <row r="272" spans="2:7" x14ac:dyDescent="0.25">
      <c r="B272">
        <v>29</v>
      </c>
      <c r="C272" s="1" t="s">
        <v>3381</v>
      </c>
      <c r="D272" t="s">
        <v>1817</v>
      </c>
      <c r="E272" t="s">
        <v>1581</v>
      </c>
      <c r="F272">
        <v>1</v>
      </c>
      <c r="G272" t="str">
        <f t="shared" si="4"/>
        <v>INSERT INTO UbicacionGeografica3 (IdUbicacionGeografica2, CodigoUbicacionGeografica3, Nombre, TipoUbicacionGeografica3, EsActivo) VALUES (29,'030216','Talavera','URB',1)</v>
      </c>
    </row>
    <row r="273" spans="2:7" x14ac:dyDescent="0.25">
      <c r="B273">
        <v>29</v>
      </c>
      <c r="C273" s="1" t="s">
        <v>3382</v>
      </c>
      <c r="D273" t="s">
        <v>1818</v>
      </c>
      <c r="E273" t="s">
        <v>1581</v>
      </c>
      <c r="F273">
        <v>1</v>
      </c>
      <c r="G273" t="str">
        <f t="shared" si="4"/>
        <v>INSERT INTO UbicacionGeografica3 (IdUbicacionGeografica2, CodigoUbicacionGeografica3, Nombre, TipoUbicacionGeografica3, EsActivo) VALUES (29,'030218','Turpo','URB',1)</v>
      </c>
    </row>
    <row r="274" spans="2:7" x14ac:dyDescent="0.25">
      <c r="B274">
        <v>29</v>
      </c>
      <c r="C274" s="1" t="s">
        <v>3383</v>
      </c>
      <c r="D274" t="s">
        <v>1819</v>
      </c>
      <c r="E274" t="s">
        <v>1581</v>
      </c>
      <c r="F274">
        <v>1</v>
      </c>
      <c r="G274" t="str">
        <f t="shared" si="4"/>
        <v>INSERT INTO UbicacionGeografica3 (IdUbicacionGeografica2, CodigoUbicacionGeografica3, Nombre, TipoUbicacionGeografica3, EsActivo) VALUES (29,'030217','Tumay Huaraca','URB',1)</v>
      </c>
    </row>
    <row r="275" spans="2:7" x14ac:dyDescent="0.25">
      <c r="B275">
        <v>29</v>
      </c>
      <c r="C275" s="1" t="s">
        <v>3384</v>
      </c>
      <c r="D275" t="s">
        <v>1820</v>
      </c>
      <c r="E275" t="s">
        <v>1581</v>
      </c>
      <c r="F275">
        <v>1</v>
      </c>
      <c r="G275" t="str">
        <f t="shared" si="4"/>
        <v>INSERT INTO UbicacionGeografica3 (IdUbicacionGeografica2, CodigoUbicacionGeografica3, Nombre, TipoUbicacionGeografica3, EsActivo) VALUES (29,'030215','Santa Maria de Chicmo','URB',1)</v>
      </c>
    </row>
    <row r="276" spans="2:7" x14ac:dyDescent="0.25">
      <c r="B276">
        <v>29</v>
      </c>
      <c r="C276" s="1" t="s">
        <v>3385</v>
      </c>
      <c r="D276" t="s">
        <v>1821</v>
      </c>
      <c r="E276" t="s">
        <v>1581</v>
      </c>
      <c r="F276">
        <v>1</v>
      </c>
      <c r="G276" t="str">
        <f t="shared" si="4"/>
        <v>INSERT INTO UbicacionGeografica3 (IdUbicacionGeografica2, CodigoUbicacionGeografica3, Nombre, TipoUbicacionGeografica3, EsActivo) VALUES (29,'030214','San Miguel de Chaccrampa','URB',1)</v>
      </c>
    </row>
    <row r="277" spans="2:7" x14ac:dyDescent="0.25">
      <c r="B277">
        <v>29</v>
      </c>
      <c r="C277" s="1" t="s">
        <v>3386</v>
      </c>
      <c r="D277" t="s">
        <v>1822</v>
      </c>
      <c r="E277" t="s">
        <v>1581</v>
      </c>
      <c r="F277">
        <v>1</v>
      </c>
      <c r="G277" t="str">
        <f t="shared" si="4"/>
        <v>INSERT INTO UbicacionGeografica3 (IdUbicacionGeografica2, CodigoUbicacionGeografica3, Nombre, TipoUbicacionGeografica3, EsActivo) VALUES (29,'030212','San Antonio de Cachi','URB',1)</v>
      </c>
    </row>
    <row r="278" spans="2:7" x14ac:dyDescent="0.25">
      <c r="B278">
        <v>29</v>
      </c>
      <c r="C278" s="1" t="s">
        <v>3387</v>
      </c>
      <c r="D278" t="s">
        <v>1621</v>
      </c>
      <c r="E278" t="s">
        <v>1581</v>
      </c>
      <c r="F278">
        <v>1</v>
      </c>
      <c r="G278" t="str">
        <f t="shared" si="4"/>
        <v>INSERT INTO UbicacionGeografica3 (IdUbicacionGeografica2, CodigoUbicacionGeografica3, Nombre, TipoUbicacionGeografica3, EsActivo) VALUES (29,'030213','San Jeronimo','URB',1)</v>
      </c>
    </row>
    <row r="279" spans="2:7" x14ac:dyDescent="0.25">
      <c r="B279">
        <v>29</v>
      </c>
      <c r="C279" s="1" t="s">
        <v>3388</v>
      </c>
      <c r="D279" t="s">
        <v>1823</v>
      </c>
      <c r="E279" t="s">
        <v>1581</v>
      </c>
      <c r="F279">
        <v>1</v>
      </c>
      <c r="G279" t="str">
        <f t="shared" si="4"/>
        <v>INSERT INTO UbicacionGeografica3 (IdUbicacionGeografica2, CodigoUbicacionGeografica3, Nombre, TipoUbicacionGeografica3, EsActivo) VALUES (29,'030211','Pomacocha','URB',1)</v>
      </c>
    </row>
    <row r="280" spans="2:7" x14ac:dyDescent="0.25">
      <c r="B280">
        <v>30</v>
      </c>
      <c r="C280" s="1" t="s">
        <v>3389</v>
      </c>
      <c r="D280" t="s">
        <v>1824</v>
      </c>
      <c r="E280" t="s">
        <v>1581</v>
      </c>
      <c r="F280">
        <v>1</v>
      </c>
      <c r="G280" t="str">
        <f t="shared" si="4"/>
        <v>INSERT INTO UbicacionGeografica3 (IdUbicacionGeografica2, CodigoUbicacionGeografica3, Nombre, TipoUbicacionGeografica3, EsActivo) VALUES (30,'030307','Sabaino','URB',1)</v>
      </c>
    </row>
    <row r="281" spans="2:7" x14ac:dyDescent="0.25">
      <c r="B281">
        <v>30</v>
      </c>
      <c r="C281" s="1" t="s">
        <v>3390</v>
      </c>
      <c r="D281" t="s">
        <v>1825</v>
      </c>
      <c r="E281" t="s">
        <v>1581</v>
      </c>
      <c r="F281">
        <v>1</v>
      </c>
      <c r="G281" t="str">
        <f t="shared" si="4"/>
        <v>INSERT INTO UbicacionGeografica3 (IdUbicacionGeografica2, CodigoUbicacionGeografica3, Nombre, TipoUbicacionGeografica3, EsActivo) VALUES (30,'030306','Pachaconas','URB',1)</v>
      </c>
    </row>
    <row r="282" spans="2:7" x14ac:dyDescent="0.25">
      <c r="B282">
        <v>30</v>
      </c>
      <c r="C282" s="1" t="s">
        <v>3391</v>
      </c>
      <c r="D282" t="s">
        <v>1826</v>
      </c>
      <c r="E282" t="s">
        <v>1581</v>
      </c>
      <c r="F282">
        <v>1</v>
      </c>
      <c r="G282" t="str">
        <f t="shared" si="4"/>
        <v>INSERT INTO UbicacionGeografica3 (IdUbicacionGeografica2, CodigoUbicacionGeografica3, Nombre, TipoUbicacionGeografica3, EsActivo) VALUES (30,'030305','Oropesa','URB',1)</v>
      </c>
    </row>
    <row r="283" spans="2:7" x14ac:dyDescent="0.25">
      <c r="B283">
        <v>30</v>
      </c>
      <c r="C283" s="1" t="s">
        <v>3392</v>
      </c>
      <c r="D283" t="s">
        <v>1827</v>
      </c>
      <c r="E283" t="s">
        <v>1581</v>
      </c>
      <c r="F283">
        <v>1</v>
      </c>
      <c r="G283" t="str">
        <f t="shared" si="4"/>
        <v>INSERT INTO UbicacionGeografica3 (IdUbicacionGeografica2, CodigoUbicacionGeografica3, Nombre, TipoUbicacionGeografica3, EsActivo) VALUES (30,'030303','Huaquirca','URB',1)</v>
      </c>
    </row>
    <row r="284" spans="2:7" x14ac:dyDescent="0.25">
      <c r="B284">
        <v>30</v>
      </c>
      <c r="C284" s="1" t="s">
        <v>3393</v>
      </c>
      <c r="D284" t="s">
        <v>1828</v>
      </c>
      <c r="E284" t="s">
        <v>1581</v>
      </c>
      <c r="F284">
        <v>1</v>
      </c>
      <c r="G284" t="str">
        <f t="shared" si="4"/>
        <v>INSERT INTO UbicacionGeografica3 (IdUbicacionGeografica2, CodigoUbicacionGeografica3, Nombre, TipoUbicacionGeografica3, EsActivo) VALUES (30,'030304','Juan Espinoza Medrano','URB',1)</v>
      </c>
    </row>
    <row r="285" spans="2:7" x14ac:dyDescent="0.25">
      <c r="B285">
        <v>30</v>
      </c>
      <c r="C285" s="1" t="s">
        <v>3394</v>
      </c>
      <c r="D285" t="s">
        <v>1235</v>
      </c>
      <c r="E285" t="s">
        <v>1581</v>
      </c>
      <c r="F285">
        <v>1</v>
      </c>
      <c r="G285" t="str">
        <f t="shared" si="4"/>
        <v>INSERT INTO UbicacionGeografica3 (IdUbicacionGeografica2, CodigoUbicacionGeografica3, Nombre, TipoUbicacionGeografica3, EsActivo) VALUES (30,'030301','Antabamba','URB',1)</v>
      </c>
    </row>
    <row r="286" spans="2:7" x14ac:dyDescent="0.25">
      <c r="B286">
        <v>30</v>
      </c>
      <c r="C286" s="1" t="s">
        <v>3395</v>
      </c>
      <c r="D286" t="s">
        <v>1829</v>
      </c>
      <c r="E286" t="s">
        <v>1581</v>
      </c>
      <c r="F286">
        <v>1</v>
      </c>
      <c r="G286" t="str">
        <f t="shared" si="4"/>
        <v>INSERT INTO UbicacionGeografica3 (IdUbicacionGeografica2, CodigoUbicacionGeografica3, Nombre, TipoUbicacionGeografica3, EsActivo) VALUES (30,'030302','El Oro','URB',1)</v>
      </c>
    </row>
    <row r="287" spans="2:7" x14ac:dyDescent="0.25">
      <c r="B287">
        <v>31</v>
      </c>
      <c r="C287" s="1" t="s">
        <v>3396</v>
      </c>
      <c r="D287" t="s">
        <v>1830</v>
      </c>
      <c r="E287" t="s">
        <v>1581</v>
      </c>
      <c r="F287">
        <v>1</v>
      </c>
      <c r="G287" t="str">
        <f t="shared" si="4"/>
        <v>INSERT INTO UbicacionGeografica3 (IdUbicacionGeografica2, CodigoUbicacionGeografica3, Nombre, TipoUbicacionGeografica3, EsActivo) VALUES (31,'030406','Cotaruse','URB',1)</v>
      </c>
    </row>
    <row r="288" spans="2:7" x14ac:dyDescent="0.25">
      <c r="B288">
        <v>31</v>
      </c>
      <c r="C288" s="1" t="s">
        <v>3397</v>
      </c>
      <c r="D288" t="s">
        <v>1713</v>
      </c>
      <c r="E288" t="s">
        <v>1581</v>
      </c>
      <c r="F288">
        <v>1</v>
      </c>
      <c r="G288" t="str">
        <f t="shared" si="4"/>
        <v>INSERT INTO UbicacionGeografica3 (IdUbicacionGeografica2, CodigoUbicacionGeografica3, Nombre, TipoUbicacionGeografica3, EsActivo) VALUES (31,'030405','Colcabamba','URB',1)</v>
      </c>
    </row>
    <row r="289" spans="2:7" x14ac:dyDescent="0.25">
      <c r="B289">
        <v>31</v>
      </c>
      <c r="C289" s="1" t="s">
        <v>3398</v>
      </c>
      <c r="D289" t="s">
        <v>1831</v>
      </c>
      <c r="E289" t="s">
        <v>1581</v>
      </c>
      <c r="F289">
        <v>1</v>
      </c>
      <c r="G289" t="str">
        <f t="shared" si="4"/>
        <v>INSERT INTO UbicacionGeografica3 (IdUbicacionGeografica2, CodigoUbicacionGeografica3, Nombre, TipoUbicacionGeografica3, EsActivo) VALUES (31,'030401','Chalhuanca','URB',1)</v>
      </c>
    </row>
    <row r="290" spans="2:7" x14ac:dyDescent="0.25">
      <c r="B290">
        <v>31</v>
      </c>
      <c r="C290" s="1" t="s">
        <v>3399</v>
      </c>
      <c r="D290" t="s">
        <v>1832</v>
      </c>
      <c r="E290" t="s">
        <v>1581</v>
      </c>
      <c r="F290">
        <v>1</v>
      </c>
      <c r="G290" t="str">
        <f t="shared" si="4"/>
        <v>INSERT INTO UbicacionGeografica3 (IdUbicacionGeografica2, CodigoUbicacionGeografica3, Nombre, TipoUbicacionGeografica3, EsActivo) VALUES (31,'030404','Chapimarca','URB',1)</v>
      </c>
    </row>
    <row r="291" spans="2:7" x14ac:dyDescent="0.25">
      <c r="B291">
        <v>31</v>
      </c>
      <c r="C291" s="1" t="s">
        <v>3400</v>
      </c>
      <c r="D291" t="s">
        <v>1833</v>
      </c>
      <c r="E291" t="s">
        <v>1581</v>
      </c>
      <c r="F291">
        <v>1</v>
      </c>
      <c r="G291" t="str">
        <f t="shared" si="4"/>
        <v>INSERT INTO UbicacionGeografica3 (IdUbicacionGeografica2, CodigoUbicacionGeografica3, Nombre, TipoUbicacionGeografica3, EsActivo) VALUES (31,'030403','Caraybamba','URB',1)</v>
      </c>
    </row>
    <row r="292" spans="2:7" x14ac:dyDescent="0.25">
      <c r="B292">
        <v>31</v>
      </c>
      <c r="C292" s="1" t="s">
        <v>3401</v>
      </c>
      <c r="D292" t="s">
        <v>1834</v>
      </c>
      <c r="E292" t="s">
        <v>1581</v>
      </c>
      <c r="F292">
        <v>1</v>
      </c>
      <c r="G292" t="str">
        <f t="shared" si="4"/>
        <v>INSERT INTO UbicacionGeografica3 (IdUbicacionGeografica2, CodigoUbicacionGeografica3, Nombre, TipoUbicacionGeografica3, EsActivo) VALUES (31,'030402','Capaya','URB',1)</v>
      </c>
    </row>
    <row r="293" spans="2:7" x14ac:dyDescent="0.25">
      <c r="B293">
        <v>31</v>
      </c>
      <c r="C293" s="1" t="s">
        <v>3402</v>
      </c>
      <c r="D293" t="s">
        <v>1835</v>
      </c>
      <c r="E293" t="s">
        <v>1581</v>
      </c>
      <c r="F293">
        <v>1</v>
      </c>
      <c r="G293" t="str">
        <f t="shared" si="4"/>
        <v>INSERT INTO UbicacionGeografica3 (IdUbicacionGeografica2, CodigoUbicacionGeografica3, Nombre, TipoUbicacionGeografica3, EsActivo) VALUES (31,'030408','Justo Apu Sahuaraura','URB',1)</v>
      </c>
    </row>
    <row r="294" spans="2:7" x14ac:dyDescent="0.25">
      <c r="B294">
        <v>31</v>
      </c>
      <c r="C294" s="1" t="s">
        <v>3403</v>
      </c>
      <c r="D294" t="s">
        <v>1836</v>
      </c>
      <c r="E294" t="s">
        <v>1581</v>
      </c>
      <c r="F294">
        <v>1</v>
      </c>
      <c r="G294" t="str">
        <f t="shared" si="4"/>
        <v>INSERT INTO UbicacionGeografica3 (IdUbicacionGeografica2, CodigoUbicacionGeografica3, Nombre, TipoUbicacionGeografica3, EsActivo) VALUES (31,'030407','Huayllo','URB',1)</v>
      </c>
    </row>
    <row r="295" spans="2:7" x14ac:dyDescent="0.25">
      <c r="B295">
        <v>31</v>
      </c>
      <c r="C295" s="1" t="s">
        <v>3404</v>
      </c>
      <c r="D295" t="s">
        <v>1837</v>
      </c>
      <c r="E295" t="s">
        <v>1581</v>
      </c>
      <c r="F295">
        <v>1</v>
      </c>
      <c r="G295" t="str">
        <f t="shared" si="4"/>
        <v>INSERT INTO UbicacionGeografica3 (IdUbicacionGeografica2, CodigoUbicacionGeografica3, Nombre, TipoUbicacionGeografica3, EsActivo) VALUES (31,'030409','Lucre','URB',1)</v>
      </c>
    </row>
    <row r="296" spans="2:7" x14ac:dyDescent="0.25">
      <c r="B296">
        <v>31</v>
      </c>
      <c r="C296" s="1" t="s">
        <v>3405</v>
      </c>
      <c r="D296" t="s">
        <v>1838</v>
      </c>
      <c r="E296" t="s">
        <v>1581</v>
      </c>
      <c r="F296">
        <v>1</v>
      </c>
      <c r="G296" t="str">
        <f t="shared" si="4"/>
        <v>INSERT INTO UbicacionGeografica3 (IdUbicacionGeografica2, CodigoUbicacionGeografica3, Nombre, TipoUbicacionGeografica3, EsActivo) VALUES (31,'030411','San Juan de Chacña','URB',1)</v>
      </c>
    </row>
    <row r="297" spans="2:7" x14ac:dyDescent="0.25">
      <c r="B297">
        <v>31</v>
      </c>
      <c r="C297" s="1" t="s">
        <v>3406</v>
      </c>
      <c r="D297" t="s">
        <v>1839</v>
      </c>
      <c r="E297" t="s">
        <v>1581</v>
      </c>
      <c r="F297">
        <v>1</v>
      </c>
      <c r="G297" t="str">
        <f t="shared" si="4"/>
        <v>INSERT INTO UbicacionGeografica3 (IdUbicacionGeografica2, CodigoUbicacionGeografica3, Nombre, TipoUbicacionGeografica3, EsActivo) VALUES (31,'030410','Pocohuanca','URB',1)</v>
      </c>
    </row>
    <row r="298" spans="2:7" x14ac:dyDescent="0.25">
      <c r="B298">
        <v>31</v>
      </c>
      <c r="C298" s="1" t="s">
        <v>3407</v>
      </c>
      <c r="D298" t="s">
        <v>1840</v>
      </c>
      <c r="E298" t="s">
        <v>1581</v>
      </c>
      <c r="F298">
        <v>1</v>
      </c>
      <c r="G298" t="str">
        <f t="shared" si="4"/>
        <v>INSERT INTO UbicacionGeografica3 (IdUbicacionGeografica2, CodigoUbicacionGeografica3, Nombre, TipoUbicacionGeografica3, EsActivo) VALUES (31,'030412','Sañayca','URB',1)</v>
      </c>
    </row>
    <row r="299" spans="2:7" x14ac:dyDescent="0.25">
      <c r="B299">
        <v>31</v>
      </c>
      <c r="C299" s="1" t="s">
        <v>3408</v>
      </c>
      <c r="D299" t="s">
        <v>1841</v>
      </c>
      <c r="E299" t="s">
        <v>1581</v>
      </c>
      <c r="F299">
        <v>1</v>
      </c>
      <c r="G299" t="str">
        <f t="shared" si="4"/>
        <v>INSERT INTO UbicacionGeografica3 (IdUbicacionGeografica2, CodigoUbicacionGeografica3, Nombre, TipoUbicacionGeografica3, EsActivo) VALUES (31,'030415','Tintay','URB',1)</v>
      </c>
    </row>
    <row r="300" spans="2:7" x14ac:dyDescent="0.25">
      <c r="B300">
        <v>31</v>
      </c>
      <c r="C300" s="1" t="s">
        <v>3409</v>
      </c>
      <c r="D300" t="s">
        <v>1842</v>
      </c>
      <c r="E300" t="s">
        <v>1581</v>
      </c>
      <c r="F300">
        <v>1</v>
      </c>
      <c r="G300" t="str">
        <f t="shared" si="4"/>
        <v>INSERT INTO UbicacionGeografica3 (IdUbicacionGeografica2, CodigoUbicacionGeografica3, Nombre, TipoUbicacionGeografica3, EsActivo) VALUES (31,'030416','Toraya','URB',1)</v>
      </c>
    </row>
    <row r="301" spans="2:7" x14ac:dyDescent="0.25">
      <c r="B301">
        <v>31</v>
      </c>
      <c r="C301" s="1" t="s">
        <v>3410</v>
      </c>
      <c r="D301" t="s">
        <v>1843</v>
      </c>
      <c r="E301" t="s">
        <v>1581</v>
      </c>
      <c r="F301">
        <v>1</v>
      </c>
      <c r="G301" t="str">
        <f t="shared" si="4"/>
        <v>INSERT INTO UbicacionGeografica3 (IdUbicacionGeografica2, CodigoUbicacionGeografica3, Nombre, TipoUbicacionGeografica3, EsActivo) VALUES (31,'030413','Soraya','URB',1)</v>
      </c>
    </row>
    <row r="302" spans="2:7" x14ac:dyDescent="0.25">
      <c r="B302">
        <v>31</v>
      </c>
      <c r="C302" s="1" t="s">
        <v>3411</v>
      </c>
      <c r="D302" t="s">
        <v>1844</v>
      </c>
      <c r="E302" t="s">
        <v>1581</v>
      </c>
      <c r="F302">
        <v>1</v>
      </c>
      <c r="G302" t="str">
        <f t="shared" si="4"/>
        <v>INSERT INTO UbicacionGeografica3 (IdUbicacionGeografica2, CodigoUbicacionGeografica3, Nombre, TipoUbicacionGeografica3, EsActivo) VALUES (31,'030414','Tapairihua','URB',1)</v>
      </c>
    </row>
    <row r="303" spans="2:7" x14ac:dyDescent="0.25">
      <c r="B303">
        <v>31</v>
      </c>
      <c r="C303" s="1" t="s">
        <v>3412</v>
      </c>
      <c r="D303" t="s">
        <v>1845</v>
      </c>
      <c r="E303" t="s">
        <v>1581</v>
      </c>
      <c r="F303">
        <v>1</v>
      </c>
      <c r="G303" t="str">
        <f t="shared" si="4"/>
        <v>INSERT INTO UbicacionGeografica3 (IdUbicacionGeografica2, CodigoUbicacionGeografica3, Nombre, TipoUbicacionGeografica3, EsActivo) VALUES (31,'030417','Yanaca','URB',1)</v>
      </c>
    </row>
    <row r="304" spans="2:7" x14ac:dyDescent="0.25">
      <c r="B304">
        <v>32</v>
      </c>
      <c r="C304" s="1" t="s">
        <v>3413</v>
      </c>
      <c r="D304" t="s">
        <v>1846</v>
      </c>
      <c r="E304" t="s">
        <v>1581</v>
      </c>
      <c r="F304">
        <v>1</v>
      </c>
      <c r="G304" t="str">
        <f t="shared" si="4"/>
        <v>INSERT INTO UbicacionGeografica3 (IdUbicacionGeografica2, CodigoUbicacionGeografica3, Nombre, TipoUbicacionGeografica3, EsActivo) VALUES (32,'030607','Uranmarca','URB',1)</v>
      </c>
    </row>
    <row r="305" spans="2:7" x14ac:dyDescent="0.25">
      <c r="B305">
        <v>32</v>
      </c>
      <c r="C305" s="1" t="s">
        <v>3414</v>
      </c>
      <c r="D305" t="s">
        <v>1847</v>
      </c>
      <c r="E305" t="s">
        <v>1581</v>
      </c>
      <c r="F305">
        <v>1</v>
      </c>
      <c r="G305" t="str">
        <f t="shared" si="4"/>
        <v>INSERT INTO UbicacionGeografica3 (IdUbicacionGeografica2, CodigoUbicacionGeografica3, Nombre, TipoUbicacionGeografica3, EsActivo) VALUES (32,'030608','Ranracancha','URB',1)</v>
      </c>
    </row>
    <row r="306" spans="2:7" x14ac:dyDescent="0.25">
      <c r="B306">
        <v>32</v>
      </c>
      <c r="C306" s="1" t="s">
        <v>3415</v>
      </c>
      <c r="D306" t="s">
        <v>1848</v>
      </c>
      <c r="E306" t="s">
        <v>1581</v>
      </c>
      <c r="F306">
        <v>1</v>
      </c>
      <c r="G306" t="str">
        <f t="shared" si="4"/>
        <v>INSERT INTO UbicacionGeografica3 (IdUbicacionGeografica2, CodigoUbicacionGeografica3, Nombre, TipoUbicacionGeografica3, EsActivo) VALUES (32,'030606','Ongoy','URB',1)</v>
      </c>
    </row>
    <row r="307" spans="2:7" x14ac:dyDescent="0.25">
      <c r="B307">
        <v>32</v>
      </c>
      <c r="C307" s="1" t="s">
        <v>3416</v>
      </c>
      <c r="D307" t="s">
        <v>1849</v>
      </c>
      <c r="E307" t="s">
        <v>1581</v>
      </c>
      <c r="F307">
        <v>1</v>
      </c>
      <c r="G307" t="str">
        <f t="shared" si="4"/>
        <v>INSERT INTO UbicacionGeografica3 (IdUbicacionGeografica2, CodigoUbicacionGeografica3, Nombre, TipoUbicacionGeografica3, EsActivo) VALUES (32,'030605','Ocobamba','URB',1)</v>
      </c>
    </row>
    <row r="308" spans="2:7" x14ac:dyDescent="0.25">
      <c r="B308">
        <v>32</v>
      </c>
      <c r="C308" s="1" t="s">
        <v>3417</v>
      </c>
      <c r="D308" t="s">
        <v>1850</v>
      </c>
      <c r="E308" t="s">
        <v>1581</v>
      </c>
      <c r="F308">
        <v>1</v>
      </c>
      <c r="G308" t="str">
        <f t="shared" si="4"/>
        <v>INSERT INTO UbicacionGeografica3 (IdUbicacionGeografica2, CodigoUbicacionGeografica3, Nombre, TipoUbicacionGeografica3, EsActivo) VALUES (32,'030602','Anco-Huallo','URB',1)</v>
      </c>
    </row>
    <row r="309" spans="2:7" x14ac:dyDescent="0.25">
      <c r="B309">
        <v>32</v>
      </c>
      <c r="C309" s="1" t="s">
        <v>3418</v>
      </c>
      <c r="D309" t="s">
        <v>1851</v>
      </c>
      <c r="E309" t="s">
        <v>1581</v>
      </c>
      <c r="F309">
        <v>1</v>
      </c>
      <c r="G309" t="str">
        <f t="shared" si="4"/>
        <v>INSERT INTO UbicacionGeografica3 (IdUbicacionGeografica2, CodigoUbicacionGeografica3, Nombre, TipoUbicacionGeografica3, EsActivo) VALUES (32,'030603','Cocharcas','URB',1)</v>
      </c>
    </row>
    <row r="310" spans="2:7" x14ac:dyDescent="0.25">
      <c r="B310">
        <v>32</v>
      </c>
      <c r="C310" s="1" t="s">
        <v>3419</v>
      </c>
      <c r="D310" t="s">
        <v>1237</v>
      </c>
      <c r="E310" t="s">
        <v>1581</v>
      </c>
      <c r="F310">
        <v>1</v>
      </c>
      <c r="G310" t="str">
        <f t="shared" si="4"/>
        <v>INSERT INTO UbicacionGeografica3 (IdUbicacionGeografica2, CodigoUbicacionGeografica3, Nombre, TipoUbicacionGeografica3, EsActivo) VALUES (32,'030601','Chincheros','URB',1)</v>
      </c>
    </row>
    <row r="311" spans="2:7" x14ac:dyDescent="0.25">
      <c r="B311">
        <v>32</v>
      </c>
      <c r="C311" s="1" t="s">
        <v>3420</v>
      </c>
      <c r="D311" t="s">
        <v>1852</v>
      </c>
      <c r="E311" t="s">
        <v>1581</v>
      </c>
      <c r="F311">
        <v>1</v>
      </c>
      <c r="G311" t="str">
        <f t="shared" si="4"/>
        <v>INSERT INTO UbicacionGeografica3 (IdUbicacionGeografica2, CodigoUbicacionGeografica3, Nombre, TipoUbicacionGeografica3, EsActivo) VALUES (32,'030604','Huaccana','URB',1)</v>
      </c>
    </row>
    <row r="312" spans="2:7" x14ac:dyDescent="0.25">
      <c r="B312">
        <v>33</v>
      </c>
      <c r="C312" s="1" t="s">
        <v>3421</v>
      </c>
      <c r="D312" t="s">
        <v>1853</v>
      </c>
      <c r="E312" t="s">
        <v>1581</v>
      </c>
      <c r="F312">
        <v>1</v>
      </c>
      <c r="G312" t="str">
        <f t="shared" si="4"/>
        <v>INSERT INTO UbicacionGeografica3 (IdUbicacionGeografica2, CodigoUbicacionGeografica3, Nombre, TipoUbicacionGeografica3, EsActivo) VALUES (33,'030504','Haquira','URB',1)</v>
      </c>
    </row>
    <row r="313" spans="2:7" x14ac:dyDescent="0.25">
      <c r="B313">
        <v>33</v>
      </c>
      <c r="C313" s="1" t="s">
        <v>3422</v>
      </c>
      <c r="D313" t="s">
        <v>1238</v>
      </c>
      <c r="E313" t="s">
        <v>1581</v>
      </c>
      <c r="F313">
        <v>1</v>
      </c>
      <c r="G313" t="str">
        <f t="shared" si="4"/>
        <v>INSERT INTO UbicacionGeografica3 (IdUbicacionGeografica2, CodigoUbicacionGeografica3, Nombre, TipoUbicacionGeografica3, EsActivo) VALUES (33,'030502','Cotabambas','URB',1)</v>
      </c>
    </row>
    <row r="314" spans="2:7" x14ac:dyDescent="0.25">
      <c r="B314">
        <v>33</v>
      </c>
      <c r="C314" s="1" t="s">
        <v>3423</v>
      </c>
      <c r="D314" t="s">
        <v>1854</v>
      </c>
      <c r="E314" t="s">
        <v>1581</v>
      </c>
      <c r="F314">
        <v>1</v>
      </c>
      <c r="G314" t="str">
        <f t="shared" si="4"/>
        <v>INSERT INTO UbicacionGeografica3 (IdUbicacionGeografica2, CodigoUbicacionGeografica3, Nombre, TipoUbicacionGeografica3, EsActivo) VALUES (33,'030503','Coyllurqui','URB',1)</v>
      </c>
    </row>
    <row r="315" spans="2:7" x14ac:dyDescent="0.25">
      <c r="B315">
        <v>33</v>
      </c>
      <c r="C315" s="1" t="s">
        <v>3424</v>
      </c>
      <c r="D315" t="s">
        <v>1855</v>
      </c>
      <c r="E315" t="s">
        <v>1581</v>
      </c>
      <c r="F315">
        <v>1</v>
      </c>
      <c r="G315" t="str">
        <f t="shared" si="4"/>
        <v>INSERT INTO UbicacionGeografica3 (IdUbicacionGeografica2, CodigoUbicacionGeografica3, Nombre, TipoUbicacionGeografica3, EsActivo) VALUES (33,'030506','Challhuahuacho','URB',1)</v>
      </c>
    </row>
    <row r="316" spans="2:7" x14ac:dyDescent="0.25">
      <c r="B316">
        <v>33</v>
      </c>
      <c r="C316" s="1" t="s">
        <v>3425</v>
      </c>
      <c r="D316" t="s">
        <v>1856</v>
      </c>
      <c r="E316" t="s">
        <v>1581</v>
      </c>
      <c r="F316">
        <v>1</v>
      </c>
      <c r="G316" t="str">
        <f t="shared" si="4"/>
        <v>INSERT INTO UbicacionGeografica3 (IdUbicacionGeografica2, CodigoUbicacionGeografica3, Nombre, TipoUbicacionGeografica3, EsActivo) VALUES (33,'030505','Mara','URB',1)</v>
      </c>
    </row>
    <row r="317" spans="2:7" x14ac:dyDescent="0.25">
      <c r="B317">
        <v>33</v>
      </c>
      <c r="C317" s="1" t="s">
        <v>3426</v>
      </c>
      <c r="D317" t="s">
        <v>1857</v>
      </c>
      <c r="E317" t="s">
        <v>1581</v>
      </c>
      <c r="F317">
        <v>1</v>
      </c>
      <c r="G317" t="str">
        <f t="shared" si="4"/>
        <v>INSERT INTO UbicacionGeografica3 (IdUbicacionGeografica2, CodigoUbicacionGeografica3, Nombre, TipoUbicacionGeografica3, EsActivo) VALUES (33,'030501','Tambobamba','URB',1)</v>
      </c>
    </row>
    <row r="318" spans="2:7" x14ac:dyDescent="0.25">
      <c r="B318">
        <v>34</v>
      </c>
      <c r="C318" s="1" t="s">
        <v>3427</v>
      </c>
      <c r="D318" t="s">
        <v>1858</v>
      </c>
      <c r="E318" t="s">
        <v>1581</v>
      </c>
      <c r="F318">
        <v>1</v>
      </c>
      <c r="G318" t="str">
        <f t="shared" si="4"/>
        <v>INSERT INTO UbicacionGeografica3 (IdUbicacionGeografica2, CodigoUbicacionGeografica3, Nombre, TipoUbicacionGeografica3, EsActivo) VALUES (34,'030711','Turpay','URB',1)</v>
      </c>
    </row>
    <row r="319" spans="2:7" x14ac:dyDescent="0.25">
      <c r="B319">
        <v>34</v>
      </c>
      <c r="C319" s="1" t="s">
        <v>3428</v>
      </c>
      <c r="D319" t="s">
        <v>1650</v>
      </c>
      <c r="E319" t="s">
        <v>1581</v>
      </c>
      <c r="F319">
        <v>1</v>
      </c>
      <c r="G319" t="str">
        <f t="shared" si="4"/>
        <v>INSERT INTO UbicacionGeografica3 (IdUbicacionGeografica2, CodigoUbicacionGeografica3, Nombre, TipoUbicacionGeografica3, EsActivo) VALUES (34,'030710','Santa Rosa','URB',1)</v>
      </c>
    </row>
    <row r="320" spans="2:7" x14ac:dyDescent="0.25">
      <c r="B320">
        <v>34</v>
      </c>
      <c r="C320" s="1" t="s">
        <v>3429</v>
      </c>
      <c r="D320" t="s">
        <v>1859</v>
      </c>
      <c r="E320" t="s">
        <v>1581</v>
      </c>
      <c r="F320">
        <v>1</v>
      </c>
      <c r="G320" t="str">
        <f t="shared" si="4"/>
        <v>INSERT INTO UbicacionGeografica3 (IdUbicacionGeografica2, CodigoUbicacionGeografica3, Nombre, TipoUbicacionGeografica3, EsActivo) VALUES (34,'030708','Progreso','URB',1)</v>
      </c>
    </row>
    <row r="321" spans="2:7" x14ac:dyDescent="0.25">
      <c r="B321">
        <v>34</v>
      </c>
      <c r="C321" s="1" t="s">
        <v>3430</v>
      </c>
      <c r="D321" t="s">
        <v>1860</v>
      </c>
      <c r="E321" t="s">
        <v>1581</v>
      </c>
      <c r="F321">
        <v>1</v>
      </c>
      <c r="G321" t="str">
        <f t="shared" si="4"/>
        <v>INSERT INTO UbicacionGeografica3 (IdUbicacionGeografica2, CodigoUbicacionGeografica3, Nombre, TipoUbicacionGeografica3, EsActivo) VALUES (34,'030709','San Antonio','URB',1)</v>
      </c>
    </row>
    <row r="322" spans="2:7" x14ac:dyDescent="0.25">
      <c r="B322">
        <v>34</v>
      </c>
      <c r="C322" s="1" t="s">
        <v>3431</v>
      </c>
      <c r="D322" t="s">
        <v>1861</v>
      </c>
      <c r="E322" t="s">
        <v>1581</v>
      </c>
      <c r="F322">
        <v>1</v>
      </c>
      <c r="G322" t="str">
        <f t="shared" si="4"/>
        <v>INSERT INTO UbicacionGeografica3 (IdUbicacionGeografica2, CodigoUbicacionGeografica3, Nombre, TipoUbicacionGeografica3, EsActivo) VALUES (34,'030713','Virundo','URB',1)</v>
      </c>
    </row>
    <row r="323" spans="2:7" x14ac:dyDescent="0.25">
      <c r="B323">
        <v>34</v>
      </c>
      <c r="C323" s="1" t="s">
        <v>3432</v>
      </c>
      <c r="D323" t="s">
        <v>1862</v>
      </c>
      <c r="E323" t="s">
        <v>1581</v>
      </c>
      <c r="F323">
        <v>1</v>
      </c>
      <c r="G323" t="str">
        <f t="shared" si="4"/>
        <v>INSERT INTO UbicacionGeografica3 (IdUbicacionGeografica2, CodigoUbicacionGeografica3, Nombre, TipoUbicacionGeografica3, EsActivo) VALUES (34,'030712','Vilcabamba','URB',1)</v>
      </c>
    </row>
    <row r="324" spans="2:7" x14ac:dyDescent="0.25">
      <c r="B324">
        <v>34</v>
      </c>
      <c r="C324" s="1" t="s">
        <v>3433</v>
      </c>
      <c r="D324" t="s">
        <v>1863</v>
      </c>
      <c r="E324" t="s">
        <v>1581</v>
      </c>
      <c r="F324">
        <v>1</v>
      </c>
      <c r="G324" t="str">
        <f t="shared" ref="G324:G387" si="5">_xlfn.CONCAT("INSERT INTO UbicacionGeografica3 (IdUbicacionGeografica2, CodigoUbicacionGeografica3, Nombre, TipoUbicacionGeografica3, EsActivo) VALUES (",B324,",'",C324,"','",D324,"','",E324,"',",F324,")")</f>
        <v>INSERT INTO UbicacionGeografica3 (IdUbicacionGeografica2, CodigoUbicacionGeografica3, Nombre, TipoUbicacionGeografica3, EsActivo) VALUES (34,'030705','Mamara','URB',1)</v>
      </c>
    </row>
    <row r="325" spans="2:7" x14ac:dyDescent="0.25">
      <c r="B325">
        <v>34</v>
      </c>
      <c r="C325" s="1" t="s">
        <v>3434</v>
      </c>
      <c r="D325" t="s">
        <v>1864</v>
      </c>
      <c r="E325" t="s">
        <v>1581</v>
      </c>
      <c r="F325">
        <v>1</v>
      </c>
      <c r="G325" t="str">
        <f t="shared" si="5"/>
        <v>INSERT INTO UbicacionGeografica3 (IdUbicacionGeografica2, CodigoUbicacionGeografica3, Nombre, TipoUbicacionGeografica3, EsActivo) VALUES (34,'030706','Micaela Bastidas','URB',1)</v>
      </c>
    </row>
    <row r="326" spans="2:7" x14ac:dyDescent="0.25">
      <c r="B326">
        <v>34</v>
      </c>
      <c r="C326" s="1" t="s">
        <v>3435</v>
      </c>
      <c r="D326" t="s">
        <v>1865</v>
      </c>
      <c r="E326" t="s">
        <v>1581</v>
      </c>
      <c r="F326">
        <v>1</v>
      </c>
      <c r="G326" t="str">
        <f t="shared" si="5"/>
        <v>INSERT INTO UbicacionGeografica3 (IdUbicacionGeografica2, CodigoUbicacionGeografica3, Nombre, TipoUbicacionGeografica3, EsActivo) VALUES (34,'030707','Pataypampa','URB',1)</v>
      </c>
    </row>
    <row r="327" spans="2:7" x14ac:dyDescent="0.25">
      <c r="B327">
        <v>34</v>
      </c>
      <c r="C327" s="1" t="s">
        <v>3436</v>
      </c>
      <c r="D327" t="s">
        <v>1866</v>
      </c>
      <c r="E327" t="s">
        <v>1581</v>
      </c>
      <c r="F327">
        <v>1</v>
      </c>
      <c r="G327" t="str">
        <f t="shared" si="5"/>
        <v>INSERT INTO UbicacionGeografica3 (IdUbicacionGeografica2, CodigoUbicacionGeografica3, Nombre, TipoUbicacionGeografica3, EsActivo) VALUES (34,'030704','Huayllati','URB',1)</v>
      </c>
    </row>
    <row r="328" spans="2:7" x14ac:dyDescent="0.25">
      <c r="B328">
        <v>34</v>
      </c>
      <c r="C328" s="1" t="s">
        <v>3437</v>
      </c>
      <c r="D328" t="s">
        <v>1867</v>
      </c>
      <c r="E328" t="s">
        <v>1581</v>
      </c>
      <c r="F328">
        <v>1</v>
      </c>
      <c r="G328" t="str">
        <f t="shared" si="5"/>
        <v>INSERT INTO UbicacionGeografica3 (IdUbicacionGeografica2, CodigoUbicacionGeografica3, Nombre, TipoUbicacionGeografica3, EsActivo) VALUES (34,'030714','Curasco','URB',1)</v>
      </c>
    </row>
    <row r="329" spans="2:7" x14ac:dyDescent="0.25">
      <c r="B329">
        <v>34</v>
      </c>
      <c r="C329" s="1" t="s">
        <v>3438</v>
      </c>
      <c r="D329" t="s">
        <v>1868</v>
      </c>
      <c r="E329" t="s">
        <v>1581</v>
      </c>
      <c r="F329">
        <v>1</v>
      </c>
      <c r="G329" t="str">
        <f t="shared" si="5"/>
        <v>INSERT INTO UbicacionGeografica3 (IdUbicacionGeografica2, CodigoUbicacionGeografica3, Nombre, TipoUbicacionGeografica3, EsActivo) VALUES (34,'030702','Curpahuasi','URB',1)</v>
      </c>
    </row>
    <row r="330" spans="2:7" x14ac:dyDescent="0.25">
      <c r="B330">
        <v>34</v>
      </c>
      <c r="C330" s="1" t="s">
        <v>3439</v>
      </c>
      <c r="D330" t="s">
        <v>1869</v>
      </c>
      <c r="E330" t="s">
        <v>1581</v>
      </c>
      <c r="F330">
        <v>1</v>
      </c>
      <c r="G330" t="str">
        <f t="shared" si="5"/>
        <v>INSERT INTO UbicacionGeografica3 (IdUbicacionGeografica2, CodigoUbicacionGeografica3, Nombre, TipoUbicacionGeografica3, EsActivo) VALUES (34,'030703','Gamarra','URB',1)</v>
      </c>
    </row>
    <row r="331" spans="2:7" x14ac:dyDescent="0.25">
      <c r="B331">
        <v>34</v>
      </c>
      <c r="C331" s="1" t="s">
        <v>3440</v>
      </c>
      <c r="D331" t="s">
        <v>1870</v>
      </c>
      <c r="E331" t="s">
        <v>1581</v>
      </c>
      <c r="F331">
        <v>1</v>
      </c>
      <c r="G331" t="str">
        <f t="shared" si="5"/>
        <v>INSERT INTO UbicacionGeografica3 (IdUbicacionGeografica2, CodigoUbicacionGeografica3, Nombre, TipoUbicacionGeografica3, EsActivo) VALUES (34,'030701','Chuquibambilla','URB',1)</v>
      </c>
    </row>
    <row r="332" spans="2:7" x14ac:dyDescent="0.25">
      <c r="B332">
        <v>35</v>
      </c>
      <c r="C332" s="1" t="s">
        <v>3441</v>
      </c>
      <c r="D332" t="s">
        <v>1871</v>
      </c>
      <c r="E332" t="s">
        <v>1581</v>
      </c>
      <c r="F332">
        <v>1</v>
      </c>
      <c r="G332" t="str">
        <f t="shared" si="5"/>
        <v>INSERT INTO UbicacionGeografica3 (IdUbicacionGeografica2, CodigoUbicacionGeografica3, Nombre, TipoUbicacionGeografica3, EsActivo) VALUES (35,'040106','Chiguata','URB',1)</v>
      </c>
    </row>
    <row r="333" spans="2:7" x14ac:dyDescent="0.25">
      <c r="B333">
        <v>35</v>
      </c>
      <c r="C333" s="1" t="s">
        <v>3442</v>
      </c>
      <c r="D333" t="s">
        <v>1872</v>
      </c>
      <c r="E333" t="s">
        <v>1581</v>
      </c>
      <c r="F333">
        <v>1</v>
      </c>
      <c r="G333" t="str">
        <f t="shared" si="5"/>
        <v>INSERT INTO UbicacionGeografica3 (IdUbicacionGeografica2, CodigoUbicacionGeografica3, Nombre, TipoUbicacionGeografica3, EsActivo) VALUES (35,'040105','Characato','URB',1)</v>
      </c>
    </row>
    <row r="334" spans="2:7" x14ac:dyDescent="0.25">
      <c r="B334">
        <v>35</v>
      </c>
      <c r="C334" s="1" t="s">
        <v>3443</v>
      </c>
      <c r="D334" t="s">
        <v>1873</v>
      </c>
      <c r="E334" t="s">
        <v>1581</v>
      </c>
      <c r="F334">
        <v>1</v>
      </c>
      <c r="G334" t="str">
        <f t="shared" si="5"/>
        <v>INSERT INTO UbicacionGeografica3 (IdUbicacionGeografica2, CodigoUbicacionGeografica3, Nombre, TipoUbicacionGeografica3, EsActivo) VALUES (35,'040103','Cayma','URB',1)</v>
      </c>
    </row>
    <row r="335" spans="2:7" x14ac:dyDescent="0.25">
      <c r="B335">
        <v>35</v>
      </c>
      <c r="C335" s="1" t="s">
        <v>3444</v>
      </c>
      <c r="D335" t="s">
        <v>1874</v>
      </c>
      <c r="E335" t="s">
        <v>1581</v>
      </c>
      <c r="F335">
        <v>1</v>
      </c>
      <c r="G335" t="str">
        <f t="shared" si="5"/>
        <v>INSERT INTO UbicacionGeografica3 (IdUbicacionGeografica2, CodigoUbicacionGeografica3, Nombre, TipoUbicacionGeografica3, EsActivo) VALUES (35,'040104','Cerro Colorado','URB',1)</v>
      </c>
    </row>
    <row r="336" spans="2:7" x14ac:dyDescent="0.25">
      <c r="B336">
        <v>35</v>
      </c>
      <c r="C336" s="1" t="s">
        <v>3445</v>
      </c>
      <c r="D336" t="s">
        <v>1875</v>
      </c>
      <c r="E336" t="s">
        <v>1581</v>
      </c>
      <c r="F336">
        <v>1</v>
      </c>
      <c r="G336" t="str">
        <f t="shared" si="5"/>
        <v>INSERT INTO UbicacionGeografica3 (IdUbicacionGeografica2, CodigoUbicacionGeografica3, Nombre, TipoUbicacionGeografica3, EsActivo) VALUES (35,'040102','Alto Selva Alegre','URB',1)</v>
      </c>
    </row>
    <row r="337" spans="2:7" x14ac:dyDescent="0.25">
      <c r="B337">
        <v>35</v>
      </c>
      <c r="C337" s="1" t="s">
        <v>3446</v>
      </c>
      <c r="D337" t="s">
        <v>1155</v>
      </c>
      <c r="E337" t="s">
        <v>1581</v>
      </c>
      <c r="F337">
        <v>1</v>
      </c>
      <c r="G337" t="str">
        <f t="shared" si="5"/>
        <v>INSERT INTO UbicacionGeografica3 (IdUbicacionGeografica2, CodigoUbicacionGeografica3, Nombre, TipoUbicacionGeografica3, EsActivo) VALUES (35,'040101','Arequipa','URB',1)</v>
      </c>
    </row>
    <row r="338" spans="2:7" x14ac:dyDescent="0.25">
      <c r="B338">
        <v>35</v>
      </c>
      <c r="C338" s="1" t="s">
        <v>3447</v>
      </c>
      <c r="D338" t="s">
        <v>1876</v>
      </c>
      <c r="E338" t="s">
        <v>1581</v>
      </c>
      <c r="F338">
        <v>1</v>
      </c>
      <c r="G338" t="str">
        <f t="shared" si="5"/>
        <v>INSERT INTO UbicacionGeografica3 (IdUbicacionGeografica2, CodigoUbicacionGeografica3, Nombre, TipoUbicacionGeografica3, EsActivo) VALUES (35,'040107','Jacobo Hunter','URB',1)</v>
      </c>
    </row>
    <row r="339" spans="2:7" x14ac:dyDescent="0.25">
      <c r="B339">
        <v>35</v>
      </c>
      <c r="C339" s="1" t="s">
        <v>3448</v>
      </c>
      <c r="D339" t="s">
        <v>1877</v>
      </c>
      <c r="E339" t="s">
        <v>1581</v>
      </c>
      <c r="F339">
        <v>1</v>
      </c>
      <c r="G339" t="str">
        <f t="shared" si="5"/>
        <v>INSERT INTO UbicacionGeografica3 (IdUbicacionGeografica2, CodigoUbicacionGeografica3, Nombre, TipoUbicacionGeografica3, EsActivo) VALUES (35,'040129','Jose Luis Bustamante y Rivero','URB',1)</v>
      </c>
    </row>
    <row r="340" spans="2:7" x14ac:dyDescent="0.25">
      <c r="B340">
        <v>35</v>
      </c>
      <c r="C340" s="1" t="s">
        <v>3449</v>
      </c>
      <c r="D340" t="s">
        <v>1878</v>
      </c>
      <c r="E340" t="s">
        <v>1581</v>
      </c>
      <c r="F340">
        <v>1</v>
      </c>
      <c r="G340" t="str">
        <f t="shared" si="5"/>
        <v>INSERT INTO UbicacionGeografica3 (IdUbicacionGeografica2, CodigoUbicacionGeografica3, Nombre, TipoUbicacionGeografica3, EsActivo) VALUES (35,'040108','La Joya','URB',1)</v>
      </c>
    </row>
    <row r="341" spans="2:7" x14ac:dyDescent="0.25">
      <c r="B341">
        <v>35</v>
      </c>
      <c r="C341" s="1" t="s">
        <v>3450</v>
      </c>
      <c r="D341" t="s">
        <v>1879</v>
      </c>
      <c r="E341" t="s">
        <v>1581</v>
      </c>
      <c r="F341">
        <v>1</v>
      </c>
      <c r="G341" t="str">
        <f t="shared" si="5"/>
        <v>INSERT INTO UbicacionGeografica3 (IdUbicacionGeografica2, CodigoUbicacionGeografica3, Nombre, TipoUbicacionGeografica3, EsActivo) VALUES (35,'040112','Paucarpata','URB',1)</v>
      </c>
    </row>
    <row r="342" spans="2:7" x14ac:dyDescent="0.25">
      <c r="B342">
        <v>35</v>
      </c>
      <c r="C342" s="1" t="s">
        <v>3451</v>
      </c>
      <c r="D342" t="s">
        <v>1880</v>
      </c>
      <c r="E342" t="s">
        <v>1581</v>
      </c>
      <c r="F342">
        <v>1</v>
      </c>
      <c r="G342" t="str">
        <f t="shared" si="5"/>
        <v>INSERT INTO UbicacionGeografica3 (IdUbicacionGeografica2, CodigoUbicacionGeografica3, Nombre, TipoUbicacionGeografica3, EsActivo) VALUES (35,'040110','Miraflores','URB',1)</v>
      </c>
    </row>
    <row r="343" spans="2:7" x14ac:dyDescent="0.25">
      <c r="B343">
        <v>35</v>
      </c>
      <c r="C343" s="1" t="s">
        <v>3452</v>
      </c>
      <c r="D343" t="s">
        <v>1881</v>
      </c>
      <c r="E343" t="s">
        <v>1581</v>
      </c>
      <c r="F343">
        <v>1</v>
      </c>
      <c r="G343" t="str">
        <f t="shared" si="5"/>
        <v>INSERT INTO UbicacionGeografica3 (IdUbicacionGeografica2, CodigoUbicacionGeografica3, Nombre, TipoUbicacionGeografica3, EsActivo) VALUES (35,'040111','Mollebaya','URB',1)</v>
      </c>
    </row>
    <row r="344" spans="2:7" x14ac:dyDescent="0.25">
      <c r="B344">
        <v>35</v>
      </c>
      <c r="C344" s="1" t="s">
        <v>3453</v>
      </c>
      <c r="D344" t="s">
        <v>1882</v>
      </c>
      <c r="E344" t="s">
        <v>1581</v>
      </c>
      <c r="F344">
        <v>1</v>
      </c>
      <c r="G344" t="str">
        <f t="shared" si="5"/>
        <v>INSERT INTO UbicacionGeografica3 (IdUbicacionGeografica2, CodigoUbicacionGeografica3, Nombre, TipoUbicacionGeografica3, EsActivo) VALUES (35,'040109','Mariano Melgar','URB',1)</v>
      </c>
    </row>
    <row r="345" spans="2:7" x14ac:dyDescent="0.25">
      <c r="B345">
        <v>35</v>
      </c>
      <c r="C345" s="1" t="s">
        <v>3454</v>
      </c>
      <c r="D345" t="s">
        <v>1883</v>
      </c>
      <c r="E345" t="s">
        <v>1581</v>
      </c>
      <c r="F345">
        <v>1</v>
      </c>
      <c r="G345" t="str">
        <f t="shared" si="5"/>
        <v>INSERT INTO UbicacionGeografica3 (IdUbicacionGeografica2, CodigoUbicacionGeografica3, Nombre, TipoUbicacionGeografica3, EsActivo) VALUES (35,'040125','Vitor','URB',1)</v>
      </c>
    </row>
    <row r="346" spans="2:7" x14ac:dyDescent="0.25">
      <c r="B346">
        <v>35</v>
      </c>
      <c r="C346" s="1" t="s">
        <v>3455</v>
      </c>
      <c r="D346" t="s">
        <v>1884</v>
      </c>
      <c r="E346" t="s">
        <v>1581</v>
      </c>
      <c r="F346">
        <v>1</v>
      </c>
      <c r="G346" t="str">
        <f t="shared" si="5"/>
        <v>INSERT INTO UbicacionGeografica3 (IdUbicacionGeografica2, CodigoUbicacionGeografica3, Nombre, TipoUbicacionGeografica3, EsActivo) VALUES (35,'040126','Yanahuara','URB',1)</v>
      </c>
    </row>
    <row r="347" spans="2:7" x14ac:dyDescent="0.25">
      <c r="B347">
        <v>35</v>
      </c>
      <c r="C347" s="1" t="s">
        <v>3456</v>
      </c>
      <c r="D347" t="s">
        <v>1885</v>
      </c>
      <c r="E347" t="s">
        <v>1581</v>
      </c>
      <c r="F347">
        <v>1</v>
      </c>
      <c r="G347" t="str">
        <f t="shared" si="5"/>
        <v>INSERT INTO UbicacionGeografica3 (IdUbicacionGeografica2, CodigoUbicacionGeografica3, Nombre, TipoUbicacionGeografica3, EsActivo) VALUES (35,'040127','Yarabamba','URB',1)</v>
      </c>
    </row>
    <row r="348" spans="2:7" x14ac:dyDescent="0.25">
      <c r="B348">
        <v>35</v>
      </c>
      <c r="C348" s="1" t="s">
        <v>3457</v>
      </c>
      <c r="D348" t="s">
        <v>1886</v>
      </c>
      <c r="E348" t="s">
        <v>1581</v>
      </c>
      <c r="F348">
        <v>1</v>
      </c>
      <c r="G348" t="str">
        <f t="shared" si="5"/>
        <v>INSERT INTO UbicacionGeografica3 (IdUbicacionGeografica2, CodigoUbicacionGeografica3, Nombre, TipoUbicacionGeografica3, EsActivo) VALUES (35,'040128','Yura','URB',1)</v>
      </c>
    </row>
    <row r="349" spans="2:7" x14ac:dyDescent="0.25">
      <c r="B349">
        <v>35</v>
      </c>
      <c r="C349" s="1" t="s">
        <v>3458</v>
      </c>
      <c r="D349" t="s">
        <v>1887</v>
      </c>
      <c r="E349" t="s">
        <v>1581</v>
      </c>
      <c r="F349">
        <v>1</v>
      </c>
      <c r="G349" t="str">
        <f t="shared" si="5"/>
        <v>INSERT INTO UbicacionGeografica3 (IdUbicacionGeografica2, CodigoUbicacionGeografica3, Nombre, TipoUbicacionGeografica3, EsActivo) VALUES (35,'040116','Sabandia','URB',1)</v>
      </c>
    </row>
    <row r="350" spans="2:7" x14ac:dyDescent="0.25">
      <c r="B350">
        <v>35</v>
      </c>
      <c r="C350" s="1" t="s">
        <v>3459</v>
      </c>
      <c r="D350" t="s">
        <v>1888</v>
      </c>
      <c r="E350" t="s">
        <v>1581</v>
      </c>
      <c r="F350">
        <v>1</v>
      </c>
      <c r="G350" t="str">
        <f t="shared" si="5"/>
        <v>INSERT INTO UbicacionGeografica3 (IdUbicacionGeografica2, CodigoUbicacionGeografica3, Nombre, TipoUbicacionGeografica3, EsActivo) VALUES (35,'040117','Sachaca','URB',1)</v>
      </c>
    </row>
    <row r="351" spans="2:7" x14ac:dyDescent="0.25">
      <c r="B351">
        <v>35</v>
      </c>
      <c r="C351" s="1" t="s">
        <v>3460</v>
      </c>
      <c r="D351" t="s">
        <v>1889</v>
      </c>
      <c r="E351" t="s">
        <v>1581</v>
      </c>
      <c r="F351">
        <v>1</v>
      </c>
      <c r="G351" t="str">
        <f t="shared" si="5"/>
        <v>INSERT INTO UbicacionGeografica3 (IdUbicacionGeografica2, CodigoUbicacionGeografica3, Nombre, TipoUbicacionGeografica3, EsActivo) VALUES (35,'040118','San Juan de Siguas','URB',1)</v>
      </c>
    </row>
    <row r="352" spans="2:7" x14ac:dyDescent="0.25">
      <c r="B352">
        <v>35</v>
      </c>
      <c r="C352" s="1" t="s">
        <v>3461</v>
      </c>
      <c r="D352" t="s">
        <v>1890</v>
      </c>
      <c r="E352" t="s">
        <v>1581</v>
      </c>
      <c r="F352">
        <v>1</v>
      </c>
      <c r="G352" t="str">
        <f t="shared" si="5"/>
        <v>INSERT INTO UbicacionGeografica3 (IdUbicacionGeografica2, CodigoUbicacionGeografica3, Nombre, TipoUbicacionGeografica3, EsActivo) VALUES (35,'040119','San Juan de Tarucani','URB',1)</v>
      </c>
    </row>
    <row r="353" spans="2:7" x14ac:dyDescent="0.25">
      <c r="B353">
        <v>35</v>
      </c>
      <c r="C353" s="1" t="s">
        <v>3462</v>
      </c>
      <c r="D353" t="s">
        <v>1891</v>
      </c>
      <c r="E353" t="s">
        <v>1581</v>
      </c>
      <c r="F353">
        <v>1</v>
      </c>
      <c r="G353" t="str">
        <f t="shared" si="5"/>
        <v>INSERT INTO UbicacionGeografica3 (IdUbicacionGeografica2, CodigoUbicacionGeografica3, Nombre, TipoUbicacionGeografica3, EsActivo) VALUES (35,'040113','Pocsi','URB',1)</v>
      </c>
    </row>
    <row r="354" spans="2:7" x14ac:dyDescent="0.25">
      <c r="B354">
        <v>35</v>
      </c>
      <c r="C354" s="1" t="s">
        <v>3463</v>
      </c>
      <c r="D354" t="s">
        <v>1892</v>
      </c>
      <c r="E354" t="s">
        <v>1581</v>
      </c>
      <c r="F354">
        <v>1</v>
      </c>
      <c r="G354" t="str">
        <f t="shared" si="5"/>
        <v>INSERT INTO UbicacionGeografica3 (IdUbicacionGeografica2, CodigoUbicacionGeografica3, Nombre, TipoUbicacionGeografica3, EsActivo) VALUES (35,'040114','Polobaya','URB',1)</v>
      </c>
    </row>
    <row r="355" spans="2:7" x14ac:dyDescent="0.25">
      <c r="B355">
        <v>35</v>
      </c>
      <c r="C355" s="1" t="s">
        <v>3464</v>
      </c>
      <c r="D355" t="s">
        <v>1893</v>
      </c>
      <c r="E355" t="s">
        <v>1581</v>
      </c>
      <c r="F355">
        <v>1</v>
      </c>
      <c r="G355" t="str">
        <f t="shared" si="5"/>
        <v>INSERT INTO UbicacionGeografica3 (IdUbicacionGeografica2, CodigoUbicacionGeografica3, Nombre, TipoUbicacionGeografica3, EsActivo) VALUES (35,'040115','Quequeqa','URB',1)</v>
      </c>
    </row>
    <row r="356" spans="2:7" x14ac:dyDescent="0.25">
      <c r="B356">
        <v>35</v>
      </c>
      <c r="C356" s="1" t="s">
        <v>3465</v>
      </c>
      <c r="D356" t="s">
        <v>1894</v>
      </c>
      <c r="E356" t="s">
        <v>1581</v>
      </c>
      <c r="F356">
        <v>1</v>
      </c>
      <c r="G356" t="str">
        <f t="shared" si="5"/>
        <v>INSERT INTO UbicacionGeografica3 (IdUbicacionGeografica2, CodigoUbicacionGeografica3, Nombre, TipoUbicacionGeografica3, EsActivo) VALUES (35,'040120','Santa Isabel de Siguas','URB',1)</v>
      </c>
    </row>
    <row r="357" spans="2:7" x14ac:dyDescent="0.25">
      <c r="B357">
        <v>35</v>
      </c>
      <c r="C357" s="1" t="s">
        <v>3466</v>
      </c>
      <c r="D357" t="s">
        <v>1895</v>
      </c>
      <c r="E357" t="s">
        <v>1581</v>
      </c>
      <c r="F357">
        <v>1</v>
      </c>
      <c r="G357" t="str">
        <f t="shared" si="5"/>
        <v>INSERT INTO UbicacionGeografica3 (IdUbicacionGeografica2, CodigoUbicacionGeografica3, Nombre, TipoUbicacionGeografica3, EsActivo) VALUES (35,'040121','Santa Rita de Siguas','URB',1)</v>
      </c>
    </row>
    <row r="358" spans="2:7" x14ac:dyDescent="0.25">
      <c r="B358">
        <v>35</v>
      </c>
      <c r="C358" s="1" t="s">
        <v>3467</v>
      </c>
      <c r="D358" t="s">
        <v>1896</v>
      </c>
      <c r="E358" t="s">
        <v>1581</v>
      </c>
      <c r="F358">
        <v>1</v>
      </c>
      <c r="G358" t="str">
        <f t="shared" si="5"/>
        <v>INSERT INTO UbicacionGeografica3 (IdUbicacionGeografica2, CodigoUbicacionGeografica3, Nombre, TipoUbicacionGeografica3, EsActivo) VALUES (35,'040124','Uchumayo','URB',1)</v>
      </c>
    </row>
    <row r="359" spans="2:7" x14ac:dyDescent="0.25">
      <c r="B359">
        <v>35</v>
      </c>
      <c r="C359" s="1" t="s">
        <v>3468</v>
      </c>
      <c r="D359" t="s">
        <v>1897</v>
      </c>
      <c r="E359" t="s">
        <v>1581</v>
      </c>
      <c r="F359">
        <v>1</v>
      </c>
      <c r="G359" t="str">
        <f t="shared" si="5"/>
        <v>INSERT INTO UbicacionGeografica3 (IdUbicacionGeografica2, CodigoUbicacionGeografica3, Nombre, TipoUbicacionGeografica3, EsActivo) VALUES (35,'040123','Tiabaya','URB',1)</v>
      </c>
    </row>
    <row r="360" spans="2:7" x14ac:dyDescent="0.25">
      <c r="B360">
        <v>35</v>
      </c>
      <c r="C360" s="1" t="s">
        <v>3469</v>
      </c>
      <c r="D360" t="s">
        <v>1898</v>
      </c>
      <c r="E360" t="s">
        <v>1581</v>
      </c>
      <c r="F360">
        <v>1</v>
      </c>
      <c r="G360" t="str">
        <f t="shared" si="5"/>
        <v>INSERT INTO UbicacionGeografica3 (IdUbicacionGeografica2, CodigoUbicacionGeografica3, Nombre, TipoUbicacionGeografica3, EsActivo) VALUES (35,'040122','Socabaya','URB',1)</v>
      </c>
    </row>
    <row r="361" spans="2:7" x14ac:dyDescent="0.25">
      <c r="B361">
        <v>36</v>
      </c>
      <c r="C361" s="1" t="s">
        <v>3470</v>
      </c>
      <c r="D361" t="s">
        <v>1899</v>
      </c>
      <c r="E361" t="s">
        <v>1581</v>
      </c>
      <c r="F361">
        <v>1</v>
      </c>
      <c r="G361" t="str">
        <f t="shared" si="5"/>
        <v>INSERT INTO UbicacionGeografica3 (IdUbicacionGeografica2, CodigoUbicacionGeografica3, Nombre, TipoUbicacionGeografica3, EsActivo) VALUES (36,'040207','Quilca','URB',1)</v>
      </c>
    </row>
    <row r="362" spans="2:7" x14ac:dyDescent="0.25">
      <c r="B362">
        <v>36</v>
      </c>
      <c r="C362" s="1" t="s">
        <v>3471</v>
      </c>
      <c r="D362" t="s">
        <v>1900</v>
      </c>
      <c r="E362" t="s">
        <v>1581</v>
      </c>
      <c r="F362">
        <v>1</v>
      </c>
      <c r="G362" t="str">
        <f t="shared" si="5"/>
        <v>INSERT INTO UbicacionGeografica3 (IdUbicacionGeografica2, CodigoUbicacionGeografica3, Nombre, TipoUbicacionGeografica3, EsActivo) VALUES (36,'040208','Samuel Pastor','URB',1)</v>
      </c>
    </row>
    <row r="363" spans="2:7" x14ac:dyDescent="0.25">
      <c r="B363">
        <v>36</v>
      </c>
      <c r="C363" s="1" t="s">
        <v>3472</v>
      </c>
      <c r="D363" t="s">
        <v>1901</v>
      </c>
      <c r="E363" t="s">
        <v>1581</v>
      </c>
      <c r="F363">
        <v>1</v>
      </c>
      <c r="G363" t="str">
        <f t="shared" si="5"/>
        <v>INSERT INTO UbicacionGeografica3 (IdUbicacionGeografica2, CodigoUbicacionGeografica3, Nombre, TipoUbicacionGeografica3, EsActivo) VALUES (36,'040203','Mariano Nicolas Valcarcel','URB',1)</v>
      </c>
    </row>
    <row r="364" spans="2:7" x14ac:dyDescent="0.25">
      <c r="B364">
        <v>36</v>
      </c>
      <c r="C364" s="1" t="s">
        <v>3473</v>
      </c>
      <c r="D364" t="s">
        <v>1368</v>
      </c>
      <c r="E364" t="s">
        <v>1581</v>
      </c>
      <c r="F364">
        <v>1</v>
      </c>
      <c r="G364" t="str">
        <f t="shared" si="5"/>
        <v>INSERT INTO UbicacionGeografica3 (IdUbicacionGeografica2, CodigoUbicacionGeografica3, Nombre, TipoUbicacionGeografica3, EsActivo) VALUES (36,'040204','Mariscal Caceres','URB',1)</v>
      </c>
    </row>
    <row r="365" spans="2:7" x14ac:dyDescent="0.25">
      <c r="B365">
        <v>36</v>
      </c>
      <c r="C365" s="1" t="s">
        <v>3474</v>
      </c>
      <c r="D365" t="s">
        <v>1902</v>
      </c>
      <c r="E365" t="s">
        <v>1581</v>
      </c>
      <c r="F365">
        <v>1</v>
      </c>
      <c r="G365" t="str">
        <f t="shared" si="5"/>
        <v>INSERT INTO UbicacionGeografica3 (IdUbicacionGeografica2, CodigoUbicacionGeografica3, Nombre, TipoUbicacionGeografica3, EsActivo) VALUES (36,'040205','Nicolas de Pierola','URB',1)</v>
      </c>
    </row>
    <row r="366" spans="2:7" x14ac:dyDescent="0.25">
      <c r="B366">
        <v>36</v>
      </c>
      <c r="C366" s="1" t="s">
        <v>3475</v>
      </c>
      <c r="D366" t="s">
        <v>1903</v>
      </c>
      <c r="E366" t="s">
        <v>1581</v>
      </c>
      <c r="F366">
        <v>1</v>
      </c>
      <c r="G366" t="str">
        <f t="shared" si="5"/>
        <v>INSERT INTO UbicacionGeografica3 (IdUbicacionGeografica2, CodigoUbicacionGeografica3, Nombre, TipoUbicacionGeografica3, EsActivo) VALUES (36,'040206','Ocoña','URB',1)</v>
      </c>
    </row>
    <row r="367" spans="2:7" x14ac:dyDescent="0.25">
      <c r="B367">
        <v>36</v>
      </c>
      <c r="C367" s="1" t="s">
        <v>3476</v>
      </c>
      <c r="D367" t="s">
        <v>1904</v>
      </c>
      <c r="E367" t="s">
        <v>1581</v>
      </c>
      <c r="F367">
        <v>1</v>
      </c>
      <c r="G367" t="str">
        <f t="shared" si="5"/>
        <v>INSERT INTO UbicacionGeografica3 (IdUbicacionGeografica2, CodigoUbicacionGeografica3, Nombre, TipoUbicacionGeografica3, EsActivo) VALUES (36,'040202','Jose Maria Quimper','URB',1)</v>
      </c>
    </row>
    <row r="368" spans="2:7" x14ac:dyDescent="0.25">
      <c r="B368">
        <v>36</v>
      </c>
      <c r="C368" s="1" t="s">
        <v>3477</v>
      </c>
      <c r="D368" t="s">
        <v>1240</v>
      </c>
      <c r="E368" t="s">
        <v>1581</v>
      </c>
      <c r="F368">
        <v>1</v>
      </c>
      <c r="G368" t="str">
        <f t="shared" si="5"/>
        <v>INSERT INTO UbicacionGeografica3 (IdUbicacionGeografica2, CodigoUbicacionGeografica3, Nombre, TipoUbicacionGeografica3, EsActivo) VALUES (36,'040201','Camana','URB',1)</v>
      </c>
    </row>
    <row r="369" spans="2:7" x14ac:dyDescent="0.25">
      <c r="B369">
        <v>37</v>
      </c>
      <c r="C369" s="1" t="s">
        <v>3478</v>
      </c>
      <c r="D369" t="s">
        <v>1241</v>
      </c>
      <c r="E369" t="s">
        <v>1581</v>
      </c>
      <c r="F369">
        <v>1</v>
      </c>
      <c r="G369" t="str">
        <f t="shared" si="5"/>
        <v>INSERT INTO UbicacionGeografica3 (IdUbicacionGeografica2, CodigoUbicacionGeografica3, Nombre, TipoUbicacionGeografica3, EsActivo) VALUES (37,'040301','Caraveli','URB',1)</v>
      </c>
    </row>
    <row r="370" spans="2:7" x14ac:dyDescent="0.25">
      <c r="B370">
        <v>37</v>
      </c>
      <c r="C370" s="1" t="s">
        <v>3479</v>
      </c>
      <c r="D370" t="s">
        <v>1905</v>
      </c>
      <c r="E370" t="s">
        <v>1581</v>
      </c>
      <c r="F370">
        <v>1</v>
      </c>
      <c r="G370" t="str">
        <f t="shared" si="5"/>
        <v>INSERT INTO UbicacionGeografica3 (IdUbicacionGeografica2, CodigoUbicacionGeografica3, Nombre, TipoUbicacionGeografica3, EsActivo) VALUES (37,'040306','Cahuacho','URB',1)</v>
      </c>
    </row>
    <row r="371" spans="2:7" x14ac:dyDescent="0.25">
      <c r="B371">
        <v>37</v>
      </c>
      <c r="C371" s="1" t="s">
        <v>3480</v>
      </c>
      <c r="D371" t="s">
        <v>1906</v>
      </c>
      <c r="E371" t="s">
        <v>1581</v>
      </c>
      <c r="F371">
        <v>1</v>
      </c>
      <c r="G371" t="str">
        <f t="shared" si="5"/>
        <v>INSERT INTO UbicacionGeografica3 (IdUbicacionGeografica2, CodigoUbicacionGeografica3, Nombre, TipoUbicacionGeografica3, EsActivo) VALUES (37,'040307','Chala','URB',1)</v>
      </c>
    </row>
    <row r="372" spans="2:7" x14ac:dyDescent="0.25">
      <c r="B372">
        <v>37</v>
      </c>
      <c r="C372" s="1" t="s">
        <v>3481</v>
      </c>
      <c r="D372" t="s">
        <v>1907</v>
      </c>
      <c r="E372" t="s">
        <v>1581</v>
      </c>
      <c r="F372">
        <v>1</v>
      </c>
      <c r="G372" t="str">
        <f t="shared" si="5"/>
        <v>INSERT INTO UbicacionGeografica3 (IdUbicacionGeografica2, CodigoUbicacionGeografica3, Nombre, TipoUbicacionGeografica3, EsActivo) VALUES (37,'040308','Chaparra','URB',1)</v>
      </c>
    </row>
    <row r="373" spans="2:7" x14ac:dyDescent="0.25">
      <c r="B373">
        <v>37</v>
      </c>
      <c r="C373" s="1" t="s">
        <v>3482</v>
      </c>
      <c r="D373" t="s">
        <v>1908</v>
      </c>
      <c r="E373" t="s">
        <v>1581</v>
      </c>
      <c r="F373">
        <v>1</v>
      </c>
      <c r="G373" t="str">
        <f t="shared" si="5"/>
        <v>INSERT INTO UbicacionGeografica3 (IdUbicacionGeografica2, CodigoUbicacionGeografica3, Nombre, TipoUbicacionGeografica3, EsActivo) VALUES (37,'040303','Atico','URB',1)</v>
      </c>
    </row>
    <row r="374" spans="2:7" x14ac:dyDescent="0.25">
      <c r="B374">
        <v>37</v>
      </c>
      <c r="C374" s="1" t="s">
        <v>3483</v>
      </c>
      <c r="D374" t="s">
        <v>1909</v>
      </c>
      <c r="E374" t="s">
        <v>1581</v>
      </c>
      <c r="F374">
        <v>1</v>
      </c>
      <c r="G374" t="str">
        <f t="shared" si="5"/>
        <v>INSERT INTO UbicacionGeografica3 (IdUbicacionGeografica2, CodigoUbicacionGeografica3, Nombre, TipoUbicacionGeografica3, EsActivo) VALUES (37,'040304','Atiquipa','URB',1)</v>
      </c>
    </row>
    <row r="375" spans="2:7" x14ac:dyDescent="0.25">
      <c r="B375">
        <v>37</v>
      </c>
      <c r="C375" s="1" t="s">
        <v>3484</v>
      </c>
      <c r="D375" t="s">
        <v>1910</v>
      </c>
      <c r="E375" t="s">
        <v>1581</v>
      </c>
      <c r="F375">
        <v>1</v>
      </c>
      <c r="G375" t="str">
        <f t="shared" si="5"/>
        <v>INSERT INTO UbicacionGeografica3 (IdUbicacionGeografica2, CodigoUbicacionGeografica3, Nombre, TipoUbicacionGeografica3, EsActivo) VALUES (37,'040305','Bella Union','URB',1)</v>
      </c>
    </row>
    <row r="376" spans="2:7" x14ac:dyDescent="0.25">
      <c r="B376">
        <v>37</v>
      </c>
      <c r="C376" s="1" t="s">
        <v>3485</v>
      </c>
      <c r="D376" t="s">
        <v>1911</v>
      </c>
      <c r="E376" t="s">
        <v>1581</v>
      </c>
      <c r="F376">
        <v>1</v>
      </c>
      <c r="G376" t="str">
        <f t="shared" si="5"/>
        <v>INSERT INTO UbicacionGeografica3 (IdUbicacionGeografica2, CodigoUbicacionGeografica3, Nombre, TipoUbicacionGeografica3, EsActivo) VALUES (37,'040302','Acari','URB',1)</v>
      </c>
    </row>
    <row r="377" spans="2:7" x14ac:dyDescent="0.25">
      <c r="B377">
        <v>37</v>
      </c>
      <c r="C377" s="1" t="s">
        <v>3486</v>
      </c>
      <c r="D377" t="s">
        <v>1912</v>
      </c>
      <c r="E377" t="s">
        <v>1581</v>
      </c>
      <c r="F377">
        <v>1</v>
      </c>
      <c r="G377" t="str">
        <f t="shared" si="5"/>
        <v>INSERT INTO UbicacionGeografica3 (IdUbicacionGeografica2, CodigoUbicacionGeografica3, Nombre, TipoUbicacionGeografica3, EsActivo) VALUES (37,'040311','Lomas','URB',1)</v>
      </c>
    </row>
    <row r="378" spans="2:7" x14ac:dyDescent="0.25">
      <c r="B378">
        <v>37</v>
      </c>
      <c r="C378" s="1" t="s">
        <v>3487</v>
      </c>
      <c r="D378" t="s">
        <v>1913</v>
      </c>
      <c r="E378" t="s">
        <v>1581</v>
      </c>
      <c r="F378">
        <v>1</v>
      </c>
      <c r="G378" t="str">
        <f t="shared" si="5"/>
        <v>INSERT INTO UbicacionGeografica3 (IdUbicacionGeografica2, CodigoUbicacionGeografica3, Nombre, TipoUbicacionGeografica3, EsActivo) VALUES (37,'040310','Jaqui','URB',1)</v>
      </c>
    </row>
    <row r="379" spans="2:7" x14ac:dyDescent="0.25">
      <c r="B379">
        <v>37</v>
      </c>
      <c r="C379" s="1" t="s">
        <v>3488</v>
      </c>
      <c r="D379" t="s">
        <v>1914</v>
      </c>
      <c r="E379" t="s">
        <v>1581</v>
      </c>
      <c r="F379">
        <v>1</v>
      </c>
      <c r="G379" t="str">
        <f t="shared" si="5"/>
        <v>INSERT INTO UbicacionGeografica3 (IdUbicacionGeografica2, CodigoUbicacionGeografica3, Nombre, TipoUbicacionGeografica3, EsActivo) VALUES (37,'040309','Huanuhuanu','URB',1)</v>
      </c>
    </row>
    <row r="380" spans="2:7" x14ac:dyDescent="0.25">
      <c r="B380">
        <v>37</v>
      </c>
      <c r="C380" s="1" t="s">
        <v>3489</v>
      </c>
      <c r="D380" t="s">
        <v>1915</v>
      </c>
      <c r="E380" t="s">
        <v>1581</v>
      </c>
      <c r="F380">
        <v>1</v>
      </c>
      <c r="G380" t="str">
        <f t="shared" si="5"/>
        <v>INSERT INTO UbicacionGeografica3 (IdUbicacionGeografica2, CodigoUbicacionGeografica3, Nombre, TipoUbicacionGeografica3, EsActivo) VALUES (37,'040312','Quicacha','URB',1)</v>
      </c>
    </row>
    <row r="381" spans="2:7" x14ac:dyDescent="0.25">
      <c r="B381">
        <v>37</v>
      </c>
      <c r="C381" s="1" t="s">
        <v>3490</v>
      </c>
      <c r="D381" t="s">
        <v>1916</v>
      </c>
      <c r="E381" t="s">
        <v>1581</v>
      </c>
      <c r="F381">
        <v>1</v>
      </c>
      <c r="G381" t="str">
        <f t="shared" si="5"/>
        <v>INSERT INTO UbicacionGeografica3 (IdUbicacionGeografica2, CodigoUbicacionGeografica3, Nombre, TipoUbicacionGeografica3, EsActivo) VALUES (37,'040313','Yauca','URB',1)</v>
      </c>
    </row>
    <row r="382" spans="2:7" x14ac:dyDescent="0.25">
      <c r="B382">
        <v>38</v>
      </c>
      <c r="C382" s="1" t="s">
        <v>3491</v>
      </c>
      <c r="D382" t="s">
        <v>1917</v>
      </c>
      <c r="E382" t="s">
        <v>1581</v>
      </c>
      <c r="F382">
        <v>1</v>
      </c>
      <c r="G382" t="str">
        <f t="shared" si="5"/>
        <v>INSERT INTO UbicacionGeografica3 (IdUbicacionGeografica2, CodigoUbicacionGeografica3, Nombre, TipoUbicacionGeografica3, EsActivo) VALUES (38,'040419','Yanque','URB',1)</v>
      </c>
    </row>
    <row r="383" spans="2:7" x14ac:dyDescent="0.25">
      <c r="B383">
        <v>38</v>
      </c>
      <c r="C383" s="1" t="s">
        <v>3492</v>
      </c>
      <c r="D383" t="s">
        <v>1918</v>
      </c>
      <c r="E383" t="s">
        <v>1581</v>
      </c>
      <c r="F383">
        <v>1</v>
      </c>
      <c r="G383" t="str">
        <f t="shared" si="5"/>
        <v>INSERT INTO UbicacionGeografica3 (IdUbicacionGeografica2, CodigoUbicacionGeografica3, Nombre, TipoUbicacionGeografica3, EsActivo) VALUES (38,'040414','Viraco','URB',1)</v>
      </c>
    </row>
    <row r="384" spans="2:7" x14ac:dyDescent="0.25">
      <c r="B384">
        <v>38</v>
      </c>
      <c r="C384" s="1" t="s">
        <v>3493</v>
      </c>
      <c r="D384" t="s">
        <v>1919</v>
      </c>
      <c r="E384" t="s">
        <v>1581</v>
      </c>
      <c r="F384">
        <v>1</v>
      </c>
      <c r="G384" t="str">
        <f t="shared" si="5"/>
        <v>INSERT INTO UbicacionGeografica3 (IdUbicacionGeografica2, CodigoUbicacionGeografica3, Nombre, TipoUbicacionGeografica3, EsActivo) VALUES (38,'040412','Uñon','URB',1)</v>
      </c>
    </row>
    <row r="385" spans="2:7" x14ac:dyDescent="0.25">
      <c r="B385">
        <v>38</v>
      </c>
      <c r="C385" s="1" t="s">
        <v>3494</v>
      </c>
      <c r="D385" t="s">
        <v>1920</v>
      </c>
      <c r="E385" t="s">
        <v>1581</v>
      </c>
      <c r="F385">
        <v>1</v>
      </c>
      <c r="G385" t="str">
        <f t="shared" si="5"/>
        <v>INSERT INTO UbicacionGeografica3 (IdUbicacionGeografica2, CodigoUbicacionGeografica3, Nombre, TipoUbicacionGeografica3, EsActivo) VALUES (38,'040413','Uraca','URB',1)</v>
      </c>
    </row>
    <row r="386" spans="2:7" x14ac:dyDescent="0.25">
      <c r="B386">
        <v>38</v>
      </c>
      <c r="C386" s="1" t="s">
        <v>3495</v>
      </c>
      <c r="D386" t="s">
        <v>1921</v>
      </c>
      <c r="E386" t="s">
        <v>1581</v>
      </c>
      <c r="F386">
        <v>1</v>
      </c>
      <c r="G386" t="str">
        <f t="shared" si="5"/>
        <v>INSERT INTO UbicacionGeografica3 (IdUbicacionGeografica2, CodigoUbicacionGeografica3, Nombre, TipoUbicacionGeografica3, EsActivo) VALUES (38,'040411','Tipan','URB',1)</v>
      </c>
    </row>
    <row r="387" spans="2:7" x14ac:dyDescent="0.25">
      <c r="B387">
        <v>38</v>
      </c>
      <c r="C387" s="1" t="s">
        <v>3496</v>
      </c>
      <c r="D387" t="s">
        <v>1922</v>
      </c>
      <c r="E387" t="s">
        <v>1581</v>
      </c>
      <c r="F387">
        <v>1</v>
      </c>
      <c r="G387" t="str">
        <f t="shared" si="5"/>
        <v>INSERT INTO UbicacionGeografica3 (IdUbicacionGeografica2, CodigoUbicacionGeografica3, Nombre, TipoUbicacionGeografica3, EsActivo) VALUES (38,'040407','Huancarqui','URB',1)</v>
      </c>
    </row>
    <row r="388" spans="2:7" x14ac:dyDescent="0.25">
      <c r="B388">
        <v>38</v>
      </c>
      <c r="C388" s="1" t="s">
        <v>3497</v>
      </c>
      <c r="D388" t="s">
        <v>1923</v>
      </c>
      <c r="E388" t="s">
        <v>1581</v>
      </c>
      <c r="F388">
        <v>1</v>
      </c>
      <c r="G388" t="str">
        <f t="shared" ref="G388:G451" si="6">_xlfn.CONCAT("INSERT INTO UbicacionGeografica3 (IdUbicacionGeografica2, CodigoUbicacionGeografica3, Nombre, TipoUbicacionGeografica3, EsActivo) VALUES (",B388,",'",C388,"','",D388,"','",E388,"',",F388,")")</f>
        <v>INSERT INTO UbicacionGeografica3 (IdUbicacionGeografica2, CodigoUbicacionGeografica3, Nombre, TipoUbicacionGeografica3, EsActivo) VALUES (38,'040409','Orcopampa','URB',1)</v>
      </c>
    </row>
    <row r="389" spans="2:7" x14ac:dyDescent="0.25">
      <c r="B389">
        <v>38</v>
      </c>
      <c r="C389" s="1" t="s">
        <v>3498</v>
      </c>
      <c r="D389" t="s">
        <v>1924</v>
      </c>
      <c r="E389" t="s">
        <v>1581</v>
      </c>
      <c r="F389">
        <v>1</v>
      </c>
      <c r="G389" t="str">
        <f t="shared" si="6"/>
        <v>INSERT INTO UbicacionGeografica3 (IdUbicacionGeografica2, CodigoUbicacionGeografica3, Nombre, TipoUbicacionGeografica3, EsActivo) VALUES (38,'040410','Pampacolca','URB',1)</v>
      </c>
    </row>
    <row r="390" spans="2:7" x14ac:dyDescent="0.25">
      <c r="B390">
        <v>38</v>
      </c>
      <c r="C390" s="1" t="s">
        <v>3499</v>
      </c>
      <c r="D390" t="s">
        <v>1925</v>
      </c>
      <c r="E390" t="s">
        <v>1581</v>
      </c>
      <c r="F390">
        <v>1</v>
      </c>
      <c r="G390" t="str">
        <f t="shared" si="6"/>
        <v>INSERT INTO UbicacionGeografica3 (IdUbicacionGeografica2, CodigoUbicacionGeografica3, Nombre, TipoUbicacionGeografica3, EsActivo) VALUES (38,'040420','Majes','URB',1)</v>
      </c>
    </row>
    <row r="391" spans="2:7" x14ac:dyDescent="0.25">
      <c r="B391">
        <v>38</v>
      </c>
      <c r="C391" s="1" t="s">
        <v>3500</v>
      </c>
      <c r="D391" t="s">
        <v>1926</v>
      </c>
      <c r="E391" t="s">
        <v>1581</v>
      </c>
      <c r="F391">
        <v>1</v>
      </c>
      <c r="G391" t="str">
        <f t="shared" si="6"/>
        <v>INSERT INTO UbicacionGeografica3 (IdUbicacionGeografica2, CodigoUbicacionGeografica3, Nombre, TipoUbicacionGeografica3, EsActivo) VALUES (38,'040408','Machaguay','URB',1)</v>
      </c>
    </row>
    <row r="392" spans="2:7" x14ac:dyDescent="0.25">
      <c r="B392">
        <v>38</v>
      </c>
      <c r="C392" s="1" t="s">
        <v>3501</v>
      </c>
      <c r="D392" t="s">
        <v>1927</v>
      </c>
      <c r="E392" t="s">
        <v>1581</v>
      </c>
      <c r="F392">
        <v>1</v>
      </c>
      <c r="G392" t="str">
        <f t="shared" si="6"/>
        <v>INSERT INTO UbicacionGeografica3 (IdUbicacionGeografica2, CodigoUbicacionGeografica3, Nombre, TipoUbicacionGeografica3, EsActivo) VALUES (38,'040402','Andagua','URB',1)</v>
      </c>
    </row>
    <row r="393" spans="2:7" x14ac:dyDescent="0.25">
      <c r="B393">
        <v>38</v>
      </c>
      <c r="C393" s="1" t="s">
        <v>3502</v>
      </c>
      <c r="D393" t="s">
        <v>1928</v>
      </c>
      <c r="E393" t="s">
        <v>1581</v>
      </c>
      <c r="F393">
        <v>1</v>
      </c>
      <c r="G393" t="str">
        <f t="shared" si="6"/>
        <v>INSERT INTO UbicacionGeografica3 (IdUbicacionGeografica2, CodigoUbicacionGeografica3, Nombre, TipoUbicacionGeografica3, EsActivo) VALUES (38,'040403','Ayo','URB',1)</v>
      </c>
    </row>
    <row r="394" spans="2:7" x14ac:dyDescent="0.25">
      <c r="B394">
        <v>38</v>
      </c>
      <c r="C394" s="1" t="s">
        <v>3503</v>
      </c>
      <c r="D394" t="s">
        <v>1929</v>
      </c>
      <c r="E394" t="s">
        <v>1581</v>
      </c>
      <c r="F394">
        <v>1</v>
      </c>
      <c r="G394" t="str">
        <f t="shared" si="6"/>
        <v>INSERT INTO UbicacionGeografica3 (IdUbicacionGeografica2, CodigoUbicacionGeografica3, Nombre, TipoUbicacionGeografica3, EsActivo) VALUES (38,'040401','Aplao','URB',1)</v>
      </c>
    </row>
    <row r="395" spans="2:7" x14ac:dyDescent="0.25">
      <c r="B395">
        <v>38</v>
      </c>
      <c r="C395" s="1" t="s">
        <v>3504</v>
      </c>
      <c r="D395" t="s">
        <v>1930</v>
      </c>
      <c r="E395" t="s">
        <v>1581</v>
      </c>
      <c r="F395">
        <v>1</v>
      </c>
      <c r="G395" t="str">
        <f t="shared" si="6"/>
        <v>INSERT INTO UbicacionGeografica3 (IdUbicacionGeografica2, CodigoUbicacionGeografica3, Nombre, TipoUbicacionGeografica3, EsActivo) VALUES (38,'040404','Chachas','URB',1)</v>
      </c>
    </row>
    <row r="396" spans="2:7" x14ac:dyDescent="0.25">
      <c r="B396">
        <v>38</v>
      </c>
      <c r="C396" s="1" t="s">
        <v>3505</v>
      </c>
      <c r="D396" t="s">
        <v>1931</v>
      </c>
      <c r="E396" t="s">
        <v>1581</v>
      </c>
      <c r="F396">
        <v>1</v>
      </c>
      <c r="G396" t="str">
        <f t="shared" si="6"/>
        <v>INSERT INTO UbicacionGeografica3 (IdUbicacionGeografica2, CodigoUbicacionGeografica3, Nombre, TipoUbicacionGeografica3, EsActivo) VALUES (38,'040405','Chilcaymarca','URB',1)</v>
      </c>
    </row>
    <row r="397" spans="2:7" x14ac:dyDescent="0.25">
      <c r="B397">
        <v>38</v>
      </c>
      <c r="C397" s="1" t="s">
        <v>3506</v>
      </c>
      <c r="D397" t="s">
        <v>1932</v>
      </c>
      <c r="E397" t="s">
        <v>1581</v>
      </c>
      <c r="F397">
        <v>1</v>
      </c>
      <c r="G397" t="str">
        <f t="shared" si="6"/>
        <v>INSERT INTO UbicacionGeografica3 (IdUbicacionGeografica2, CodigoUbicacionGeografica3, Nombre, TipoUbicacionGeografica3, EsActivo) VALUES (38,'040406','Choco','URB',1)</v>
      </c>
    </row>
    <row r="398" spans="2:7" x14ac:dyDescent="0.25">
      <c r="B398">
        <v>39</v>
      </c>
      <c r="C398" s="1" t="s">
        <v>3507</v>
      </c>
      <c r="D398" t="s">
        <v>1933</v>
      </c>
      <c r="E398" t="s">
        <v>1581</v>
      </c>
      <c r="F398">
        <v>1</v>
      </c>
      <c r="G398" t="str">
        <f t="shared" si="6"/>
        <v>INSERT INTO UbicacionGeografica3 (IdUbicacionGeografica2, CodigoUbicacionGeografica3, Nombre, TipoUbicacionGeografica3, EsActivo) VALUES (39,'040501','Chivay','URB',1)</v>
      </c>
    </row>
    <row r="399" spans="2:7" x14ac:dyDescent="0.25">
      <c r="B399">
        <v>39</v>
      </c>
      <c r="C399" s="1" t="s">
        <v>3508</v>
      </c>
      <c r="D399" t="s">
        <v>1934</v>
      </c>
      <c r="E399" t="s">
        <v>1581</v>
      </c>
      <c r="F399">
        <v>1</v>
      </c>
      <c r="G399" t="str">
        <f t="shared" si="6"/>
        <v>INSERT INTO UbicacionGeografica3 (IdUbicacionGeografica2, CodigoUbicacionGeografica3, Nombre, TipoUbicacionGeografica3, EsActivo) VALUES (39,'040506','Coporaque','URB',1)</v>
      </c>
    </row>
    <row r="400" spans="2:7" x14ac:dyDescent="0.25">
      <c r="B400">
        <v>39</v>
      </c>
      <c r="C400" s="1" t="s">
        <v>3509</v>
      </c>
      <c r="D400" t="s">
        <v>1243</v>
      </c>
      <c r="E400" t="s">
        <v>1581</v>
      </c>
      <c r="F400">
        <v>1</v>
      </c>
      <c r="G400" t="str">
        <f t="shared" si="6"/>
        <v>INSERT INTO UbicacionGeografica3 (IdUbicacionGeografica2, CodigoUbicacionGeografica3, Nombre, TipoUbicacionGeografica3, EsActivo) VALUES (39,'040505','Caylloma','URB',1)</v>
      </c>
    </row>
    <row r="401" spans="2:7" x14ac:dyDescent="0.25">
      <c r="B401">
        <v>39</v>
      </c>
      <c r="C401" s="1" t="s">
        <v>3510</v>
      </c>
      <c r="D401" t="s">
        <v>1935</v>
      </c>
      <c r="E401" t="s">
        <v>1581</v>
      </c>
      <c r="F401">
        <v>1</v>
      </c>
      <c r="G401" t="str">
        <f t="shared" si="6"/>
        <v>INSERT INTO UbicacionGeografica3 (IdUbicacionGeografica2, CodigoUbicacionGeografica3, Nombre, TipoUbicacionGeografica3, EsActivo) VALUES (39,'040503','Cabanaconde','URB',1)</v>
      </c>
    </row>
    <row r="402" spans="2:7" x14ac:dyDescent="0.25">
      <c r="B402">
        <v>39</v>
      </c>
      <c r="C402" s="1" t="s">
        <v>3511</v>
      </c>
      <c r="D402" t="s">
        <v>1936</v>
      </c>
      <c r="E402" t="s">
        <v>1581</v>
      </c>
      <c r="F402">
        <v>1</v>
      </c>
      <c r="G402" t="str">
        <f t="shared" si="6"/>
        <v>INSERT INTO UbicacionGeografica3 (IdUbicacionGeografica2, CodigoUbicacionGeografica3, Nombre, TipoUbicacionGeografica3, EsActivo) VALUES (39,'040504','Callalli','URB',1)</v>
      </c>
    </row>
    <row r="403" spans="2:7" x14ac:dyDescent="0.25">
      <c r="B403">
        <v>39</v>
      </c>
      <c r="C403" s="1" t="s">
        <v>3512</v>
      </c>
      <c r="D403" t="s">
        <v>1937</v>
      </c>
      <c r="E403" t="s">
        <v>1581</v>
      </c>
      <c r="F403">
        <v>1</v>
      </c>
      <c r="G403" t="str">
        <f t="shared" si="6"/>
        <v>INSERT INTO UbicacionGeografica3 (IdUbicacionGeografica2, CodigoUbicacionGeografica3, Nombre, TipoUbicacionGeografica3, EsActivo) VALUES (39,'040502','Achoma','URB',1)</v>
      </c>
    </row>
    <row r="404" spans="2:7" x14ac:dyDescent="0.25">
      <c r="B404">
        <v>39</v>
      </c>
      <c r="C404" s="1" t="s">
        <v>3513</v>
      </c>
      <c r="D404" t="s">
        <v>1938</v>
      </c>
      <c r="E404" t="s">
        <v>1581</v>
      </c>
      <c r="F404">
        <v>1</v>
      </c>
      <c r="G404" t="str">
        <f t="shared" si="6"/>
        <v>INSERT INTO UbicacionGeografica3 (IdUbicacionGeografica2, CodigoUbicacionGeografica3, Nombre, TipoUbicacionGeografica3, EsActivo) VALUES (39,'040512','Maca','URB',1)</v>
      </c>
    </row>
    <row r="405" spans="2:7" x14ac:dyDescent="0.25">
      <c r="B405">
        <v>39</v>
      </c>
      <c r="C405" s="1" t="s">
        <v>3514</v>
      </c>
      <c r="D405" t="s">
        <v>1925</v>
      </c>
      <c r="E405" t="s">
        <v>1581</v>
      </c>
      <c r="F405">
        <v>1</v>
      </c>
      <c r="G405" t="str">
        <f t="shared" si="6"/>
        <v>INSERT INTO UbicacionGeografica3 (IdUbicacionGeografica2, CodigoUbicacionGeografica3, Nombre, TipoUbicacionGeografica3, EsActivo) VALUES (39,'040520','Majes','URB',1)</v>
      </c>
    </row>
    <row r="406" spans="2:7" x14ac:dyDescent="0.25">
      <c r="B406">
        <v>39</v>
      </c>
      <c r="C406" s="1" t="s">
        <v>3515</v>
      </c>
      <c r="D406" t="s">
        <v>1939</v>
      </c>
      <c r="E406" t="s">
        <v>1581</v>
      </c>
      <c r="F406">
        <v>1</v>
      </c>
      <c r="G406" t="str">
        <f t="shared" si="6"/>
        <v>INSERT INTO UbicacionGeografica3 (IdUbicacionGeografica2, CodigoUbicacionGeografica3, Nombre, TipoUbicacionGeografica3, EsActivo) VALUES (39,'040513','Madrigal','URB',1)</v>
      </c>
    </row>
    <row r="407" spans="2:7" x14ac:dyDescent="0.25">
      <c r="B407">
        <v>39</v>
      </c>
      <c r="C407" s="1" t="s">
        <v>3516</v>
      </c>
      <c r="D407" t="s">
        <v>1641</v>
      </c>
      <c r="E407" t="s">
        <v>1581</v>
      </c>
      <c r="F407">
        <v>1</v>
      </c>
      <c r="G407" t="str">
        <f t="shared" si="6"/>
        <v>INSERT INTO UbicacionGeografica3 (IdUbicacionGeografica2, CodigoUbicacionGeografica3, Nombre, TipoUbicacionGeografica3, EsActivo) VALUES (39,'040507','Huambo','URB',1)</v>
      </c>
    </row>
    <row r="408" spans="2:7" x14ac:dyDescent="0.25">
      <c r="B408">
        <v>39</v>
      </c>
      <c r="C408" s="1" t="s">
        <v>3517</v>
      </c>
      <c r="D408" t="s">
        <v>1940</v>
      </c>
      <c r="E408" t="s">
        <v>1581</v>
      </c>
      <c r="F408">
        <v>1</v>
      </c>
      <c r="G408" t="str">
        <f t="shared" si="6"/>
        <v>INSERT INTO UbicacionGeografica3 (IdUbicacionGeografica2, CodigoUbicacionGeografica3, Nombre, TipoUbicacionGeografica3, EsActivo) VALUES (39,'040508','Huanca','URB',1)</v>
      </c>
    </row>
    <row r="409" spans="2:7" x14ac:dyDescent="0.25">
      <c r="B409">
        <v>39</v>
      </c>
      <c r="C409" s="1" t="s">
        <v>3518</v>
      </c>
      <c r="D409" t="s">
        <v>1941</v>
      </c>
      <c r="E409" t="s">
        <v>1581</v>
      </c>
      <c r="F409">
        <v>1</v>
      </c>
      <c r="G409" t="str">
        <f t="shared" si="6"/>
        <v>INSERT INTO UbicacionGeografica3 (IdUbicacionGeografica2, CodigoUbicacionGeografica3, Nombre, TipoUbicacionGeografica3, EsActivo) VALUES (39,'040509','Ichupampa','URB',1)</v>
      </c>
    </row>
    <row r="410" spans="2:7" x14ac:dyDescent="0.25">
      <c r="B410">
        <v>39</v>
      </c>
      <c r="C410" s="1" t="s">
        <v>3519</v>
      </c>
      <c r="D410" t="s">
        <v>1942</v>
      </c>
      <c r="E410" t="s">
        <v>1581</v>
      </c>
      <c r="F410">
        <v>1</v>
      </c>
      <c r="G410" t="str">
        <f t="shared" si="6"/>
        <v>INSERT INTO UbicacionGeografica3 (IdUbicacionGeografica2, CodigoUbicacionGeografica3, Nombre, TipoUbicacionGeografica3, EsActivo) VALUES (39,'040511','Lluta','URB',1)</v>
      </c>
    </row>
    <row r="411" spans="2:7" x14ac:dyDescent="0.25">
      <c r="B411">
        <v>39</v>
      </c>
      <c r="C411" s="1" t="s">
        <v>3520</v>
      </c>
      <c r="D411" t="s">
        <v>1943</v>
      </c>
      <c r="E411" t="s">
        <v>1581</v>
      </c>
      <c r="F411">
        <v>1</v>
      </c>
      <c r="G411" t="str">
        <f t="shared" si="6"/>
        <v>INSERT INTO UbicacionGeografica3 (IdUbicacionGeografica2, CodigoUbicacionGeografica3, Nombre, TipoUbicacionGeografica3, EsActivo) VALUES (39,'040510','Lari','URB',1)</v>
      </c>
    </row>
    <row r="412" spans="2:7" x14ac:dyDescent="0.25">
      <c r="B412">
        <v>39</v>
      </c>
      <c r="C412" s="1" t="s">
        <v>3521</v>
      </c>
      <c r="D412" t="s">
        <v>1944</v>
      </c>
      <c r="E412" t="s">
        <v>1581</v>
      </c>
      <c r="F412">
        <v>1</v>
      </c>
      <c r="G412" t="str">
        <f t="shared" si="6"/>
        <v>INSERT INTO UbicacionGeografica3 (IdUbicacionGeografica2, CodigoUbicacionGeografica3, Nombre, TipoUbicacionGeografica3, EsActivo) VALUES (39,'040517','Tisco','URB',1)</v>
      </c>
    </row>
    <row r="413" spans="2:7" x14ac:dyDescent="0.25">
      <c r="B413">
        <v>39</v>
      </c>
      <c r="C413" s="1" t="s">
        <v>3522</v>
      </c>
      <c r="D413" t="s">
        <v>1945</v>
      </c>
      <c r="E413" t="s">
        <v>1581</v>
      </c>
      <c r="F413">
        <v>1</v>
      </c>
      <c r="G413" t="str">
        <f t="shared" si="6"/>
        <v>INSERT INTO UbicacionGeografica3 (IdUbicacionGeografica2, CodigoUbicacionGeografica3, Nombre, TipoUbicacionGeografica3, EsActivo) VALUES (39,'040518','Tuti','URB',1)</v>
      </c>
    </row>
    <row r="414" spans="2:7" x14ac:dyDescent="0.25">
      <c r="B414">
        <v>39</v>
      </c>
      <c r="C414" s="1" t="s">
        <v>3523</v>
      </c>
      <c r="D414" t="s">
        <v>1946</v>
      </c>
      <c r="E414" t="s">
        <v>1581</v>
      </c>
      <c r="F414">
        <v>1</v>
      </c>
      <c r="G414" t="str">
        <f t="shared" si="6"/>
        <v>INSERT INTO UbicacionGeografica3 (IdUbicacionGeografica2, CodigoUbicacionGeografica3, Nombre, TipoUbicacionGeografica3, EsActivo) VALUES (39,'040516','Tapay','URB',1)</v>
      </c>
    </row>
    <row r="415" spans="2:7" x14ac:dyDescent="0.25">
      <c r="B415">
        <v>39</v>
      </c>
      <c r="C415" s="1" t="s">
        <v>3524</v>
      </c>
      <c r="D415" t="s">
        <v>1947</v>
      </c>
      <c r="E415" t="s">
        <v>1581</v>
      </c>
      <c r="F415">
        <v>1</v>
      </c>
      <c r="G415" t="str">
        <f t="shared" si="6"/>
        <v>INSERT INTO UbicacionGeografica3 (IdUbicacionGeografica2, CodigoUbicacionGeografica3, Nombre, TipoUbicacionGeografica3, EsActivo) VALUES (39,'040515','Sibayo','URB',1)</v>
      </c>
    </row>
    <row r="416" spans="2:7" x14ac:dyDescent="0.25">
      <c r="B416">
        <v>39</v>
      </c>
      <c r="C416" s="1" t="s">
        <v>3525</v>
      </c>
      <c r="D416" t="s">
        <v>1948</v>
      </c>
      <c r="E416" t="s">
        <v>1581</v>
      </c>
      <c r="F416">
        <v>1</v>
      </c>
      <c r="G416" t="str">
        <f t="shared" si="6"/>
        <v>INSERT INTO UbicacionGeografica3 (IdUbicacionGeografica2, CodigoUbicacionGeografica3, Nombre, TipoUbicacionGeografica3, EsActivo) VALUES (39,'040514','San Antonio de Chuca','URB',1)</v>
      </c>
    </row>
    <row r="417" spans="2:7" x14ac:dyDescent="0.25">
      <c r="B417">
        <v>39</v>
      </c>
      <c r="C417" s="1" t="s">
        <v>3526</v>
      </c>
      <c r="D417" t="s">
        <v>1917</v>
      </c>
      <c r="E417" t="s">
        <v>1581</v>
      </c>
      <c r="F417">
        <v>1</v>
      </c>
      <c r="G417" t="str">
        <f t="shared" si="6"/>
        <v>INSERT INTO UbicacionGeografica3 (IdUbicacionGeografica2, CodigoUbicacionGeografica3, Nombre, TipoUbicacionGeografica3, EsActivo) VALUES (39,'040519','Yanque','URB',1)</v>
      </c>
    </row>
    <row r="418" spans="2:7" x14ac:dyDescent="0.25">
      <c r="B418">
        <v>40</v>
      </c>
      <c r="C418" s="1" t="s">
        <v>3527</v>
      </c>
      <c r="D418" t="s">
        <v>1949</v>
      </c>
      <c r="E418" t="s">
        <v>1581</v>
      </c>
      <c r="F418">
        <v>1</v>
      </c>
      <c r="G418" t="str">
        <f t="shared" si="6"/>
        <v>INSERT INTO UbicacionGeografica3 (IdUbicacionGeografica2, CodigoUbicacionGeografica3, Nombre, TipoUbicacionGeografica3, EsActivo) VALUES (40,'040608','Yanaquihua','URB',1)</v>
      </c>
    </row>
    <row r="419" spans="2:7" x14ac:dyDescent="0.25">
      <c r="B419">
        <v>40</v>
      </c>
      <c r="C419" s="1" t="s">
        <v>3528</v>
      </c>
      <c r="D419" t="s">
        <v>1950</v>
      </c>
      <c r="E419" t="s">
        <v>1581</v>
      </c>
      <c r="F419">
        <v>1</v>
      </c>
      <c r="G419" t="str">
        <f t="shared" si="6"/>
        <v>INSERT INTO UbicacionGeografica3 (IdUbicacionGeografica2, CodigoUbicacionGeografica3, Nombre, TipoUbicacionGeografica3, EsActivo) VALUES (40,'040607','Salamanca','URB',1)</v>
      </c>
    </row>
    <row r="420" spans="2:7" x14ac:dyDescent="0.25">
      <c r="B420">
        <v>40</v>
      </c>
      <c r="C420" s="1" t="s">
        <v>3529</v>
      </c>
      <c r="D420" t="s">
        <v>1951</v>
      </c>
      <c r="E420" t="s">
        <v>1581</v>
      </c>
      <c r="F420">
        <v>1</v>
      </c>
      <c r="G420" t="str">
        <f t="shared" si="6"/>
        <v>INSERT INTO UbicacionGeografica3 (IdUbicacionGeografica2, CodigoUbicacionGeografica3, Nombre, TipoUbicacionGeografica3, EsActivo) VALUES (40,'040606','Rio Grande','URB',1)</v>
      </c>
    </row>
    <row r="421" spans="2:7" x14ac:dyDescent="0.25">
      <c r="B421">
        <v>40</v>
      </c>
      <c r="C421" s="1" t="s">
        <v>3530</v>
      </c>
      <c r="D421" t="s">
        <v>1952</v>
      </c>
      <c r="E421" t="s">
        <v>1581</v>
      </c>
      <c r="F421">
        <v>1</v>
      </c>
      <c r="G421" t="str">
        <f t="shared" si="6"/>
        <v>INSERT INTO UbicacionGeografica3 (IdUbicacionGeografica2, CodigoUbicacionGeografica3, Nombre, TipoUbicacionGeografica3, EsActivo) VALUES (40,'040605','Iray','URB',1)</v>
      </c>
    </row>
    <row r="422" spans="2:7" x14ac:dyDescent="0.25">
      <c r="B422">
        <v>40</v>
      </c>
      <c r="C422" s="1" t="s">
        <v>3531</v>
      </c>
      <c r="D422" t="s">
        <v>1953</v>
      </c>
      <c r="E422" t="s">
        <v>1581</v>
      </c>
      <c r="F422">
        <v>1</v>
      </c>
      <c r="G422" t="str">
        <f t="shared" si="6"/>
        <v>INSERT INTO UbicacionGeografica3 (IdUbicacionGeografica2, CodigoUbicacionGeografica3, Nombre, TipoUbicacionGeografica3, EsActivo) VALUES (40,'040602','Andaray','URB',1)</v>
      </c>
    </row>
    <row r="423" spans="2:7" x14ac:dyDescent="0.25">
      <c r="B423">
        <v>40</v>
      </c>
      <c r="C423" s="1" t="s">
        <v>3532</v>
      </c>
      <c r="D423" t="s">
        <v>1954</v>
      </c>
      <c r="E423" t="s">
        <v>1581</v>
      </c>
      <c r="F423">
        <v>1</v>
      </c>
      <c r="G423" t="str">
        <f t="shared" si="6"/>
        <v>INSERT INTO UbicacionGeografica3 (IdUbicacionGeografica2, CodigoUbicacionGeografica3, Nombre, TipoUbicacionGeografica3, EsActivo) VALUES (40,'040603','Cayarani','URB',1)</v>
      </c>
    </row>
    <row r="424" spans="2:7" x14ac:dyDescent="0.25">
      <c r="B424">
        <v>40</v>
      </c>
      <c r="C424" s="1" t="s">
        <v>3533</v>
      </c>
      <c r="D424" t="s">
        <v>1955</v>
      </c>
      <c r="E424" t="s">
        <v>1581</v>
      </c>
      <c r="F424">
        <v>1</v>
      </c>
      <c r="G424" t="str">
        <f t="shared" si="6"/>
        <v>INSERT INTO UbicacionGeografica3 (IdUbicacionGeografica2, CodigoUbicacionGeografica3, Nombre, TipoUbicacionGeografica3, EsActivo) VALUES (40,'040604','Chichas','URB',1)</v>
      </c>
    </row>
    <row r="425" spans="2:7" x14ac:dyDescent="0.25">
      <c r="B425">
        <v>40</v>
      </c>
      <c r="C425" s="1" t="s">
        <v>3534</v>
      </c>
      <c r="D425" t="s">
        <v>1603</v>
      </c>
      <c r="E425" t="s">
        <v>1581</v>
      </c>
      <c r="F425">
        <v>1</v>
      </c>
      <c r="G425" t="str">
        <f t="shared" si="6"/>
        <v>INSERT INTO UbicacionGeografica3 (IdUbicacionGeografica2, CodigoUbicacionGeografica3, Nombre, TipoUbicacionGeografica3, EsActivo) VALUES (40,'040601','Chuquibamba','URB',1)</v>
      </c>
    </row>
    <row r="426" spans="2:7" x14ac:dyDescent="0.25">
      <c r="B426">
        <v>41</v>
      </c>
      <c r="C426" s="1" t="s">
        <v>3535</v>
      </c>
      <c r="D426" t="s">
        <v>1956</v>
      </c>
      <c r="E426" t="s">
        <v>1581</v>
      </c>
      <c r="F426">
        <v>1</v>
      </c>
      <c r="G426" t="str">
        <f t="shared" si="6"/>
        <v>INSERT INTO UbicacionGeografica3 (IdUbicacionGeografica2, CodigoUbicacionGeografica3, Nombre, TipoUbicacionGeografica3, EsActivo) VALUES (41,'040702','Cocachacra','URB',1)</v>
      </c>
    </row>
    <row r="427" spans="2:7" x14ac:dyDescent="0.25">
      <c r="B427">
        <v>41</v>
      </c>
      <c r="C427" s="1" t="s">
        <v>3536</v>
      </c>
      <c r="D427" t="s">
        <v>1957</v>
      </c>
      <c r="E427" t="s">
        <v>1581</v>
      </c>
      <c r="F427">
        <v>1</v>
      </c>
      <c r="G427" t="str">
        <f t="shared" si="6"/>
        <v>INSERT INTO UbicacionGeografica3 (IdUbicacionGeografica2, CodigoUbicacionGeografica3, Nombre, TipoUbicacionGeografica3, EsActivo) VALUES (41,'040703','Dean Valdivia','URB',1)</v>
      </c>
    </row>
    <row r="428" spans="2:7" x14ac:dyDescent="0.25">
      <c r="B428">
        <v>41</v>
      </c>
      <c r="C428" s="1" t="s">
        <v>3537</v>
      </c>
      <c r="D428" t="s">
        <v>1245</v>
      </c>
      <c r="E428" t="s">
        <v>1581</v>
      </c>
      <c r="F428">
        <v>1</v>
      </c>
      <c r="G428" t="str">
        <f t="shared" si="6"/>
        <v>INSERT INTO UbicacionGeografica3 (IdUbicacionGeografica2, CodigoUbicacionGeografica3, Nombre, TipoUbicacionGeografica3, EsActivo) VALUES (41,'040704','Islay','URB',1)</v>
      </c>
    </row>
    <row r="429" spans="2:7" x14ac:dyDescent="0.25">
      <c r="B429">
        <v>41</v>
      </c>
      <c r="C429" s="1" t="s">
        <v>3538</v>
      </c>
      <c r="D429" t="s">
        <v>1958</v>
      </c>
      <c r="E429" t="s">
        <v>1581</v>
      </c>
      <c r="F429">
        <v>1</v>
      </c>
      <c r="G429" t="str">
        <f t="shared" si="6"/>
        <v>INSERT INTO UbicacionGeografica3 (IdUbicacionGeografica2, CodigoUbicacionGeografica3, Nombre, TipoUbicacionGeografica3, EsActivo) VALUES (41,'040701','Mollendo','URB',1)</v>
      </c>
    </row>
    <row r="430" spans="2:7" x14ac:dyDescent="0.25">
      <c r="B430">
        <v>41</v>
      </c>
      <c r="C430" s="1" t="s">
        <v>3539</v>
      </c>
      <c r="D430" t="s">
        <v>1959</v>
      </c>
      <c r="E430" t="s">
        <v>1581</v>
      </c>
      <c r="F430">
        <v>1</v>
      </c>
      <c r="G430" t="str">
        <f t="shared" si="6"/>
        <v>INSERT INTO UbicacionGeografica3 (IdUbicacionGeografica2, CodigoUbicacionGeografica3, Nombre, TipoUbicacionGeografica3, EsActivo) VALUES (41,'040705','Mejia','URB',1)</v>
      </c>
    </row>
    <row r="431" spans="2:7" x14ac:dyDescent="0.25">
      <c r="B431">
        <v>41</v>
      </c>
      <c r="C431" s="1" t="s">
        <v>3540</v>
      </c>
      <c r="D431" t="s">
        <v>1960</v>
      </c>
      <c r="E431" t="s">
        <v>1581</v>
      </c>
      <c r="F431">
        <v>1</v>
      </c>
      <c r="G431" t="str">
        <f t="shared" si="6"/>
        <v>INSERT INTO UbicacionGeografica3 (IdUbicacionGeografica2, CodigoUbicacionGeografica3, Nombre, TipoUbicacionGeografica3, EsActivo) VALUES (41,'040706','Punta de Bombon','URB',1)</v>
      </c>
    </row>
    <row r="432" spans="2:7" x14ac:dyDescent="0.25">
      <c r="B432">
        <v>42</v>
      </c>
      <c r="C432" s="1" t="s">
        <v>3541</v>
      </c>
      <c r="D432" t="s">
        <v>1961</v>
      </c>
      <c r="E432" t="s">
        <v>1581</v>
      </c>
      <c r="F432">
        <v>1</v>
      </c>
      <c r="G432" t="str">
        <f t="shared" si="6"/>
        <v>INSERT INTO UbicacionGeografica3 (IdUbicacionGeografica2, CodigoUbicacionGeografica3, Nombre, TipoUbicacionGeografica3, EsActivo) VALUES (42,'040807','Quechualla','URB',1)</v>
      </c>
    </row>
    <row r="433" spans="2:7" x14ac:dyDescent="0.25">
      <c r="B433">
        <v>42</v>
      </c>
      <c r="C433" s="1" t="s">
        <v>3542</v>
      </c>
      <c r="D433" t="s">
        <v>1962</v>
      </c>
      <c r="E433" t="s">
        <v>1581</v>
      </c>
      <c r="F433">
        <v>1</v>
      </c>
      <c r="G433" t="str">
        <f t="shared" si="6"/>
        <v>INSERT INTO UbicacionGeografica3 (IdUbicacionGeografica2, CodigoUbicacionGeografica3, Nombre, TipoUbicacionGeografica3, EsActivo) VALUES (42,'040806','Puyca','URB',1)</v>
      </c>
    </row>
    <row r="434" spans="2:7" x14ac:dyDescent="0.25">
      <c r="B434">
        <v>42</v>
      </c>
      <c r="C434" s="1" t="s">
        <v>3543</v>
      </c>
      <c r="D434" t="s">
        <v>1963</v>
      </c>
      <c r="E434" t="s">
        <v>1581</v>
      </c>
      <c r="F434">
        <v>1</v>
      </c>
      <c r="G434" t="str">
        <f t="shared" si="6"/>
        <v>INSERT INTO UbicacionGeografica3 (IdUbicacionGeografica2, CodigoUbicacionGeografica3, Nombre, TipoUbicacionGeografica3, EsActivo) VALUES (42,'040808','Sayla','URB',1)</v>
      </c>
    </row>
    <row r="435" spans="2:7" x14ac:dyDescent="0.25">
      <c r="B435">
        <v>42</v>
      </c>
      <c r="C435" s="1" t="s">
        <v>3544</v>
      </c>
      <c r="D435" t="s">
        <v>1964</v>
      </c>
      <c r="E435" t="s">
        <v>1581</v>
      </c>
      <c r="F435">
        <v>1</v>
      </c>
      <c r="G435" t="str">
        <f t="shared" si="6"/>
        <v>INSERT INTO UbicacionGeografica3 (IdUbicacionGeografica2, CodigoUbicacionGeografica3, Nombre, TipoUbicacionGeografica3, EsActivo) VALUES (42,'040809','Tauria','URB',1)</v>
      </c>
    </row>
    <row r="436" spans="2:7" x14ac:dyDescent="0.25">
      <c r="B436">
        <v>42</v>
      </c>
      <c r="C436" s="1" t="s">
        <v>3545</v>
      </c>
      <c r="D436" t="s">
        <v>1965</v>
      </c>
      <c r="E436" t="s">
        <v>1581</v>
      </c>
      <c r="F436">
        <v>1</v>
      </c>
      <c r="G436" t="str">
        <f t="shared" si="6"/>
        <v>INSERT INTO UbicacionGeografica3 (IdUbicacionGeografica2, CodigoUbicacionGeografica3, Nombre, TipoUbicacionGeografica3, EsActivo) VALUES (42,'040811','Toro','URB',1)</v>
      </c>
    </row>
    <row r="437" spans="2:7" x14ac:dyDescent="0.25">
      <c r="B437">
        <v>42</v>
      </c>
      <c r="C437" s="1" t="s">
        <v>3546</v>
      </c>
      <c r="D437" t="s">
        <v>1966</v>
      </c>
      <c r="E437" t="s">
        <v>1581</v>
      </c>
      <c r="F437">
        <v>1</v>
      </c>
      <c r="G437" t="str">
        <f t="shared" si="6"/>
        <v>INSERT INTO UbicacionGeografica3 (IdUbicacionGeografica2, CodigoUbicacionGeografica3, Nombre, TipoUbicacionGeografica3, EsActivo) VALUES (42,'040810','Tomepampa','URB',1)</v>
      </c>
    </row>
    <row r="438" spans="2:7" x14ac:dyDescent="0.25">
      <c r="B438">
        <v>42</v>
      </c>
      <c r="C438" s="1" t="s">
        <v>3547</v>
      </c>
      <c r="D438" t="s">
        <v>1967</v>
      </c>
      <c r="E438" t="s">
        <v>1581</v>
      </c>
      <c r="F438">
        <v>1</v>
      </c>
      <c r="G438" t="str">
        <f t="shared" si="6"/>
        <v>INSERT INTO UbicacionGeografica3 (IdUbicacionGeografica2, CodigoUbicacionGeografica3, Nombre, TipoUbicacionGeografica3, EsActivo) VALUES (42,'040805','Pampamarca','URB',1)</v>
      </c>
    </row>
    <row r="439" spans="2:7" x14ac:dyDescent="0.25">
      <c r="B439">
        <v>42</v>
      </c>
      <c r="C439" s="1" t="s">
        <v>3548</v>
      </c>
      <c r="D439" t="s">
        <v>1968</v>
      </c>
      <c r="E439" t="s">
        <v>1581</v>
      </c>
      <c r="F439">
        <v>1</v>
      </c>
      <c r="G439" t="str">
        <f t="shared" si="6"/>
        <v>INSERT INTO UbicacionGeografica3 (IdUbicacionGeografica2, CodigoUbicacionGeografica3, Nombre, TipoUbicacionGeografica3, EsActivo) VALUES (42,'040804','Huaynacotas','URB',1)</v>
      </c>
    </row>
    <row r="440" spans="2:7" x14ac:dyDescent="0.25">
      <c r="B440">
        <v>42</v>
      </c>
      <c r="C440" s="1" t="s">
        <v>3549</v>
      </c>
      <c r="D440" t="s">
        <v>1969</v>
      </c>
      <c r="E440" t="s">
        <v>1581</v>
      </c>
      <c r="F440">
        <v>1</v>
      </c>
      <c r="G440" t="str">
        <f t="shared" si="6"/>
        <v>INSERT INTO UbicacionGeografica3 (IdUbicacionGeografica2, CodigoUbicacionGeografica3, Nombre, TipoUbicacionGeografica3, EsActivo) VALUES (42,'040801','Cotahuasi','URB',1)</v>
      </c>
    </row>
    <row r="441" spans="2:7" x14ac:dyDescent="0.25">
      <c r="B441">
        <v>42</v>
      </c>
      <c r="C441" s="1" t="s">
        <v>3550</v>
      </c>
      <c r="D441" t="s">
        <v>1970</v>
      </c>
      <c r="E441" t="s">
        <v>1581</v>
      </c>
      <c r="F441">
        <v>1</v>
      </c>
      <c r="G441" t="str">
        <f t="shared" si="6"/>
        <v>INSERT INTO UbicacionGeografica3 (IdUbicacionGeografica2, CodigoUbicacionGeografica3, Nombre, TipoUbicacionGeografica3, EsActivo) VALUES (42,'040803','Charcana','URB',1)</v>
      </c>
    </row>
    <row r="442" spans="2:7" x14ac:dyDescent="0.25">
      <c r="B442">
        <v>42</v>
      </c>
      <c r="C442" s="1" t="s">
        <v>3551</v>
      </c>
      <c r="D442" t="s">
        <v>1971</v>
      </c>
      <c r="E442" t="s">
        <v>1581</v>
      </c>
      <c r="F442">
        <v>1</v>
      </c>
      <c r="G442" t="str">
        <f t="shared" si="6"/>
        <v>INSERT INTO UbicacionGeografica3 (IdUbicacionGeografica2, CodigoUbicacionGeografica3, Nombre, TipoUbicacionGeografica3, EsActivo) VALUES (42,'040802','Alca','URB',1)</v>
      </c>
    </row>
    <row r="443" spans="2:7" x14ac:dyDescent="0.25">
      <c r="B443">
        <v>43</v>
      </c>
      <c r="C443" s="1" t="s">
        <v>3552</v>
      </c>
      <c r="D443" t="s">
        <v>1247</v>
      </c>
      <c r="E443" t="s">
        <v>1581</v>
      </c>
      <c r="F443">
        <v>1</v>
      </c>
      <c r="G443" t="str">
        <f t="shared" si="6"/>
        <v>INSERT INTO UbicacionGeografica3 (IdUbicacionGeografica2, CodigoUbicacionGeografica3, Nombre, TipoUbicacionGeografica3, EsActivo) VALUES (43,'050201','Cangallo','URB',1)</v>
      </c>
    </row>
    <row r="444" spans="2:7" x14ac:dyDescent="0.25">
      <c r="B444">
        <v>43</v>
      </c>
      <c r="C444" s="1" t="s">
        <v>3553</v>
      </c>
      <c r="D444" t="s">
        <v>1972</v>
      </c>
      <c r="E444" t="s">
        <v>1581</v>
      </c>
      <c r="F444">
        <v>1</v>
      </c>
      <c r="G444" t="str">
        <f t="shared" si="6"/>
        <v>INSERT INTO UbicacionGeografica3 (IdUbicacionGeografica2, CodigoUbicacionGeografica3, Nombre, TipoUbicacionGeografica3, EsActivo) VALUES (43,'050202','Chuschi','URB',1)</v>
      </c>
    </row>
    <row r="445" spans="2:7" x14ac:dyDescent="0.25">
      <c r="B445">
        <v>43</v>
      </c>
      <c r="C445" s="1" t="s">
        <v>3554</v>
      </c>
      <c r="D445" t="s">
        <v>1973</v>
      </c>
      <c r="E445" t="s">
        <v>1581</v>
      </c>
      <c r="F445">
        <v>1</v>
      </c>
      <c r="G445" t="str">
        <f t="shared" si="6"/>
        <v>INSERT INTO UbicacionGeografica3 (IdUbicacionGeografica2, CodigoUbicacionGeografica3, Nombre, TipoUbicacionGeografica3, EsActivo) VALUES (43,'050203','Los Morochucos','URB',1)</v>
      </c>
    </row>
    <row r="446" spans="2:7" x14ac:dyDescent="0.25">
      <c r="B446">
        <v>43</v>
      </c>
      <c r="C446" s="1" t="s">
        <v>3555</v>
      </c>
      <c r="D446" t="s">
        <v>1974</v>
      </c>
      <c r="E446" t="s">
        <v>1581</v>
      </c>
      <c r="F446">
        <v>1</v>
      </c>
      <c r="G446" t="str">
        <f t="shared" si="6"/>
        <v>INSERT INTO UbicacionGeografica3 (IdUbicacionGeografica2, CodigoUbicacionGeografica3, Nombre, TipoUbicacionGeografica3, EsActivo) VALUES (43,'050205','Paras','URB',1)</v>
      </c>
    </row>
    <row r="447" spans="2:7" x14ac:dyDescent="0.25">
      <c r="B447">
        <v>43</v>
      </c>
      <c r="C447" s="1" t="s">
        <v>3556</v>
      </c>
      <c r="D447" t="s">
        <v>1975</v>
      </c>
      <c r="E447" t="s">
        <v>1581</v>
      </c>
      <c r="F447">
        <v>1</v>
      </c>
      <c r="G447" t="str">
        <f t="shared" si="6"/>
        <v>INSERT INTO UbicacionGeografica3 (IdUbicacionGeografica2, CodigoUbicacionGeografica3, Nombre, TipoUbicacionGeografica3, EsActivo) VALUES (43,'050204','Maria Parado de Bellido','URB',1)</v>
      </c>
    </row>
    <row r="448" spans="2:7" x14ac:dyDescent="0.25">
      <c r="B448">
        <v>43</v>
      </c>
      <c r="C448" s="1" t="s">
        <v>3557</v>
      </c>
      <c r="D448" t="s">
        <v>1976</v>
      </c>
      <c r="E448" t="s">
        <v>1581</v>
      </c>
      <c r="F448">
        <v>1</v>
      </c>
      <c r="G448" t="str">
        <f t="shared" si="6"/>
        <v>INSERT INTO UbicacionGeografica3 (IdUbicacionGeografica2, CodigoUbicacionGeografica3, Nombre, TipoUbicacionGeografica3, EsActivo) VALUES (43,'050206','Totos','URB',1)</v>
      </c>
    </row>
    <row r="449" spans="2:7" x14ac:dyDescent="0.25">
      <c r="B449">
        <v>44</v>
      </c>
      <c r="C449" s="1" t="s">
        <v>3558</v>
      </c>
      <c r="D449" t="s">
        <v>1977</v>
      </c>
      <c r="E449" t="s">
        <v>1581</v>
      </c>
      <c r="F449">
        <v>1</v>
      </c>
      <c r="G449" t="str">
        <f t="shared" si="6"/>
        <v>INSERT INTO UbicacionGeografica3 (IdUbicacionGeografica2, CodigoUbicacionGeografica3, Nombre, TipoUbicacionGeografica3, EsActivo) VALUES (44,'050112','Socos','URB',1)</v>
      </c>
    </row>
    <row r="450" spans="2:7" x14ac:dyDescent="0.25">
      <c r="B450">
        <v>44</v>
      </c>
      <c r="C450" s="1" t="s">
        <v>3559</v>
      </c>
      <c r="D450" t="s">
        <v>1978</v>
      </c>
      <c r="E450" t="s">
        <v>1581</v>
      </c>
      <c r="F450">
        <v>1</v>
      </c>
      <c r="G450" t="str">
        <f t="shared" si="6"/>
        <v>INSERT INTO UbicacionGeografica3 (IdUbicacionGeografica2, CodigoUbicacionGeografica3, Nombre, TipoUbicacionGeografica3, EsActivo) VALUES (44,'050113','Tambillo','URB',1)</v>
      </c>
    </row>
    <row r="451" spans="2:7" x14ac:dyDescent="0.25">
      <c r="B451">
        <v>44</v>
      </c>
      <c r="C451" s="1" t="s">
        <v>3560</v>
      </c>
      <c r="D451" t="s">
        <v>1979</v>
      </c>
      <c r="E451" t="s">
        <v>1581</v>
      </c>
      <c r="F451">
        <v>1</v>
      </c>
      <c r="G451" t="str">
        <f t="shared" si="6"/>
        <v>INSERT INTO UbicacionGeografica3 (IdUbicacionGeografica2, CodigoUbicacionGeografica3, Nombre, TipoUbicacionGeografica3, EsActivo) VALUES (44,'050111','Santiago de Pischa','URB',1)</v>
      </c>
    </row>
    <row r="452" spans="2:7" x14ac:dyDescent="0.25">
      <c r="B452">
        <v>44</v>
      </c>
      <c r="C452" s="1" t="s">
        <v>3561</v>
      </c>
      <c r="D452" t="s">
        <v>1980</v>
      </c>
      <c r="E452" t="s">
        <v>1581</v>
      </c>
      <c r="F452">
        <v>1</v>
      </c>
      <c r="G452" t="str">
        <f t="shared" ref="G452:G515" si="7">_xlfn.CONCAT("INSERT INTO UbicacionGeografica3 (IdUbicacionGeografica2, CodigoUbicacionGeografica3, Nombre, TipoUbicacionGeografica3, EsActivo) VALUES (",B452,",'",C452,"','",D452,"','",E452,"',",F452,")")</f>
        <v>INSERT INTO UbicacionGeografica3 (IdUbicacionGeografica2, CodigoUbicacionGeografica3, Nombre, TipoUbicacionGeografica3, EsActivo) VALUES (44,'050108','Quinua','URB',1)</v>
      </c>
    </row>
    <row r="453" spans="2:7" x14ac:dyDescent="0.25">
      <c r="B453">
        <v>44</v>
      </c>
      <c r="C453" s="1" t="s">
        <v>3562</v>
      </c>
      <c r="D453" t="s">
        <v>1981</v>
      </c>
      <c r="E453" t="s">
        <v>1581</v>
      </c>
      <c r="F453">
        <v>1</v>
      </c>
      <c r="G453" t="str">
        <f t="shared" si="7"/>
        <v>INSERT INTO UbicacionGeografica3 (IdUbicacionGeografica2, CodigoUbicacionGeografica3, Nombre, TipoUbicacionGeografica3, EsActivo) VALUES (44,'050110','San Juan Bautista','URB',1)</v>
      </c>
    </row>
    <row r="454" spans="2:7" x14ac:dyDescent="0.25">
      <c r="B454">
        <v>44</v>
      </c>
      <c r="C454" s="1" t="s">
        <v>3563</v>
      </c>
      <c r="D454" t="s">
        <v>1982</v>
      </c>
      <c r="E454" t="s">
        <v>1581</v>
      </c>
      <c r="F454">
        <v>1</v>
      </c>
      <c r="G454" t="str">
        <f t="shared" si="7"/>
        <v>INSERT INTO UbicacionGeografica3 (IdUbicacionGeografica2, CodigoUbicacionGeografica3, Nombre, TipoUbicacionGeografica3, EsActivo) VALUES (44,'050109','San Jose de Ticllas','URB',1)</v>
      </c>
    </row>
    <row r="455" spans="2:7" x14ac:dyDescent="0.25">
      <c r="B455">
        <v>44</v>
      </c>
      <c r="C455" s="1" t="s">
        <v>3564</v>
      </c>
      <c r="D455" t="s">
        <v>1983</v>
      </c>
      <c r="E455" t="s">
        <v>1581</v>
      </c>
      <c r="F455">
        <v>1</v>
      </c>
      <c r="G455" t="str">
        <f t="shared" si="7"/>
        <v>INSERT INTO UbicacionGeografica3 (IdUbicacionGeografica2, CodigoUbicacionGeografica3, Nombre, TipoUbicacionGeografica3, EsActivo) VALUES (44,'050114','Vinchos','URB',1)</v>
      </c>
    </row>
    <row r="456" spans="2:7" x14ac:dyDescent="0.25">
      <c r="B456">
        <v>44</v>
      </c>
      <c r="C456" s="1" t="s">
        <v>3565</v>
      </c>
      <c r="D456" t="s">
        <v>1226</v>
      </c>
      <c r="E456" t="s">
        <v>1581</v>
      </c>
      <c r="F456">
        <v>1</v>
      </c>
      <c r="G456" t="str">
        <f t="shared" si="7"/>
        <v>INSERT INTO UbicacionGeografica3 (IdUbicacionGeografica2, CodigoUbicacionGeografica3, Nombre, TipoUbicacionGeografica3, EsActivo) VALUES (44,'050106','Ocros','URB',1)</v>
      </c>
    </row>
    <row r="457" spans="2:7" x14ac:dyDescent="0.25">
      <c r="B457">
        <v>44</v>
      </c>
      <c r="C457" s="1" t="s">
        <v>3566</v>
      </c>
      <c r="D457" t="s">
        <v>1984</v>
      </c>
      <c r="E457" t="s">
        <v>1581</v>
      </c>
      <c r="F457">
        <v>1</v>
      </c>
      <c r="G457" t="str">
        <f t="shared" si="7"/>
        <v>INSERT INTO UbicacionGeografica3 (IdUbicacionGeografica2, CodigoUbicacionGeografica3, Nombre, TipoUbicacionGeografica3, EsActivo) VALUES (44,'050107','Pacaycasa','URB',1)</v>
      </c>
    </row>
    <row r="458" spans="2:7" x14ac:dyDescent="0.25">
      <c r="B458">
        <v>44</v>
      </c>
      <c r="C458" s="1" t="s">
        <v>3567</v>
      </c>
      <c r="D458" t="s">
        <v>1985</v>
      </c>
      <c r="E458" t="s">
        <v>1581</v>
      </c>
      <c r="F458">
        <v>1</v>
      </c>
      <c r="G458" t="str">
        <f t="shared" si="7"/>
        <v>INSERT INTO UbicacionGeografica3 (IdUbicacionGeografica2, CodigoUbicacionGeografica3, Nombre, TipoUbicacionGeografica3, EsActivo) VALUES (44,'050115','Jesús Nazareno','URB',1)</v>
      </c>
    </row>
    <row r="459" spans="2:7" x14ac:dyDescent="0.25">
      <c r="B459">
        <v>44</v>
      </c>
      <c r="C459" s="1" t="s">
        <v>3568</v>
      </c>
      <c r="D459" t="s">
        <v>1807</v>
      </c>
      <c r="E459" t="s">
        <v>1581</v>
      </c>
      <c r="F459">
        <v>1</v>
      </c>
      <c r="G459" t="str">
        <f t="shared" si="7"/>
        <v>INSERT INTO UbicacionGeografica3 (IdUbicacionGeografica2, CodigoUbicacionGeografica3, Nombre, TipoUbicacionGeografica3, EsActivo) VALUES (44,'050105','Chiara','URB',1)</v>
      </c>
    </row>
    <row r="460" spans="2:7" x14ac:dyDescent="0.25">
      <c r="B460">
        <v>44</v>
      </c>
      <c r="C460" s="1" t="s">
        <v>3569</v>
      </c>
      <c r="D460" t="s">
        <v>1986</v>
      </c>
      <c r="E460" t="s">
        <v>1581</v>
      </c>
      <c r="F460">
        <v>1</v>
      </c>
      <c r="G460" t="str">
        <f t="shared" si="7"/>
        <v>INSERT INTO UbicacionGeografica3 (IdUbicacionGeografica2, CodigoUbicacionGeografica3, Nombre, TipoUbicacionGeografica3, EsActivo) VALUES (44,'050104','Carmen Alto','URB',1)</v>
      </c>
    </row>
    <row r="461" spans="2:7" x14ac:dyDescent="0.25">
      <c r="B461">
        <v>44</v>
      </c>
      <c r="C461" s="1" t="s">
        <v>3570</v>
      </c>
      <c r="D461" t="s">
        <v>1987</v>
      </c>
      <c r="E461" t="s">
        <v>1581</v>
      </c>
      <c r="F461">
        <v>1</v>
      </c>
      <c r="G461" t="str">
        <f t="shared" si="7"/>
        <v>INSERT INTO UbicacionGeografica3 (IdUbicacionGeografica2, CodigoUbicacionGeografica3, Nombre, TipoUbicacionGeografica3, EsActivo) VALUES (44,'050103','Acos Vinchos','URB',1)</v>
      </c>
    </row>
    <row r="462" spans="2:7" x14ac:dyDescent="0.25">
      <c r="B462">
        <v>44</v>
      </c>
      <c r="C462" s="1" t="s">
        <v>3571</v>
      </c>
      <c r="D462" t="s">
        <v>1988</v>
      </c>
      <c r="E462" t="s">
        <v>1581</v>
      </c>
      <c r="F462">
        <v>1</v>
      </c>
      <c r="G462" t="str">
        <f t="shared" si="7"/>
        <v>INSERT INTO UbicacionGeografica3 (IdUbicacionGeografica2, CodigoUbicacionGeografica3, Nombre, TipoUbicacionGeografica3, EsActivo) VALUES (44,'050102','Acocro','URB',1)</v>
      </c>
    </row>
    <row r="463" spans="2:7" x14ac:dyDescent="0.25">
      <c r="B463">
        <v>44</v>
      </c>
      <c r="C463" s="1" t="s">
        <v>3572</v>
      </c>
      <c r="D463" t="s">
        <v>1156</v>
      </c>
      <c r="E463" t="s">
        <v>1581</v>
      </c>
      <c r="F463">
        <v>1</v>
      </c>
      <c r="G463" t="str">
        <f t="shared" si="7"/>
        <v>INSERT INTO UbicacionGeografica3 (IdUbicacionGeografica2, CodigoUbicacionGeografica3, Nombre, TipoUbicacionGeografica3, EsActivo) VALUES (44,'050101','Ayacucho','URB',1)</v>
      </c>
    </row>
    <row r="464" spans="2:7" x14ac:dyDescent="0.25">
      <c r="B464">
        <v>45</v>
      </c>
      <c r="C464" s="1" t="s">
        <v>3573</v>
      </c>
      <c r="D464" t="s">
        <v>1989</v>
      </c>
      <c r="E464" t="s">
        <v>1581</v>
      </c>
      <c r="F464">
        <v>1</v>
      </c>
      <c r="G464" t="str">
        <f t="shared" si="7"/>
        <v>INSERT INTO UbicacionGeografica3 (IdUbicacionGeografica2, CodigoUbicacionGeografica3, Nombre, TipoUbicacionGeografica3, EsActivo) VALUES (45,'050302','Carapo','URB',1)</v>
      </c>
    </row>
    <row r="465" spans="2:7" x14ac:dyDescent="0.25">
      <c r="B465">
        <v>45</v>
      </c>
      <c r="C465" s="1" t="s">
        <v>3574</v>
      </c>
      <c r="D465" t="s">
        <v>1990</v>
      </c>
      <c r="E465" t="s">
        <v>1581</v>
      </c>
      <c r="F465">
        <v>1</v>
      </c>
      <c r="G465" t="str">
        <f t="shared" si="7"/>
        <v>INSERT INTO UbicacionGeografica3 (IdUbicacionGeografica2, CodigoUbicacionGeografica3, Nombre, TipoUbicacionGeografica3, EsActivo) VALUES (45,'050303','Sacsamarca','URB',1)</v>
      </c>
    </row>
    <row r="466" spans="2:7" x14ac:dyDescent="0.25">
      <c r="B466">
        <v>45</v>
      </c>
      <c r="C466" s="1" t="s">
        <v>3575</v>
      </c>
      <c r="D466" t="s">
        <v>1991</v>
      </c>
      <c r="E466" t="s">
        <v>1581</v>
      </c>
      <c r="F466">
        <v>1</v>
      </c>
      <c r="G466" t="str">
        <f t="shared" si="7"/>
        <v>INSERT INTO UbicacionGeografica3 (IdUbicacionGeografica2, CodigoUbicacionGeografica3, Nombre, TipoUbicacionGeografica3, EsActivo) VALUES (45,'050304','Santiago de Lucanamarca','URB',1)</v>
      </c>
    </row>
    <row r="467" spans="2:7" x14ac:dyDescent="0.25">
      <c r="B467">
        <v>45</v>
      </c>
      <c r="C467" s="1" t="s">
        <v>3576</v>
      </c>
      <c r="D467" t="s">
        <v>1992</v>
      </c>
      <c r="E467" t="s">
        <v>1581</v>
      </c>
      <c r="F467">
        <v>1</v>
      </c>
      <c r="G467" t="str">
        <f t="shared" si="7"/>
        <v>INSERT INTO UbicacionGeografica3 (IdUbicacionGeografica2, CodigoUbicacionGeografica3, Nombre, TipoUbicacionGeografica3, EsActivo) VALUES (45,'050301','Sancos','URB',1)</v>
      </c>
    </row>
    <row r="468" spans="2:7" x14ac:dyDescent="0.25">
      <c r="B468">
        <v>46</v>
      </c>
      <c r="C468" s="1" t="s">
        <v>3577</v>
      </c>
      <c r="D468" t="s">
        <v>1993</v>
      </c>
      <c r="E468" t="s">
        <v>1581</v>
      </c>
      <c r="F468">
        <v>1</v>
      </c>
      <c r="G468" t="str">
        <f t="shared" si="7"/>
        <v>INSERT INTO UbicacionGeografica3 (IdUbicacionGeografica2, CodigoUbicacionGeografica3, Nombre, TipoUbicacionGeografica3, EsActivo) VALUES (46,'050406','Santillana','URB',1)</v>
      </c>
    </row>
    <row r="469" spans="2:7" x14ac:dyDescent="0.25">
      <c r="B469">
        <v>46</v>
      </c>
      <c r="C469" s="1" t="s">
        <v>3578</v>
      </c>
      <c r="D469" t="s">
        <v>1994</v>
      </c>
      <c r="E469" t="s">
        <v>1581</v>
      </c>
      <c r="F469">
        <v>1</v>
      </c>
      <c r="G469" t="str">
        <f t="shared" si="7"/>
        <v>INSERT INTO UbicacionGeografica3 (IdUbicacionGeografica2, CodigoUbicacionGeografica3, Nombre, TipoUbicacionGeografica3, EsActivo) VALUES (46,'050407','Sivia','URB',1)</v>
      </c>
    </row>
    <row r="470" spans="2:7" x14ac:dyDescent="0.25">
      <c r="B470">
        <v>46</v>
      </c>
      <c r="C470" s="1" t="s">
        <v>3579</v>
      </c>
      <c r="D470" t="s">
        <v>1995</v>
      </c>
      <c r="E470" t="s">
        <v>1581</v>
      </c>
      <c r="F470">
        <v>1</v>
      </c>
      <c r="G470" t="str">
        <f t="shared" si="7"/>
        <v>INSERT INTO UbicacionGeografica3 (IdUbicacionGeografica2, CodigoUbicacionGeografica3, Nombre, TipoUbicacionGeografica3, EsActivo) VALUES (46,'050402','Ayahuanco','URB',1)</v>
      </c>
    </row>
    <row r="471" spans="2:7" x14ac:dyDescent="0.25">
      <c r="B471">
        <v>46</v>
      </c>
      <c r="C471" s="1" t="s">
        <v>3580</v>
      </c>
      <c r="D471" t="s">
        <v>1996</v>
      </c>
      <c r="E471" t="s">
        <v>1581</v>
      </c>
      <c r="F471">
        <v>1</v>
      </c>
      <c r="G471" t="str">
        <f t="shared" si="7"/>
        <v>INSERT INTO UbicacionGeografica3 (IdUbicacionGeografica2, CodigoUbicacionGeografica3, Nombre, TipoUbicacionGeografica3, EsActivo) VALUES (46,'050403','Huamanguilla','URB',1)</v>
      </c>
    </row>
    <row r="472" spans="2:7" x14ac:dyDescent="0.25">
      <c r="B472">
        <v>46</v>
      </c>
      <c r="C472" s="1" t="s">
        <v>3581</v>
      </c>
      <c r="D472" t="s">
        <v>1997</v>
      </c>
      <c r="E472" t="s">
        <v>1581</v>
      </c>
      <c r="F472">
        <v>1</v>
      </c>
      <c r="G472" t="str">
        <f t="shared" si="7"/>
        <v>INSERT INTO UbicacionGeografica3 (IdUbicacionGeografica2, CodigoUbicacionGeografica3, Nombre, TipoUbicacionGeografica3, EsActivo) VALUES (46,'050408','Llochegua','URB',1)</v>
      </c>
    </row>
    <row r="473" spans="2:7" x14ac:dyDescent="0.25">
      <c r="B473">
        <v>46</v>
      </c>
      <c r="C473" s="1" t="s">
        <v>3582</v>
      </c>
      <c r="D473" t="s">
        <v>1998</v>
      </c>
      <c r="E473" t="s">
        <v>1581</v>
      </c>
      <c r="F473">
        <v>1</v>
      </c>
      <c r="G473" t="str">
        <f t="shared" si="7"/>
        <v>INSERT INTO UbicacionGeografica3 (IdUbicacionGeografica2, CodigoUbicacionGeografica3, Nombre, TipoUbicacionGeografica3, EsActivo) VALUES (46,'050404','Iguain','URB',1)</v>
      </c>
    </row>
    <row r="474" spans="2:7" x14ac:dyDescent="0.25">
      <c r="B474">
        <v>46</v>
      </c>
      <c r="C474" s="1" t="s">
        <v>3583</v>
      </c>
      <c r="D474" t="s">
        <v>1250</v>
      </c>
      <c r="E474" t="s">
        <v>1581</v>
      </c>
      <c r="F474">
        <v>1</v>
      </c>
      <c r="G474" t="str">
        <f t="shared" si="7"/>
        <v>INSERT INTO UbicacionGeografica3 (IdUbicacionGeografica2, CodigoUbicacionGeografica3, Nombre, TipoUbicacionGeografica3, EsActivo) VALUES (46,'050401','Huanta','URB',1)</v>
      </c>
    </row>
    <row r="475" spans="2:7" x14ac:dyDescent="0.25">
      <c r="B475">
        <v>46</v>
      </c>
      <c r="C475" s="1" t="s">
        <v>3584</v>
      </c>
      <c r="D475" t="s">
        <v>1999</v>
      </c>
      <c r="E475" t="s">
        <v>1581</v>
      </c>
      <c r="F475">
        <v>1</v>
      </c>
      <c r="G475" t="str">
        <f t="shared" si="7"/>
        <v>INSERT INTO UbicacionGeografica3 (IdUbicacionGeografica2, CodigoUbicacionGeografica3, Nombre, TipoUbicacionGeografica3, EsActivo) VALUES (46,'050405','Luricocha','URB',1)</v>
      </c>
    </row>
    <row r="476" spans="2:7" x14ac:dyDescent="0.25">
      <c r="B476">
        <v>47</v>
      </c>
      <c r="C476" s="1" t="s">
        <v>3585</v>
      </c>
      <c r="D476" t="s">
        <v>2000</v>
      </c>
      <c r="E476" t="s">
        <v>1581</v>
      </c>
      <c r="F476">
        <v>1</v>
      </c>
      <c r="G476" t="str">
        <f t="shared" si="7"/>
        <v>INSERT INTO UbicacionGeografica3 (IdUbicacionGeografica2, CodigoUbicacionGeografica3, Nombre, TipoUbicacionGeografica3, EsActivo) VALUES (47,'050506','Luis Carranza','URB',1)</v>
      </c>
    </row>
    <row r="477" spans="2:7" x14ac:dyDescent="0.25">
      <c r="B477">
        <v>47</v>
      </c>
      <c r="C477" s="1" t="s">
        <v>3586</v>
      </c>
      <c r="D477" t="s">
        <v>2001</v>
      </c>
      <c r="E477" t="s">
        <v>1581</v>
      </c>
      <c r="F477">
        <v>1</v>
      </c>
      <c r="G477" t="str">
        <f t="shared" si="7"/>
        <v>INSERT INTO UbicacionGeografica3 (IdUbicacionGeografica2, CodigoUbicacionGeografica3, Nombre, TipoUbicacionGeografica3, EsActivo) VALUES (47,'050504','Chilcas','URB',1)</v>
      </c>
    </row>
    <row r="478" spans="2:7" x14ac:dyDescent="0.25">
      <c r="B478">
        <v>47</v>
      </c>
      <c r="C478" s="1" t="s">
        <v>3587</v>
      </c>
      <c r="D478" t="s">
        <v>2002</v>
      </c>
      <c r="E478" t="s">
        <v>1581</v>
      </c>
      <c r="F478">
        <v>1</v>
      </c>
      <c r="G478" t="str">
        <f t="shared" si="7"/>
        <v>INSERT INTO UbicacionGeografica3 (IdUbicacionGeografica2, CodigoUbicacionGeografica3, Nombre, TipoUbicacionGeografica3, EsActivo) VALUES (47,'050505','Chungui','URB',1)</v>
      </c>
    </row>
    <row r="479" spans="2:7" x14ac:dyDescent="0.25">
      <c r="B479">
        <v>47</v>
      </c>
      <c r="C479" s="1" t="s">
        <v>3588</v>
      </c>
      <c r="D479" t="s">
        <v>2003</v>
      </c>
      <c r="E479" t="s">
        <v>1581</v>
      </c>
      <c r="F479">
        <v>1</v>
      </c>
      <c r="G479" t="str">
        <f t="shared" si="7"/>
        <v>INSERT INTO UbicacionGeografica3 (IdUbicacionGeografica2, CodigoUbicacionGeografica3, Nombre, TipoUbicacionGeografica3, EsActivo) VALUES (47,'050503','Ayna','URB',1)</v>
      </c>
    </row>
    <row r="480" spans="2:7" x14ac:dyDescent="0.25">
      <c r="B480">
        <v>47</v>
      </c>
      <c r="C480" s="1" t="s">
        <v>3589</v>
      </c>
      <c r="D480" t="s">
        <v>2004</v>
      </c>
      <c r="E480" t="s">
        <v>1581</v>
      </c>
      <c r="F480">
        <v>1</v>
      </c>
      <c r="G480" t="str">
        <f t="shared" si="7"/>
        <v>INSERT INTO UbicacionGeografica3 (IdUbicacionGeografica2, CodigoUbicacionGeografica3, Nombre, TipoUbicacionGeografica3, EsActivo) VALUES (47,'050502','Anco','URB',1)</v>
      </c>
    </row>
    <row r="481" spans="2:7" x14ac:dyDescent="0.25">
      <c r="B481">
        <v>47</v>
      </c>
      <c r="C481" s="1" t="s">
        <v>3590</v>
      </c>
      <c r="D481" t="s">
        <v>1650</v>
      </c>
      <c r="E481" t="s">
        <v>1581</v>
      </c>
      <c r="F481">
        <v>1</v>
      </c>
      <c r="G481" t="str">
        <f t="shared" si="7"/>
        <v>INSERT INTO UbicacionGeografica3 (IdUbicacionGeografica2, CodigoUbicacionGeografica3, Nombre, TipoUbicacionGeografica3, EsActivo) VALUES (47,'050507','Santa Rosa','URB',1)</v>
      </c>
    </row>
    <row r="482" spans="2:7" x14ac:dyDescent="0.25">
      <c r="B482">
        <v>47</v>
      </c>
      <c r="C482" s="1" t="s">
        <v>3591</v>
      </c>
      <c r="D482" t="s">
        <v>2005</v>
      </c>
      <c r="E482" t="s">
        <v>1581</v>
      </c>
      <c r="F482">
        <v>1</v>
      </c>
      <c r="G482" t="str">
        <f t="shared" si="7"/>
        <v>INSERT INTO UbicacionGeografica3 (IdUbicacionGeografica2, CodigoUbicacionGeografica3, Nombre, TipoUbicacionGeografica3, EsActivo) VALUES (47,'050508','Tambo','URB',1)</v>
      </c>
    </row>
    <row r="483" spans="2:7" x14ac:dyDescent="0.25">
      <c r="B483">
        <v>47</v>
      </c>
      <c r="C483" s="1" t="s">
        <v>3592</v>
      </c>
      <c r="D483" t="s">
        <v>1267</v>
      </c>
      <c r="E483" t="s">
        <v>1581</v>
      </c>
      <c r="F483">
        <v>1</v>
      </c>
      <c r="G483" t="str">
        <f t="shared" si="7"/>
        <v>INSERT INTO UbicacionGeografica3 (IdUbicacionGeografica2, CodigoUbicacionGeografica3, Nombre, TipoUbicacionGeografica3, EsActivo) VALUES (47,'050501','San Miguel','URB',1)</v>
      </c>
    </row>
    <row r="484" spans="2:7" x14ac:dyDescent="0.25">
      <c r="B484">
        <v>48</v>
      </c>
      <c r="C484" s="1" t="s">
        <v>3593</v>
      </c>
      <c r="D484" t="s">
        <v>1754</v>
      </c>
      <c r="E484" t="s">
        <v>1581</v>
      </c>
      <c r="F484">
        <v>1</v>
      </c>
      <c r="G484" t="str">
        <f t="shared" si="7"/>
        <v>INSERT INTO UbicacionGeografica3 (IdUbicacionGeografica2, CodigoUbicacionGeografica3, Nombre, TipoUbicacionGeografica3, EsActivo) VALUES (48,'050617','San Pedro','URB',1)</v>
      </c>
    </row>
    <row r="485" spans="2:7" x14ac:dyDescent="0.25">
      <c r="B485">
        <v>48</v>
      </c>
      <c r="C485" s="1" t="s">
        <v>3594</v>
      </c>
      <c r="D485" t="s">
        <v>1784</v>
      </c>
      <c r="E485" t="s">
        <v>1581</v>
      </c>
      <c r="F485">
        <v>1</v>
      </c>
      <c r="G485" t="str">
        <f t="shared" si="7"/>
        <v>INSERT INTO UbicacionGeografica3 (IdUbicacionGeografica2, CodigoUbicacionGeografica3, Nombre, TipoUbicacionGeografica3, EsActivo) VALUES (48,'050616','San Juan','URB',1)</v>
      </c>
    </row>
    <row r="486" spans="2:7" x14ac:dyDescent="0.25">
      <c r="B486">
        <v>48</v>
      </c>
      <c r="C486" s="1" t="s">
        <v>3595</v>
      </c>
      <c r="D486" t="s">
        <v>2006</v>
      </c>
      <c r="E486" t="s">
        <v>1581</v>
      </c>
      <c r="F486">
        <v>1</v>
      </c>
      <c r="G486" t="str">
        <f t="shared" si="7"/>
        <v>INSERT INTO UbicacionGeografica3 (IdUbicacionGeografica2, CodigoUbicacionGeografica3, Nombre, TipoUbicacionGeografica3, EsActivo) VALUES (48,'050614','Saisa','URB',1)</v>
      </c>
    </row>
    <row r="487" spans="2:7" x14ac:dyDescent="0.25">
      <c r="B487">
        <v>48</v>
      </c>
      <c r="C487" s="1" t="s">
        <v>3596</v>
      </c>
      <c r="D487" t="s">
        <v>1623</v>
      </c>
      <c r="E487" t="s">
        <v>1581</v>
      </c>
      <c r="F487">
        <v>1</v>
      </c>
      <c r="G487" t="str">
        <f t="shared" si="7"/>
        <v>INSERT INTO UbicacionGeografica3 (IdUbicacionGeografica2, CodigoUbicacionGeografica3, Nombre, TipoUbicacionGeografica3, EsActivo) VALUES (48,'050615','San Cristobal','URB',1)</v>
      </c>
    </row>
    <row r="488" spans="2:7" x14ac:dyDescent="0.25">
      <c r="B488">
        <v>48</v>
      </c>
      <c r="C488" s="1" t="s">
        <v>3597</v>
      </c>
      <c r="D488" t="s">
        <v>2007</v>
      </c>
      <c r="E488" t="s">
        <v>1581</v>
      </c>
      <c r="F488">
        <v>1</v>
      </c>
      <c r="G488" t="str">
        <f t="shared" si="7"/>
        <v>INSERT INTO UbicacionGeografica3 (IdUbicacionGeografica2, CodigoUbicacionGeografica3, Nombre, TipoUbicacionGeografica3, EsActivo) VALUES (48,'050601','Puquio','URB',1)</v>
      </c>
    </row>
    <row r="489" spans="2:7" x14ac:dyDescent="0.25">
      <c r="B489">
        <v>48</v>
      </c>
      <c r="C489" s="1" t="s">
        <v>3598</v>
      </c>
      <c r="D489" t="s">
        <v>2008</v>
      </c>
      <c r="E489" t="s">
        <v>1581</v>
      </c>
      <c r="F489">
        <v>1</v>
      </c>
      <c r="G489" t="str">
        <f t="shared" si="7"/>
        <v>INSERT INTO UbicacionGeografica3 (IdUbicacionGeografica2, CodigoUbicacionGeografica3, Nombre, TipoUbicacionGeografica3, EsActivo) VALUES (48,'050621','Santa Lucia','URB',1)</v>
      </c>
    </row>
    <row r="490" spans="2:7" x14ac:dyDescent="0.25">
      <c r="B490">
        <v>48</v>
      </c>
      <c r="C490" s="1" t="s">
        <v>3599</v>
      </c>
      <c r="D490" t="s">
        <v>1992</v>
      </c>
      <c r="E490" t="s">
        <v>1581</v>
      </c>
      <c r="F490">
        <v>1</v>
      </c>
      <c r="G490" t="str">
        <f t="shared" si="7"/>
        <v>INSERT INTO UbicacionGeografica3 (IdUbicacionGeografica2, CodigoUbicacionGeografica3, Nombre, TipoUbicacionGeografica3, EsActivo) VALUES (48,'050619','Sancos','URB',1)</v>
      </c>
    </row>
    <row r="491" spans="2:7" x14ac:dyDescent="0.25">
      <c r="B491">
        <v>48</v>
      </c>
      <c r="C491" s="1" t="s">
        <v>3600</v>
      </c>
      <c r="D491" t="s">
        <v>2009</v>
      </c>
      <c r="E491" t="s">
        <v>1581</v>
      </c>
      <c r="F491">
        <v>1</v>
      </c>
      <c r="G491" t="str">
        <f t="shared" si="7"/>
        <v>INSERT INTO UbicacionGeografica3 (IdUbicacionGeografica2, CodigoUbicacionGeografica3, Nombre, TipoUbicacionGeografica3, EsActivo) VALUES (48,'050618','San Pedro de Palco','URB',1)</v>
      </c>
    </row>
    <row r="492" spans="2:7" x14ac:dyDescent="0.25">
      <c r="B492">
        <v>48</v>
      </c>
      <c r="C492" s="1" t="s">
        <v>3601</v>
      </c>
      <c r="D492" t="s">
        <v>2010</v>
      </c>
      <c r="E492" t="s">
        <v>1581</v>
      </c>
      <c r="F492">
        <v>1</v>
      </c>
      <c r="G492" t="str">
        <f t="shared" si="7"/>
        <v>INSERT INTO UbicacionGeografica3 (IdUbicacionGeografica2, CodigoUbicacionGeografica3, Nombre, TipoUbicacionGeografica3, EsActivo) VALUES (48,'050620','Santa Ana de Huaycahuacho','URB',1)</v>
      </c>
    </row>
    <row r="493" spans="2:7" x14ac:dyDescent="0.25">
      <c r="B493">
        <v>48</v>
      </c>
      <c r="C493" s="1" t="s">
        <v>3602</v>
      </c>
      <c r="D493" t="s">
        <v>2011</v>
      </c>
      <c r="E493" t="s">
        <v>1581</v>
      </c>
      <c r="F493">
        <v>1</v>
      </c>
      <c r="G493" t="str">
        <f t="shared" si="7"/>
        <v>INSERT INTO UbicacionGeografica3 (IdUbicacionGeografica2, CodigoUbicacionGeografica3, Nombre, TipoUbicacionGeografica3, EsActivo) VALUES (48,'050602','Aucara','URB',1)</v>
      </c>
    </row>
    <row r="494" spans="2:7" x14ac:dyDescent="0.25">
      <c r="B494">
        <v>48</v>
      </c>
      <c r="C494" s="1" t="s">
        <v>3603</v>
      </c>
      <c r="D494" t="s">
        <v>1761</v>
      </c>
      <c r="E494" t="s">
        <v>1581</v>
      </c>
      <c r="F494">
        <v>1</v>
      </c>
      <c r="G494" t="str">
        <f t="shared" si="7"/>
        <v>INSERT INTO UbicacionGeografica3 (IdUbicacionGeografica2, CodigoUbicacionGeografica3, Nombre, TipoUbicacionGeografica3, EsActivo) VALUES (48,'050603','Cabana','URB',1)</v>
      </c>
    </row>
    <row r="495" spans="2:7" x14ac:dyDescent="0.25">
      <c r="B495">
        <v>48</v>
      </c>
      <c r="C495" s="1" t="s">
        <v>3604</v>
      </c>
      <c r="D495" t="s">
        <v>2012</v>
      </c>
      <c r="E495" t="s">
        <v>1581</v>
      </c>
      <c r="F495">
        <v>1</v>
      </c>
      <c r="G495" t="str">
        <f t="shared" si="7"/>
        <v>INSERT INTO UbicacionGeografica3 (IdUbicacionGeografica2, CodigoUbicacionGeografica3, Nombre, TipoUbicacionGeografica3, EsActivo) VALUES (48,'050604','Carmen Salcedo','URB',1)</v>
      </c>
    </row>
    <row r="496" spans="2:7" x14ac:dyDescent="0.25">
      <c r="B496">
        <v>48</v>
      </c>
      <c r="C496" s="1" t="s">
        <v>3605</v>
      </c>
      <c r="D496" t="s">
        <v>2013</v>
      </c>
      <c r="E496" t="s">
        <v>1581</v>
      </c>
      <c r="F496">
        <v>1</v>
      </c>
      <c r="G496" t="str">
        <f t="shared" si="7"/>
        <v>INSERT INTO UbicacionGeografica3 (IdUbicacionGeografica2, CodigoUbicacionGeografica3, Nombre, TipoUbicacionGeografica3, EsActivo) VALUES (48,'050605','Chaviña','URB',1)</v>
      </c>
    </row>
    <row r="497" spans="2:7" x14ac:dyDescent="0.25">
      <c r="B497">
        <v>48</v>
      </c>
      <c r="C497" s="1" t="s">
        <v>3606</v>
      </c>
      <c r="D497" t="s">
        <v>2014</v>
      </c>
      <c r="E497" t="s">
        <v>1581</v>
      </c>
      <c r="F497">
        <v>1</v>
      </c>
      <c r="G497" t="str">
        <f t="shared" si="7"/>
        <v>INSERT INTO UbicacionGeografica3 (IdUbicacionGeografica2, CodigoUbicacionGeografica3, Nombre, TipoUbicacionGeografica3, EsActivo) VALUES (48,'050606','Chipao','URB',1)</v>
      </c>
    </row>
    <row r="498" spans="2:7" x14ac:dyDescent="0.25">
      <c r="B498">
        <v>48</v>
      </c>
      <c r="C498" s="1" t="s">
        <v>3607</v>
      </c>
      <c r="D498" t="s">
        <v>2015</v>
      </c>
      <c r="E498" t="s">
        <v>1581</v>
      </c>
      <c r="F498">
        <v>1</v>
      </c>
      <c r="G498" t="str">
        <f t="shared" si="7"/>
        <v>INSERT INTO UbicacionGeografica3 (IdUbicacionGeografica2, CodigoUbicacionGeografica3, Nombre, TipoUbicacionGeografica3, EsActivo) VALUES (48,'050607','Huac-Huas','URB',1)</v>
      </c>
    </row>
    <row r="499" spans="2:7" x14ac:dyDescent="0.25">
      <c r="B499">
        <v>48</v>
      </c>
      <c r="C499" s="1" t="s">
        <v>3608</v>
      </c>
      <c r="D499" t="s">
        <v>1252</v>
      </c>
      <c r="E499" t="s">
        <v>1581</v>
      </c>
      <c r="F499">
        <v>1</v>
      </c>
      <c r="G499" t="str">
        <f t="shared" si="7"/>
        <v>INSERT INTO UbicacionGeografica3 (IdUbicacionGeografica2, CodigoUbicacionGeografica3, Nombre, TipoUbicacionGeografica3, EsActivo) VALUES (48,'050611','Lucanas','URB',1)</v>
      </c>
    </row>
    <row r="500" spans="2:7" x14ac:dyDescent="0.25">
      <c r="B500">
        <v>48</v>
      </c>
      <c r="C500" s="1" t="s">
        <v>3609</v>
      </c>
      <c r="D500" t="s">
        <v>2016</v>
      </c>
      <c r="E500" t="s">
        <v>1581</v>
      </c>
      <c r="F500">
        <v>1</v>
      </c>
      <c r="G500" t="str">
        <f t="shared" si="7"/>
        <v>INSERT INTO UbicacionGeografica3 (IdUbicacionGeografica2, CodigoUbicacionGeografica3, Nombre, TipoUbicacionGeografica3, EsActivo) VALUES (48,'050613','Otoca','URB',1)</v>
      </c>
    </row>
    <row r="501" spans="2:7" x14ac:dyDescent="0.25">
      <c r="B501">
        <v>48</v>
      </c>
      <c r="C501" s="1" t="s">
        <v>3610</v>
      </c>
      <c r="D501" t="s">
        <v>2017</v>
      </c>
      <c r="E501" t="s">
        <v>1581</v>
      </c>
      <c r="F501">
        <v>1</v>
      </c>
      <c r="G501" t="str">
        <f t="shared" si="7"/>
        <v>INSERT INTO UbicacionGeografica3 (IdUbicacionGeografica2, CodigoUbicacionGeografica3, Nombre, TipoUbicacionGeografica3, EsActivo) VALUES (48,'050612','Ocaña','URB',1)</v>
      </c>
    </row>
    <row r="502" spans="2:7" x14ac:dyDescent="0.25">
      <c r="B502">
        <v>48</v>
      </c>
      <c r="C502" s="1" t="s">
        <v>3611</v>
      </c>
      <c r="D502" t="s">
        <v>2018</v>
      </c>
      <c r="E502" t="s">
        <v>1581</v>
      </c>
      <c r="F502">
        <v>1</v>
      </c>
      <c r="G502" t="str">
        <f t="shared" si="7"/>
        <v>INSERT INTO UbicacionGeografica3 (IdUbicacionGeografica2, CodigoUbicacionGeografica3, Nombre, TipoUbicacionGeografica3, EsActivo) VALUES (48,'050610','Llauta','URB',1)</v>
      </c>
    </row>
    <row r="503" spans="2:7" x14ac:dyDescent="0.25">
      <c r="B503">
        <v>48</v>
      </c>
      <c r="C503" s="1" t="s">
        <v>3612</v>
      </c>
      <c r="D503" t="s">
        <v>1293</v>
      </c>
      <c r="E503" t="s">
        <v>1581</v>
      </c>
      <c r="F503">
        <v>1</v>
      </c>
      <c r="G503" t="str">
        <f t="shared" si="7"/>
        <v>INSERT INTO UbicacionGeografica3 (IdUbicacionGeografica2, CodigoUbicacionGeografica3, Nombre, TipoUbicacionGeografica3, EsActivo) VALUES (48,'050609','Leoncio Prado','URB',1)</v>
      </c>
    </row>
    <row r="504" spans="2:7" x14ac:dyDescent="0.25">
      <c r="B504">
        <v>48</v>
      </c>
      <c r="C504" s="1" t="s">
        <v>3613</v>
      </c>
      <c r="D504" t="s">
        <v>2019</v>
      </c>
      <c r="E504" t="s">
        <v>1581</v>
      </c>
      <c r="F504">
        <v>1</v>
      </c>
      <c r="G504" t="str">
        <f t="shared" si="7"/>
        <v>INSERT INTO UbicacionGeografica3 (IdUbicacionGeografica2, CodigoUbicacionGeografica3, Nombre, TipoUbicacionGeografica3, EsActivo) VALUES (48,'050608','Laramate','URB',1)</v>
      </c>
    </row>
    <row r="505" spans="2:7" x14ac:dyDescent="0.25">
      <c r="B505">
        <v>49</v>
      </c>
      <c r="C505" s="1" t="s">
        <v>3614</v>
      </c>
      <c r="D505" t="s">
        <v>2020</v>
      </c>
      <c r="E505" t="s">
        <v>1581</v>
      </c>
      <c r="F505">
        <v>1</v>
      </c>
      <c r="G505" t="str">
        <f t="shared" si="7"/>
        <v>INSERT INTO UbicacionGeografica3 (IdUbicacionGeografica2, CodigoUbicacionGeografica3, Nombre, TipoUbicacionGeografica3, EsActivo) VALUES (49,'050704','Pacapausa','URB',1)</v>
      </c>
    </row>
    <row r="506" spans="2:7" x14ac:dyDescent="0.25">
      <c r="B506">
        <v>49</v>
      </c>
      <c r="C506" s="1" t="s">
        <v>3615</v>
      </c>
      <c r="D506" t="s">
        <v>2021</v>
      </c>
      <c r="E506" t="s">
        <v>1581</v>
      </c>
      <c r="F506">
        <v>1</v>
      </c>
      <c r="G506" t="str">
        <f t="shared" si="7"/>
        <v>INSERT INTO UbicacionGeografica3 (IdUbicacionGeografica2, CodigoUbicacionGeografica3, Nombre, TipoUbicacionGeografica3, EsActivo) VALUES (49,'050701','Coracora','URB',1)</v>
      </c>
    </row>
    <row r="507" spans="2:7" x14ac:dyDescent="0.25">
      <c r="B507">
        <v>49</v>
      </c>
      <c r="C507" s="1" t="s">
        <v>3616</v>
      </c>
      <c r="D507" t="s">
        <v>2022</v>
      </c>
      <c r="E507" t="s">
        <v>1581</v>
      </c>
      <c r="F507">
        <v>1</v>
      </c>
      <c r="G507" t="str">
        <f t="shared" si="7"/>
        <v>INSERT INTO UbicacionGeografica3 (IdUbicacionGeografica2, CodigoUbicacionGeografica3, Nombre, TipoUbicacionGeografica3, EsActivo) VALUES (49,'050703','Coronel Castañeda','URB',1)</v>
      </c>
    </row>
    <row r="508" spans="2:7" x14ac:dyDescent="0.25">
      <c r="B508">
        <v>49</v>
      </c>
      <c r="C508" s="1" t="s">
        <v>3617</v>
      </c>
      <c r="D508" t="s">
        <v>2023</v>
      </c>
      <c r="E508" t="s">
        <v>1581</v>
      </c>
      <c r="F508">
        <v>1</v>
      </c>
      <c r="G508" t="str">
        <f t="shared" si="7"/>
        <v>INSERT INTO UbicacionGeografica3 (IdUbicacionGeografica2, CodigoUbicacionGeografica3, Nombre, TipoUbicacionGeografica3, EsActivo) VALUES (49,'050702','Chumpi','URB',1)</v>
      </c>
    </row>
    <row r="509" spans="2:7" x14ac:dyDescent="0.25">
      <c r="B509">
        <v>49</v>
      </c>
      <c r="C509" s="1" t="s">
        <v>3618</v>
      </c>
      <c r="D509" t="s">
        <v>2024</v>
      </c>
      <c r="E509" t="s">
        <v>1581</v>
      </c>
      <c r="F509">
        <v>1</v>
      </c>
      <c r="G509" t="str">
        <f t="shared" si="7"/>
        <v>INSERT INTO UbicacionGeografica3 (IdUbicacionGeografica2, CodigoUbicacionGeografica3, Nombre, TipoUbicacionGeografica3, EsActivo) VALUES (49,'050708','Upahuacho','URB',1)</v>
      </c>
    </row>
    <row r="510" spans="2:7" x14ac:dyDescent="0.25">
      <c r="B510">
        <v>49</v>
      </c>
      <c r="C510" s="1" t="s">
        <v>3619</v>
      </c>
      <c r="D510" t="s">
        <v>2025</v>
      </c>
      <c r="E510" t="s">
        <v>1581</v>
      </c>
      <c r="F510">
        <v>1</v>
      </c>
      <c r="G510" t="str">
        <f t="shared" si="7"/>
        <v>INSERT INTO UbicacionGeografica3 (IdUbicacionGeografica2, CodigoUbicacionGeografica3, Nombre, TipoUbicacionGeografica3, EsActivo) VALUES (49,'050706','Puyusca','URB',1)</v>
      </c>
    </row>
    <row r="511" spans="2:7" x14ac:dyDescent="0.25">
      <c r="B511">
        <v>49</v>
      </c>
      <c r="C511" s="1" t="s">
        <v>3620</v>
      </c>
      <c r="D511" t="s">
        <v>2026</v>
      </c>
      <c r="E511" t="s">
        <v>1581</v>
      </c>
      <c r="F511">
        <v>1</v>
      </c>
      <c r="G511" t="str">
        <f t="shared" si="7"/>
        <v>INSERT INTO UbicacionGeografica3 (IdUbicacionGeografica2, CodigoUbicacionGeografica3, Nombre, TipoUbicacionGeografica3, EsActivo) VALUES (49,'050705','Pullo','URB',1)</v>
      </c>
    </row>
    <row r="512" spans="2:7" x14ac:dyDescent="0.25">
      <c r="B512">
        <v>49</v>
      </c>
      <c r="C512" s="1" t="s">
        <v>3621</v>
      </c>
      <c r="D512" t="s">
        <v>2027</v>
      </c>
      <c r="E512" t="s">
        <v>1581</v>
      </c>
      <c r="F512">
        <v>1</v>
      </c>
      <c r="G512" t="str">
        <f t="shared" si="7"/>
        <v>INSERT INTO UbicacionGeografica3 (IdUbicacionGeografica2, CodigoUbicacionGeografica3, Nombre, TipoUbicacionGeografica3, EsActivo) VALUES (49,'050707','San Francisco de Ravacayco','URB',1)</v>
      </c>
    </row>
    <row r="513" spans="2:7" x14ac:dyDescent="0.25">
      <c r="B513">
        <v>50</v>
      </c>
      <c r="C513" s="1" t="s">
        <v>3622</v>
      </c>
      <c r="D513" t="s">
        <v>2028</v>
      </c>
      <c r="E513" t="s">
        <v>1581</v>
      </c>
      <c r="F513">
        <v>1</v>
      </c>
      <c r="G513" t="str">
        <f t="shared" si="7"/>
        <v>INSERT INTO UbicacionGeografica3 (IdUbicacionGeografica2, CodigoUbicacionGeografica3, Nombre, TipoUbicacionGeografica3, EsActivo) VALUES (50,'050809','San Jose de Ushua','URB',1)</v>
      </c>
    </row>
    <row r="514" spans="2:7" x14ac:dyDescent="0.25">
      <c r="B514">
        <v>50</v>
      </c>
      <c r="C514" s="1" t="s">
        <v>3623</v>
      </c>
      <c r="D514" t="s">
        <v>2029</v>
      </c>
      <c r="E514" t="s">
        <v>1581</v>
      </c>
      <c r="F514">
        <v>1</v>
      </c>
      <c r="G514" t="str">
        <f t="shared" si="7"/>
        <v>INSERT INTO UbicacionGeografica3 (IdUbicacionGeografica2, CodigoUbicacionGeografica3, Nombre, TipoUbicacionGeografica3, EsActivo) VALUES (50,'050808','San Javier de Alpabamba','URB',1)</v>
      </c>
    </row>
    <row r="515" spans="2:7" x14ac:dyDescent="0.25">
      <c r="B515">
        <v>50</v>
      </c>
      <c r="C515" s="1" t="s">
        <v>3624</v>
      </c>
      <c r="D515" t="s">
        <v>2030</v>
      </c>
      <c r="E515" t="s">
        <v>1581</v>
      </c>
      <c r="F515">
        <v>1</v>
      </c>
      <c r="G515" t="str">
        <f t="shared" si="7"/>
        <v>INSERT INTO UbicacionGeografica3 (IdUbicacionGeografica2, CodigoUbicacionGeografica3, Nombre, TipoUbicacionGeografica3, EsActivo) VALUES (50,'050810','Sara Sara','URB',1)</v>
      </c>
    </row>
    <row r="516" spans="2:7" x14ac:dyDescent="0.25">
      <c r="B516">
        <v>50</v>
      </c>
      <c r="C516" s="1" t="s">
        <v>3625</v>
      </c>
      <c r="D516" t="s">
        <v>2031</v>
      </c>
      <c r="E516" t="s">
        <v>1581</v>
      </c>
      <c r="F516">
        <v>1</v>
      </c>
      <c r="G516" t="str">
        <f t="shared" ref="G516:G579" si="8">_xlfn.CONCAT("INSERT INTO UbicacionGeografica3 (IdUbicacionGeografica2, CodigoUbicacionGeografica3, Nombre, TipoUbicacionGeografica3, EsActivo) VALUES (",B516,",'",C516,"','",D516,"','",E516,"',",F516,")")</f>
        <v>INSERT INTO UbicacionGeografica3 (IdUbicacionGeografica2, CodigoUbicacionGeografica3, Nombre, TipoUbicacionGeografica3, EsActivo) VALUES (50,'050802','Colta','URB',1)</v>
      </c>
    </row>
    <row r="517" spans="2:7" x14ac:dyDescent="0.25">
      <c r="B517">
        <v>50</v>
      </c>
      <c r="C517" s="1" t="s">
        <v>3626</v>
      </c>
      <c r="D517" t="s">
        <v>2032</v>
      </c>
      <c r="E517" t="s">
        <v>1581</v>
      </c>
      <c r="F517">
        <v>1</v>
      </c>
      <c r="G517" t="str">
        <f t="shared" si="8"/>
        <v>INSERT INTO UbicacionGeografica3 (IdUbicacionGeografica2, CodigoUbicacionGeografica3, Nombre, TipoUbicacionGeografica3, EsActivo) VALUES (50,'050803','Corculla','URB',1)</v>
      </c>
    </row>
    <row r="518" spans="2:7" x14ac:dyDescent="0.25">
      <c r="B518">
        <v>50</v>
      </c>
      <c r="C518" s="1" t="s">
        <v>3627</v>
      </c>
      <c r="D518" t="s">
        <v>2033</v>
      </c>
      <c r="E518" t="s">
        <v>1581</v>
      </c>
      <c r="F518">
        <v>1</v>
      </c>
      <c r="G518" t="str">
        <f t="shared" si="8"/>
        <v>INSERT INTO UbicacionGeografica3 (IdUbicacionGeografica2, CodigoUbicacionGeografica3, Nombre, TipoUbicacionGeografica3, EsActivo) VALUES (50,'050806','Oyolo','URB',1)</v>
      </c>
    </row>
    <row r="519" spans="2:7" x14ac:dyDescent="0.25">
      <c r="B519">
        <v>50</v>
      </c>
      <c r="C519" s="1" t="s">
        <v>3628</v>
      </c>
      <c r="D519" t="s">
        <v>2034</v>
      </c>
      <c r="E519" t="s">
        <v>1581</v>
      </c>
      <c r="F519">
        <v>1</v>
      </c>
      <c r="G519" t="str">
        <f t="shared" si="8"/>
        <v>INSERT INTO UbicacionGeografica3 (IdUbicacionGeografica2, CodigoUbicacionGeografica3, Nombre, TipoUbicacionGeografica3, EsActivo) VALUES (50,'050801','Pausa','URB',1)</v>
      </c>
    </row>
    <row r="520" spans="2:7" x14ac:dyDescent="0.25">
      <c r="B520">
        <v>50</v>
      </c>
      <c r="C520" s="1" t="s">
        <v>3629</v>
      </c>
      <c r="D520" t="s">
        <v>2035</v>
      </c>
      <c r="E520" t="s">
        <v>1581</v>
      </c>
      <c r="F520">
        <v>1</v>
      </c>
      <c r="G520" t="str">
        <f t="shared" si="8"/>
        <v>INSERT INTO UbicacionGeografica3 (IdUbicacionGeografica2, CodigoUbicacionGeografica3, Nombre, TipoUbicacionGeografica3, EsActivo) VALUES (50,'050807','Pararca','URB',1)</v>
      </c>
    </row>
    <row r="521" spans="2:7" x14ac:dyDescent="0.25">
      <c r="B521">
        <v>50</v>
      </c>
      <c r="C521" s="1" t="s">
        <v>3630</v>
      </c>
      <c r="D521" t="s">
        <v>2036</v>
      </c>
      <c r="E521" t="s">
        <v>1581</v>
      </c>
      <c r="F521">
        <v>1</v>
      </c>
      <c r="G521" t="str">
        <f t="shared" si="8"/>
        <v>INSERT INTO UbicacionGeografica3 (IdUbicacionGeografica2, CodigoUbicacionGeografica3, Nombre, TipoUbicacionGeografica3, EsActivo) VALUES (50,'050805','Marcabamba','URB',1)</v>
      </c>
    </row>
    <row r="522" spans="2:7" x14ac:dyDescent="0.25">
      <c r="B522">
        <v>50</v>
      </c>
      <c r="C522" s="1" t="s">
        <v>3631</v>
      </c>
      <c r="D522" t="s">
        <v>1357</v>
      </c>
      <c r="E522" t="s">
        <v>1581</v>
      </c>
      <c r="F522">
        <v>1</v>
      </c>
      <c r="G522" t="str">
        <f t="shared" si="8"/>
        <v>INSERT INTO UbicacionGeografica3 (IdUbicacionGeografica2, CodigoUbicacionGeografica3, Nombre, TipoUbicacionGeografica3, EsActivo) VALUES (50,'050804','Lampa','URB',1)</v>
      </c>
    </row>
    <row r="523" spans="2:7" x14ac:dyDescent="0.25">
      <c r="B523">
        <v>51</v>
      </c>
      <c r="C523" s="1" t="s">
        <v>3632</v>
      </c>
      <c r="D523" t="s">
        <v>2037</v>
      </c>
      <c r="E523" t="s">
        <v>1581</v>
      </c>
      <c r="F523">
        <v>1</v>
      </c>
      <c r="G523" t="str">
        <f t="shared" si="8"/>
        <v>INSERT INTO UbicacionGeografica3 (IdUbicacionGeografica2, CodigoUbicacionGeografica3, Nombre, TipoUbicacionGeografica3, EsActivo) VALUES (51,'050906','Morcolla','URB',1)</v>
      </c>
    </row>
    <row r="524" spans="2:7" x14ac:dyDescent="0.25">
      <c r="B524">
        <v>51</v>
      </c>
      <c r="C524" s="1" t="s">
        <v>3633</v>
      </c>
      <c r="D524" t="s">
        <v>2038</v>
      </c>
      <c r="E524" t="s">
        <v>1581</v>
      </c>
      <c r="F524">
        <v>1</v>
      </c>
      <c r="G524" t="str">
        <f t="shared" si="8"/>
        <v>INSERT INTO UbicacionGeografica3 (IdUbicacionGeografica2, CodigoUbicacionGeografica3, Nombre, TipoUbicacionGeografica3, EsActivo) VALUES (51,'050907','Paico','URB',1)</v>
      </c>
    </row>
    <row r="525" spans="2:7" x14ac:dyDescent="0.25">
      <c r="B525">
        <v>51</v>
      </c>
      <c r="C525" s="1" t="s">
        <v>3634</v>
      </c>
      <c r="D525" t="s">
        <v>2039</v>
      </c>
      <c r="E525" t="s">
        <v>1581</v>
      </c>
      <c r="F525">
        <v>1</v>
      </c>
      <c r="G525" t="str">
        <f t="shared" si="8"/>
        <v>INSERT INTO UbicacionGeografica3 (IdUbicacionGeografica2, CodigoUbicacionGeografica3, Nombre, TipoUbicacionGeografica3, EsActivo) VALUES (51,'050905','Huacaña','URB',1)</v>
      </c>
    </row>
    <row r="526" spans="2:7" x14ac:dyDescent="0.25">
      <c r="B526">
        <v>51</v>
      </c>
      <c r="C526" s="1" t="s">
        <v>3635</v>
      </c>
      <c r="D526" t="s">
        <v>2040</v>
      </c>
      <c r="E526" t="s">
        <v>1581</v>
      </c>
      <c r="F526">
        <v>1</v>
      </c>
      <c r="G526" t="str">
        <f t="shared" si="8"/>
        <v>INSERT INTO UbicacionGeografica3 (IdUbicacionGeografica2, CodigoUbicacionGeografica3, Nombre, TipoUbicacionGeografica3, EsActivo) VALUES (51,'050904','Chilcayoc','URB',1)</v>
      </c>
    </row>
    <row r="527" spans="2:7" x14ac:dyDescent="0.25">
      <c r="B527">
        <v>51</v>
      </c>
      <c r="C527" s="1" t="s">
        <v>3636</v>
      </c>
      <c r="D527" t="s">
        <v>2041</v>
      </c>
      <c r="E527" t="s">
        <v>1581</v>
      </c>
      <c r="F527">
        <v>1</v>
      </c>
      <c r="G527" t="str">
        <f t="shared" si="8"/>
        <v>INSERT INTO UbicacionGeografica3 (IdUbicacionGeografica2, CodigoUbicacionGeografica3, Nombre, TipoUbicacionGeografica3, EsActivo) VALUES (51,'050903','Chalcos','URB',1)</v>
      </c>
    </row>
    <row r="528" spans="2:7" x14ac:dyDescent="0.25">
      <c r="B528">
        <v>51</v>
      </c>
      <c r="C528" s="1" t="s">
        <v>3637</v>
      </c>
      <c r="D528" t="s">
        <v>2042</v>
      </c>
      <c r="E528" t="s">
        <v>1581</v>
      </c>
      <c r="F528">
        <v>1</v>
      </c>
      <c r="G528" t="str">
        <f t="shared" si="8"/>
        <v>INSERT INTO UbicacionGeografica3 (IdUbicacionGeografica2, CodigoUbicacionGeografica3, Nombre, TipoUbicacionGeografica3, EsActivo) VALUES (51,'050902','Belen','URB',1)</v>
      </c>
    </row>
    <row r="529" spans="2:7" x14ac:dyDescent="0.25">
      <c r="B529">
        <v>51</v>
      </c>
      <c r="C529" s="1" t="s">
        <v>3638</v>
      </c>
      <c r="D529" t="s">
        <v>2043</v>
      </c>
      <c r="E529" t="s">
        <v>1581</v>
      </c>
      <c r="F529">
        <v>1</v>
      </c>
      <c r="G529" t="str">
        <f t="shared" si="8"/>
        <v>INSERT INTO UbicacionGeografica3 (IdUbicacionGeografica2, CodigoUbicacionGeografica3, Nombre, TipoUbicacionGeografica3, EsActivo) VALUES (51,'050909','San Salvador de Quije','URB',1)</v>
      </c>
    </row>
    <row r="530" spans="2:7" x14ac:dyDescent="0.25">
      <c r="B530">
        <v>51</v>
      </c>
      <c r="C530" s="1" t="s">
        <v>3639</v>
      </c>
      <c r="D530" t="s">
        <v>2044</v>
      </c>
      <c r="E530" t="s">
        <v>1581</v>
      </c>
      <c r="F530">
        <v>1</v>
      </c>
      <c r="G530" t="str">
        <f t="shared" si="8"/>
        <v>INSERT INTO UbicacionGeografica3 (IdUbicacionGeografica2, CodigoUbicacionGeografica3, Nombre, TipoUbicacionGeografica3, EsActivo) VALUES (51,'050910','Santiago de Paucaray','URB',1)</v>
      </c>
    </row>
    <row r="531" spans="2:7" x14ac:dyDescent="0.25">
      <c r="B531">
        <v>51</v>
      </c>
      <c r="C531" s="1" t="s">
        <v>3640</v>
      </c>
      <c r="D531" t="s">
        <v>2045</v>
      </c>
      <c r="E531" t="s">
        <v>1581</v>
      </c>
      <c r="F531">
        <v>1</v>
      </c>
      <c r="G531" t="str">
        <f t="shared" si="8"/>
        <v>INSERT INTO UbicacionGeografica3 (IdUbicacionGeografica2, CodigoUbicacionGeografica3, Nombre, TipoUbicacionGeografica3, EsActivo) VALUES (51,'050911','Soras','URB',1)</v>
      </c>
    </row>
    <row r="532" spans="2:7" x14ac:dyDescent="0.25">
      <c r="B532">
        <v>51</v>
      </c>
      <c r="C532" s="1" t="s">
        <v>3641</v>
      </c>
      <c r="D532" t="s">
        <v>2046</v>
      </c>
      <c r="E532" t="s">
        <v>1581</v>
      </c>
      <c r="F532">
        <v>1</v>
      </c>
      <c r="G532" t="str">
        <f t="shared" si="8"/>
        <v>INSERT INTO UbicacionGeografica3 (IdUbicacionGeografica2, CodigoUbicacionGeografica3, Nombre, TipoUbicacionGeografica3, EsActivo) VALUES (51,'050908','San Pedro de Larcay','URB',1)</v>
      </c>
    </row>
    <row r="533" spans="2:7" x14ac:dyDescent="0.25">
      <c r="B533">
        <v>51</v>
      </c>
      <c r="C533" s="1" t="s">
        <v>3642</v>
      </c>
      <c r="D533" t="s">
        <v>2047</v>
      </c>
      <c r="E533" t="s">
        <v>1581</v>
      </c>
      <c r="F533">
        <v>1</v>
      </c>
      <c r="G533" t="str">
        <f t="shared" si="8"/>
        <v>INSERT INTO UbicacionGeografica3 (IdUbicacionGeografica2, CodigoUbicacionGeografica3, Nombre, TipoUbicacionGeografica3, EsActivo) VALUES (51,'050901','Querobamba','URB',1)</v>
      </c>
    </row>
    <row r="534" spans="2:7" x14ac:dyDescent="0.25">
      <c r="B534">
        <v>52</v>
      </c>
      <c r="C534" s="1" t="s">
        <v>3643</v>
      </c>
      <c r="D534" t="s">
        <v>2048</v>
      </c>
      <c r="E534" t="s">
        <v>1581</v>
      </c>
      <c r="F534">
        <v>1</v>
      </c>
      <c r="G534" t="str">
        <f t="shared" si="8"/>
        <v>INSERT INTO UbicacionGeografica3 (IdUbicacionGeografica2, CodigoUbicacionGeografica3, Nombre, TipoUbicacionGeografica3, EsActivo) VALUES (52,'051011','Sarhua','URB',1)</v>
      </c>
    </row>
    <row r="535" spans="2:7" x14ac:dyDescent="0.25">
      <c r="B535">
        <v>52</v>
      </c>
      <c r="C535" s="1" t="s">
        <v>3644</v>
      </c>
      <c r="D535" t="s">
        <v>2049</v>
      </c>
      <c r="E535" t="s">
        <v>1581</v>
      </c>
      <c r="F535">
        <v>1</v>
      </c>
      <c r="G535" t="str">
        <f t="shared" si="8"/>
        <v>INSERT INTO UbicacionGeografica3 (IdUbicacionGeografica2, CodigoUbicacionGeografica3, Nombre, TipoUbicacionGeografica3, EsActivo) VALUES (52,'051012','Vilcanchos','URB',1)</v>
      </c>
    </row>
    <row r="536" spans="2:7" x14ac:dyDescent="0.25">
      <c r="B536">
        <v>52</v>
      </c>
      <c r="C536" s="1" t="s">
        <v>3645</v>
      </c>
      <c r="D536" t="s">
        <v>2050</v>
      </c>
      <c r="E536" t="s">
        <v>1581</v>
      </c>
      <c r="F536">
        <v>1</v>
      </c>
      <c r="G536" t="str">
        <f t="shared" si="8"/>
        <v>INSERT INTO UbicacionGeografica3 (IdUbicacionGeografica2, CodigoUbicacionGeografica3, Nombre, TipoUbicacionGeografica3, EsActivo) VALUES (52,'051004','Asquipata','URB',1)</v>
      </c>
    </row>
    <row r="537" spans="2:7" x14ac:dyDescent="0.25">
      <c r="B537">
        <v>52</v>
      </c>
      <c r="C537" s="1" t="s">
        <v>3646</v>
      </c>
      <c r="D537" t="s">
        <v>2051</v>
      </c>
      <c r="E537" t="s">
        <v>1581</v>
      </c>
      <c r="F537">
        <v>1</v>
      </c>
      <c r="G537" t="str">
        <f t="shared" si="8"/>
        <v>INSERT INTO UbicacionGeografica3 (IdUbicacionGeografica2, CodigoUbicacionGeografica3, Nombre, TipoUbicacionGeografica3, EsActivo) VALUES (52,'051003','Apongo','URB',1)</v>
      </c>
    </row>
    <row r="538" spans="2:7" x14ac:dyDescent="0.25">
      <c r="B538">
        <v>52</v>
      </c>
      <c r="C538" s="1" t="s">
        <v>3647</v>
      </c>
      <c r="D538" t="s">
        <v>2052</v>
      </c>
      <c r="E538" t="s">
        <v>1581</v>
      </c>
      <c r="F538">
        <v>1</v>
      </c>
      <c r="G538" t="str">
        <f t="shared" si="8"/>
        <v>INSERT INTO UbicacionGeografica3 (IdUbicacionGeografica2, CodigoUbicacionGeografica3, Nombre, TipoUbicacionGeografica3, EsActivo) VALUES (52,'051002','Alcamenca','URB',1)</v>
      </c>
    </row>
    <row r="539" spans="2:7" x14ac:dyDescent="0.25">
      <c r="B539">
        <v>52</v>
      </c>
      <c r="C539" s="1" t="s">
        <v>3648</v>
      </c>
      <c r="D539" t="s">
        <v>2053</v>
      </c>
      <c r="E539" t="s">
        <v>1581</v>
      </c>
      <c r="F539">
        <v>1</v>
      </c>
      <c r="G539" t="str">
        <f t="shared" si="8"/>
        <v>INSERT INTO UbicacionGeografica3 (IdUbicacionGeografica2, CodigoUbicacionGeografica3, Nombre, TipoUbicacionGeografica3, EsActivo) VALUES (52,'051006','Cayara','URB',1)</v>
      </c>
    </row>
    <row r="540" spans="2:7" x14ac:dyDescent="0.25">
      <c r="B540">
        <v>52</v>
      </c>
      <c r="C540" s="1" t="s">
        <v>3649</v>
      </c>
      <c r="D540" t="s">
        <v>2054</v>
      </c>
      <c r="E540" t="s">
        <v>1581</v>
      </c>
      <c r="F540">
        <v>1</v>
      </c>
      <c r="G540" t="str">
        <f t="shared" si="8"/>
        <v>INSERT INTO UbicacionGeografica3 (IdUbicacionGeografica2, CodigoUbicacionGeografica3, Nombre, TipoUbicacionGeografica3, EsActivo) VALUES (52,'051005','Canaria','URB',1)</v>
      </c>
    </row>
    <row r="541" spans="2:7" x14ac:dyDescent="0.25">
      <c r="B541">
        <v>52</v>
      </c>
      <c r="C541" s="1" t="s">
        <v>3650</v>
      </c>
      <c r="D541" t="s">
        <v>2055</v>
      </c>
      <c r="E541" t="s">
        <v>1581</v>
      </c>
      <c r="F541">
        <v>1</v>
      </c>
      <c r="G541" t="str">
        <f t="shared" si="8"/>
        <v>INSERT INTO UbicacionGeografica3 (IdUbicacionGeografica2, CodigoUbicacionGeografica3, Nombre, TipoUbicacionGeografica3, EsActivo) VALUES (52,'051007','Colca','URB',1)</v>
      </c>
    </row>
    <row r="542" spans="2:7" x14ac:dyDescent="0.25">
      <c r="B542">
        <v>52</v>
      </c>
      <c r="C542" s="1" t="s">
        <v>3651</v>
      </c>
      <c r="D542" t="s">
        <v>2056</v>
      </c>
      <c r="E542" t="s">
        <v>1581</v>
      </c>
      <c r="F542">
        <v>1</v>
      </c>
      <c r="G542" t="str">
        <f t="shared" si="8"/>
        <v>INSERT INTO UbicacionGeografica3 (IdUbicacionGeografica2, CodigoUbicacionGeografica3, Nombre, TipoUbicacionGeografica3, EsActivo) VALUES (52,'051008','Huamanquiquia','URB',1)</v>
      </c>
    </row>
    <row r="543" spans="2:7" x14ac:dyDescent="0.25">
      <c r="B543">
        <v>52</v>
      </c>
      <c r="C543" s="1" t="s">
        <v>3652</v>
      </c>
      <c r="D543" t="s">
        <v>2057</v>
      </c>
      <c r="E543" t="s">
        <v>1581</v>
      </c>
      <c r="F543">
        <v>1</v>
      </c>
      <c r="G543" t="str">
        <f t="shared" si="8"/>
        <v>INSERT INTO UbicacionGeografica3 (IdUbicacionGeografica2, CodigoUbicacionGeografica3, Nombre, TipoUbicacionGeografica3, EsActivo) VALUES (52,'051010','Huaya','URB',1)</v>
      </c>
    </row>
    <row r="544" spans="2:7" x14ac:dyDescent="0.25">
      <c r="B544">
        <v>52</v>
      </c>
      <c r="C544" s="1" t="s">
        <v>3653</v>
      </c>
      <c r="D544" t="s">
        <v>2058</v>
      </c>
      <c r="E544" t="s">
        <v>1581</v>
      </c>
      <c r="F544">
        <v>1</v>
      </c>
      <c r="G544" t="str">
        <f t="shared" si="8"/>
        <v>INSERT INTO UbicacionGeografica3 (IdUbicacionGeografica2, CodigoUbicacionGeografica3, Nombre, TipoUbicacionGeografica3, EsActivo) VALUES (52,'051001','Huancapi','URB',1)</v>
      </c>
    </row>
    <row r="545" spans="2:7" x14ac:dyDescent="0.25">
      <c r="B545">
        <v>52</v>
      </c>
      <c r="C545" s="1" t="s">
        <v>3654</v>
      </c>
      <c r="D545" t="s">
        <v>2059</v>
      </c>
      <c r="E545" t="s">
        <v>1581</v>
      </c>
      <c r="F545">
        <v>1</v>
      </c>
      <c r="G545" t="str">
        <f t="shared" si="8"/>
        <v>INSERT INTO UbicacionGeografica3 (IdUbicacionGeografica2, CodigoUbicacionGeografica3, Nombre, TipoUbicacionGeografica3, EsActivo) VALUES (52,'051009','Huancaraylla','URB',1)</v>
      </c>
    </row>
    <row r="546" spans="2:7" x14ac:dyDescent="0.25">
      <c r="B546">
        <v>53</v>
      </c>
      <c r="C546" s="1" t="s">
        <v>3655</v>
      </c>
      <c r="D546" t="s">
        <v>2060</v>
      </c>
      <c r="E546" t="s">
        <v>1581</v>
      </c>
      <c r="F546">
        <v>1</v>
      </c>
      <c r="G546" t="str">
        <f t="shared" si="8"/>
        <v>INSERT INTO UbicacionGeografica3 (IdUbicacionGeografica2, CodigoUbicacionGeografica3, Nombre, TipoUbicacionGeografica3, EsActivo) VALUES (53,'051105','Huambalpa','URB',1)</v>
      </c>
    </row>
    <row r="547" spans="2:7" x14ac:dyDescent="0.25">
      <c r="B547">
        <v>53</v>
      </c>
      <c r="C547" s="1" t="s">
        <v>3656</v>
      </c>
      <c r="D547" t="s">
        <v>1710</v>
      </c>
      <c r="E547" t="s">
        <v>1581</v>
      </c>
      <c r="F547">
        <v>1</v>
      </c>
      <c r="G547" t="str">
        <f t="shared" si="8"/>
        <v>INSERT INTO UbicacionGeografica3 (IdUbicacionGeografica2, CodigoUbicacionGeografica3, Nombre, TipoUbicacionGeografica3, EsActivo) VALUES (53,'051106','Independencia','URB',1)</v>
      </c>
    </row>
    <row r="548" spans="2:7" x14ac:dyDescent="0.25">
      <c r="B548">
        <v>53</v>
      </c>
      <c r="C548" s="1" t="s">
        <v>3657</v>
      </c>
      <c r="D548" t="s">
        <v>1304</v>
      </c>
      <c r="E548" t="s">
        <v>1581</v>
      </c>
      <c r="F548">
        <v>1</v>
      </c>
      <c r="G548" t="str">
        <f t="shared" si="8"/>
        <v>INSERT INTO UbicacionGeografica3 (IdUbicacionGeografica2, CodigoUbicacionGeografica3, Nombre, TipoUbicacionGeografica3, EsActivo) VALUES (53,'051104','Concepcion','URB',1)</v>
      </c>
    </row>
    <row r="549" spans="2:7" x14ac:dyDescent="0.25">
      <c r="B549">
        <v>53</v>
      </c>
      <c r="C549" s="1" t="s">
        <v>3658</v>
      </c>
      <c r="D549" t="s">
        <v>2061</v>
      </c>
      <c r="E549" t="s">
        <v>1581</v>
      </c>
      <c r="F549">
        <v>1</v>
      </c>
      <c r="G549" t="str">
        <f t="shared" si="8"/>
        <v>INSERT INTO UbicacionGeografica3 (IdUbicacionGeografica2, CodigoUbicacionGeografica3, Nombre, TipoUbicacionGeografica3, EsActivo) VALUES (53,'051103','Carhuanca','URB',1)</v>
      </c>
    </row>
    <row r="550" spans="2:7" x14ac:dyDescent="0.25">
      <c r="B550">
        <v>53</v>
      </c>
      <c r="C550" s="1" t="s">
        <v>3659</v>
      </c>
      <c r="D550" t="s">
        <v>2062</v>
      </c>
      <c r="E550" t="s">
        <v>1581</v>
      </c>
      <c r="F550">
        <v>1</v>
      </c>
      <c r="G550" t="str">
        <f t="shared" si="8"/>
        <v>INSERT INTO UbicacionGeografica3 (IdUbicacionGeografica2, CodigoUbicacionGeografica3, Nombre, TipoUbicacionGeografica3, EsActivo) VALUES (53,'051102','Accomarca','URB',1)</v>
      </c>
    </row>
    <row r="551" spans="2:7" x14ac:dyDescent="0.25">
      <c r="B551">
        <v>53</v>
      </c>
      <c r="C551" s="1" t="s">
        <v>3660</v>
      </c>
      <c r="D551" t="s">
        <v>1257</v>
      </c>
      <c r="E551" t="s">
        <v>1581</v>
      </c>
      <c r="F551">
        <v>1</v>
      </c>
      <c r="G551" t="str">
        <f t="shared" si="8"/>
        <v>INSERT INTO UbicacionGeografica3 (IdUbicacionGeografica2, CodigoUbicacionGeografica3, Nombre, TipoUbicacionGeografica3, EsActivo) VALUES (53,'051101','Vilcas Huaman','URB',1)</v>
      </c>
    </row>
    <row r="552" spans="2:7" x14ac:dyDescent="0.25">
      <c r="B552">
        <v>53</v>
      </c>
      <c r="C552" s="1" t="s">
        <v>3661</v>
      </c>
      <c r="D552" t="s">
        <v>2063</v>
      </c>
      <c r="E552" t="s">
        <v>1581</v>
      </c>
      <c r="F552">
        <v>1</v>
      </c>
      <c r="G552" t="str">
        <f t="shared" si="8"/>
        <v>INSERT INTO UbicacionGeografica3 (IdUbicacionGeografica2, CodigoUbicacionGeografica3, Nombre, TipoUbicacionGeografica3, EsActivo) VALUES (53,'051108','Vischongo','URB',1)</v>
      </c>
    </row>
    <row r="553" spans="2:7" x14ac:dyDescent="0.25">
      <c r="B553">
        <v>53</v>
      </c>
      <c r="C553" s="1" t="s">
        <v>3662</v>
      </c>
      <c r="D553" t="s">
        <v>2064</v>
      </c>
      <c r="E553" t="s">
        <v>1581</v>
      </c>
      <c r="F553">
        <v>1</v>
      </c>
      <c r="G553" t="str">
        <f t="shared" si="8"/>
        <v>INSERT INTO UbicacionGeografica3 (IdUbicacionGeografica2, CodigoUbicacionGeografica3, Nombre, TipoUbicacionGeografica3, EsActivo) VALUES (53,'051107','Saurama','URB',1)</v>
      </c>
    </row>
    <row r="554" spans="2:7" x14ac:dyDescent="0.25">
      <c r="B554">
        <v>54</v>
      </c>
      <c r="C554" s="1" t="s">
        <v>3663</v>
      </c>
      <c r="D554" t="s">
        <v>2065</v>
      </c>
      <c r="E554" t="s">
        <v>1581</v>
      </c>
      <c r="F554">
        <v>1</v>
      </c>
      <c r="G554" t="str">
        <f t="shared" si="8"/>
        <v>INSERT INTO UbicacionGeografica3 (IdUbicacionGeografica2, CodigoUbicacionGeografica3, Nombre, TipoUbicacionGeografica3, EsActivo) VALUES (54,'060204','Sitacocha','URB',1)</v>
      </c>
    </row>
    <row r="555" spans="2:7" x14ac:dyDescent="0.25">
      <c r="B555">
        <v>54</v>
      </c>
      <c r="C555" s="1" t="s">
        <v>3664</v>
      </c>
      <c r="D555" t="s">
        <v>2066</v>
      </c>
      <c r="E555" t="s">
        <v>1581</v>
      </c>
      <c r="F555">
        <v>1</v>
      </c>
      <c r="G555" t="str">
        <f t="shared" si="8"/>
        <v>INSERT INTO UbicacionGeografica3 (IdUbicacionGeografica2, CodigoUbicacionGeografica3, Nombre, TipoUbicacionGeografica3, EsActivo) VALUES (54,'060202','Cachachi','URB',1)</v>
      </c>
    </row>
    <row r="556" spans="2:7" x14ac:dyDescent="0.25">
      <c r="B556">
        <v>54</v>
      </c>
      <c r="C556" s="1" t="s">
        <v>3665</v>
      </c>
      <c r="D556" t="s">
        <v>1258</v>
      </c>
      <c r="E556" t="s">
        <v>1581</v>
      </c>
      <c r="F556">
        <v>1</v>
      </c>
      <c r="G556" t="str">
        <f t="shared" si="8"/>
        <v>INSERT INTO UbicacionGeografica3 (IdUbicacionGeografica2, CodigoUbicacionGeografica3, Nombre, TipoUbicacionGeografica3, EsActivo) VALUES (54,'060201','Cajabamba','URB',1)</v>
      </c>
    </row>
    <row r="557" spans="2:7" x14ac:dyDescent="0.25">
      <c r="B557">
        <v>54</v>
      </c>
      <c r="C557" s="1" t="s">
        <v>3666</v>
      </c>
      <c r="D557" t="s">
        <v>2067</v>
      </c>
      <c r="E557" t="s">
        <v>1581</v>
      </c>
      <c r="F557">
        <v>1</v>
      </c>
      <c r="G557" t="str">
        <f t="shared" si="8"/>
        <v>INSERT INTO UbicacionGeografica3 (IdUbicacionGeografica2, CodigoUbicacionGeografica3, Nombre, TipoUbicacionGeografica3, EsActivo) VALUES (54,'060203','Condebamba','URB',1)</v>
      </c>
    </row>
    <row r="558" spans="2:7" x14ac:dyDescent="0.25">
      <c r="B558">
        <v>55</v>
      </c>
      <c r="C558" s="1" t="s">
        <v>3667</v>
      </c>
      <c r="D558" t="s">
        <v>2068</v>
      </c>
      <c r="E558" t="s">
        <v>1581</v>
      </c>
      <c r="F558">
        <v>1</v>
      </c>
      <c r="G558" t="str">
        <f t="shared" si="8"/>
        <v>INSERT INTO UbicacionGeografica3 (IdUbicacionGeografica2, CodigoUbicacionGeografica3, Nombre, TipoUbicacionGeografica3, EsActivo) VALUES (55,'060103','Chetilla','URB',1)</v>
      </c>
    </row>
    <row r="559" spans="2:7" x14ac:dyDescent="0.25">
      <c r="B559">
        <v>55</v>
      </c>
      <c r="C559" s="1" t="s">
        <v>3668</v>
      </c>
      <c r="D559" t="s">
        <v>2069</v>
      </c>
      <c r="E559" t="s">
        <v>1581</v>
      </c>
      <c r="F559">
        <v>1</v>
      </c>
      <c r="G559" t="str">
        <f t="shared" si="8"/>
        <v>INSERT INTO UbicacionGeografica3 (IdUbicacionGeografica2, CodigoUbicacionGeografica3, Nombre, TipoUbicacionGeografica3, EsActivo) VALUES (55,'060105','Encañada','URB',1)</v>
      </c>
    </row>
    <row r="560" spans="2:7" x14ac:dyDescent="0.25">
      <c r="B560">
        <v>55</v>
      </c>
      <c r="C560" s="1" t="s">
        <v>3669</v>
      </c>
      <c r="D560" t="s">
        <v>2070</v>
      </c>
      <c r="E560" t="s">
        <v>1581</v>
      </c>
      <c r="F560">
        <v>1</v>
      </c>
      <c r="G560" t="str">
        <f t="shared" si="8"/>
        <v>INSERT INTO UbicacionGeografica3 (IdUbicacionGeografica2, CodigoUbicacionGeografica3, Nombre, TipoUbicacionGeografica3, EsActivo) VALUES (55,'060104','Cospan','URB',1)</v>
      </c>
    </row>
    <row r="561" spans="2:7" x14ac:dyDescent="0.25">
      <c r="B561">
        <v>55</v>
      </c>
      <c r="C561" s="1" t="s">
        <v>3670</v>
      </c>
      <c r="D561" t="s">
        <v>1157</v>
      </c>
      <c r="E561" t="s">
        <v>1581</v>
      </c>
      <c r="F561">
        <v>1</v>
      </c>
      <c r="G561" t="str">
        <f t="shared" si="8"/>
        <v>INSERT INTO UbicacionGeografica3 (IdUbicacionGeografica2, CodigoUbicacionGeografica3, Nombre, TipoUbicacionGeografica3, EsActivo) VALUES (55,'060101','Cajamarca','URB',1)</v>
      </c>
    </row>
    <row r="562" spans="2:7" x14ac:dyDescent="0.25">
      <c r="B562">
        <v>55</v>
      </c>
      <c r="C562" s="1" t="s">
        <v>3671</v>
      </c>
      <c r="D562" t="s">
        <v>1215</v>
      </c>
      <c r="E562" t="s">
        <v>1581</v>
      </c>
      <c r="F562">
        <v>1</v>
      </c>
      <c r="G562" t="str">
        <f t="shared" si="8"/>
        <v>INSERT INTO UbicacionGeografica3 (IdUbicacionGeografica2, CodigoUbicacionGeografica3, Nombre, TipoUbicacionGeografica3, EsActivo) VALUES (55,'060102','Asuncion','URB',1)</v>
      </c>
    </row>
    <row r="563" spans="2:7" x14ac:dyDescent="0.25">
      <c r="B563">
        <v>55</v>
      </c>
      <c r="C563" s="1" t="s">
        <v>3672</v>
      </c>
      <c r="D563" t="s">
        <v>2071</v>
      </c>
      <c r="E563" t="s">
        <v>1581</v>
      </c>
      <c r="F563">
        <v>1</v>
      </c>
      <c r="G563" t="str">
        <f t="shared" si="8"/>
        <v>INSERT INTO UbicacionGeografica3 (IdUbicacionGeografica2, CodigoUbicacionGeografica3, Nombre, TipoUbicacionGeografica3, EsActivo) VALUES (55,'060107','Llacanora','URB',1)</v>
      </c>
    </row>
    <row r="564" spans="2:7" x14ac:dyDescent="0.25">
      <c r="B564">
        <v>55</v>
      </c>
      <c r="C564" s="1" t="s">
        <v>3673</v>
      </c>
      <c r="D564" t="s">
        <v>2072</v>
      </c>
      <c r="E564" t="s">
        <v>1581</v>
      </c>
      <c r="F564">
        <v>1</v>
      </c>
      <c r="G564" t="str">
        <f t="shared" si="8"/>
        <v>INSERT INTO UbicacionGeografica3 (IdUbicacionGeografica2, CodigoUbicacionGeografica3, Nombre, TipoUbicacionGeografica3, EsActivo) VALUES (55,'060106','Jesus','URB',1)</v>
      </c>
    </row>
    <row r="565" spans="2:7" x14ac:dyDescent="0.25">
      <c r="B565">
        <v>55</v>
      </c>
      <c r="C565" s="1" t="s">
        <v>3674</v>
      </c>
      <c r="D565" t="s">
        <v>2073</v>
      </c>
      <c r="E565" t="s">
        <v>1581</v>
      </c>
      <c r="F565">
        <v>1</v>
      </c>
      <c r="G565" t="str">
        <f t="shared" si="8"/>
        <v>INSERT INTO UbicacionGeografica3 (IdUbicacionGeografica2, CodigoUbicacionGeografica3, Nombre, TipoUbicacionGeografica3, EsActivo) VALUES (55,'060111','Namora','URB',1)</v>
      </c>
    </row>
    <row r="566" spans="2:7" x14ac:dyDescent="0.25">
      <c r="B566">
        <v>55</v>
      </c>
      <c r="C566" s="1" t="s">
        <v>3675</v>
      </c>
      <c r="D566" t="s">
        <v>2074</v>
      </c>
      <c r="E566" t="s">
        <v>1581</v>
      </c>
      <c r="F566">
        <v>1</v>
      </c>
      <c r="G566" t="str">
        <f t="shared" si="8"/>
        <v>INSERT INTO UbicacionGeografica3 (IdUbicacionGeografica2, CodigoUbicacionGeografica3, Nombre, TipoUbicacionGeografica3, EsActivo) VALUES (55,'060110','Matara','URB',1)</v>
      </c>
    </row>
    <row r="567" spans="2:7" x14ac:dyDescent="0.25">
      <c r="B567">
        <v>55</v>
      </c>
      <c r="C567" s="1" t="s">
        <v>3676</v>
      </c>
      <c r="D567" t="s">
        <v>2075</v>
      </c>
      <c r="E567" t="s">
        <v>1581</v>
      </c>
      <c r="F567">
        <v>1</v>
      </c>
      <c r="G567" t="str">
        <f t="shared" si="8"/>
        <v>INSERT INTO UbicacionGeografica3 (IdUbicacionGeografica2, CodigoUbicacionGeografica3, Nombre, TipoUbicacionGeografica3, EsActivo) VALUES (55,'060108','Los Baños del Inca','URB',1)</v>
      </c>
    </row>
    <row r="568" spans="2:7" x14ac:dyDescent="0.25">
      <c r="B568">
        <v>55</v>
      </c>
      <c r="C568" s="1" t="s">
        <v>3677</v>
      </c>
      <c r="D568" t="s">
        <v>1611</v>
      </c>
      <c r="E568" t="s">
        <v>1581</v>
      </c>
      <c r="F568">
        <v>1</v>
      </c>
      <c r="G568" t="str">
        <f t="shared" si="8"/>
        <v>INSERT INTO UbicacionGeografica3 (IdUbicacionGeografica2, CodigoUbicacionGeografica3, Nombre, TipoUbicacionGeografica3, EsActivo) VALUES (55,'060109','Magdalena','URB',1)</v>
      </c>
    </row>
    <row r="569" spans="2:7" x14ac:dyDescent="0.25">
      <c r="B569">
        <v>55</v>
      </c>
      <c r="C569" s="1" t="s">
        <v>3678</v>
      </c>
      <c r="D569" t="s">
        <v>1784</v>
      </c>
      <c r="E569" t="s">
        <v>1581</v>
      </c>
      <c r="F569">
        <v>1</v>
      </c>
      <c r="G569" t="str">
        <f t="shared" si="8"/>
        <v>INSERT INTO UbicacionGeografica3 (IdUbicacionGeografica2, CodigoUbicacionGeografica3, Nombre, TipoUbicacionGeografica3, EsActivo) VALUES (55,'060112','San Juan','URB',1)</v>
      </c>
    </row>
    <row r="570" spans="2:7" x14ac:dyDescent="0.25">
      <c r="B570">
        <v>56</v>
      </c>
      <c r="C570" s="1" t="s">
        <v>3679</v>
      </c>
      <c r="D570" t="s">
        <v>2076</v>
      </c>
      <c r="E570" t="s">
        <v>1581</v>
      </c>
      <c r="F570">
        <v>1</v>
      </c>
      <c r="G570" t="str">
        <f t="shared" si="8"/>
        <v>INSERT INTO UbicacionGeografica3 (IdUbicacionGeografica2, CodigoUbicacionGeografica3, Nombre, TipoUbicacionGeografica3, EsActivo) VALUES (56,'060309','Sorochuco','URB',1)</v>
      </c>
    </row>
    <row r="571" spans="2:7" x14ac:dyDescent="0.25">
      <c r="B571">
        <v>56</v>
      </c>
      <c r="C571" s="1" t="s">
        <v>3680</v>
      </c>
      <c r="D571" t="s">
        <v>1255</v>
      </c>
      <c r="E571" t="s">
        <v>1581</v>
      </c>
      <c r="F571">
        <v>1</v>
      </c>
      <c r="G571" t="str">
        <f t="shared" si="8"/>
        <v>INSERT INTO UbicacionGeografica3 (IdUbicacionGeografica2, CodigoUbicacionGeografica3, Nombre, TipoUbicacionGeografica3, EsActivo) VALUES (56,'060310','Sucre','URB',1)</v>
      </c>
    </row>
    <row r="572" spans="2:7" x14ac:dyDescent="0.25">
      <c r="B572">
        <v>56</v>
      </c>
      <c r="C572" s="1" t="s">
        <v>3681</v>
      </c>
      <c r="D572" t="s">
        <v>2077</v>
      </c>
      <c r="E572" t="s">
        <v>1581</v>
      </c>
      <c r="F572">
        <v>1</v>
      </c>
      <c r="G572" t="str">
        <f t="shared" si="8"/>
        <v>INSERT INTO UbicacionGeografica3 (IdUbicacionGeografica2, CodigoUbicacionGeografica3, Nombre, TipoUbicacionGeografica3, EsActivo) VALUES (56,'060311','Utco','URB',1)</v>
      </c>
    </row>
    <row r="573" spans="2:7" x14ac:dyDescent="0.25">
      <c r="B573">
        <v>56</v>
      </c>
      <c r="C573" s="1" t="s">
        <v>3682</v>
      </c>
      <c r="D573" t="s">
        <v>2078</v>
      </c>
      <c r="E573" t="s">
        <v>1581</v>
      </c>
      <c r="F573">
        <v>1</v>
      </c>
      <c r="G573" t="str">
        <f t="shared" si="8"/>
        <v>INSERT INTO UbicacionGeografica3 (IdUbicacionGeografica2, CodigoUbicacionGeografica3, Nombre, TipoUbicacionGeografica3, EsActivo) VALUES (56,'060307','Miguel Iglesias','URB',1)</v>
      </c>
    </row>
    <row r="574" spans="2:7" x14ac:dyDescent="0.25">
      <c r="B574">
        <v>56</v>
      </c>
      <c r="C574" s="1" t="s">
        <v>3683</v>
      </c>
      <c r="D574" t="s">
        <v>2079</v>
      </c>
      <c r="E574" t="s">
        <v>1581</v>
      </c>
      <c r="F574">
        <v>1</v>
      </c>
      <c r="G574" t="str">
        <f t="shared" si="8"/>
        <v>INSERT INTO UbicacionGeografica3 (IdUbicacionGeografica2, CodigoUbicacionGeografica3, Nombre, TipoUbicacionGeografica3, EsActivo) VALUES (56,'060308','Oxamarca','URB',1)</v>
      </c>
    </row>
    <row r="575" spans="2:7" x14ac:dyDescent="0.25">
      <c r="B575">
        <v>56</v>
      </c>
      <c r="C575" s="1" t="s">
        <v>3684</v>
      </c>
      <c r="D575" t="s">
        <v>2080</v>
      </c>
      <c r="E575" t="s">
        <v>1581</v>
      </c>
      <c r="F575">
        <v>1</v>
      </c>
      <c r="G575" t="str">
        <f t="shared" si="8"/>
        <v>INSERT INTO UbicacionGeografica3 (IdUbicacionGeografica2, CodigoUbicacionGeografica3, Nombre, TipoUbicacionGeografica3, EsActivo) VALUES (56,'060305','Jorge Chavez','URB',1)</v>
      </c>
    </row>
    <row r="576" spans="2:7" x14ac:dyDescent="0.25">
      <c r="B576">
        <v>56</v>
      </c>
      <c r="C576" s="1" t="s">
        <v>3685</v>
      </c>
      <c r="D576" t="s">
        <v>2081</v>
      </c>
      <c r="E576" t="s">
        <v>1581</v>
      </c>
      <c r="F576">
        <v>1</v>
      </c>
      <c r="G576" t="str">
        <f t="shared" si="8"/>
        <v>INSERT INTO UbicacionGeografica3 (IdUbicacionGeografica2, CodigoUbicacionGeografica3, Nombre, TipoUbicacionGeografica3, EsActivo) VALUES (56,'060306','Jose Galvez','URB',1)</v>
      </c>
    </row>
    <row r="577" spans="2:7" x14ac:dyDescent="0.25">
      <c r="B577">
        <v>56</v>
      </c>
      <c r="C577" s="1" t="s">
        <v>3686</v>
      </c>
      <c r="D577" t="s">
        <v>2082</v>
      </c>
      <c r="E577" t="s">
        <v>1581</v>
      </c>
      <c r="F577">
        <v>1</v>
      </c>
      <c r="G577" t="str">
        <f t="shared" si="8"/>
        <v>INSERT INTO UbicacionGeografica3 (IdUbicacionGeografica2, CodigoUbicacionGeografica3, Nombre, TipoUbicacionGeografica3, EsActivo) VALUES (56,'060312','La Libertad de Pallan','URB',1)</v>
      </c>
    </row>
    <row r="578" spans="2:7" x14ac:dyDescent="0.25">
      <c r="B578">
        <v>56</v>
      </c>
      <c r="C578" s="1" t="s">
        <v>3687</v>
      </c>
      <c r="D578" t="s">
        <v>2083</v>
      </c>
      <c r="E578" t="s">
        <v>1581</v>
      </c>
      <c r="F578">
        <v>1</v>
      </c>
      <c r="G578" t="str">
        <f t="shared" si="8"/>
        <v>INSERT INTO UbicacionGeografica3 (IdUbicacionGeografica2, CodigoUbicacionGeografica3, Nombre, TipoUbicacionGeografica3, EsActivo) VALUES (56,'060304','Huasmin','URB',1)</v>
      </c>
    </row>
    <row r="579" spans="2:7" x14ac:dyDescent="0.25">
      <c r="B579">
        <v>56</v>
      </c>
      <c r="C579" s="1" t="s">
        <v>3688</v>
      </c>
      <c r="D579" t="s">
        <v>1259</v>
      </c>
      <c r="E579" t="s">
        <v>1581</v>
      </c>
      <c r="F579">
        <v>1</v>
      </c>
      <c r="G579" t="str">
        <f t="shared" si="8"/>
        <v>INSERT INTO UbicacionGeografica3 (IdUbicacionGeografica2, CodigoUbicacionGeografica3, Nombre, TipoUbicacionGeografica3, EsActivo) VALUES (56,'060301','Celendin','URB',1)</v>
      </c>
    </row>
    <row r="580" spans="2:7" x14ac:dyDescent="0.25">
      <c r="B580">
        <v>56</v>
      </c>
      <c r="C580" s="1" t="s">
        <v>3689</v>
      </c>
      <c r="D580" t="s">
        <v>2084</v>
      </c>
      <c r="E580" t="s">
        <v>1581</v>
      </c>
      <c r="F580">
        <v>1</v>
      </c>
      <c r="G580" t="str">
        <f t="shared" ref="G580:G643" si="9">_xlfn.CONCAT("INSERT INTO UbicacionGeografica3 (IdUbicacionGeografica2, CodigoUbicacionGeografica3, Nombre, TipoUbicacionGeografica3, EsActivo) VALUES (",B580,",'",C580,"','",D580,"','",E580,"',",F580,")")</f>
        <v>INSERT INTO UbicacionGeografica3 (IdUbicacionGeografica2, CodigoUbicacionGeografica3, Nombre, TipoUbicacionGeografica3, EsActivo) VALUES (56,'060303','Cortegana','URB',1)</v>
      </c>
    </row>
    <row r="581" spans="2:7" x14ac:dyDescent="0.25">
      <c r="B581">
        <v>56</v>
      </c>
      <c r="C581" s="1" t="s">
        <v>3690</v>
      </c>
      <c r="D581" t="s">
        <v>2085</v>
      </c>
      <c r="E581" t="s">
        <v>1581</v>
      </c>
      <c r="F581">
        <v>1</v>
      </c>
      <c r="G581" t="str">
        <f t="shared" si="9"/>
        <v>INSERT INTO UbicacionGeografica3 (IdUbicacionGeografica2, CodigoUbicacionGeografica3, Nombre, TipoUbicacionGeografica3, EsActivo) VALUES (56,'060302','Chumuch','URB',1)</v>
      </c>
    </row>
    <row r="582" spans="2:7" x14ac:dyDescent="0.25">
      <c r="B582">
        <v>57</v>
      </c>
      <c r="C582" s="1" t="s">
        <v>3691</v>
      </c>
      <c r="D582" t="s">
        <v>1714</v>
      </c>
      <c r="E582" t="s">
        <v>1581</v>
      </c>
      <c r="F582">
        <v>1</v>
      </c>
      <c r="G582" t="str">
        <f t="shared" si="9"/>
        <v>INSERT INTO UbicacionGeografica3 (IdUbicacionGeografica2, CodigoUbicacionGeografica3, Nombre, TipoUbicacionGeografica3, EsActivo) VALUES (57,'060407','Cochabamba','URB',1)</v>
      </c>
    </row>
    <row r="583" spans="2:7" x14ac:dyDescent="0.25">
      <c r="B583">
        <v>57</v>
      </c>
      <c r="C583" s="1" t="s">
        <v>3692</v>
      </c>
      <c r="D583" t="s">
        <v>2086</v>
      </c>
      <c r="E583" t="s">
        <v>1581</v>
      </c>
      <c r="F583">
        <v>1</v>
      </c>
      <c r="G583" t="str">
        <f t="shared" si="9"/>
        <v>INSERT INTO UbicacionGeografica3 (IdUbicacionGeografica2, CodigoUbicacionGeografica3, Nombre, TipoUbicacionGeografica3, EsActivo) VALUES (57,'060408','Conchan','URB',1)</v>
      </c>
    </row>
    <row r="584" spans="2:7" x14ac:dyDescent="0.25">
      <c r="B584">
        <v>57</v>
      </c>
      <c r="C584" s="1" t="s">
        <v>3693</v>
      </c>
      <c r="D584" t="s">
        <v>2087</v>
      </c>
      <c r="E584" t="s">
        <v>1581</v>
      </c>
      <c r="F584">
        <v>1</v>
      </c>
      <c r="G584" t="str">
        <f t="shared" si="9"/>
        <v>INSERT INTO UbicacionGeografica3 (IdUbicacionGeografica2, CodigoUbicacionGeografica3, Nombre, TipoUbicacionGeografica3, EsActivo) VALUES (57,'060405','Chimban','URB',1)</v>
      </c>
    </row>
    <row r="585" spans="2:7" x14ac:dyDescent="0.25">
      <c r="B585">
        <v>57</v>
      </c>
      <c r="C585" s="1" t="s">
        <v>3694</v>
      </c>
      <c r="D585" t="s">
        <v>2088</v>
      </c>
      <c r="E585" t="s">
        <v>1581</v>
      </c>
      <c r="F585">
        <v>1</v>
      </c>
      <c r="G585" t="str">
        <f t="shared" si="9"/>
        <v>INSERT INTO UbicacionGeografica3 (IdUbicacionGeografica2, CodigoUbicacionGeografica3, Nombre, TipoUbicacionGeografica3, EsActivo) VALUES (57,'060404','Chiguirip','URB',1)</v>
      </c>
    </row>
    <row r="586" spans="2:7" x14ac:dyDescent="0.25">
      <c r="B586">
        <v>57</v>
      </c>
      <c r="C586" s="1" t="s">
        <v>3695</v>
      </c>
      <c r="D586" t="s">
        <v>2089</v>
      </c>
      <c r="E586" t="s">
        <v>1581</v>
      </c>
      <c r="F586">
        <v>1</v>
      </c>
      <c r="G586" t="str">
        <f t="shared" si="9"/>
        <v>INSERT INTO UbicacionGeografica3 (IdUbicacionGeografica2, CodigoUbicacionGeografica3, Nombre, TipoUbicacionGeografica3, EsActivo) VALUES (57,'060406','Choropampa','URB',1)</v>
      </c>
    </row>
    <row r="587" spans="2:7" x14ac:dyDescent="0.25">
      <c r="B587">
        <v>57</v>
      </c>
      <c r="C587" s="1" t="s">
        <v>3696</v>
      </c>
      <c r="D587" t="s">
        <v>1260</v>
      </c>
      <c r="E587" t="s">
        <v>1581</v>
      </c>
      <c r="F587">
        <v>1</v>
      </c>
      <c r="G587" t="str">
        <f t="shared" si="9"/>
        <v>INSERT INTO UbicacionGeografica3 (IdUbicacionGeografica2, CodigoUbicacionGeografica3, Nombre, TipoUbicacionGeografica3, EsActivo) VALUES (57,'060401','Chota','URB',1)</v>
      </c>
    </row>
    <row r="588" spans="2:7" x14ac:dyDescent="0.25">
      <c r="B588">
        <v>57</v>
      </c>
      <c r="C588" s="1" t="s">
        <v>3697</v>
      </c>
      <c r="D588" t="s">
        <v>2090</v>
      </c>
      <c r="E588" t="s">
        <v>1581</v>
      </c>
      <c r="F588">
        <v>1</v>
      </c>
      <c r="G588" t="str">
        <f t="shared" si="9"/>
        <v>INSERT INTO UbicacionGeografica3 (IdUbicacionGeografica2, CodigoUbicacionGeografica3, Nombre, TipoUbicacionGeografica3, EsActivo) VALUES (57,'060403','Chadin','URB',1)</v>
      </c>
    </row>
    <row r="589" spans="2:7" x14ac:dyDescent="0.25">
      <c r="B589">
        <v>57</v>
      </c>
      <c r="C589" s="1" t="s">
        <v>3698</v>
      </c>
      <c r="D589" t="s">
        <v>2091</v>
      </c>
      <c r="E589" t="s">
        <v>1581</v>
      </c>
      <c r="F589">
        <v>1</v>
      </c>
      <c r="G589" t="str">
        <f t="shared" si="9"/>
        <v>INSERT INTO UbicacionGeografica3 (IdUbicacionGeografica2, CodigoUbicacionGeografica3, Nombre, TipoUbicacionGeografica3, EsActivo) VALUES (57,'060419','Chalamarca','URB',1)</v>
      </c>
    </row>
    <row r="590" spans="2:7" x14ac:dyDescent="0.25">
      <c r="B590">
        <v>57</v>
      </c>
      <c r="C590" s="1" t="s">
        <v>3699</v>
      </c>
      <c r="D590" t="s">
        <v>2092</v>
      </c>
      <c r="E590" t="s">
        <v>1581</v>
      </c>
      <c r="F590">
        <v>1</v>
      </c>
      <c r="G590" t="str">
        <f t="shared" si="9"/>
        <v>INSERT INTO UbicacionGeografica3 (IdUbicacionGeografica2, CodigoUbicacionGeografica3, Nombre, TipoUbicacionGeografica3, EsActivo) VALUES (57,'060402','Anguia','URB',1)</v>
      </c>
    </row>
    <row r="591" spans="2:7" x14ac:dyDescent="0.25">
      <c r="B591">
        <v>57</v>
      </c>
      <c r="C591" s="1" t="s">
        <v>3700</v>
      </c>
      <c r="D591" t="s">
        <v>2093</v>
      </c>
      <c r="E591" t="s">
        <v>1581</v>
      </c>
      <c r="F591">
        <v>1</v>
      </c>
      <c r="G591" t="str">
        <f t="shared" si="9"/>
        <v>INSERT INTO UbicacionGeografica3 (IdUbicacionGeografica2, CodigoUbicacionGeografica3, Nombre, TipoUbicacionGeografica3, EsActivo) VALUES (57,'060409','Huambos','URB',1)</v>
      </c>
    </row>
    <row r="592" spans="2:7" x14ac:dyDescent="0.25">
      <c r="B592">
        <v>57</v>
      </c>
      <c r="C592" s="1" t="s">
        <v>3701</v>
      </c>
      <c r="D592" t="s">
        <v>1741</v>
      </c>
      <c r="E592" t="s">
        <v>1581</v>
      </c>
      <c r="F592">
        <v>1</v>
      </c>
      <c r="G592" t="str">
        <f t="shared" si="9"/>
        <v>INSERT INTO UbicacionGeografica3 (IdUbicacionGeografica2, CodigoUbicacionGeografica3, Nombre, TipoUbicacionGeografica3, EsActivo) VALUES (57,'060411','Llama','URB',1)</v>
      </c>
    </row>
    <row r="593" spans="2:7" x14ac:dyDescent="0.25">
      <c r="B593">
        <v>57</v>
      </c>
      <c r="C593" s="1" t="s">
        <v>3702</v>
      </c>
      <c r="D593" t="s">
        <v>2094</v>
      </c>
      <c r="E593" t="s">
        <v>1581</v>
      </c>
      <c r="F593">
        <v>1</v>
      </c>
      <c r="G593" t="str">
        <f t="shared" si="9"/>
        <v>INSERT INTO UbicacionGeografica3 (IdUbicacionGeografica2, CodigoUbicacionGeografica3, Nombre, TipoUbicacionGeografica3, EsActivo) VALUES (57,'060410','Lajas','URB',1)</v>
      </c>
    </row>
    <row r="594" spans="2:7" x14ac:dyDescent="0.25">
      <c r="B594">
        <v>57</v>
      </c>
      <c r="C594" s="1" t="s">
        <v>3703</v>
      </c>
      <c r="D594" t="s">
        <v>2095</v>
      </c>
      <c r="E594" t="s">
        <v>1581</v>
      </c>
      <c r="F594">
        <v>1</v>
      </c>
      <c r="G594" t="str">
        <f t="shared" si="9"/>
        <v>INSERT INTO UbicacionGeografica3 (IdUbicacionGeografica2, CodigoUbicacionGeografica3, Nombre, TipoUbicacionGeografica3, EsActivo) VALUES (57,'060413','Paccha','URB',1)</v>
      </c>
    </row>
    <row r="595" spans="2:7" x14ac:dyDescent="0.25">
      <c r="B595">
        <v>57</v>
      </c>
      <c r="C595" s="1" t="s">
        <v>3704</v>
      </c>
      <c r="D595" t="s">
        <v>2096</v>
      </c>
      <c r="E595" t="s">
        <v>1581</v>
      </c>
      <c r="F595">
        <v>1</v>
      </c>
      <c r="G595" t="str">
        <f t="shared" si="9"/>
        <v>INSERT INTO UbicacionGeografica3 (IdUbicacionGeografica2, CodigoUbicacionGeografica3, Nombre, TipoUbicacionGeografica3, EsActivo) VALUES (57,'060412','Miracosta','URB',1)</v>
      </c>
    </row>
    <row r="596" spans="2:7" x14ac:dyDescent="0.25">
      <c r="B596">
        <v>57</v>
      </c>
      <c r="C596" s="1" t="s">
        <v>3705</v>
      </c>
      <c r="D596" t="s">
        <v>2097</v>
      </c>
      <c r="E596" t="s">
        <v>1581</v>
      </c>
      <c r="F596">
        <v>1</v>
      </c>
      <c r="G596" t="str">
        <f t="shared" si="9"/>
        <v>INSERT INTO UbicacionGeografica3 (IdUbicacionGeografica2, CodigoUbicacionGeografica3, Nombre, TipoUbicacionGeografica3, EsActivo) VALUES (57,'060417','Tacabamba','URB',1)</v>
      </c>
    </row>
    <row r="597" spans="2:7" x14ac:dyDescent="0.25">
      <c r="B597">
        <v>57</v>
      </c>
      <c r="C597" s="1" t="s">
        <v>3706</v>
      </c>
      <c r="D597" t="s">
        <v>2098</v>
      </c>
      <c r="E597" t="s">
        <v>1581</v>
      </c>
      <c r="F597">
        <v>1</v>
      </c>
      <c r="G597" t="str">
        <f t="shared" si="9"/>
        <v>INSERT INTO UbicacionGeografica3 (IdUbicacionGeografica2, CodigoUbicacionGeografica3, Nombre, TipoUbicacionGeografica3, EsActivo) VALUES (57,'060418','Tocmoche','URB',1)</v>
      </c>
    </row>
    <row r="598" spans="2:7" x14ac:dyDescent="0.25">
      <c r="B598">
        <v>57</v>
      </c>
      <c r="C598" s="1" t="s">
        <v>3707</v>
      </c>
      <c r="D598" t="s">
        <v>2099</v>
      </c>
      <c r="E598" t="s">
        <v>1581</v>
      </c>
      <c r="F598">
        <v>1</v>
      </c>
      <c r="G598" t="str">
        <f t="shared" si="9"/>
        <v>INSERT INTO UbicacionGeografica3 (IdUbicacionGeografica2, CodigoUbicacionGeografica3, Nombre, TipoUbicacionGeografica3, EsActivo) VALUES (57,'060416','San Juan de Licupis','URB',1)</v>
      </c>
    </row>
    <row r="599" spans="2:7" x14ac:dyDescent="0.25">
      <c r="B599">
        <v>57</v>
      </c>
      <c r="C599" s="1" t="s">
        <v>3708</v>
      </c>
      <c r="D599" t="s">
        <v>2100</v>
      </c>
      <c r="E599" t="s">
        <v>1581</v>
      </c>
      <c r="F599">
        <v>1</v>
      </c>
      <c r="G599" t="str">
        <f t="shared" si="9"/>
        <v>INSERT INTO UbicacionGeografica3 (IdUbicacionGeografica2, CodigoUbicacionGeografica3, Nombre, TipoUbicacionGeografica3, EsActivo) VALUES (57,'060415','Querocoto','URB',1)</v>
      </c>
    </row>
    <row r="600" spans="2:7" x14ac:dyDescent="0.25">
      <c r="B600">
        <v>57</v>
      </c>
      <c r="C600" s="1" t="s">
        <v>3709</v>
      </c>
      <c r="D600" t="s">
        <v>2101</v>
      </c>
      <c r="E600" t="s">
        <v>1581</v>
      </c>
      <c r="F600">
        <v>1</v>
      </c>
      <c r="G600" t="str">
        <f t="shared" si="9"/>
        <v>INSERT INTO UbicacionGeografica3 (IdUbicacionGeografica2, CodigoUbicacionGeografica3, Nombre, TipoUbicacionGeografica3, EsActivo) VALUES (57,'060414','Pion','URB',1)</v>
      </c>
    </row>
    <row r="601" spans="2:7" x14ac:dyDescent="0.25">
      <c r="B601">
        <v>58</v>
      </c>
      <c r="C601" s="1" t="s">
        <v>3710</v>
      </c>
      <c r="D601" t="s">
        <v>2102</v>
      </c>
      <c r="E601" t="s">
        <v>1581</v>
      </c>
      <c r="F601">
        <v>1</v>
      </c>
      <c r="G601" t="str">
        <f t="shared" si="9"/>
        <v>INSERT INTO UbicacionGeografica3 (IdUbicacionGeografica2, CodigoUbicacionGeografica3, Nombre, TipoUbicacionGeografica3, EsActivo) VALUES (58,'060505','San Benito','URB',1)</v>
      </c>
    </row>
    <row r="602" spans="2:7" x14ac:dyDescent="0.25">
      <c r="B602">
        <v>58</v>
      </c>
      <c r="C602" s="1" t="s">
        <v>3711</v>
      </c>
      <c r="D602" t="s">
        <v>2103</v>
      </c>
      <c r="E602" t="s">
        <v>1581</v>
      </c>
      <c r="F602">
        <v>1</v>
      </c>
      <c r="G602" t="str">
        <f t="shared" si="9"/>
        <v>INSERT INTO UbicacionGeografica3 (IdUbicacionGeografica2, CodigoUbicacionGeografica3, Nombre, TipoUbicacionGeografica3, EsActivo) VALUES (58,'060507','Tantarica','URB',1)</v>
      </c>
    </row>
    <row r="603" spans="2:7" x14ac:dyDescent="0.25">
      <c r="B603">
        <v>58</v>
      </c>
      <c r="C603" s="1" t="s">
        <v>3712</v>
      </c>
      <c r="D603" t="s">
        <v>2104</v>
      </c>
      <c r="E603" t="s">
        <v>1581</v>
      </c>
      <c r="F603">
        <v>1</v>
      </c>
      <c r="G603" t="str">
        <f t="shared" si="9"/>
        <v>INSERT INTO UbicacionGeografica3 (IdUbicacionGeografica2, CodigoUbicacionGeografica3, Nombre, TipoUbicacionGeografica3, EsActivo) VALUES (58,'060506','Santa Cruz de Toled','URB',1)</v>
      </c>
    </row>
    <row r="604" spans="2:7" x14ac:dyDescent="0.25">
      <c r="B604">
        <v>58</v>
      </c>
      <c r="C604" s="1" t="s">
        <v>3713</v>
      </c>
      <c r="D604" t="s">
        <v>2105</v>
      </c>
      <c r="E604" t="s">
        <v>1581</v>
      </c>
      <c r="F604">
        <v>1</v>
      </c>
      <c r="G604" t="str">
        <f t="shared" si="9"/>
        <v>INSERT INTO UbicacionGeografica3 (IdUbicacionGeografica2, CodigoUbicacionGeografica3, Nombre, TipoUbicacionGeografica3, EsActivo) VALUES (58,'060508','Yonan','URB',1)</v>
      </c>
    </row>
    <row r="605" spans="2:7" x14ac:dyDescent="0.25">
      <c r="B605">
        <v>58</v>
      </c>
      <c r="C605" s="1" t="s">
        <v>3714</v>
      </c>
      <c r="D605" t="s">
        <v>2106</v>
      </c>
      <c r="E605" t="s">
        <v>1581</v>
      </c>
      <c r="F605">
        <v>1</v>
      </c>
      <c r="G605" t="str">
        <f t="shared" si="9"/>
        <v>INSERT INTO UbicacionGeografica3 (IdUbicacionGeografica2, CodigoUbicacionGeografica3, Nombre, TipoUbicacionGeografica3, EsActivo) VALUES (58,'060502','Chilete','URB',1)</v>
      </c>
    </row>
    <row r="606" spans="2:7" x14ac:dyDescent="0.25">
      <c r="B606">
        <v>58</v>
      </c>
      <c r="C606" s="1" t="s">
        <v>3715</v>
      </c>
      <c r="D606" t="s">
        <v>1261</v>
      </c>
      <c r="E606" t="s">
        <v>1581</v>
      </c>
      <c r="F606">
        <v>1</v>
      </c>
      <c r="G606" t="str">
        <f t="shared" si="9"/>
        <v>INSERT INTO UbicacionGeografica3 (IdUbicacionGeografica2, CodigoUbicacionGeografica3, Nombre, TipoUbicacionGeografica3, EsActivo) VALUES (58,'060501','Contumaza','URB',1)</v>
      </c>
    </row>
    <row r="607" spans="2:7" x14ac:dyDescent="0.25">
      <c r="B607">
        <v>58</v>
      </c>
      <c r="C607" s="1" t="s">
        <v>3716</v>
      </c>
      <c r="D607" t="s">
        <v>2107</v>
      </c>
      <c r="E607" t="s">
        <v>1581</v>
      </c>
      <c r="F607">
        <v>1</v>
      </c>
      <c r="G607" t="str">
        <f t="shared" si="9"/>
        <v>INSERT INTO UbicacionGeografica3 (IdUbicacionGeografica2, CodigoUbicacionGeografica3, Nombre, TipoUbicacionGeografica3, EsActivo) VALUES (58,'060503','Cupisnique','URB',1)</v>
      </c>
    </row>
    <row r="608" spans="2:7" x14ac:dyDescent="0.25">
      <c r="B608">
        <v>58</v>
      </c>
      <c r="C608" s="1" t="s">
        <v>3717</v>
      </c>
      <c r="D608" t="s">
        <v>2108</v>
      </c>
      <c r="E608" t="s">
        <v>1581</v>
      </c>
      <c r="F608">
        <v>1</v>
      </c>
      <c r="G608" t="str">
        <f t="shared" si="9"/>
        <v>INSERT INTO UbicacionGeografica3 (IdUbicacionGeografica2, CodigoUbicacionGeografica3, Nombre, TipoUbicacionGeografica3, EsActivo) VALUES (58,'060504','Guzmango','URB',1)</v>
      </c>
    </row>
    <row r="609" spans="2:7" x14ac:dyDescent="0.25">
      <c r="B609">
        <v>59</v>
      </c>
      <c r="C609" s="1" t="s">
        <v>3718</v>
      </c>
      <c r="D609" t="s">
        <v>1262</v>
      </c>
      <c r="E609" t="s">
        <v>1581</v>
      </c>
      <c r="F609">
        <v>1</v>
      </c>
      <c r="G609" t="str">
        <f t="shared" si="9"/>
        <v>INSERT INTO UbicacionGeografica3 (IdUbicacionGeografica2, CodigoUbicacionGeografica3, Nombre, TipoUbicacionGeografica3, EsActivo) VALUES (59,'060601','Cutervo','URB',1)</v>
      </c>
    </row>
    <row r="610" spans="2:7" x14ac:dyDescent="0.25">
      <c r="B610">
        <v>59</v>
      </c>
      <c r="C610" s="1" t="s">
        <v>3719</v>
      </c>
      <c r="D610" t="s">
        <v>2109</v>
      </c>
      <c r="E610" t="s">
        <v>1581</v>
      </c>
      <c r="F610">
        <v>1</v>
      </c>
      <c r="G610" t="str">
        <f t="shared" si="9"/>
        <v>INSERT INTO UbicacionGeografica3 (IdUbicacionGeografica2, CodigoUbicacionGeografica3, Nombre, TipoUbicacionGeografica3, EsActivo) VALUES (59,'060604','Cujillo','URB',1)</v>
      </c>
    </row>
    <row r="611" spans="2:7" x14ac:dyDescent="0.25">
      <c r="B611">
        <v>59</v>
      </c>
      <c r="C611" s="1" t="s">
        <v>3720</v>
      </c>
      <c r="D611" t="s">
        <v>2110</v>
      </c>
      <c r="E611" t="s">
        <v>1581</v>
      </c>
      <c r="F611">
        <v>1</v>
      </c>
      <c r="G611" t="str">
        <f t="shared" si="9"/>
        <v>INSERT INTO UbicacionGeografica3 (IdUbicacionGeografica2, CodigoUbicacionGeografica3, Nombre, TipoUbicacionGeografica3, EsActivo) VALUES (59,'060603','Choros','URB',1)</v>
      </c>
    </row>
    <row r="612" spans="2:7" x14ac:dyDescent="0.25">
      <c r="B612">
        <v>59</v>
      </c>
      <c r="C612" s="1" t="s">
        <v>3721</v>
      </c>
      <c r="D612" t="s">
        <v>2111</v>
      </c>
      <c r="E612" t="s">
        <v>1581</v>
      </c>
      <c r="F612">
        <v>1</v>
      </c>
      <c r="G612" t="str">
        <f t="shared" si="9"/>
        <v>INSERT INTO UbicacionGeografica3 (IdUbicacionGeografica2, CodigoUbicacionGeografica3, Nombre, TipoUbicacionGeografica3, EsActivo) VALUES (59,'060602','Callayuc','URB',1)</v>
      </c>
    </row>
    <row r="613" spans="2:7" x14ac:dyDescent="0.25">
      <c r="B613">
        <v>59</v>
      </c>
      <c r="C613" s="1" t="s">
        <v>3722</v>
      </c>
      <c r="D613" t="s">
        <v>2112</v>
      </c>
      <c r="E613" t="s">
        <v>1581</v>
      </c>
      <c r="F613">
        <v>1</v>
      </c>
      <c r="G613" t="str">
        <f t="shared" si="9"/>
        <v>INSERT INTO UbicacionGeografica3 (IdUbicacionGeografica2, CodigoUbicacionGeografica3, Nombre, TipoUbicacionGeografica3, EsActivo) VALUES (59,'060605','La Ramada','URB',1)</v>
      </c>
    </row>
    <row r="614" spans="2:7" x14ac:dyDescent="0.25">
      <c r="B614">
        <v>59</v>
      </c>
      <c r="C614" s="1" t="s">
        <v>3723</v>
      </c>
      <c r="D614" t="s">
        <v>1269</v>
      </c>
      <c r="E614" t="s">
        <v>1581</v>
      </c>
      <c r="F614">
        <v>1</v>
      </c>
      <c r="G614" t="str">
        <f t="shared" si="9"/>
        <v>INSERT INTO UbicacionGeografica3 (IdUbicacionGeografica2, CodigoUbicacionGeografica3, Nombre, TipoUbicacionGeografica3, EsActivo) VALUES (59,'060611','Santa Cruz','URB',1)</v>
      </c>
    </row>
    <row r="615" spans="2:7" x14ac:dyDescent="0.25">
      <c r="B615">
        <v>59</v>
      </c>
      <c r="C615" s="1" t="s">
        <v>3724</v>
      </c>
      <c r="D615" t="s">
        <v>2113</v>
      </c>
      <c r="E615" t="s">
        <v>1581</v>
      </c>
      <c r="F615">
        <v>1</v>
      </c>
      <c r="G615" t="str">
        <f t="shared" si="9"/>
        <v>INSERT INTO UbicacionGeografica3 (IdUbicacionGeografica2, CodigoUbicacionGeografica3, Nombre, TipoUbicacionGeografica3, EsActivo) VALUES (59,'060612','Santo Domingo de la Capilla','URB',1)</v>
      </c>
    </row>
    <row r="616" spans="2:7" x14ac:dyDescent="0.25">
      <c r="B616">
        <v>59</v>
      </c>
      <c r="C616" s="1" t="s">
        <v>3725</v>
      </c>
      <c r="D616" t="s">
        <v>1625</v>
      </c>
      <c r="E616" t="s">
        <v>1581</v>
      </c>
      <c r="F616">
        <v>1</v>
      </c>
      <c r="G616" t="str">
        <f t="shared" si="9"/>
        <v>INSERT INTO UbicacionGeografica3 (IdUbicacionGeografica2, CodigoUbicacionGeografica3, Nombre, TipoUbicacionGeografica3, EsActivo) VALUES (59,'060613','Santo Tomas','URB',1)</v>
      </c>
    </row>
    <row r="617" spans="2:7" x14ac:dyDescent="0.25">
      <c r="B617">
        <v>59</v>
      </c>
      <c r="C617" s="1" t="s">
        <v>3726</v>
      </c>
      <c r="D617" t="s">
        <v>2114</v>
      </c>
      <c r="E617" t="s">
        <v>1581</v>
      </c>
      <c r="F617">
        <v>1</v>
      </c>
      <c r="G617" t="str">
        <f t="shared" si="9"/>
        <v>INSERT INTO UbicacionGeografica3 (IdUbicacionGeografica2, CodigoUbicacionGeografica3, Nombre, TipoUbicacionGeografica3, EsActivo) VALUES (59,'060614','Socota','URB',1)</v>
      </c>
    </row>
    <row r="618" spans="2:7" x14ac:dyDescent="0.25">
      <c r="B618">
        <v>59</v>
      </c>
      <c r="C618" s="1" t="s">
        <v>3727</v>
      </c>
      <c r="D618" t="s">
        <v>2115</v>
      </c>
      <c r="E618" t="s">
        <v>1581</v>
      </c>
      <c r="F618">
        <v>1</v>
      </c>
      <c r="G618" t="str">
        <f t="shared" si="9"/>
        <v>INSERT INTO UbicacionGeografica3 (IdUbicacionGeografica2, CodigoUbicacionGeografica3, Nombre, TipoUbicacionGeografica3, EsActivo) VALUES (59,'060615','Toribio Casanova','URB',1)</v>
      </c>
    </row>
    <row r="619" spans="2:7" x14ac:dyDescent="0.25">
      <c r="B619">
        <v>59</v>
      </c>
      <c r="C619" s="1" t="s">
        <v>3728</v>
      </c>
      <c r="D619" t="s">
        <v>2116</v>
      </c>
      <c r="E619" t="s">
        <v>1581</v>
      </c>
      <c r="F619">
        <v>1</v>
      </c>
      <c r="G619" t="str">
        <f t="shared" si="9"/>
        <v>INSERT INTO UbicacionGeografica3 (IdUbicacionGeografica2, CodigoUbicacionGeografica3, Nombre, TipoUbicacionGeografica3, EsActivo) VALUES (59,'060608','San Andres de Cutervo','URB',1)</v>
      </c>
    </row>
    <row r="620" spans="2:7" x14ac:dyDescent="0.25">
      <c r="B620">
        <v>59</v>
      </c>
      <c r="C620" s="1" t="s">
        <v>3729</v>
      </c>
      <c r="D620" t="s">
        <v>2117</v>
      </c>
      <c r="E620" t="s">
        <v>1581</v>
      </c>
      <c r="F620">
        <v>1</v>
      </c>
      <c r="G620" t="str">
        <f t="shared" si="9"/>
        <v>INSERT INTO UbicacionGeografica3 (IdUbicacionGeografica2, CodigoUbicacionGeografica3, Nombre, TipoUbicacionGeografica3, EsActivo) VALUES (59,'060609','San Juan de Cutervo','URB',1)</v>
      </c>
    </row>
    <row r="621" spans="2:7" x14ac:dyDescent="0.25">
      <c r="B621">
        <v>59</v>
      </c>
      <c r="C621" s="1" t="s">
        <v>3730</v>
      </c>
      <c r="D621" t="s">
        <v>2118</v>
      </c>
      <c r="E621" t="s">
        <v>1581</v>
      </c>
      <c r="F621">
        <v>1</v>
      </c>
      <c r="G621" t="str">
        <f t="shared" si="9"/>
        <v>INSERT INTO UbicacionGeografica3 (IdUbicacionGeografica2, CodigoUbicacionGeografica3, Nombre, TipoUbicacionGeografica3, EsActivo) VALUES (59,'060610','San Luis de Lucma','URB',1)</v>
      </c>
    </row>
    <row r="622" spans="2:7" x14ac:dyDescent="0.25">
      <c r="B622">
        <v>59</v>
      </c>
      <c r="C622" s="1" t="s">
        <v>3731</v>
      </c>
      <c r="D622" t="s">
        <v>2119</v>
      </c>
      <c r="E622" t="s">
        <v>1581</v>
      </c>
      <c r="F622">
        <v>1</v>
      </c>
      <c r="G622" t="str">
        <f t="shared" si="9"/>
        <v>INSERT INTO UbicacionGeografica3 (IdUbicacionGeografica2, CodigoUbicacionGeografica3, Nombre, TipoUbicacionGeografica3, EsActivo) VALUES (59,'060606','Pimpingos','URB',1)</v>
      </c>
    </row>
    <row r="623" spans="2:7" x14ac:dyDescent="0.25">
      <c r="B623">
        <v>59</v>
      </c>
      <c r="C623" s="1" t="s">
        <v>3732</v>
      </c>
      <c r="D623" t="s">
        <v>2120</v>
      </c>
      <c r="E623" t="s">
        <v>1581</v>
      </c>
      <c r="F623">
        <v>1</v>
      </c>
      <c r="G623" t="str">
        <f t="shared" si="9"/>
        <v>INSERT INTO UbicacionGeografica3 (IdUbicacionGeografica2, CodigoUbicacionGeografica3, Nombre, TipoUbicacionGeografica3, EsActivo) VALUES (59,'060607','Querocotillo','URB',1)</v>
      </c>
    </row>
    <row r="624" spans="2:7" x14ac:dyDescent="0.25">
      <c r="B624">
        <v>60</v>
      </c>
      <c r="C624" s="1" t="s">
        <v>3733</v>
      </c>
      <c r="D624" t="s">
        <v>2121</v>
      </c>
      <c r="E624" t="s">
        <v>1581</v>
      </c>
      <c r="F624">
        <v>1</v>
      </c>
      <c r="G624" t="str">
        <f t="shared" si="9"/>
        <v>INSERT INTO UbicacionGeografica3 (IdUbicacionGeografica2, CodigoUbicacionGeografica3, Nombre, TipoUbicacionGeografica3, EsActivo) VALUES (60,'060701','Bambamarca','URB',1)</v>
      </c>
    </row>
    <row r="625" spans="2:7" x14ac:dyDescent="0.25">
      <c r="B625">
        <v>60</v>
      </c>
      <c r="C625" s="1" t="s">
        <v>3734</v>
      </c>
      <c r="D625" t="s">
        <v>2122</v>
      </c>
      <c r="E625" t="s">
        <v>1581</v>
      </c>
      <c r="F625">
        <v>1</v>
      </c>
      <c r="G625" t="str">
        <f t="shared" si="9"/>
        <v>INSERT INTO UbicacionGeografica3 (IdUbicacionGeografica2, CodigoUbicacionGeografica3, Nombre, TipoUbicacionGeografica3, EsActivo) VALUES (60,'060702','Chugur','URB',1)</v>
      </c>
    </row>
    <row r="626" spans="2:7" x14ac:dyDescent="0.25">
      <c r="B626">
        <v>60</v>
      </c>
      <c r="C626" s="1" t="s">
        <v>3735</v>
      </c>
      <c r="D626" t="s">
        <v>1263</v>
      </c>
      <c r="E626" t="s">
        <v>1581</v>
      </c>
      <c r="F626">
        <v>1</v>
      </c>
      <c r="G626" t="str">
        <f t="shared" si="9"/>
        <v>INSERT INTO UbicacionGeografica3 (IdUbicacionGeografica2, CodigoUbicacionGeografica3, Nombre, TipoUbicacionGeografica3, EsActivo) VALUES (60,'060703','Hualgayoc','URB',1)</v>
      </c>
    </row>
    <row r="627" spans="2:7" x14ac:dyDescent="0.25">
      <c r="B627">
        <v>61</v>
      </c>
      <c r="C627" s="1" t="s">
        <v>3736</v>
      </c>
      <c r="D627" t="s">
        <v>2123</v>
      </c>
      <c r="E627" t="s">
        <v>1581</v>
      </c>
      <c r="F627">
        <v>1</v>
      </c>
      <c r="G627" t="str">
        <f t="shared" si="9"/>
        <v>INSERT INTO UbicacionGeografica3 (IdUbicacionGeografica2, CodigoUbicacionGeografica3, Nombre, TipoUbicacionGeografica3, EsActivo) VALUES (61,'060805','Huabal','URB',1)</v>
      </c>
    </row>
    <row r="628" spans="2:7" x14ac:dyDescent="0.25">
      <c r="B628">
        <v>61</v>
      </c>
      <c r="C628" s="1" t="s">
        <v>3737</v>
      </c>
      <c r="D628" t="s">
        <v>2124</v>
      </c>
      <c r="E628" t="s">
        <v>1581</v>
      </c>
      <c r="F628">
        <v>1</v>
      </c>
      <c r="G628" t="str">
        <f t="shared" si="9"/>
        <v>INSERT INTO UbicacionGeografica3 (IdUbicacionGeografica2, CodigoUbicacionGeografica3, Nombre, TipoUbicacionGeografica3, EsActivo) VALUES (61,'060803','Chontali','URB',1)</v>
      </c>
    </row>
    <row r="629" spans="2:7" x14ac:dyDescent="0.25">
      <c r="B629">
        <v>61</v>
      </c>
      <c r="C629" s="1" t="s">
        <v>3738</v>
      </c>
      <c r="D629" t="s">
        <v>2125</v>
      </c>
      <c r="E629" t="s">
        <v>1581</v>
      </c>
      <c r="F629">
        <v>1</v>
      </c>
      <c r="G629" t="str">
        <f t="shared" si="9"/>
        <v>INSERT INTO UbicacionGeografica3 (IdUbicacionGeografica2, CodigoUbicacionGeografica3, Nombre, TipoUbicacionGeografica3, EsActivo) VALUES (61,'060804','Colasay','URB',1)</v>
      </c>
    </row>
    <row r="630" spans="2:7" x14ac:dyDescent="0.25">
      <c r="B630">
        <v>61</v>
      </c>
      <c r="C630" s="1" t="s">
        <v>3739</v>
      </c>
      <c r="D630" t="s">
        <v>1364</v>
      </c>
      <c r="E630" t="s">
        <v>1581</v>
      </c>
      <c r="F630">
        <v>1</v>
      </c>
      <c r="G630" t="str">
        <f t="shared" si="9"/>
        <v>INSERT INTO UbicacionGeografica3 (IdUbicacionGeografica2, CodigoUbicacionGeografica3, Nombre, TipoUbicacionGeografica3, EsActivo) VALUES (61,'060802','Bellavista','URB',1)</v>
      </c>
    </row>
    <row r="631" spans="2:7" x14ac:dyDescent="0.25">
      <c r="B631">
        <v>61</v>
      </c>
      <c r="C631" s="1" t="s">
        <v>3740</v>
      </c>
      <c r="D631" t="s">
        <v>2126</v>
      </c>
      <c r="E631" t="s">
        <v>1581</v>
      </c>
      <c r="F631">
        <v>1</v>
      </c>
      <c r="G631" t="str">
        <f t="shared" si="9"/>
        <v>INSERT INTO UbicacionGeografica3 (IdUbicacionGeografica2, CodigoUbicacionGeografica3, Nombre, TipoUbicacionGeografica3, EsActivo) VALUES (61,'060806','Las Pirias','URB',1)</v>
      </c>
    </row>
    <row r="632" spans="2:7" x14ac:dyDescent="0.25">
      <c r="B632">
        <v>61</v>
      </c>
      <c r="C632" s="1" t="s">
        <v>3741</v>
      </c>
      <c r="D632" t="s">
        <v>1264</v>
      </c>
      <c r="E632" t="s">
        <v>1581</v>
      </c>
      <c r="F632">
        <v>1</v>
      </c>
      <c r="G632" t="str">
        <f t="shared" si="9"/>
        <v>INSERT INTO UbicacionGeografica3 (IdUbicacionGeografica2, CodigoUbicacionGeografica3, Nombre, TipoUbicacionGeografica3, EsActivo) VALUES (61,'060801','Jaen','URB',1)</v>
      </c>
    </row>
    <row r="633" spans="2:7" x14ac:dyDescent="0.25">
      <c r="B633">
        <v>61</v>
      </c>
      <c r="C633" s="1" t="s">
        <v>3742</v>
      </c>
      <c r="D633" t="s">
        <v>2127</v>
      </c>
      <c r="E633" t="s">
        <v>1581</v>
      </c>
      <c r="F633">
        <v>1</v>
      </c>
      <c r="G633" t="str">
        <f t="shared" si="9"/>
        <v>INSERT INTO UbicacionGeografica3 (IdUbicacionGeografica2, CodigoUbicacionGeografica3, Nombre, TipoUbicacionGeografica3, EsActivo) VALUES (61,'060808','Pucara','URB',1)</v>
      </c>
    </row>
    <row r="634" spans="2:7" x14ac:dyDescent="0.25">
      <c r="B634">
        <v>61</v>
      </c>
      <c r="C634" s="1" t="s">
        <v>3743</v>
      </c>
      <c r="D634" t="s">
        <v>2128</v>
      </c>
      <c r="E634" t="s">
        <v>1581</v>
      </c>
      <c r="F634">
        <v>1</v>
      </c>
      <c r="G634" t="str">
        <f t="shared" si="9"/>
        <v>INSERT INTO UbicacionGeografica3 (IdUbicacionGeografica2, CodigoUbicacionGeografica3, Nombre, TipoUbicacionGeografica3, EsActivo) VALUES (61,'060807','Pomahuaca','URB',1)</v>
      </c>
    </row>
    <row r="635" spans="2:7" x14ac:dyDescent="0.25">
      <c r="B635">
        <v>61</v>
      </c>
      <c r="C635" s="1" t="s">
        <v>3744</v>
      </c>
      <c r="D635" t="s">
        <v>2129</v>
      </c>
      <c r="E635" t="s">
        <v>1581</v>
      </c>
      <c r="F635">
        <v>1</v>
      </c>
      <c r="G635" t="str">
        <f t="shared" si="9"/>
        <v>INSERT INTO UbicacionGeografica3 (IdUbicacionGeografica2, CodigoUbicacionGeografica3, Nombre, TipoUbicacionGeografica3, EsActivo) VALUES (61,'060811','San Jose del Alto','URB',1)</v>
      </c>
    </row>
    <row r="636" spans="2:7" x14ac:dyDescent="0.25">
      <c r="B636">
        <v>61</v>
      </c>
      <c r="C636" s="1" t="s">
        <v>3745</v>
      </c>
      <c r="D636" t="s">
        <v>2130</v>
      </c>
      <c r="E636" t="s">
        <v>1581</v>
      </c>
      <c r="F636">
        <v>1</v>
      </c>
      <c r="G636" t="str">
        <f t="shared" si="9"/>
        <v>INSERT INTO UbicacionGeografica3 (IdUbicacionGeografica2, CodigoUbicacionGeografica3, Nombre, TipoUbicacionGeografica3, EsActivo) VALUES (61,'060809','Sallique','URB',1)</v>
      </c>
    </row>
    <row r="637" spans="2:7" x14ac:dyDescent="0.25">
      <c r="B637">
        <v>61</v>
      </c>
      <c r="C637" s="1" t="s">
        <v>3746</v>
      </c>
      <c r="D637" t="s">
        <v>2131</v>
      </c>
      <c r="E637" t="s">
        <v>1581</v>
      </c>
      <c r="F637">
        <v>1</v>
      </c>
      <c r="G637" t="str">
        <f t="shared" si="9"/>
        <v>INSERT INTO UbicacionGeografica3 (IdUbicacionGeografica2, CodigoUbicacionGeografica3, Nombre, TipoUbicacionGeografica3, EsActivo) VALUES (61,'060810','San Felipe','URB',1)</v>
      </c>
    </row>
    <row r="638" spans="2:7" x14ac:dyDescent="0.25">
      <c r="B638">
        <v>61</v>
      </c>
      <c r="C638" s="1" t="s">
        <v>3747</v>
      </c>
      <c r="D638" t="s">
        <v>1650</v>
      </c>
      <c r="E638" t="s">
        <v>1581</v>
      </c>
      <c r="F638">
        <v>1</v>
      </c>
      <c r="G638" t="str">
        <f t="shared" si="9"/>
        <v>INSERT INTO UbicacionGeografica3 (IdUbicacionGeografica2, CodigoUbicacionGeografica3, Nombre, TipoUbicacionGeografica3, EsActivo) VALUES (61,'060812','Santa Rosa','URB',1)</v>
      </c>
    </row>
    <row r="639" spans="2:7" x14ac:dyDescent="0.25">
      <c r="B639">
        <v>62</v>
      </c>
      <c r="C639" s="1" t="s">
        <v>3748</v>
      </c>
      <c r="D639" t="s">
        <v>2132</v>
      </c>
      <c r="E639" t="s">
        <v>1581</v>
      </c>
      <c r="F639">
        <v>1</v>
      </c>
      <c r="G639" t="str">
        <f t="shared" si="9"/>
        <v>INSERT INTO UbicacionGeografica3 (IdUbicacionGeografica2, CodigoUbicacionGeografica3, Nombre, TipoUbicacionGeografica3, EsActivo) VALUES (62,'060907','Tabaconas','URB',1)</v>
      </c>
    </row>
    <row r="640" spans="2:7" x14ac:dyDescent="0.25">
      <c r="B640">
        <v>62</v>
      </c>
      <c r="C640" s="1" t="s">
        <v>3749</v>
      </c>
      <c r="D640" t="s">
        <v>1265</v>
      </c>
      <c r="E640" t="s">
        <v>1581</v>
      </c>
      <c r="F640">
        <v>1</v>
      </c>
      <c r="G640" t="str">
        <f t="shared" si="9"/>
        <v>INSERT INTO UbicacionGeografica3 (IdUbicacionGeografica2, CodigoUbicacionGeografica3, Nombre, TipoUbicacionGeografica3, EsActivo) VALUES (62,'060901','San Ignacio','URB',1)</v>
      </c>
    </row>
    <row r="641" spans="2:7" x14ac:dyDescent="0.25">
      <c r="B641">
        <v>62</v>
      </c>
      <c r="C641" s="1" t="s">
        <v>3750</v>
      </c>
      <c r="D641" t="s">
        <v>2133</v>
      </c>
      <c r="E641" t="s">
        <v>1581</v>
      </c>
      <c r="F641">
        <v>1</v>
      </c>
      <c r="G641" t="str">
        <f t="shared" si="9"/>
        <v>INSERT INTO UbicacionGeografica3 (IdUbicacionGeografica2, CodigoUbicacionGeografica3, Nombre, TipoUbicacionGeografica3, EsActivo) VALUES (62,'060906','San Jose de Lourdes','URB',1)</v>
      </c>
    </row>
    <row r="642" spans="2:7" x14ac:dyDescent="0.25">
      <c r="B642">
        <v>62</v>
      </c>
      <c r="C642" s="1" t="s">
        <v>3751</v>
      </c>
      <c r="D642" t="s">
        <v>2134</v>
      </c>
      <c r="E642" t="s">
        <v>1581</v>
      </c>
      <c r="F642">
        <v>1</v>
      </c>
      <c r="G642" t="str">
        <f t="shared" si="9"/>
        <v>INSERT INTO UbicacionGeografica3 (IdUbicacionGeografica2, CodigoUbicacionGeografica3, Nombre, TipoUbicacionGeografica3, EsActivo) VALUES (62,'060903','Huarango','URB',1)</v>
      </c>
    </row>
    <row r="643" spans="2:7" x14ac:dyDescent="0.25">
      <c r="B643">
        <v>62</v>
      </c>
      <c r="C643" s="1" t="s">
        <v>3752</v>
      </c>
      <c r="D643" t="s">
        <v>2135</v>
      </c>
      <c r="E643" t="s">
        <v>1581</v>
      </c>
      <c r="F643">
        <v>1</v>
      </c>
      <c r="G643" t="str">
        <f t="shared" si="9"/>
        <v>INSERT INTO UbicacionGeografica3 (IdUbicacionGeografica2, CodigoUbicacionGeografica3, Nombre, TipoUbicacionGeografica3, EsActivo) VALUES (62,'060904','La Coipa','URB',1)</v>
      </c>
    </row>
    <row r="644" spans="2:7" x14ac:dyDescent="0.25">
      <c r="B644">
        <v>62</v>
      </c>
      <c r="C644" s="1" t="s">
        <v>3753</v>
      </c>
      <c r="D644" t="s">
        <v>2136</v>
      </c>
      <c r="E644" t="s">
        <v>1581</v>
      </c>
      <c r="F644">
        <v>1</v>
      </c>
      <c r="G644" t="str">
        <f t="shared" ref="G644:G707" si="10">_xlfn.CONCAT("INSERT INTO UbicacionGeografica3 (IdUbicacionGeografica2, CodigoUbicacionGeografica3, Nombre, TipoUbicacionGeografica3, EsActivo) VALUES (",B644,",'",C644,"','",D644,"','",E644,"',",F644,")")</f>
        <v>INSERT INTO UbicacionGeografica3 (IdUbicacionGeografica2, CodigoUbicacionGeografica3, Nombre, TipoUbicacionGeografica3, EsActivo) VALUES (62,'060905','Namballe','URB',1)</v>
      </c>
    </row>
    <row r="645" spans="2:7" x14ac:dyDescent="0.25">
      <c r="B645">
        <v>62</v>
      </c>
      <c r="C645" s="1" t="s">
        <v>3754</v>
      </c>
      <c r="D645" t="s">
        <v>2137</v>
      </c>
      <c r="E645" t="s">
        <v>1581</v>
      </c>
      <c r="F645">
        <v>1</v>
      </c>
      <c r="G645" t="str">
        <f t="shared" si="10"/>
        <v>INSERT INTO UbicacionGeografica3 (IdUbicacionGeografica2, CodigoUbicacionGeografica3, Nombre, TipoUbicacionGeografica3, EsActivo) VALUES (62,'060902','Chirinos','URB',1)</v>
      </c>
    </row>
    <row r="646" spans="2:7" x14ac:dyDescent="0.25">
      <c r="B646">
        <v>63</v>
      </c>
      <c r="C646" s="1" t="s">
        <v>3755</v>
      </c>
      <c r="D646" t="s">
        <v>2138</v>
      </c>
      <c r="E646" t="s">
        <v>1581</v>
      </c>
      <c r="F646">
        <v>1</v>
      </c>
      <c r="G646" t="str">
        <f t="shared" si="10"/>
        <v>INSERT INTO UbicacionGeografica3 (IdUbicacionGeografica2, CodigoUbicacionGeografica3, Nombre, TipoUbicacionGeografica3, EsActivo) VALUES (63,'061004','Gregorio Pita','URB',1)</v>
      </c>
    </row>
    <row r="647" spans="2:7" x14ac:dyDescent="0.25">
      <c r="B647">
        <v>63</v>
      </c>
      <c r="C647" s="1" t="s">
        <v>3756</v>
      </c>
      <c r="D647" t="s">
        <v>2139</v>
      </c>
      <c r="E647" t="s">
        <v>1581</v>
      </c>
      <c r="F647">
        <v>1</v>
      </c>
      <c r="G647" t="str">
        <f t="shared" si="10"/>
        <v>INSERT INTO UbicacionGeografica3 (IdUbicacionGeografica2, CodigoUbicacionGeografica3, Nombre, TipoUbicacionGeografica3, EsActivo) VALUES (63,'061003','Eduardo Villanueva','URB',1)</v>
      </c>
    </row>
    <row r="648" spans="2:7" x14ac:dyDescent="0.25">
      <c r="B648">
        <v>63</v>
      </c>
      <c r="C648" s="1" t="s">
        <v>3757</v>
      </c>
      <c r="D648" t="s">
        <v>2140</v>
      </c>
      <c r="E648" t="s">
        <v>1581</v>
      </c>
      <c r="F648">
        <v>1</v>
      </c>
      <c r="G648" t="str">
        <f t="shared" si="10"/>
        <v>INSERT INTO UbicacionGeografica3 (IdUbicacionGeografica2, CodigoUbicacionGeografica3, Nombre, TipoUbicacionGeografica3, EsActivo) VALUES (63,'061002','Chancay','URB',1)</v>
      </c>
    </row>
    <row r="649" spans="2:7" x14ac:dyDescent="0.25">
      <c r="B649">
        <v>63</v>
      </c>
      <c r="C649" s="1" t="s">
        <v>3758</v>
      </c>
      <c r="D649" t="s">
        <v>2141</v>
      </c>
      <c r="E649" t="s">
        <v>1581</v>
      </c>
      <c r="F649">
        <v>1</v>
      </c>
      <c r="G649" t="str">
        <f t="shared" si="10"/>
        <v>INSERT INTO UbicacionGeografica3 (IdUbicacionGeografica2, CodigoUbicacionGeografica3, Nombre, TipoUbicacionGeografica3, EsActivo) VALUES (63,'061001','Pedro Galvez','URB',1)</v>
      </c>
    </row>
    <row r="650" spans="2:7" x14ac:dyDescent="0.25">
      <c r="B650">
        <v>63</v>
      </c>
      <c r="C650" s="1" t="s">
        <v>3759</v>
      </c>
      <c r="D650" t="s">
        <v>2142</v>
      </c>
      <c r="E650" t="s">
        <v>1581</v>
      </c>
      <c r="F650">
        <v>1</v>
      </c>
      <c r="G650" t="str">
        <f t="shared" si="10"/>
        <v>INSERT INTO UbicacionGeografica3 (IdUbicacionGeografica2, CodigoUbicacionGeografica3, Nombre, TipoUbicacionGeografica3, EsActivo) VALUES (63,'061007','Jose Sabogal','URB',1)</v>
      </c>
    </row>
    <row r="651" spans="2:7" x14ac:dyDescent="0.25">
      <c r="B651">
        <v>63</v>
      </c>
      <c r="C651" s="1" t="s">
        <v>3760</v>
      </c>
      <c r="D651" t="s">
        <v>2143</v>
      </c>
      <c r="E651" t="s">
        <v>1581</v>
      </c>
      <c r="F651">
        <v>1</v>
      </c>
      <c r="G651" t="str">
        <f t="shared" si="10"/>
        <v>INSERT INTO UbicacionGeografica3 (IdUbicacionGeografica2, CodigoUbicacionGeografica3, Nombre, TipoUbicacionGeografica3, EsActivo) VALUES (63,'061006','Jose Manuel Quiroz','URB',1)</v>
      </c>
    </row>
    <row r="652" spans="2:7" x14ac:dyDescent="0.25">
      <c r="B652">
        <v>63</v>
      </c>
      <c r="C652" s="1" t="s">
        <v>3761</v>
      </c>
      <c r="D652" t="s">
        <v>2144</v>
      </c>
      <c r="E652" t="s">
        <v>1581</v>
      </c>
      <c r="F652">
        <v>1</v>
      </c>
      <c r="G652" t="str">
        <f t="shared" si="10"/>
        <v>INSERT INTO UbicacionGeografica3 (IdUbicacionGeografica2, CodigoUbicacionGeografica3, Nombre, TipoUbicacionGeografica3, EsActivo) VALUES (63,'061005','Ichocan','URB',1)</v>
      </c>
    </row>
    <row r="653" spans="2:7" x14ac:dyDescent="0.25">
      <c r="B653">
        <v>64</v>
      </c>
      <c r="C653" s="1" t="s">
        <v>3762</v>
      </c>
      <c r="D653" t="s">
        <v>2145</v>
      </c>
      <c r="E653" t="s">
        <v>1581</v>
      </c>
      <c r="F653">
        <v>1</v>
      </c>
      <c r="G653" t="str">
        <f t="shared" si="10"/>
        <v>INSERT INTO UbicacionGeografica3 (IdUbicacionGeografica2, CodigoUbicacionGeografica3, Nombre, TipoUbicacionGeografica3, EsActivo) VALUES (64,'061106','La Florida','URB',1)</v>
      </c>
    </row>
    <row r="654" spans="2:7" x14ac:dyDescent="0.25">
      <c r="B654">
        <v>64</v>
      </c>
      <c r="C654" s="1" t="s">
        <v>3763</v>
      </c>
      <c r="D654" t="s">
        <v>2146</v>
      </c>
      <c r="E654" t="s">
        <v>1581</v>
      </c>
      <c r="F654">
        <v>1</v>
      </c>
      <c r="G654" t="str">
        <f t="shared" si="10"/>
        <v>INSERT INTO UbicacionGeografica3 (IdUbicacionGeografica2, CodigoUbicacionGeografica3, Nombre, TipoUbicacionGeografica3, EsActivo) VALUES (64,'061107','Llapa','URB',1)</v>
      </c>
    </row>
    <row r="655" spans="2:7" x14ac:dyDescent="0.25">
      <c r="B655">
        <v>64</v>
      </c>
      <c r="C655" s="1" t="s">
        <v>3764</v>
      </c>
      <c r="D655" t="s">
        <v>2147</v>
      </c>
      <c r="E655" t="s">
        <v>1581</v>
      </c>
      <c r="F655">
        <v>1</v>
      </c>
      <c r="G655" t="str">
        <f t="shared" si="10"/>
        <v>INSERT INTO UbicacionGeografica3 (IdUbicacionGeografica2, CodigoUbicacionGeografica3, Nombre, TipoUbicacionGeografica3, EsActivo) VALUES (64,'061108','Nanchoc','URB',1)</v>
      </c>
    </row>
    <row r="656" spans="2:7" x14ac:dyDescent="0.25">
      <c r="B656">
        <v>64</v>
      </c>
      <c r="C656" s="1" t="s">
        <v>3765</v>
      </c>
      <c r="D656" t="s">
        <v>2148</v>
      </c>
      <c r="E656" t="s">
        <v>1581</v>
      </c>
      <c r="F656">
        <v>1</v>
      </c>
      <c r="G656" t="str">
        <f t="shared" si="10"/>
        <v>INSERT INTO UbicacionGeografica3 (IdUbicacionGeografica2, CodigoUbicacionGeografica3, Nombre, TipoUbicacionGeografica3, EsActivo) VALUES (64,'061109','Niepos','URB',1)</v>
      </c>
    </row>
    <row r="657" spans="2:7" x14ac:dyDescent="0.25">
      <c r="B657">
        <v>64</v>
      </c>
      <c r="C657" s="1" t="s">
        <v>3766</v>
      </c>
      <c r="D657" t="s">
        <v>2149</v>
      </c>
      <c r="E657" t="s">
        <v>1581</v>
      </c>
      <c r="F657">
        <v>1</v>
      </c>
      <c r="G657" t="str">
        <f t="shared" si="10"/>
        <v>INSERT INTO UbicacionGeografica3 (IdUbicacionGeografica2, CodigoUbicacionGeografica3, Nombre, TipoUbicacionGeografica3, EsActivo) VALUES (64,'061104','Catilluc','URB',1)</v>
      </c>
    </row>
    <row r="658" spans="2:7" x14ac:dyDescent="0.25">
      <c r="B658">
        <v>64</v>
      </c>
      <c r="C658" s="1" t="s">
        <v>3767</v>
      </c>
      <c r="D658" t="s">
        <v>2150</v>
      </c>
      <c r="E658" t="s">
        <v>1581</v>
      </c>
      <c r="F658">
        <v>1</v>
      </c>
      <c r="G658" t="str">
        <f t="shared" si="10"/>
        <v>INSERT INTO UbicacionGeografica3 (IdUbicacionGeografica2, CodigoUbicacionGeografica3, Nombre, TipoUbicacionGeografica3, EsActivo) VALUES (64,'061103','Calquis','URB',1)</v>
      </c>
    </row>
    <row r="659" spans="2:7" x14ac:dyDescent="0.25">
      <c r="B659">
        <v>64</v>
      </c>
      <c r="C659" s="1" t="s">
        <v>3768</v>
      </c>
      <c r="D659" t="s">
        <v>1311</v>
      </c>
      <c r="E659" t="s">
        <v>1581</v>
      </c>
      <c r="F659">
        <v>1</v>
      </c>
      <c r="G659" t="str">
        <f t="shared" si="10"/>
        <v>INSERT INTO UbicacionGeografica3 (IdUbicacionGeografica2, CodigoUbicacionGeografica3, Nombre, TipoUbicacionGeografica3, EsActivo) VALUES (64,'061102','Bolivar','URB',1)</v>
      </c>
    </row>
    <row r="660" spans="2:7" x14ac:dyDescent="0.25">
      <c r="B660">
        <v>64</v>
      </c>
      <c r="C660" s="1" t="s">
        <v>3769</v>
      </c>
      <c r="D660" t="s">
        <v>2151</v>
      </c>
      <c r="E660" t="s">
        <v>1581</v>
      </c>
      <c r="F660">
        <v>1</v>
      </c>
      <c r="G660" t="str">
        <f t="shared" si="10"/>
        <v>INSERT INTO UbicacionGeografica3 (IdUbicacionGeografica2, CodigoUbicacionGeografica3, Nombre, TipoUbicacionGeografica3, EsActivo) VALUES (64,'061105','El Prado','URB',1)</v>
      </c>
    </row>
    <row r="661" spans="2:7" x14ac:dyDescent="0.25">
      <c r="B661">
        <v>64</v>
      </c>
      <c r="C661" s="1" t="s">
        <v>3770</v>
      </c>
      <c r="D661" t="s">
        <v>1267</v>
      </c>
      <c r="E661" t="s">
        <v>1581</v>
      </c>
      <c r="F661">
        <v>1</v>
      </c>
      <c r="G661" t="str">
        <f t="shared" si="10"/>
        <v>INSERT INTO UbicacionGeografica3 (IdUbicacionGeografica2, CodigoUbicacionGeografica3, Nombre, TipoUbicacionGeografica3, EsActivo) VALUES (64,'061101','San Miguel','URB',1)</v>
      </c>
    </row>
    <row r="662" spans="2:7" x14ac:dyDescent="0.25">
      <c r="B662">
        <v>64</v>
      </c>
      <c r="C662" s="1" t="s">
        <v>3771</v>
      </c>
      <c r="D662" t="s">
        <v>2152</v>
      </c>
      <c r="E662" t="s">
        <v>1581</v>
      </c>
      <c r="F662">
        <v>1</v>
      </c>
      <c r="G662" t="str">
        <f t="shared" si="10"/>
        <v>INSERT INTO UbicacionGeografica3 (IdUbicacionGeografica2, CodigoUbicacionGeografica3, Nombre, TipoUbicacionGeografica3, EsActivo) VALUES (64,'061110','San Gregorio','URB',1)</v>
      </c>
    </row>
    <row r="663" spans="2:7" x14ac:dyDescent="0.25">
      <c r="B663">
        <v>64</v>
      </c>
      <c r="C663" s="1" t="s">
        <v>3772</v>
      </c>
      <c r="D663" t="s">
        <v>2153</v>
      </c>
      <c r="E663" t="s">
        <v>1581</v>
      </c>
      <c r="F663">
        <v>1</v>
      </c>
      <c r="G663" t="str">
        <f t="shared" si="10"/>
        <v>INSERT INTO UbicacionGeografica3 (IdUbicacionGeografica2, CodigoUbicacionGeografica3, Nombre, TipoUbicacionGeografica3, EsActivo) VALUES (64,'061112','Tongod','URB',1)</v>
      </c>
    </row>
    <row r="664" spans="2:7" x14ac:dyDescent="0.25">
      <c r="B664">
        <v>64</v>
      </c>
      <c r="C664" s="1" t="s">
        <v>3773</v>
      </c>
      <c r="D664" t="s">
        <v>2154</v>
      </c>
      <c r="E664" t="s">
        <v>1581</v>
      </c>
      <c r="F664">
        <v>1</v>
      </c>
      <c r="G664" t="str">
        <f t="shared" si="10"/>
        <v>INSERT INTO UbicacionGeografica3 (IdUbicacionGeografica2, CodigoUbicacionGeografica3, Nombre, TipoUbicacionGeografica3, EsActivo) VALUES (64,'061113','Union Agua Blanca','URB',1)</v>
      </c>
    </row>
    <row r="665" spans="2:7" x14ac:dyDescent="0.25">
      <c r="B665">
        <v>64</v>
      </c>
      <c r="C665" s="1" t="s">
        <v>3774</v>
      </c>
      <c r="D665" t="s">
        <v>2155</v>
      </c>
      <c r="E665" t="s">
        <v>1581</v>
      </c>
      <c r="F665">
        <v>1</v>
      </c>
      <c r="G665" t="str">
        <f t="shared" si="10"/>
        <v>INSERT INTO UbicacionGeografica3 (IdUbicacionGeografica2, CodigoUbicacionGeografica3, Nombre, TipoUbicacionGeografica3, EsActivo) VALUES (64,'061111','San Silvestre de Cochan','URB',1)</v>
      </c>
    </row>
    <row r="666" spans="2:7" x14ac:dyDescent="0.25">
      <c r="B666">
        <v>65</v>
      </c>
      <c r="C666" s="1" t="s">
        <v>3775</v>
      </c>
      <c r="D666" t="s">
        <v>2156</v>
      </c>
      <c r="E666" t="s">
        <v>1581</v>
      </c>
      <c r="F666">
        <v>1</v>
      </c>
      <c r="G666" t="str">
        <f t="shared" si="10"/>
        <v>INSERT INTO UbicacionGeografica3 (IdUbicacionGeografica2, CodigoUbicacionGeografica3, Nombre, TipoUbicacionGeografica3, EsActivo) VALUES (65,'061204','Tumbaden','URB',1)</v>
      </c>
    </row>
    <row r="667" spans="2:7" x14ac:dyDescent="0.25">
      <c r="B667">
        <v>65</v>
      </c>
      <c r="C667" s="1" t="s">
        <v>3776</v>
      </c>
      <c r="D667" t="s">
        <v>2157</v>
      </c>
      <c r="E667" t="s">
        <v>1581</v>
      </c>
      <c r="F667">
        <v>1</v>
      </c>
      <c r="G667" t="str">
        <f t="shared" si="10"/>
        <v>INSERT INTO UbicacionGeografica3 (IdUbicacionGeografica2, CodigoUbicacionGeografica3, Nombre, TipoUbicacionGeografica3, EsActivo) VALUES (65,'061202','San Bernardino','URB',1)</v>
      </c>
    </row>
    <row r="668" spans="2:7" x14ac:dyDescent="0.25">
      <c r="B668">
        <v>65</v>
      </c>
      <c r="C668" s="1" t="s">
        <v>3777</v>
      </c>
      <c r="D668" t="s">
        <v>1696</v>
      </c>
      <c r="E668" t="s">
        <v>1581</v>
      </c>
      <c r="F668">
        <v>1</v>
      </c>
      <c r="G668" t="str">
        <f t="shared" si="10"/>
        <v>INSERT INTO UbicacionGeografica3 (IdUbicacionGeografica2, CodigoUbicacionGeografica3, Nombre, TipoUbicacionGeografica3, EsActivo) VALUES (65,'061203','San Luis','URB',1)</v>
      </c>
    </row>
    <row r="669" spans="2:7" x14ac:dyDescent="0.25">
      <c r="B669">
        <v>65</v>
      </c>
      <c r="C669" s="1" t="s">
        <v>3778</v>
      </c>
      <c r="D669" t="s">
        <v>1268</v>
      </c>
      <c r="E669" t="s">
        <v>1581</v>
      </c>
      <c r="F669">
        <v>1</v>
      </c>
      <c r="G669" t="str">
        <f t="shared" si="10"/>
        <v>INSERT INTO UbicacionGeografica3 (IdUbicacionGeografica2, CodigoUbicacionGeografica3, Nombre, TipoUbicacionGeografica3, EsActivo) VALUES (65,'061201','San Pablo','URB',1)</v>
      </c>
    </row>
    <row r="670" spans="2:7" x14ac:dyDescent="0.25">
      <c r="B670">
        <v>66</v>
      </c>
      <c r="C670" s="1" t="s">
        <v>3779</v>
      </c>
      <c r="D670" t="s">
        <v>2158</v>
      </c>
      <c r="E670" t="s">
        <v>1581</v>
      </c>
      <c r="F670">
        <v>1</v>
      </c>
      <c r="G670" t="str">
        <f t="shared" si="10"/>
        <v>INSERT INTO UbicacionGeografica3 (IdUbicacionGeografica2, CodigoUbicacionGeografica3, Nombre, TipoUbicacionGeografica3, EsActivo) VALUES (66,'061307','Pulan','URB',1)</v>
      </c>
    </row>
    <row r="671" spans="2:7" x14ac:dyDescent="0.25">
      <c r="B671">
        <v>66</v>
      </c>
      <c r="C671" s="1" t="s">
        <v>3780</v>
      </c>
      <c r="D671" t="s">
        <v>1269</v>
      </c>
      <c r="E671" t="s">
        <v>1581</v>
      </c>
      <c r="F671">
        <v>1</v>
      </c>
      <c r="G671" t="str">
        <f t="shared" si="10"/>
        <v>INSERT INTO UbicacionGeografica3 (IdUbicacionGeografica2, CodigoUbicacionGeografica3, Nombre, TipoUbicacionGeografica3, EsActivo) VALUES (66,'061301','Santa Cruz','URB',1)</v>
      </c>
    </row>
    <row r="672" spans="2:7" x14ac:dyDescent="0.25">
      <c r="B672">
        <v>66</v>
      </c>
      <c r="C672" s="1" t="s">
        <v>3781</v>
      </c>
      <c r="D672" t="s">
        <v>2159</v>
      </c>
      <c r="E672" t="s">
        <v>1581</v>
      </c>
      <c r="F672">
        <v>1</v>
      </c>
      <c r="G672" t="str">
        <f t="shared" si="10"/>
        <v>INSERT INTO UbicacionGeografica3 (IdUbicacionGeografica2, CodigoUbicacionGeografica3, Nombre, TipoUbicacionGeografica3, EsActivo) VALUES (66,'061308','Saucepampa','URB',1)</v>
      </c>
    </row>
    <row r="673" spans="2:7" x14ac:dyDescent="0.25">
      <c r="B673">
        <v>66</v>
      </c>
      <c r="C673" s="1" t="s">
        <v>3782</v>
      </c>
      <c r="D673" t="s">
        <v>2160</v>
      </c>
      <c r="E673" t="s">
        <v>1581</v>
      </c>
      <c r="F673">
        <v>1</v>
      </c>
      <c r="G673" t="str">
        <f t="shared" si="10"/>
        <v>INSERT INTO UbicacionGeografica3 (IdUbicacionGeografica2, CodigoUbicacionGeografica3, Nombre, TipoUbicacionGeografica3, EsActivo) VALUES (66,'061309','Sexi','URB',1)</v>
      </c>
    </row>
    <row r="674" spans="2:7" x14ac:dyDescent="0.25">
      <c r="B674">
        <v>66</v>
      </c>
      <c r="C674" s="1" t="s">
        <v>3783</v>
      </c>
      <c r="D674" t="s">
        <v>2161</v>
      </c>
      <c r="E674" t="s">
        <v>1581</v>
      </c>
      <c r="F674">
        <v>1</v>
      </c>
      <c r="G674" t="str">
        <f t="shared" si="10"/>
        <v>INSERT INTO UbicacionGeografica3 (IdUbicacionGeografica2, CodigoUbicacionGeografica3, Nombre, TipoUbicacionGeografica3, EsActivo) VALUES (66,'061311','Yauyucan','URB',1)</v>
      </c>
    </row>
    <row r="675" spans="2:7" x14ac:dyDescent="0.25">
      <c r="B675">
        <v>66</v>
      </c>
      <c r="C675" s="1" t="s">
        <v>3784</v>
      </c>
      <c r="D675" t="s">
        <v>2162</v>
      </c>
      <c r="E675" t="s">
        <v>1581</v>
      </c>
      <c r="F675">
        <v>1</v>
      </c>
      <c r="G675" t="str">
        <f t="shared" si="10"/>
        <v>INSERT INTO UbicacionGeografica3 (IdUbicacionGeografica2, CodigoUbicacionGeografica3, Nombre, TipoUbicacionGeografica3, EsActivo) VALUES (66,'061310','Uticyacu','URB',1)</v>
      </c>
    </row>
    <row r="676" spans="2:7" x14ac:dyDescent="0.25">
      <c r="B676">
        <v>66</v>
      </c>
      <c r="C676" s="1" t="s">
        <v>3785</v>
      </c>
      <c r="D676" t="s">
        <v>2163</v>
      </c>
      <c r="E676" t="s">
        <v>1581</v>
      </c>
      <c r="F676">
        <v>1</v>
      </c>
      <c r="G676" t="str">
        <f t="shared" si="10"/>
        <v>INSERT INTO UbicacionGeografica3 (IdUbicacionGeografica2, CodigoUbicacionGeografica3, Nombre, TipoUbicacionGeografica3, EsActivo) VALUES (66,'061302','Andabamba','URB',1)</v>
      </c>
    </row>
    <row r="677" spans="2:7" x14ac:dyDescent="0.25">
      <c r="B677">
        <v>66</v>
      </c>
      <c r="C677" s="1" t="s">
        <v>3786</v>
      </c>
      <c r="D677" t="s">
        <v>2164</v>
      </c>
      <c r="E677" t="s">
        <v>1581</v>
      </c>
      <c r="F677">
        <v>1</v>
      </c>
      <c r="G677" t="str">
        <f t="shared" si="10"/>
        <v>INSERT INTO UbicacionGeografica3 (IdUbicacionGeografica2, CodigoUbicacionGeografica3, Nombre, TipoUbicacionGeografica3, EsActivo) VALUES (66,'061303','Catache','URB',1)</v>
      </c>
    </row>
    <row r="678" spans="2:7" x14ac:dyDescent="0.25">
      <c r="B678">
        <v>66</v>
      </c>
      <c r="C678" s="1" t="s">
        <v>3787</v>
      </c>
      <c r="D678" t="s">
        <v>2165</v>
      </c>
      <c r="E678" t="s">
        <v>1581</v>
      </c>
      <c r="F678">
        <v>1</v>
      </c>
      <c r="G678" t="str">
        <f t="shared" si="10"/>
        <v>INSERT INTO UbicacionGeografica3 (IdUbicacionGeografica2, CodigoUbicacionGeografica3, Nombre, TipoUbicacionGeografica3, EsActivo) VALUES (66,'061304','Chancaybaños','URB',1)</v>
      </c>
    </row>
    <row r="679" spans="2:7" x14ac:dyDescent="0.25">
      <c r="B679">
        <v>66</v>
      </c>
      <c r="C679" s="1" t="s">
        <v>3788</v>
      </c>
      <c r="D679" t="s">
        <v>2166</v>
      </c>
      <c r="E679" t="s">
        <v>1581</v>
      </c>
      <c r="F679">
        <v>1</v>
      </c>
      <c r="G679" t="str">
        <f t="shared" si="10"/>
        <v>INSERT INTO UbicacionGeografica3 (IdUbicacionGeografica2, CodigoUbicacionGeografica3, Nombre, TipoUbicacionGeografica3, EsActivo) VALUES (66,'061306','Ninabamba','URB',1)</v>
      </c>
    </row>
    <row r="680" spans="2:7" x14ac:dyDescent="0.25">
      <c r="B680">
        <v>66</v>
      </c>
      <c r="C680" s="1" t="s">
        <v>3789</v>
      </c>
      <c r="D680" t="s">
        <v>2167</v>
      </c>
      <c r="E680" t="s">
        <v>1581</v>
      </c>
      <c r="F680">
        <v>1</v>
      </c>
      <c r="G680" t="str">
        <f t="shared" si="10"/>
        <v>INSERT INTO UbicacionGeografica3 (IdUbicacionGeografica2, CodigoUbicacionGeografica3, Nombre, TipoUbicacionGeografica3, EsActivo) VALUES (66,'061305','La Esperanza','URB',1)</v>
      </c>
    </row>
    <row r="681" spans="2:7" x14ac:dyDescent="0.25">
      <c r="B681">
        <v>67</v>
      </c>
      <c r="C681" s="1" t="s">
        <v>3790</v>
      </c>
      <c r="D681" t="s">
        <v>2168</v>
      </c>
      <c r="E681" t="s">
        <v>1581</v>
      </c>
      <c r="F681">
        <v>1</v>
      </c>
      <c r="G681" t="str">
        <f t="shared" si="10"/>
        <v>INSERT INTO UbicacionGeografica3 (IdUbicacionGeografica2, CodigoUbicacionGeografica3, Nombre, TipoUbicacionGeografica3, EsActivo) VALUES (67,'070105','La Punta','URB',1)</v>
      </c>
    </row>
    <row r="682" spans="2:7" x14ac:dyDescent="0.25">
      <c r="B682">
        <v>67</v>
      </c>
      <c r="C682" s="1" t="s">
        <v>3791</v>
      </c>
      <c r="D682" t="s">
        <v>2169</v>
      </c>
      <c r="E682" t="s">
        <v>1581</v>
      </c>
      <c r="F682">
        <v>1</v>
      </c>
      <c r="G682" t="str">
        <f t="shared" si="10"/>
        <v>INSERT INTO UbicacionGeografica3 (IdUbicacionGeografica2, CodigoUbicacionGeografica3, Nombre, TipoUbicacionGeografica3, EsActivo) VALUES (67,'070104','La Perla','URB',1)</v>
      </c>
    </row>
    <row r="683" spans="2:7" x14ac:dyDescent="0.25">
      <c r="B683">
        <v>67</v>
      </c>
      <c r="C683" s="1" t="s">
        <v>3792</v>
      </c>
      <c r="D683" t="s">
        <v>2170</v>
      </c>
      <c r="E683" t="s">
        <v>1581</v>
      </c>
      <c r="F683">
        <v>1</v>
      </c>
      <c r="G683" t="str">
        <f t="shared" si="10"/>
        <v>INSERT INTO UbicacionGeografica3 (IdUbicacionGeografica2, CodigoUbicacionGeografica3, Nombre, TipoUbicacionGeografica3, EsActivo) VALUES (67,'070103','Carmen de la Legua Reynoso','URB',1)</v>
      </c>
    </row>
    <row r="684" spans="2:7" x14ac:dyDescent="0.25">
      <c r="B684">
        <v>67</v>
      </c>
      <c r="C684" s="1" t="s">
        <v>3793</v>
      </c>
      <c r="D684" t="s">
        <v>1158</v>
      </c>
      <c r="E684" t="s">
        <v>1581</v>
      </c>
      <c r="F684">
        <v>1</v>
      </c>
      <c r="G684" t="str">
        <f t="shared" si="10"/>
        <v>INSERT INTO UbicacionGeografica3 (IdUbicacionGeografica2, CodigoUbicacionGeografica3, Nombre, TipoUbicacionGeografica3, EsActivo) VALUES (67,'070101','Callao','URB',1)</v>
      </c>
    </row>
    <row r="685" spans="2:7" x14ac:dyDescent="0.25">
      <c r="B685">
        <v>67</v>
      </c>
      <c r="C685" s="1" t="s">
        <v>3794</v>
      </c>
      <c r="D685" t="s">
        <v>1364</v>
      </c>
      <c r="E685" t="s">
        <v>1581</v>
      </c>
      <c r="F685">
        <v>1</v>
      </c>
      <c r="G685" t="str">
        <f t="shared" si="10"/>
        <v>INSERT INTO UbicacionGeografica3 (IdUbicacionGeografica2, CodigoUbicacionGeografica3, Nombre, TipoUbicacionGeografica3, EsActivo) VALUES (67,'070102','Bellavista','URB',1)</v>
      </c>
    </row>
    <row r="686" spans="2:7" x14ac:dyDescent="0.25">
      <c r="B686">
        <v>67</v>
      </c>
      <c r="C686" s="1" t="s">
        <v>3795</v>
      </c>
      <c r="D686" t="s">
        <v>2171</v>
      </c>
      <c r="E686" t="s">
        <v>1581</v>
      </c>
      <c r="F686">
        <v>1</v>
      </c>
      <c r="G686" t="str">
        <f t="shared" si="10"/>
        <v>INSERT INTO UbicacionGeografica3 (IdUbicacionGeografica2, CodigoUbicacionGeografica3, Nombre, TipoUbicacionGeografica3, EsActivo) VALUES (67,'070106','Ventanilla','URB',1)</v>
      </c>
    </row>
    <row r="687" spans="2:7" x14ac:dyDescent="0.25">
      <c r="B687">
        <v>68</v>
      </c>
      <c r="C687" s="1" t="s">
        <v>3796</v>
      </c>
      <c r="D687" t="s">
        <v>2172</v>
      </c>
      <c r="E687" t="s">
        <v>1581</v>
      </c>
      <c r="F687">
        <v>1</v>
      </c>
      <c r="G687" t="str">
        <f t="shared" si="10"/>
        <v>INSERT INTO UbicacionGeografica3 (IdUbicacionGeografica2, CodigoUbicacionGeografica3, Nombre, TipoUbicacionGeografica3, EsActivo) VALUES (68,'080207','Sangarara','URB',1)</v>
      </c>
    </row>
    <row r="688" spans="2:7" x14ac:dyDescent="0.25">
      <c r="B688">
        <v>68</v>
      </c>
      <c r="C688" s="1" t="s">
        <v>3797</v>
      </c>
      <c r="D688" t="s">
        <v>2173</v>
      </c>
      <c r="E688" t="s">
        <v>1581</v>
      </c>
      <c r="F688">
        <v>1</v>
      </c>
      <c r="G688" t="str">
        <f t="shared" si="10"/>
        <v>INSERT INTO UbicacionGeografica3 (IdUbicacionGeografica2, CodigoUbicacionGeografica3, Nombre, TipoUbicacionGeografica3, EsActivo) VALUES (68,'080205','Pomacanchi','URB',1)</v>
      </c>
    </row>
    <row r="689" spans="2:7" x14ac:dyDescent="0.25">
      <c r="B689">
        <v>68</v>
      </c>
      <c r="C689" s="1" t="s">
        <v>3798</v>
      </c>
      <c r="D689" t="s">
        <v>2174</v>
      </c>
      <c r="E689" t="s">
        <v>1581</v>
      </c>
      <c r="F689">
        <v>1</v>
      </c>
      <c r="G689" t="str">
        <f t="shared" si="10"/>
        <v>INSERT INTO UbicacionGeografica3 (IdUbicacionGeografica2, CodigoUbicacionGeografica3, Nombre, TipoUbicacionGeografica3, EsActivo) VALUES (68,'080206','Rondocan','URB',1)</v>
      </c>
    </row>
    <row r="690" spans="2:7" x14ac:dyDescent="0.25">
      <c r="B690">
        <v>68</v>
      </c>
      <c r="C690" s="1" t="s">
        <v>3799</v>
      </c>
      <c r="D690" t="s">
        <v>1270</v>
      </c>
      <c r="E690" t="s">
        <v>1581</v>
      </c>
      <c r="F690">
        <v>1</v>
      </c>
      <c r="G690" t="str">
        <f t="shared" si="10"/>
        <v>INSERT INTO UbicacionGeografica3 (IdUbicacionGeografica2, CodigoUbicacionGeografica3, Nombre, TipoUbicacionGeografica3, EsActivo) VALUES (68,'080201','Acomayo','URB',1)</v>
      </c>
    </row>
    <row r="691" spans="2:7" x14ac:dyDescent="0.25">
      <c r="B691">
        <v>68</v>
      </c>
      <c r="C691" s="1" t="s">
        <v>3800</v>
      </c>
      <c r="D691" t="s">
        <v>2175</v>
      </c>
      <c r="E691" t="s">
        <v>1581</v>
      </c>
      <c r="F691">
        <v>1</v>
      </c>
      <c r="G691" t="str">
        <f t="shared" si="10"/>
        <v>INSERT INTO UbicacionGeografica3 (IdUbicacionGeografica2, CodigoUbicacionGeografica3, Nombre, TipoUbicacionGeografica3, EsActivo) VALUES (68,'080202','Acopia','URB',1)</v>
      </c>
    </row>
    <row r="692" spans="2:7" x14ac:dyDescent="0.25">
      <c r="B692">
        <v>68</v>
      </c>
      <c r="C692" s="1" t="s">
        <v>3801</v>
      </c>
      <c r="D692" t="s">
        <v>2176</v>
      </c>
      <c r="E692" t="s">
        <v>1581</v>
      </c>
      <c r="F692">
        <v>1</v>
      </c>
      <c r="G692" t="str">
        <f t="shared" si="10"/>
        <v>INSERT INTO UbicacionGeografica3 (IdUbicacionGeografica2, CodigoUbicacionGeografica3, Nombre, TipoUbicacionGeografica3, EsActivo) VALUES (68,'080203','Acos','URB',1)</v>
      </c>
    </row>
    <row r="693" spans="2:7" x14ac:dyDescent="0.25">
      <c r="B693">
        <v>68</v>
      </c>
      <c r="C693" s="1" t="s">
        <v>3802</v>
      </c>
      <c r="D693" t="s">
        <v>2177</v>
      </c>
      <c r="E693" t="s">
        <v>1581</v>
      </c>
      <c r="F693">
        <v>1</v>
      </c>
      <c r="G693" t="str">
        <f t="shared" si="10"/>
        <v>INSERT INTO UbicacionGeografica3 (IdUbicacionGeografica2, CodigoUbicacionGeografica3, Nombre, TipoUbicacionGeografica3, EsActivo) VALUES (68,'080204','Mosoc Llacta','URB',1)</v>
      </c>
    </row>
    <row r="694" spans="2:7" x14ac:dyDescent="0.25">
      <c r="B694">
        <v>69</v>
      </c>
      <c r="C694" s="1" t="s">
        <v>3803</v>
      </c>
      <c r="D694" t="s">
        <v>2178</v>
      </c>
      <c r="E694" t="s">
        <v>1581</v>
      </c>
      <c r="F694">
        <v>1</v>
      </c>
      <c r="G694" t="str">
        <f t="shared" si="10"/>
        <v>INSERT INTO UbicacionGeografica3 (IdUbicacionGeografica2, CodigoUbicacionGeografica3, Nombre, TipoUbicacionGeografica3, EsActivo) VALUES (69,'080307','Mollepata','URB',1)</v>
      </c>
    </row>
    <row r="695" spans="2:7" x14ac:dyDescent="0.25">
      <c r="B695">
        <v>69</v>
      </c>
      <c r="C695" s="1" t="s">
        <v>3804</v>
      </c>
      <c r="D695" t="s">
        <v>2179</v>
      </c>
      <c r="E695" t="s">
        <v>1581</v>
      </c>
      <c r="F695">
        <v>1</v>
      </c>
      <c r="G695" t="str">
        <f t="shared" si="10"/>
        <v>INSERT INTO UbicacionGeografica3 (IdUbicacionGeografica2, CodigoUbicacionGeografica3, Nombre, TipoUbicacionGeografica3, EsActivo) VALUES (69,'080306','Limatambo','URB',1)</v>
      </c>
    </row>
    <row r="696" spans="2:7" x14ac:dyDescent="0.25">
      <c r="B696">
        <v>69</v>
      </c>
      <c r="C696" s="1" t="s">
        <v>3805</v>
      </c>
      <c r="D696" t="s">
        <v>2180</v>
      </c>
      <c r="E696" t="s">
        <v>1581</v>
      </c>
      <c r="F696">
        <v>1</v>
      </c>
      <c r="G696" t="str">
        <f t="shared" si="10"/>
        <v>INSERT INTO UbicacionGeografica3 (IdUbicacionGeografica2, CodigoUbicacionGeografica3, Nombre, TipoUbicacionGeografica3, EsActivo) VALUES (69,'080305','Huarocondo','URB',1)</v>
      </c>
    </row>
    <row r="697" spans="2:7" x14ac:dyDescent="0.25">
      <c r="B697">
        <v>69</v>
      </c>
      <c r="C697" s="1" t="s">
        <v>3806</v>
      </c>
      <c r="D697" t="s">
        <v>2181</v>
      </c>
      <c r="E697" t="s">
        <v>1581</v>
      </c>
      <c r="F697">
        <v>1</v>
      </c>
      <c r="G697" t="str">
        <f t="shared" si="10"/>
        <v>INSERT INTO UbicacionGeografica3 (IdUbicacionGeografica2, CodigoUbicacionGeografica3, Nombre, TipoUbicacionGeografica3, EsActivo) VALUES (69,'080302','Ancahuasi','URB',1)</v>
      </c>
    </row>
    <row r="698" spans="2:7" x14ac:dyDescent="0.25">
      <c r="B698">
        <v>69</v>
      </c>
      <c r="C698" s="1" t="s">
        <v>3807</v>
      </c>
      <c r="D698" t="s">
        <v>1271</v>
      </c>
      <c r="E698" t="s">
        <v>1581</v>
      </c>
      <c r="F698">
        <v>1</v>
      </c>
      <c r="G698" t="str">
        <f t="shared" si="10"/>
        <v>INSERT INTO UbicacionGeografica3 (IdUbicacionGeografica2, CodigoUbicacionGeografica3, Nombre, TipoUbicacionGeografica3, EsActivo) VALUES (69,'080301','Anta','URB',1)</v>
      </c>
    </row>
    <row r="699" spans="2:7" x14ac:dyDescent="0.25">
      <c r="B699">
        <v>69</v>
      </c>
      <c r="C699" s="1" t="s">
        <v>3808</v>
      </c>
      <c r="D699" t="s">
        <v>2182</v>
      </c>
      <c r="E699" t="s">
        <v>1581</v>
      </c>
      <c r="F699">
        <v>1</v>
      </c>
      <c r="G699" t="str">
        <f t="shared" si="10"/>
        <v>INSERT INTO UbicacionGeografica3 (IdUbicacionGeografica2, CodigoUbicacionGeografica3, Nombre, TipoUbicacionGeografica3, EsActivo) VALUES (69,'080303','Cachimayo','URB',1)</v>
      </c>
    </row>
    <row r="700" spans="2:7" x14ac:dyDescent="0.25">
      <c r="B700">
        <v>69</v>
      </c>
      <c r="C700" s="1" t="s">
        <v>3809</v>
      </c>
      <c r="D700" t="s">
        <v>2183</v>
      </c>
      <c r="E700" t="s">
        <v>1581</v>
      </c>
      <c r="F700">
        <v>1</v>
      </c>
      <c r="G700" t="str">
        <f t="shared" si="10"/>
        <v>INSERT INTO UbicacionGeografica3 (IdUbicacionGeografica2, CodigoUbicacionGeografica3, Nombre, TipoUbicacionGeografica3, EsActivo) VALUES (69,'080304','Chinchaypujio','URB',1)</v>
      </c>
    </row>
    <row r="701" spans="2:7" x14ac:dyDescent="0.25">
      <c r="B701">
        <v>69</v>
      </c>
      <c r="C701" s="1" t="s">
        <v>3810</v>
      </c>
      <c r="D701" t="s">
        <v>2184</v>
      </c>
      <c r="E701" t="s">
        <v>1581</v>
      </c>
      <c r="F701">
        <v>1</v>
      </c>
      <c r="G701" t="str">
        <f t="shared" si="10"/>
        <v>INSERT INTO UbicacionGeografica3 (IdUbicacionGeografica2, CodigoUbicacionGeografica3, Nombre, TipoUbicacionGeografica3, EsActivo) VALUES (69,'080308','Pucyura','URB',1)</v>
      </c>
    </row>
    <row r="702" spans="2:7" x14ac:dyDescent="0.25">
      <c r="B702">
        <v>69</v>
      </c>
      <c r="C702" s="1" t="s">
        <v>3811</v>
      </c>
      <c r="D702" t="s">
        <v>2185</v>
      </c>
      <c r="E702" t="s">
        <v>1581</v>
      </c>
      <c r="F702">
        <v>1</v>
      </c>
      <c r="G702" t="str">
        <f t="shared" si="10"/>
        <v>INSERT INTO UbicacionGeografica3 (IdUbicacionGeografica2, CodigoUbicacionGeografica3, Nombre, TipoUbicacionGeografica3, EsActivo) VALUES (69,'080309','Zurite','URB',1)</v>
      </c>
    </row>
    <row r="703" spans="2:7" x14ac:dyDescent="0.25">
      <c r="B703">
        <v>70</v>
      </c>
      <c r="C703" s="1" t="s">
        <v>3812</v>
      </c>
      <c r="D703" t="s">
        <v>2186</v>
      </c>
      <c r="E703" t="s">
        <v>1581</v>
      </c>
      <c r="F703">
        <v>1</v>
      </c>
      <c r="G703" t="str">
        <f t="shared" si="10"/>
        <v>INSERT INTO UbicacionGeografica3 (IdUbicacionGeografica2, CodigoUbicacionGeografica3, Nombre, TipoUbicacionGeografica3, EsActivo) VALUES (70,'080408','Yanatile','URB',1)</v>
      </c>
    </row>
    <row r="704" spans="2:7" x14ac:dyDescent="0.25">
      <c r="B704">
        <v>70</v>
      </c>
      <c r="C704" s="1" t="s">
        <v>3813</v>
      </c>
      <c r="D704" t="s">
        <v>2187</v>
      </c>
      <c r="E704" t="s">
        <v>1581</v>
      </c>
      <c r="F704">
        <v>1</v>
      </c>
      <c r="G704" t="str">
        <f t="shared" si="10"/>
        <v>INSERT INTO UbicacionGeografica3 (IdUbicacionGeografica2, CodigoUbicacionGeografica3, Nombre, TipoUbicacionGeografica3, EsActivo) VALUES (70,'080405','Pisac','URB',1)</v>
      </c>
    </row>
    <row r="705" spans="2:7" x14ac:dyDescent="0.25">
      <c r="B705">
        <v>70</v>
      </c>
      <c r="C705" s="1" t="s">
        <v>3814</v>
      </c>
      <c r="D705" t="s">
        <v>2188</v>
      </c>
      <c r="E705" t="s">
        <v>1581</v>
      </c>
      <c r="F705">
        <v>1</v>
      </c>
      <c r="G705" t="str">
        <f t="shared" si="10"/>
        <v>INSERT INTO UbicacionGeografica3 (IdUbicacionGeografica2, CodigoUbicacionGeografica3, Nombre, TipoUbicacionGeografica3, EsActivo) VALUES (70,'080406','San Salvador','URB',1)</v>
      </c>
    </row>
    <row r="706" spans="2:7" x14ac:dyDescent="0.25">
      <c r="B706">
        <v>70</v>
      </c>
      <c r="C706" s="1" t="s">
        <v>3815</v>
      </c>
      <c r="D706" t="s">
        <v>2189</v>
      </c>
      <c r="E706" t="s">
        <v>1581</v>
      </c>
      <c r="F706">
        <v>1</v>
      </c>
      <c r="G706" t="str">
        <f t="shared" si="10"/>
        <v>INSERT INTO UbicacionGeografica3 (IdUbicacionGeografica2, CodigoUbicacionGeografica3, Nombre, TipoUbicacionGeografica3, EsActivo) VALUES (70,'080407','Taray','URB',1)</v>
      </c>
    </row>
    <row r="707" spans="2:7" x14ac:dyDescent="0.25">
      <c r="B707">
        <v>70</v>
      </c>
      <c r="C707" s="1" t="s">
        <v>3816</v>
      </c>
      <c r="D707" t="s">
        <v>2190</v>
      </c>
      <c r="E707" t="s">
        <v>1581</v>
      </c>
      <c r="F707">
        <v>1</v>
      </c>
      <c r="G707" t="str">
        <f t="shared" si="10"/>
        <v>INSERT INTO UbicacionGeografica3 (IdUbicacionGeografica2, CodigoUbicacionGeografica3, Nombre, TipoUbicacionGeografica3, EsActivo) VALUES (70,'080402','Coya','URB',1)</v>
      </c>
    </row>
    <row r="708" spans="2:7" x14ac:dyDescent="0.25">
      <c r="B708">
        <v>70</v>
      </c>
      <c r="C708" s="1" t="s">
        <v>3817</v>
      </c>
      <c r="D708" t="s">
        <v>1272</v>
      </c>
      <c r="E708" t="s">
        <v>1581</v>
      </c>
      <c r="F708">
        <v>1</v>
      </c>
      <c r="G708" t="str">
        <f t="shared" ref="G708:G771" si="11">_xlfn.CONCAT("INSERT INTO UbicacionGeografica3 (IdUbicacionGeografica2, CodigoUbicacionGeografica3, Nombre, TipoUbicacionGeografica3, EsActivo) VALUES (",B708,",'",C708,"','",D708,"','",E708,"',",F708,")")</f>
        <v>INSERT INTO UbicacionGeografica3 (IdUbicacionGeografica2, CodigoUbicacionGeografica3, Nombre, TipoUbicacionGeografica3, EsActivo) VALUES (70,'080401','Calca','URB',1)</v>
      </c>
    </row>
    <row r="709" spans="2:7" x14ac:dyDescent="0.25">
      <c r="B709">
        <v>70</v>
      </c>
      <c r="C709" s="1" t="s">
        <v>3818</v>
      </c>
      <c r="D709" t="s">
        <v>2191</v>
      </c>
      <c r="E709" t="s">
        <v>1581</v>
      </c>
      <c r="F709">
        <v>1</v>
      </c>
      <c r="G709" t="str">
        <f t="shared" si="11"/>
        <v>INSERT INTO UbicacionGeografica3 (IdUbicacionGeografica2, CodigoUbicacionGeografica3, Nombre, TipoUbicacionGeografica3, EsActivo) VALUES (70,'080403','Lamay','URB',1)</v>
      </c>
    </row>
    <row r="710" spans="2:7" x14ac:dyDescent="0.25">
      <c r="B710">
        <v>70</v>
      </c>
      <c r="C710" s="1" t="s">
        <v>3819</v>
      </c>
      <c r="D710" t="s">
        <v>2192</v>
      </c>
      <c r="E710" t="s">
        <v>1581</v>
      </c>
      <c r="F710">
        <v>1</v>
      </c>
      <c r="G710" t="str">
        <f t="shared" si="11"/>
        <v>INSERT INTO UbicacionGeografica3 (IdUbicacionGeografica2, CodigoUbicacionGeografica3, Nombre, TipoUbicacionGeografica3, EsActivo) VALUES (70,'080404','Lares','URB',1)</v>
      </c>
    </row>
    <row r="711" spans="2:7" x14ac:dyDescent="0.25">
      <c r="B711">
        <v>71</v>
      </c>
      <c r="C711" s="1" t="s">
        <v>3820</v>
      </c>
      <c r="D711" t="s">
        <v>2193</v>
      </c>
      <c r="E711" t="s">
        <v>1581</v>
      </c>
      <c r="F711">
        <v>1</v>
      </c>
      <c r="G711" t="str">
        <f t="shared" si="11"/>
        <v>INSERT INTO UbicacionGeografica3 (IdUbicacionGeografica2, CodigoUbicacionGeografica3, Nombre, TipoUbicacionGeografica3, EsActivo) VALUES (71,'080504','Langui','URB',1)</v>
      </c>
    </row>
    <row r="712" spans="2:7" x14ac:dyDescent="0.25">
      <c r="B712">
        <v>71</v>
      </c>
      <c r="C712" s="1" t="s">
        <v>3821</v>
      </c>
      <c r="D712" t="s">
        <v>2194</v>
      </c>
      <c r="E712" t="s">
        <v>1581</v>
      </c>
      <c r="F712">
        <v>1</v>
      </c>
      <c r="G712" t="str">
        <f t="shared" si="11"/>
        <v>INSERT INTO UbicacionGeografica3 (IdUbicacionGeografica2, CodigoUbicacionGeografica3, Nombre, TipoUbicacionGeografica3, EsActivo) VALUES (71,'080505','Layo','URB',1)</v>
      </c>
    </row>
    <row r="713" spans="2:7" x14ac:dyDescent="0.25">
      <c r="B713">
        <v>71</v>
      </c>
      <c r="C713" s="1" t="s">
        <v>3822</v>
      </c>
      <c r="D713" t="s">
        <v>2195</v>
      </c>
      <c r="E713" t="s">
        <v>1581</v>
      </c>
      <c r="F713">
        <v>1</v>
      </c>
      <c r="G713" t="str">
        <f t="shared" si="11"/>
        <v>INSERT INTO UbicacionGeografica3 (IdUbicacionGeografica2, CodigoUbicacionGeografica3, Nombre, TipoUbicacionGeografica3, EsActivo) VALUES (71,'080503','Kunturkanki','URB',1)</v>
      </c>
    </row>
    <row r="714" spans="2:7" x14ac:dyDescent="0.25">
      <c r="B714">
        <v>71</v>
      </c>
      <c r="C714" s="1" t="s">
        <v>3823</v>
      </c>
      <c r="D714" t="s">
        <v>1967</v>
      </c>
      <c r="E714" t="s">
        <v>1581</v>
      </c>
      <c r="F714">
        <v>1</v>
      </c>
      <c r="G714" t="str">
        <f t="shared" si="11"/>
        <v>INSERT INTO UbicacionGeografica3 (IdUbicacionGeografica2, CodigoUbicacionGeografica3, Nombre, TipoUbicacionGeografica3, EsActivo) VALUES (71,'080506','Pampamarca','URB',1)</v>
      </c>
    </row>
    <row r="715" spans="2:7" x14ac:dyDescent="0.25">
      <c r="B715">
        <v>71</v>
      </c>
      <c r="C715" s="1" t="s">
        <v>3824</v>
      </c>
      <c r="D715" t="s">
        <v>2196</v>
      </c>
      <c r="E715" t="s">
        <v>1581</v>
      </c>
      <c r="F715">
        <v>1</v>
      </c>
      <c r="G715" t="str">
        <f t="shared" si="11"/>
        <v>INSERT INTO UbicacionGeografica3 (IdUbicacionGeografica2, CodigoUbicacionGeografica3, Nombre, TipoUbicacionGeografica3, EsActivo) VALUES (71,'080502','Checca','URB',1)</v>
      </c>
    </row>
    <row r="716" spans="2:7" x14ac:dyDescent="0.25">
      <c r="B716">
        <v>71</v>
      </c>
      <c r="C716" s="1" t="s">
        <v>3825</v>
      </c>
      <c r="D716" t="s">
        <v>2197</v>
      </c>
      <c r="E716" t="s">
        <v>1581</v>
      </c>
      <c r="F716">
        <v>1</v>
      </c>
      <c r="G716" t="str">
        <f t="shared" si="11"/>
        <v>INSERT INTO UbicacionGeografica3 (IdUbicacionGeografica2, CodigoUbicacionGeografica3, Nombre, TipoUbicacionGeografica3, EsActivo) VALUES (71,'080508','Tupac Amaru','URB',1)</v>
      </c>
    </row>
    <row r="717" spans="2:7" x14ac:dyDescent="0.25">
      <c r="B717">
        <v>71</v>
      </c>
      <c r="C717" s="1" t="s">
        <v>3826</v>
      </c>
      <c r="D717" t="s">
        <v>2198</v>
      </c>
      <c r="E717" t="s">
        <v>1581</v>
      </c>
      <c r="F717">
        <v>1</v>
      </c>
      <c r="G717" t="str">
        <f t="shared" si="11"/>
        <v>INSERT INTO UbicacionGeografica3 (IdUbicacionGeografica2, CodigoUbicacionGeografica3, Nombre, TipoUbicacionGeografica3, EsActivo) VALUES (71,'080507','Quehue','URB',1)</v>
      </c>
    </row>
    <row r="718" spans="2:7" x14ac:dyDescent="0.25">
      <c r="B718">
        <v>71</v>
      </c>
      <c r="C718" s="1" t="s">
        <v>3827</v>
      </c>
      <c r="D718" t="s">
        <v>2199</v>
      </c>
      <c r="E718" t="s">
        <v>1581</v>
      </c>
      <c r="F718">
        <v>1</v>
      </c>
      <c r="G718" t="str">
        <f t="shared" si="11"/>
        <v>INSERT INTO UbicacionGeografica3 (IdUbicacionGeografica2, CodigoUbicacionGeografica3, Nombre, TipoUbicacionGeografica3, EsActivo) VALUES (71,'080501','Yanaoca','URB',1)</v>
      </c>
    </row>
    <row r="719" spans="2:7" x14ac:dyDescent="0.25">
      <c r="B719">
        <v>72</v>
      </c>
      <c r="C719" s="1" t="s">
        <v>3828</v>
      </c>
      <c r="D719" t="s">
        <v>2200</v>
      </c>
      <c r="E719" t="s">
        <v>1581</v>
      </c>
      <c r="F719">
        <v>1</v>
      </c>
      <c r="G719" t="str">
        <f t="shared" si="11"/>
        <v>INSERT INTO UbicacionGeografica3 (IdUbicacionGeografica2, CodigoUbicacionGeografica3, Nombre, TipoUbicacionGeografica3, EsActivo) VALUES (72,'080605','Pitumarca','URB',1)</v>
      </c>
    </row>
    <row r="720" spans="2:7" x14ac:dyDescent="0.25">
      <c r="B720">
        <v>72</v>
      </c>
      <c r="C720" s="1" t="s">
        <v>3829</v>
      </c>
      <c r="D720" t="s">
        <v>1268</v>
      </c>
      <c r="E720" t="s">
        <v>1581</v>
      </c>
      <c r="F720">
        <v>1</v>
      </c>
      <c r="G720" t="str">
        <f t="shared" si="11"/>
        <v>INSERT INTO UbicacionGeografica3 (IdUbicacionGeografica2, CodigoUbicacionGeografica3, Nombre, TipoUbicacionGeografica3, EsActivo) VALUES (72,'080606','San Pablo','URB',1)</v>
      </c>
    </row>
    <row r="721" spans="2:7" x14ac:dyDescent="0.25">
      <c r="B721">
        <v>72</v>
      </c>
      <c r="C721" s="1" t="s">
        <v>3830</v>
      </c>
      <c r="D721" t="s">
        <v>1754</v>
      </c>
      <c r="E721" t="s">
        <v>1581</v>
      </c>
      <c r="F721">
        <v>1</v>
      </c>
      <c r="G721" t="str">
        <f t="shared" si="11"/>
        <v>INSERT INTO UbicacionGeografica3 (IdUbicacionGeografica2, CodigoUbicacionGeografica3, Nombre, TipoUbicacionGeografica3, EsActivo) VALUES (72,'080607','San Pedro','URB',1)</v>
      </c>
    </row>
    <row r="722" spans="2:7" x14ac:dyDescent="0.25">
      <c r="B722">
        <v>72</v>
      </c>
      <c r="C722" s="1" t="s">
        <v>3831</v>
      </c>
      <c r="D722" t="s">
        <v>2201</v>
      </c>
      <c r="E722" t="s">
        <v>1581</v>
      </c>
      <c r="F722">
        <v>1</v>
      </c>
      <c r="G722" t="str">
        <f t="shared" si="11"/>
        <v>INSERT INTO UbicacionGeografica3 (IdUbicacionGeografica2, CodigoUbicacionGeografica3, Nombre, TipoUbicacionGeografica3, EsActivo) VALUES (72,'080608','Tinta','URB',1)</v>
      </c>
    </row>
    <row r="723" spans="2:7" x14ac:dyDescent="0.25">
      <c r="B723">
        <v>72</v>
      </c>
      <c r="C723" s="1" t="s">
        <v>3832</v>
      </c>
      <c r="D723" t="s">
        <v>2202</v>
      </c>
      <c r="E723" t="s">
        <v>1581</v>
      </c>
      <c r="F723">
        <v>1</v>
      </c>
      <c r="G723" t="str">
        <f t="shared" si="11"/>
        <v>INSERT INTO UbicacionGeografica3 (IdUbicacionGeografica2, CodigoUbicacionGeografica3, Nombre, TipoUbicacionGeografica3, EsActivo) VALUES (72,'080601','Sicuani','URB',1)</v>
      </c>
    </row>
    <row r="724" spans="2:7" x14ac:dyDescent="0.25">
      <c r="B724">
        <v>72</v>
      </c>
      <c r="C724" s="1" t="s">
        <v>3833</v>
      </c>
      <c r="D724" t="s">
        <v>2203</v>
      </c>
      <c r="E724" t="s">
        <v>1581</v>
      </c>
      <c r="F724">
        <v>1</v>
      </c>
      <c r="G724" t="str">
        <f t="shared" si="11"/>
        <v>INSERT INTO UbicacionGeografica3 (IdUbicacionGeografica2, CodigoUbicacionGeografica3, Nombre, TipoUbicacionGeografica3, EsActivo) VALUES (72,'080602','Checacupe','URB',1)</v>
      </c>
    </row>
    <row r="725" spans="2:7" x14ac:dyDescent="0.25">
      <c r="B725">
        <v>72</v>
      </c>
      <c r="C725" s="1" t="s">
        <v>3834</v>
      </c>
      <c r="D725" t="s">
        <v>2204</v>
      </c>
      <c r="E725" t="s">
        <v>1581</v>
      </c>
      <c r="F725">
        <v>1</v>
      </c>
      <c r="G725" t="str">
        <f t="shared" si="11"/>
        <v>INSERT INTO UbicacionGeografica3 (IdUbicacionGeografica2, CodigoUbicacionGeografica3, Nombre, TipoUbicacionGeografica3, EsActivo) VALUES (72,'080603','Combapata','URB',1)</v>
      </c>
    </row>
    <row r="726" spans="2:7" x14ac:dyDescent="0.25">
      <c r="B726">
        <v>72</v>
      </c>
      <c r="C726" s="1" t="s">
        <v>3835</v>
      </c>
      <c r="D726" t="s">
        <v>2205</v>
      </c>
      <c r="E726" t="s">
        <v>1581</v>
      </c>
      <c r="F726">
        <v>1</v>
      </c>
      <c r="G726" t="str">
        <f t="shared" si="11"/>
        <v>INSERT INTO UbicacionGeografica3 (IdUbicacionGeografica2, CodigoUbicacionGeografica3, Nombre, TipoUbicacionGeografica3, EsActivo) VALUES (72,'080604','Marangani','URB',1)</v>
      </c>
    </row>
    <row r="727" spans="2:7" x14ac:dyDescent="0.25">
      <c r="B727">
        <v>73</v>
      </c>
      <c r="C727" s="1" t="s">
        <v>3836</v>
      </c>
      <c r="D727" t="s">
        <v>2206</v>
      </c>
      <c r="E727" t="s">
        <v>1581</v>
      </c>
      <c r="F727">
        <v>1</v>
      </c>
      <c r="G727" t="str">
        <f t="shared" si="11"/>
        <v>INSERT INTO UbicacionGeografica3 (IdUbicacionGeografica2, CodigoUbicacionGeografica3, Nombre, TipoUbicacionGeografica3, EsActivo) VALUES (73,'080705','Livitaca','URB',1)</v>
      </c>
    </row>
    <row r="728" spans="2:7" x14ac:dyDescent="0.25">
      <c r="B728">
        <v>73</v>
      </c>
      <c r="C728" s="1" t="s">
        <v>3837</v>
      </c>
      <c r="D728" t="s">
        <v>2207</v>
      </c>
      <c r="E728" t="s">
        <v>1581</v>
      </c>
      <c r="F728">
        <v>1</v>
      </c>
      <c r="G728" t="str">
        <f t="shared" si="11"/>
        <v>INSERT INTO UbicacionGeografica3 (IdUbicacionGeografica2, CodigoUbicacionGeografica3, Nombre, TipoUbicacionGeografica3, EsActivo) VALUES (73,'080706','Llusco','URB',1)</v>
      </c>
    </row>
    <row r="729" spans="2:7" x14ac:dyDescent="0.25">
      <c r="B729">
        <v>73</v>
      </c>
      <c r="C729" s="1" t="s">
        <v>3838</v>
      </c>
      <c r="D729" t="s">
        <v>2208</v>
      </c>
      <c r="E729" t="s">
        <v>1581</v>
      </c>
      <c r="F729">
        <v>1</v>
      </c>
      <c r="G729" t="str">
        <f t="shared" si="11"/>
        <v>INSERT INTO UbicacionGeografica3 (IdUbicacionGeografica2, CodigoUbicacionGeografica3, Nombre, TipoUbicacionGeografica3, EsActivo) VALUES (73,'080704','Colquemarca','URB',1)</v>
      </c>
    </row>
    <row r="730" spans="2:7" x14ac:dyDescent="0.25">
      <c r="B730">
        <v>73</v>
      </c>
      <c r="C730" s="1" t="s">
        <v>3839</v>
      </c>
      <c r="D730" t="s">
        <v>2209</v>
      </c>
      <c r="E730" t="s">
        <v>1581</v>
      </c>
      <c r="F730">
        <v>1</v>
      </c>
      <c r="G730" t="str">
        <f t="shared" si="11"/>
        <v>INSERT INTO UbicacionGeografica3 (IdUbicacionGeografica2, CodigoUbicacionGeografica3, Nombre, TipoUbicacionGeografica3, EsActivo) VALUES (73,'080702','Capacmarca','URB',1)</v>
      </c>
    </row>
    <row r="731" spans="2:7" x14ac:dyDescent="0.25">
      <c r="B731">
        <v>73</v>
      </c>
      <c r="C731" s="1" t="s">
        <v>3840</v>
      </c>
      <c r="D731" t="s">
        <v>2210</v>
      </c>
      <c r="E731" t="s">
        <v>1581</v>
      </c>
      <c r="F731">
        <v>1</v>
      </c>
      <c r="G731" t="str">
        <f t="shared" si="11"/>
        <v>INSERT INTO UbicacionGeografica3 (IdUbicacionGeografica2, CodigoUbicacionGeografica3, Nombre, TipoUbicacionGeografica3, EsActivo) VALUES (73,'080703','Chamaca','URB',1)</v>
      </c>
    </row>
    <row r="732" spans="2:7" x14ac:dyDescent="0.25">
      <c r="B732">
        <v>73</v>
      </c>
      <c r="C732" s="1" t="s">
        <v>3841</v>
      </c>
      <c r="D732" t="s">
        <v>1625</v>
      </c>
      <c r="E732" t="s">
        <v>1581</v>
      </c>
      <c r="F732">
        <v>1</v>
      </c>
      <c r="G732" t="str">
        <f t="shared" si="11"/>
        <v>INSERT INTO UbicacionGeografica3 (IdUbicacionGeografica2, CodigoUbicacionGeografica3, Nombre, TipoUbicacionGeografica3, EsActivo) VALUES (73,'080701','Santo Tomas','URB',1)</v>
      </c>
    </row>
    <row r="733" spans="2:7" x14ac:dyDescent="0.25">
      <c r="B733">
        <v>73</v>
      </c>
      <c r="C733" s="1" t="s">
        <v>3842</v>
      </c>
      <c r="D733" t="s">
        <v>2211</v>
      </c>
      <c r="E733" t="s">
        <v>1581</v>
      </c>
      <c r="F733">
        <v>1</v>
      </c>
      <c r="G733" t="str">
        <f t="shared" si="11"/>
        <v>INSERT INTO UbicacionGeografica3 (IdUbicacionGeografica2, CodigoUbicacionGeografica3, Nombre, TipoUbicacionGeografica3, EsActivo) VALUES (73,'080707','Quiqota','URB',1)</v>
      </c>
    </row>
    <row r="734" spans="2:7" x14ac:dyDescent="0.25">
      <c r="B734">
        <v>73</v>
      </c>
      <c r="C734" s="1" t="s">
        <v>3843</v>
      </c>
      <c r="D734" t="s">
        <v>2212</v>
      </c>
      <c r="E734" t="s">
        <v>1581</v>
      </c>
      <c r="F734">
        <v>1</v>
      </c>
      <c r="G734" t="str">
        <f t="shared" si="11"/>
        <v>INSERT INTO UbicacionGeografica3 (IdUbicacionGeografica2, CodigoUbicacionGeografica3, Nombre, TipoUbicacionGeografica3, EsActivo) VALUES (73,'080708','Velille','URB',1)</v>
      </c>
    </row>
    <row r="735" spans="2:7" x14ac:dyDescent="0.25">
      <c r="B735">
        <v>74</v>
      </c>
      <c r="C735" s="1" t="s">
        <v>3844</v>
      </c>
      <c r="D735" t="s">
        <v>2213</v>
      </c>
      <c r="E735" t="s">
        <v>1581</v>
      </c>
      <c r="F735">
        <v>1</v>
      </c>
      <c r="G735" t="str">
        <f t="shared" si="11"/>
        <v>INSERT INTO UbicacionGeografica3 (IdUbicacionGeografica2, CodigoUbicacionGeografica3, Nombre, TipoUbicacionGeografica3, EsActivo) VALUES (74,'080108','Wanchaq','URB',1)</v>
      </c>
    </row>
    <row r="736" spans="2:7" x14ac:dyDescent="0.25">
      <c r="B736">
        <v>74</v>
      </c>
      <c r="C736" s="1" t="s">
        <v>3845</v>
      </c>
      <c r="D736" t="s">
        <v>2214</v>
      </c>
      <c r="E736" t="s">
        <v>1581</v>
      </c>
      <c r="F736">
        <v>1</v>
      </c>
      <c r="G736" t="str">
        <f t="shared" si="11"/>
        <v>INSERT INTO UbicacionGeografica3 (IdUbicacionGeografica2, CodigoUbicacionGeografica3, Nombre, TipoUbicacionGeografica3, EsActivo) VALUES (74,'080103','Poroy','URB',1)</v>
      </c>
    </row>
    <row r="737" spans="2:7" x14ac:dyDescent="0.25">
      <c r="B737">
        <v>74</v>
      </c>
      <c r="C737" s="1" t="s">
        <v>3846</v>
      </c>
      <c r="D737" t="s">
        <v>1621</v>
      </c>
      <c r="E737" t="s">
        <v>1581</v>
      </c>
      <c r="F737">
        <v>1</v>
      </c>
      <c r="G737" t="str">
        <f t="shared" si="11"/>
        <v>INSERT INTO UbicacionGeografica3 (IdUbicacionGeografica2, CodigoUbicacionGeografica3, Nombre, TipoUbicacionGeografica3, EsActivo) VALUES (74,'080104','San Jeronimo','URB',1)</v>
      </c>
    </row>
    <row r="738" spans="2:7" x14ac:dyDescent="0.25">
      <c r="B738">
        <v>74</v>
      </c>
      <c r="C738" s="1" t="s">
        <v>3847</v>
      </c>
      <c r="D738" t="s">
        <v>2215</v>
      </c>
      <c r="E738" t="s">
        <v>1581</v>
      </c>
      <c r="F738">
        <v>1</v>
      </c>
      <c r="G738" t="str">
        <f t="shared" si="11"/>
        <v>INSERT INTO UbicacionGeografica3 (IdUbicacionGeografica2, CodigoUbicacionGeografica3, Nombre, TipoUbicacionGeografica3, EsActivo) VALUES (74,'080107','Saylla','URB',1)</v>
      </c>
    </row>
    <row r="739" spans="2:7" x14ac:dyDescent="0.25">
      <c r="B739">
        <v>74</v>
      </c>
      <c r="C739" s="1" t="s">
        <v>3848</v>
      </c>
      <c r="D739" t="s">
        <v>2216</v>
      </c>
      <c r="E739" t="s">
        <v>1581</v>
      </c>
      <c r="F739">
        <v>1</v>
      </c>
      <c r="G739" t="str">
        <f t="shared" si="11"/>
        <v>INSERT INTO UbicacionGeografica3 (IdUbicacionGeografica2, CodigoUbicacionGeografica3, Nombre, TipoUbicacionGeografica3, EsActivo) VALUES (74,'080105','San Sebastian','URB',1)</v>
      </c>
    </row>
    <row r="740" spans="2:7" x14ac:dyDescent="0.25">
      <c r="B740">
        <v>74</v>
      </c>
      <c r="C740" s="1" t="s">
        <v>3849</v>
      </c>
      <c r="D740" t="s">
        <v>2217</v>
      </c>
      <c r="E740" t="s">
        <v>1581</v>
      </c>
      <c r="F740">
        <v>1</v>
      </c>
      <c r="G740" t="str">
        <f t="shared" si="11"/>
        <v>INSERT INTO UbicacionGeografica3 (IdUbicacionGeografica2, CodigoUbicacionGeografica3, Nombre, TipoUbicacionGeografica3, EsActivo) VALUES (74,'080106','Santiago','URB',1)</v>
      </c>
    </row>
    <row r="741" spans="2:7" x14ac:dyDescent="0.25">
      <c r="B741">
        <v>74</v>
      </c>
      <c r="C741" s="1" t="s">
        <v>3850</v>
      </c>
      <c r="D741" t="s">
        <v>2218</v>
      </c>
      <c r="E741" t="s">
        <v>1581</v>
      </c>
      <c r="F741">
        <v>1</v>
      </c>
      <c r="G741" t="str">
        <f t="shared" si="11"/>
        <v>INSERT INTO UbicacionGeografica3 (IdUbicacionGeografica2, CodigoUbicacionGeografica3, Nombre, TipoUbicacionGeografica3, EsActivo) VALUES (74,'080102','Ccorca','URB',1)</v>
      </c>
    </row>
    <row r="742" spans="2:7" x14ac:dyDescent="0.25">
      <c r="B742">
        <v>74</v>
      </c>
      <c r="C742" s="1" t="s">
        <v>3851</v>
      </c>
      <c r="D742" t="s">
        <v>1159</v>
      </c>
      <c r="E742" t="s">
        <v>1581</v>
      </c>
      <c r="F742">
        <v>1</v>
      </c>
      <c r="G742" t="str">
        <f t="shared" si="11"/>
        <v>INSERT INTO UbicacionGeografica3 (IdUbicacionGeografica2, CodigoUbicacionGeografica3, Nombre, TipoUbicacionGeografica3, EsActivo) VALUES (74,'080101','Cusco','URB',1)</v>
      </c>
    </row>
    <row r="743" spans="2:7" x14ac:dyDescent="0.25">
      <c r="B743">
        <v>75</v>
      </c>
      <c r="C743" s="1" t="s">
        <v>3852</v>
      </c>
      <c r="D743" t="s">
        <v>1934</v>
      </c>
      <c r="E743" t="s">
        <v>1581</v>
      </c>
      <c r="F743">
        <v>1</v>
      </c>
      <c r="G743" t="str">
        <f t="shared" si="11"/>
        <v>INSERT INTO UbicacionGeografica3 (IdUbicacionGeografica2, CodigoUbicacionGeografica3, Nombre, TipoUbicacionGeografica3, EsActivo) VALUES (75,'080803','Coporaque','URB',1)</v>
      </c>
    </row>
    <row r="744" spans="2:7" x14ac:dyDescent="0.25">
      <c r="B744">
        <v>75</v>
      </c>
      <c r="C744" s="1" t="s">
        <v>3853</v>
      </c>
      <c r="D744" t="s">
        <v>1276</v>
      </c>
      <c r="E744" t="s">
        <v>1581</v>
      </c>
      <c r="F744">
        <v>1</v>
      </c>
      <c r="G744" t="str">
        <f t="shared" si="11"/>
        <v>INSERT INTO UbicacionGeografica3 (IdUbicacionGeografica2, CodigoUbicacionGeografica3, Nombre, TipoUbicacionGeografica3, EsActivo) VALUES (75,'080801','Espinar','URB',1)</v>
      </c>
    </row>
    <row r="745" spans="2:7" x14ac:dyDescent="0.25">
      <c r="B745">
        <v>75</v>
      </c>
      <c r="C745" s="1" t="s">
        <v>3854</v>
      </c>
      <c r="D745" t="s">
        <v>2219</v>
      </c>
      <c r="E745" t="s">
        <v>1581</v>
      </c>
      <c r="F745">
        <v>1</v>
      </c>
      <c r="G745" t="str">
        <f t="shared" si="11"/>
        <v>INSERT INTO UbicacionGeografica3 (IdUbicacionGeografica2, CodigoUbicacionGeografica3, Nombre, TipoUbicacionGeografica3, EsActivo) VALUES (75,'080802','Condoroma','URB',1)</v>
      </c>
    </row>
    <row r="746" spans="2:7" x14ac:dyDescent="0.25">
      <c r="B746">
        <v>75</v>
      </c>
      <c r="C746" s="1" t="s">
        <v>3855</v>
      </c>
      <c r="D746" t="s">
        <v>2220</v>
      </c>
      <c r="E746" t="s">
        <v>1581</v>
      </c>
      <c r="F746">
        <v>1</v>
      </c>
      <c r="G746" t="str">
        <f t="shared" si="11"/>
        <v>INSERT INTO UbicacionGeografica3 (IdUbicacionGeografica2, CodigoUbicacionGeografica3, Nombre, TipoUbicacionGeografica3, EsActivo) VALUES (75,'080808','Alto Pichigua','URB',1)</v>
      </c>
    </row>
    <row r="747" spans="2:7" x14ac:dyDescent="0.25">
      <c r="B747">
        <v>75</v>
      </c>
      <c r="C747" s="1" t="s">
        <v>3856</v>
      </c>
      <c r="D747" t="s">
        <v>2221</v>
      </c>
      <c r="E747" t="s">
        <v>1581</v>
      </c>
      <c r="F747">
        <v>1</v>
      </c>
      <c r="G747" t="str">
        <f t="shared" si="11"/>
        <v>INSERT INTO UbicacionGeografica3 (IdUbicacionGeografica2, CodigoUbicacionGeografica3, Nombre, TipoUbicacionGeografica3, EsActivo) VALUES (75,'080805','Pallpata','URB',1)</v>
      </c>
    </row>
    <row r="748" spans="2:7" x14ac:dyDescent="0.25">
      <c r="B748">
        <v>75</v>
      </c>
      <c r="C748" s="1" t="s">
        <v>3857</v>
      </c>
      <c r="D748" t="s">
        <v>2222</v>
      </c>
      <c r="E748" t="s">
        <v>1581</v>
      </c>
      <c r="F748">
        <v>1</v>
      </c>
      <c r="G748" t="str">
        <f t="shared" si="11"/>
        <v>INSERT INTO UbicacionGeografica3 (IdUbicacionGeografica2, CodigoUbicacionGeografica3, Nombre, TipoUbicacionGeografica3, EsActivo) VALUES (75,'080804','Ocoruro','URB',1)</v>
      </c>
    </row>
    <row r="749" spans="2:7" x14ac:dyDescent="0.25">
      <c r="B749">
        <v>75</v>
      </c>
      <c r="C749" s="1" t="s">
        <v>3858</v>
      </c>
      <c r="D749" t="s">
        <v>2223</v>
      </c>
      <c r="E749" t="s">
        <v>1581</v>
      </c>
      <c r="F749">
        <v>1</v>
      </c>
      <c r="G749" t="str">
        <f t="shared" si="11"/>
        <v>INSERT INTO UbicacionGeografica3 (IdUbicacionGeografica2, CodigoUbicacionGeografica3, Nombre, TipoUbicacionGeografica3, EsActivo) VALUES (75,'080807','Suyckutambo','URB',1)</v>
      </c>
    </row>
    <row r="750" spans="2:7" x14ac:dyDescent="0.25">
      <c r="B750">
        <v>75</v>
      </c>
      <c r="C750" s="1" t="s">
        <v>3859</v>
      </c>
      <c r="D750" t="s">
        <v>2224</v>
      </c>
      <c r="E750" t="s">
        <v>1581</v>
      </c>
      <c r="F750">
        <v>1</v>
      </c>
      <c r="G750" t="str">
        <f t="shared" si="11"/>
        <v>INSERT INTO UbicacionGeografica3 (IdUbicacionGeografica2, CodigoUbicacionGeografica3, Nombre, TipoUbicacionGeografica3, EsActivo) VALUES (75,'080806','Pichigua','URB',1)</v>
      </c>
    </row>
    <row r="751" spans="2:7" x14ac:dyDescent="0.25">
      <c r="B751">
        <v>76</v>
      </c>
      <c r="C751" s="1" t="s">
        <v>3860</v>
      </c>
      <c r="D751" t="s">
        <v>2225</v>
      </c>
      <c r="E751" t="s">
        <v>1581</v>
      </c>
      <c r="F751">
        <v>1</v>
      </c>
      <c r="G751" t="str">
        <f t="shared" si="11"/>
        <v>INSERT INTO UbicacionGeografica3 (IdUbicacionGeografica2, CodigoUbicacionGeografica3, Nombre, TipoUbicacionGeografica3, EsActivo) VALUES (76,'080910','Pichari','URB',1)</v>
      </c>
    </row>
    <row r="752" spans="2:7" x14ac:dyDescent="0.25">
      <c r="B752">
        <v>76</v>
      </c>
      <c r="C752" s="1" t="s">
        <v>3861</v>
      </c>
      <c r="D752" t="s">
        <v>2226</v>
      </c>
      <c r="E752" t="s">
        <v>1581</v>
      </c>
      <c r="F752">
        <v>1</v>
      </c>
      <c r="G752" t="str">
        <f t="shared" si="11"/>
        <v>INSERT INTO UbicacionGeografica3 (IdUbicacionGeografica2, CodigoUbicacionGeografica3, Nombre, TipoUbicacionGeografica3, EsActivo) VALUES (76,'080906','Quellouno','URB',1)</v>
      </c>
    </row>
    <row r="753" spans="2:7" x14ac:dyDescent="0.25">
      <c r="B753">
        <v>76</v>
      </c>
      <c r="C753" s="1" t="s">
        <v>3862</v>
      </c>
      <c r="D753" t="s">
        <v>2227</v>
      </c>
      <c r="E753" t="s">
        <v>1581</v>
      </c>
      <c r="F753">
        <v>1</v>
      </c>
      <c r="G753" t="str">
        <f t="shared" si="11"/>
        <v>INSERT INTO UbicacionGeografica3 (IdUbicacionGeografica2, CodigoUbicacionGeografica3, Nombre, TipoUbicacionGeografica3, EsActivo) VALUES (76,'080907','Quimbiri','URB',1)</v>
      </c>
    </row>
    <row r="754" spans="2:7" x14ac:dyDescent="0.25">
      <c r="B754">
        <v>76</v>
      </c>
      <c r="C754" s="1" t="s">
        <v>3863</v>
      </c>
      <c r="D754" t="s">
        <v>2228</v>
      </c>
      <c r="E754" t="s">
        <v>1581</v>
      </c>
      <c r="F754">
        <v>1</v>
      </c>
      <c r="G754" t="str">
        <f t="shared" si="11"/>
        <v>INSERT INTO UbicacionGeografica3 (IdUbicacionGeografica2, CodigoUbicacionGeografica3, Nombre, TipoUbicacionGeografica3, EsActivo) VALUES (76,'080908','Santa Teresa','URB',1)</v>
      </c>
    </row>
    <row r="755" spans="2:7" x14ac:dyDescent="0.25">
      <c r="B755">
        <v>76</v>
      </c>
      <c r="C755" s="1" t="s">
        <v>3864</v>
      </c>
      <c r="D755" t="s">
        <v>2229</v>
      </c>
      <c r="E755" t="s">
        <v>1581</v>
      </c>
      <c r="F755">
        <v>1</v>
      </c>
      <c r="G755" t="str">
        <f t="shared" si="11"/>
        <v>INSERT INTO UbicacionGeografica3 (IdUbicacionGeografica2, CodigoUbicacionGeografica3, Nombre, TipoUbicacionGeografica3, EsActivo) VALUES (76,'080901','Santa Ana','URB',1)</v>
      </c>
    </row>
    <row r="756" spans="2:7" x14ac:dyDescent="0.25">
      <c r="B756">
        <v>76</v>
      </c>
      <c r="C756" s="1" t="s">
        <v>3865</v>
      </c>
      <c r="D756" t="s">
        <v>1862</v>
      </c>
      <c r="E756" t="s">
        <v>1581</v>
      </c>
      <c r="F756">
        <v>1</v>
      </c>
      <c r="G756" t="str">
        <f t="shared" si="11"/>
        <v>INSERT INTO UbicacionGeografica3 (IdUbicacionGeografica2, CodigoUbicacionGeografica3, Nombre, TipoUbicacionGeografica3, EsActivo) VALUES (76,'080909','Vilcabamba','URB',1)</v>
      </c>
    </row>
    <row r="757" spans="2:7" x14ac:dyDescent="0.25">
      <c r="B757">
        <v>76</v>
      </c>
      <c r="C757" s="1" t="s">
        <v>3866</v>
      </c>
      <c r="D757" t="s">
        <v>1849</v>
      </c>
      <c r="E757" t="s">
        <v>1581</v>
      </c>
      <c r="F757">
        <v>1</v>
      </c>
      <c r="G757" t="str">
        <f t="shared" si="11"/>
        <v>INSERT INTO UbicacionGeografica3 (IdUbicacionGeografica2, CodigoUbicacionGeografica3, Nombre, TipoUbicacionGeografica3, EsActivo) VALUES (76,'080905','Ocobamba','URB',1)</v>
      </c>
    </row>
    <row r="758" spans="2:7" x14ac:dyDescent="0.25">
      <c r="B758">
        <v>76</v>
      </c>
      <c r="C758" s="1" t="s">
        <v>3867</v>
      </c>
      <c r="D758" t="s">
        <v>2230</v>
      </c>
      <c r="E758" t="s">
        <v>1581</v>
      </c>
      <c r="F758">
        <v>1</v>
      </c>
      <c r="G758" t="str">
        <f t="shared" si="11"/>
        <v>INSERT INTO UbicacionGeografica3 (IdUbicacionGeografica2, CodigoUbicacionGeografica3, Nombre, TipoUbicacionGeografica3, EsActivo) VALUES (76,'080904','Maranura','URB',1)</v>
      </c>
    </row>
    <row r="759" spans="2:7" x14ac:dyDescent="0.25">
      <c r="B759">
        <v>76</v>
      </c>
      <c r="C759" s="1" t="s">
        <v>3868</v>
      </c>
      <c r="D759" t="s">
        <v>2231</v>
      </c>
      <c r="E759" t="s">
        <v>1581</v>
      </c>
      <c r="F759">
        <v>1</v>
      </c>
      <c r="G759" t="str">
        <f t="shared" si="11"/>
        <v>INSERT INTO UbicacionGeografica3 (IdUbicacionGeografica2, CodigoUbicacionGeografica3, Nombre, TipoUbicacionGeografica3, EsActivo) VALUES (76,'080903','Huayopata','URB',1)</v>
      </c>
    </row>
    <row r="760" spans="2:7" x14ac:dyDescent="0.25">
      <c r="B760">
        <v>76</v>
      </c>
      <c r="C760" s="1" t="s">
        <v>3869</v>
      </c>
      <c r="D760" t="s">
        <v>2232</v>
      </c>
      <c r="E760" t="s">
        <v>1581</v>
      </c>
      <c r="F760">
        <v>1</v>
      </c>
      <c r="G760" t="str">
        <f t="shared" si="11"/>
        <v>INSERT INTO UbicacionGeografica3 (IdUbicacionGeografica2, CodigoUbicacionGeografica3, Nombre, TipoUbicacionGeografica3, EsActivo) VALUES (76,'080902','Echarate','URB',1)</v>
      </c>
    </row>
    <row r="761" spans="2:7" x14ac:dyDescent="0.25">
      <c r="B761">
        <v>77</v>
      </c>
      <c r="C761" s="1" t="s">
        <v>3870</v>
      </c>
      <c r="D761" t="s">
        <v>2233</v>
      </c>
      <c r="E761" t="s">
        <v>1581</v>
      </c>
      <c r="F761">
        <v>1</v>
      </c>
      <c r="G761" t="str">
        <f t="shared" si="11"/>
        <v>INSERT INTO UbicacionGeografica3 (IdUbicacionGeografica2, CodigoUbicacionGeografica3, Nombre, TipoUbicacionGeografica3, EsActivo) VALUES (77,'081004','Colcha','URB',1)</v>
      </c>
    </row>
    <row r="762" spans="2:7" x14ac:dyDescent="0.25">
      <c r="B762">
        <v>77</v>
      </c>
      <c r="C762" s="1" t="s">
        <v>3871</v>
      </c>
      <c r="D762" t="s">
        <v>2234</v>
      </c>
      <c r="E762" t="s">
        <v>1581</v>
      </c>
      <c r="F762">
        <v>1</v>
      </c>
      <c r="G762" t="str">
        <f t="shared" si="11"/>
        <v>INSERT INTO UbicacionGeografica3 (IdUbicacionGeografica2, CodigoUbicacionGeografica3, Nombre, TipoUbicacionGeografica3, EsActivo) VALUES (77,'081002','Accha','URB',1)</v>
      </c>
    </row>
    <row r="763" spans="2:7" x14ac:dyDescent="0.25">
      <c r="B763">
        <v>77</v>
      </c>
      <c r="C763" s="1" t="s">
        <v>3872</v>
      </c>
      <c r="D763" t="s">
        <v>2235</v>
      </c>
      <c r="E763" t="s">
        <v>1581</v>
      </c>
      <c r="F763">
        <v>1</v>
      </c>
      <c r="G763" t="str">
        <f t="shared" si="11"/>
        <v>INSERT INTO UbicacionGeografica3 (IdUbicacionGeografica2, CodigoUbicacionGeografica3, Nombre, TipoUbicacionGeografica3, EsActivo) VALUES (77,'081003','Ccapi','URB',1)</v>
      </c>
    </row>
    <row r="764" spans="2:7" x14ac:dyDescent="0.25">
      <c r="B764">
        <v>77</v>
      </c>
      <c r="C764" s="1" t="s">
        <v>3873</v>
      </c>
      <c r="D764" t="s">
        <v>2236</v>
      </c>
      <c r="E764" t="s">
        <v>1581</v>
      </c>
      <c r="F764">
        <v>1</v>
      </c>
      <c r="G764" t="str">
        <f t="shared" si="11"/>
        <v>INSERT INTO UbicacionGeografica3 (IdUbicacionGeografica2, CodigoUbicacionGeografica3, Nombre, TipoUbicacionGeografica3, EsActivo) VALUES (77,'081005','Huanoquite','URB',1)</v>
      </c>
    </row>
    <row r="765" spans="2:7" x14ac:dyDescent="0.25">
      <c r="B765">
        <v>77</v>
      </c>
      <c r="C765" s="1" t="s">
        <v>3874</v>
      </c>
      <c r="D765" t="s">
        <v>2237</v>
      </c>
      <c r="E765" t="s">
        <v>1581</v>
      </c>
      <c r="F765">
        <v>1</v>
      </c>
      <c r="G765" t="str">
        <f t="shared" si="11"/>
        <v>INSERT INTO UbicacionGeografica3 (IdUbicacionGeografica2, CodigoUbicacionGeografica3, Nombre, TipoUbicacionGeografica3, EsActivo) VALUES (77,'081006','Omacha','URB',1)</v>
      </c>
    </row>
    <row r="766" spans="2:7" x14ac:dyDescent="0.25">
      <c r="B766">
        <v>77</v>
      </c>
      <c r="C766" s="1" t="s">
        <v>3875</v>
      </c>
      <c r="D766" t="s">
        <v>2238</v>
      </c>
      <c r="E766" t="s">
        <v>1581</v>
      </c>
      <c r="F766">
        <v>1</v>
      </c>
      <c r="G766" t="str">
        <f t="shared" si="11"/>
        <v>INSERT INTO UbicacionGeografica3 (IdUbicacionGeografica2, CodigoUbicacionGeografica3, Nombre, TipoUbicacionGeografica3, EsActivo) VALUES (77,'081007','Paccaritambo','URB',1)</v>
      </c>
    </row>
    <row r="767" spans="2:7" x14ac:dyDescent="0.25">
      <c r="B767">
        <v>77</v>
      </c>
      <c r="C767" s="1" t="s">
        <v>3876</v>
      </c>
      <c r="D767" t="s">
        <v>1278</v>
      </c>
      <c r="E767" t="s">
        <v>1581</v>
      </c>
      <c r="F767">
        <v>1</v>
      </c>
      <c r="G767" t="str">
        <f t="shared" si="11"/>
        <v>INSERT INTO UbicacionGeografica3 (IdUbicacionGeografica2, CodigoUbicacionGeografica3, Nombre, TipoUbicacionGeografica3, EsActivo) VALUES (77,'081001','Paruro','URB',1)</v>
      </c>
    </row>
    <row r="768" spans="2:7" x14ac:dyDescent="0.25">
      <c r="B768">
        <v>77</v>
      </c>
      <c r="C768" s="1" t="s">
        <v>3877</v>
      </c>
      <c r="D768" t="s">
        <v>2239</v>
      </c>
      <c r="E768" t="s">
        <v>1581</v>
      </c>
      <c r="F768">
        <v>1</v>
      </c>
      <c r="G768" t="str">
        <f t="shared" si="11"/>
        <v>INSERT INTO UbicacionGeografica3 (IdUbicacionGeografica2, CodigoUbicacionGeografica3, Nombre, TipoUbicacionGeografica3, EsActivo) VALUES (77,'081009','Yaurisque','URB',1)</v>
      </c>
    </row>
    <row r="769" spans="2:7" x14ac:dyDescent="0.25">
      <c r="B769">
        <v>77</v>
      </c>
      <c r="C769" s="1" t="s">
        <v>3878</v>
      </c>
      <c r="D769" t="s">
        <v>2240</v>
      </c>
      <c r="E769" t="s">
        <v>1581</v>
      </c>
      <c r="F769">
        <v>1</v>
      </c>
      <c r="G769" t="str">
        <f t="shared" si="11"/>
        <v>INSERT INTO UbicacionGeografica3 (IdUbicacionGeografica2, CodigoUbicacionGeografica3, Nombre, TipoUbicacionGeografica3, EsActivo) VALUES (77,'081008','Pillpinto','URB',1)</v>
      </c>
    </row>
    <row r="770" spans="2:7" x14ac:dyDescent="0.25">
      <c r="B770">
        <v>78</v>
      </c>
      <c r="C770" s="1" t="s">
        <v>3879</v>
      </c>
      <c r="D770" t="s">
        <v>1279</v>
      </c>
      <c r="E770" t="s">
        <v>1581</v>
      </c>
      <c r="F770">
        <v>1</v>
      </c>
      <c r="G770" t="str">
        <f t="shared" si="11"/>
        <v>INSERT INTO UbicacionGeografica3 (IdUbicacionGeografica2, CodigoUbicacionGeografica3, Nombre, TipoUbicacionGeografica3, EsActivo) VALUES (78,'081101','Paucartambo','URB',1)</v>
      </c>
    </row>
    <row r="771" spans="2:7" x14ac:dyDescent="0.25">
      <c r="B771">
        <v>78</v>
      </c>
      <c r="C771" s="1" t="s">
        <v>3880</v>
      </c>
      <c r="D771" t="s">
        <v>2241</v>
      </c>
      <c r="E771" t="s">
        <v>1581</v>
      </c>
      <c r="F771">
        <v>1</v>
      </c>
      <c r="G771" t="str">
        <f t="shared" si="11"/>
        <v>INSERT INTO UbicacionGeografica3 (IdUbicacionGeografica2, CodigoUbicacionGeografica3, Nombre, TipoUbicacionGeografica3, EsActivo) VALUES (78,'081105','Huancarani','URB',1)</v>
      </c>
    </row>
    <row r="772" spans="2:7" x14ac:dyDescent="0.25">
      <c r="B772">
        <v>78</v>
      </c>
      <c r="C772" s="1" t="s">
        <v>3881</v>
      </c>
      <c r="D772" t="s">
        <v>2242</v>
      </c>
      <c r="E772" t="s">
        <v>1581</v>
      </c>
      <c r="F772">
        <v>1</v>
      </c>
      <c r="G772" t="str">
        <f t="shared" ref="G772:G835" si="12">_xlfn.CONCAT("INSERT INTO UbicacionGeografica3 (IdUbicacionGeografica2, CodigoUbicacionGeografica3, Nombre, TipoUbicacionGeografica3, EsActivo) VALUES (",B772,",'",C772,"','",D772,"','",E772,"',",F772,")")</f>
        <v>INSERT INTO UbicacionGeografica3 (IdUbicacionGeografica2, CodigoUbicacionGeografica3, Nombre, TipoUbicacionGeografica3, EsActivo) VALUES (78,'081106','Kosñipata','URB',1)</v>
      </c>
    </row>
    <row r="773" spans="2:7" x14ac:dyDescent="0.25">
      <c r="B773">
        <v>78</v>
      </c>
      <c r="C773" s="1" t="s">
        <v>3882</v>
      </c>
      <c r="D773" t="s">
        <v>2243</v>
      </c>
      <c r="E773" t="s">
        <v>1581</v>
      </c>
      <c r="F773">
        <v>1</v>
      </c>
      <c r="G773" t="str">
        <f t="shared" si="12"/>
        <v>INSERT INTO UbicacionGeografica3 (IdUbicacionGeografica2, CodigoUbicacionGeografica3, Nombre, TipoUbicacionGeografica3, EsActivo) VALUES (78,'081103','Challabamba','URB',1)</v>
      </c>
    </row>
    <row r="774" spans="2:7" x14ac:dyDescent="0.25">
      <c r="B774">
        <v>78</v>
      </c>
      <c r="C774" s="1" t="s">
        <v>3883</v>
      </c>
      <c r="D774" t="s">
        <v>2244</v>
      </c>
      <c r="E774" t="s">
        <v>1581</v>
      </c>
      <c r="F774">
        <v>1</v>
      </c>
      <c r="G774" t="str">
        <f t="shared" si="12"/>
        <v>INSERT INTO UbicacionGeografica3 (IdUbicacionGeografica2, CodigoUbicacionGeografica3, Nombre, TipoUbicacionGeografica3, EsActivo) VALUES (78,'081102','Caicay','URB',1)</v>
      </c>
    </row>
    <row r="775" spans="2:7" x14ac:dyDescent="0.25">
      <c r="B775">
        <v>78</v>
      </c>
      <c r="C775" s="1" t="s">
        <v>3884</v>
      </c>
      <c r="D775" t="s">
        <v>2245</v>
      </c>
      <c r="E775" t="s">
        <v>1581</v>
      </c>
      <c r="F775">
        <v>1</v>
      </c>
      <c r="G775" t="str">
        <f t="shared" si="12"/>
        <v>INSERT INTO UbicacionGeografica3 (IdUbicacionGeografica2, CodigoUbicacionGeografica3, Nombre, TipoUbicacionGeografica3, EsActivo) VALUES (78,'081104','Colquepata','URB',1)</v>
      </c>
    </row>
    <row r="776" spans="2:7" x14ac:dyDescent="0.25">
      <c r="B776">
        <v>79</v>
      </c>
      <c r="C776" s="1" t="s">
        <v>3885</v>
      </c>
      <c r="D776" t="s">
        <v>2246</v>
      </c>
      <c r="E776" t="s">
        <v>1581</v>
      </c>
      <c r="F776">
        <v>1</v>
      </c>
      <c r="G776" t="str">
        <f t="shared" si="12"/>
        <v>INSERT INTO UbicacionGeografica3 (IdUbicacionGeografica2, CodigoUbicacionGeografica3, Nombre, TipoUbicacionGeografica3, EsActivo) VALUES (79,'081206','Cusipata','URB',1)</v>
      </c>
    </row>
    <row r="777" spans="2:7" x14ac:dyDescent="0.25">
      <c r="B777">
        <v>79</v>
      </c>
      <c r="C777" s="1" t="s">
        <v>3886</v>
      </c>
      <c r="D777" t="s">
        <v>2247</v>
      </c>
      <c r="E777" t="s">
        <v>1581</v>
      </c>
      <c r="F777">
        <v>1</v>
      </c>
      <c r="G777" t="str">
        <f t="shared" si="12"/>
        <v>INSERT INTO UbicacionGeografica3 (IdUbicacionGeografica2, CodigoUbicacionGeografica3, Nombre, TipoUbicacionGeografica3, EsActivo) VALUES (79,'081203','Camanti','URB',1)</v>
      </c>
    </row>
    <row r="778" spans="2:7" x14ac:dyDescent="0.25">
      <c r="B778">
        <v>79</v>
      </c>
      <c r="C778" s="1" t="s">
        <v>3887</v>
      </c>
      <c r="D778" t="s">
        <v>2248</v>
      </c>
      <c r="E778" t="s">
        <v>1581</v>
      </c>
      <c r="F778">
        <v>1</v>
      </c>
      <c r="G778" t="str">
        <f t="shared" si="12"/>
        <v>INSERT INTO UbicacionGeografica3 (IdUbicacionGeografica2, CodigoUbicacionGeografica3, Nombre, TipoUbicacionGeografica3, EsActivo) VALUES (79,'081204','Ccarhuayo','URB',1)</v>
      </c>
    </row>
    <row r="779" spans="2:7" x14ac:dyDescent="0.25">
      <c r="B779">
        <v>79</v>
      </c>
      <c r="C779" s="1" t="s">
        <v>3888</v>
      </c>
      <c r="D779" t="s">
        <v>2249</v>
      </c>
      <c r="E779" t="s">
        <v>1581</v>
      </c>
      <c r="F779">
        <v>1</v>
      </c>
      <c r="G779" t="str">
        <f t="shared" si="12"/>
        <v>INSERT INTO UbicacionGeografica3 (IdUbicacionGeografica2, CodigoUbicacionGeografica3, Nombre, TipoUbicacionGeografica3, EsActivo) VALUES (79,'081205','Ccatca','URB',1)</v>
      </c>
    </row>
    <row r="780" spans="2:7" x14ac:dyDescent="0.25">
      <c r="B780">
        <v>79</v>
      </c>
      <c r="C780" s="1" t="s">
        <v>3889</v>
      </c>
      <c r="D780" t="s">
        <v>2250</v>
      </c>
      <c r="E780" t="s">
        <v>1581</v>
      </c>
      <c r="F780">
        <v>1</v>
      </c>
      <c r="G780" t="str">
        <f t="shared" si="12"/>
        <v>INSERT INTO UbicacionGeografica3 (IdUbicacionGeografica2, CodigoUbicacionGeografica3, Nombre, TipoUbicacionGeografica3, EsActivo) VALUES (79,'081202','Andahuaylillas','URB',1)</v>
      </c>
    </row>
    <row r="781" spans="2:7" x14ac:dyDescent="0.25">
      <c r="B781">
        <v>79</v>
      </c>
      <c r="C781" s="1" t="s">
        <v>3890</v>
      </c>
      <c r="D781" t="s">
        <v>2251</v>
      </c>
      <c r="E781" t="s">
        <v>1581</v>
      </c>
      <c r="F781">
        <v>1</v>
      </c>
      <c r="G781" t="str">
        <f t="shared" si="12"/>
        <v>INSERT INTO UbicacionGeografica3 (IdUbicacionGeografica2, CodigoUbicacionGeografica3, Nombre, TipoUbicacionGeografica3, EsActivo) VALUES (79,'081207','Huaro','URB',1)</v>
      </c>
    </row>
    <row r="782" spans="2:7" x14ac:dyDescent="0.25">
      <c r="B782">
        <v>79</v>
      </c>
      <c r="C782" s="1" t="s">
        <v>3891</v>
      </c>
      <c r="D782" t="s">
        <v>1826</v>
      </c>
      <c r="E782" t="s">
        <v>1581</v>
      </c>
      <c r="F782">
        <v>1</v>
      </c>
      <c r="G782" t="str">
        <f t="shared" si="12"/>
        <v>INSERT INTO UbicacionGeografica3 (IdUbicacionGeografica2, CodigoUbicacionGeografica3, Nombre, TipoUbicacionGeografica3, EsActivo) VALUES (79,'081211','Oropesa','URB',1)</v>
      </c>
    </row>
    <row r="783" spans="2:7" x14ac:dyDescent="0.25">
      <c r="B783">
        <v>79</v>
      </c>
      <c r="C783" s="1" t="s">
        <v>3892</v>
      </c>
      <c r="D783" t="s">
        <v>2252</v>
      </c>
      <c r="E783" t="s">
        <v>1581</v>
      </c>
      <c r="F783">
        <v>1</v>
      </c>
      <c r="G783" t="str">
        <f t="shared" si="12"/>
        <v>INSERT INTO UbicacionGeografica3 (IdUbicacionGeografica2, CodigoUbicacionGeografica3, Nombre, TipoUbicacionGeografica3, EsActivo) VALUES (79,'081210','Ocongate','URB',1)</v>
      </c>
    </row>
    <row r="784" spans="2:7" x14ac:dyDescent="0.25">
      <c r="B784">
        <v>79</v>
      </c>
      <c r="C784" s="1" t="s">
        <v>3893</v>
      </c>
      <c r="D784" t="s">
        <v>2253</v>
      </c>
      <c r="E784" t="s">
        <v>1581</v>
      </c>
      <c r="F784">
        <v>1</v>
      </c>
      <c r="G784" t="str">
        <f t="shared" si="12"/>
        <v>INSERT INTO UbicacionGeografica3 (IdUbicacionGeografica2, CodigoUbicacionGeografica3, Nombre, TipoUbicacionGeografica3, EsActivo) VALUES (79,'081209','Marcapata','URB',1)</v>
      </c>
    </row>
    <row r="785" spans="2:7" x14ac:dyDescent="0.25">
      <c r="B785">
        <v>79</v>
      </c>
      <c r="C785" s="1" t="s">
        <v>3894</v>
      </c>
      <c r="D785" t="s">
        <v>1837</v>
      </c>
      <c r="E785" t="s">
        <v>1581</v>
      </c>
      <c r="F785">
        <v>1</v>
      </c>
      <c r="G785" t="str">
        <f t="shared" si="12"/>
        <v>INSERT INTO UbicacionGeografica3 (IdUbicacionGeografica2, CodigoUbicacionGeografica3, Nombre, TipoUbicacionGeografica3, EsActivo) VALUES (79,'081208','Lucre','URB',1)</v>
      </c>
    </row>
    <row r="786" spans="2:7" x14ac:dyDescent="0.25">
      <c r="B786">
        <v>79</v>
      </c>
      <c r="C786" s="1" t="s">
        <v>3895</v>
      </c>
      <c r="D786" t="s">
        <v>2254</v>
      </c>
      <c r="E786" t="s">
        <v>1581</v>
      </c>
      <c r="F786">
        <v>1</v>
      </c>
      <c r="G786" t="str">
        <f t="shared" si="12"/>
        <v>INSERT INTO UbicacionGeografica3 (IdUbicacionGeografica2, CodigoUbicacionGeografica3, Nombre, TipoUbicacionGeografica3, EsActivo) VALUES (79,'081212','Quiquijana','URB',1)</v>
      </c>
    </row>
    <row r="787" spans="2:7" x14ac:dyDescent="0.25">
      <c r="B787">
        <v>79</v>
      </c>
      <c r="C787" s="1" t="s">
        <v>3896</v>
      </c>
      <c r="D787" t="s">
        <v>2255</v>
      </c>
      <c r="E787" t="s">
        <v>1581</v>
      </c>
      <c r="F787">
        <v>1</v>
      </c>
      <c r="G787" t="str">
        <f t="shared" si="12"/>
        <v>INSERT INTO UbicacionGeografica3 (IdUbicacionGeografica2, CodigoUbicacionGeografica3, Nombre, TipoUbicacionGeografica3, EsActivo) VALUES (79,'081201','Urcos','URB',1)</v>
      </c>
    </row>
    <row r="788" spans="2:7" x14ac:dyDescent="0.25">
      <c r="B788">
        <v>80</v>
      </c>
      <c r="C788" s="1" t="s">
        <v>3897</v>
      </c>
      <c r="D788" t="s">
        <v>1281</v>
      </c>
      <c r="E788" t="s">
        <v>1581</v>
      </c>
      <c r="F788">
        <v>1</v>
      </c>
      <c r="G788" t="str">
        <f t="shared" si="12"/>
        <v>INSERT INTO UbicacionGeografica3 (IdUbicacionGeografica2, CodigoUbicacionGeografica3, Nombre, TipoUbicacionGeografica3, EsActivo) VALUES (80,'081301','Urubamba','URB',1)</v>
      </c>
    </row>
    <row r="789" spans="2:7" x14ac:dyDescent="0.25">
      <c r="B789">
        <v>80</v>
      </c>
      <c r="C789" s="1" t="s">
        <v>3898</v>
      </c>
      <c r="D789" t="s">
        <v>2256</v>
      </c>
      <c r="E789" t="s">
        <v>1581</v>
      </c>
      <c r="F789">
        <v>1</v>
      </c>
      <c r="G789" t="str">
        <f t="shared" si="12"/>
        <v>INSERT INTO UbicacionGeografica3 (IdUbicacionGeografica2, CodigoUbicacionGeografica3, Nombre, TipoUbicacionGeografica3, EsActivo) VALUES (80,'081307','Yucay','URB',1)</v>
      </c>
    </row>
    <row r="790" spans="2:7" x14ac:dyDescent="0.25">
      <c r="B790">
        <v>80</v>
      </c>
      <c r="C790" s="1" t="s">
        <v>3899</v>
      </c>
      <c r="D790" t="s">
        <v>2257</v>
      </c>
      <c r="E790" t="s">
        <v>1581</v>
      </c>
      <c r="F790">
        <v>1</v>
      </c>
      <c r="G790" t="str">
        <f t="shared" si="12"/>
        <v>INSERT INTO UbicacionGeografica3 (IdUbicacionGeografica2, CodigoUbicacionGeografica3, Nombre, TipoUbicacionGeografica3, EsActivo) VALUES (80,'081304','Machupicchu','URB',1)</v>
      </c>
    </row>
    <row r="791" spans="2:7" x14ac:dyDescent="0.25">
      <c r="B791">
        <v>80</v>
      </c>
      <c r="C791" s="1" t="s">
        <v>3900</v>
      </c>
      <c r="D791" t="s">
        <v>2258</v>
      </c>
      <c r="E791" t="s">
        <v>1581</v>
      </c>
      <c r="F791">
        <v>1</v>
      </c>
      <c r="G791" t="str">
        <f t="shared" si="12"/>
        <v>INSERT INTO UbicacionGeografica3 (IdUbicacionGeografica2, CodigoUbicacionGeografica3, Nombre, TipoUbicacionGeografica3, EsActivo) VALUES (80,'081305','Maras','URB',1)</v>
      </c>
    </row>
    <row r="792" spans="2:7" x14ac:dyDescent="0.25">
      <c r="B792">
        <v>80</v>
      </c>
      <c r="C792" s="1" t="s">
        <v>3901</v>
      </c>
      <c r="D792" t="s">
        <v>2259</v>
      </c>
      <c r="E792" t="s">
        <v>1581</v>
      </c>
      <c r="F792">
        <v>1</v>
      </c>
      <c r="G792" t="str">
        <f t="shared" si="12"/>
        <v>INSERT INTO UbicacionGeografica3 (IdUbicacionGeografica2, CodigoUbicacionGeografica3, Nombre, TipoUbicacionGeografica3, EsActivo) VALUES (80,'081306','Ollantaytambo','URB',1)</v>
      </c>
    </row>
    <row r="793" spans="2:7" x14ac:dyDescent="0.25">
      <c r="B793">
        <v>80</v>
      </c>
      <c r="C793" s="1" t="s">
        <v>3902</v>
      </c>
      <c r="D793" t="s">
        <v>1788</v>
      </c>
      <c r="E793" t="s">
        <v>1581</v>
      </c>
      <c r="F793">
        <v>1</v>
      </c>
      <c r="G793" t="str">
        <f t="shared" si="12"/>
        <v>INSERT INTO UbicacionGeografica3 (IdUbicacionGeografica2, CodigoUbicacionGeografica3, Nombre, TipoUbicacionGeografica3, EsActivo) VALUES (80,'081303','Huayllabamba','URB',1)</v>
      </c>
    </row>
    <row r="794" spans="2:7" x14ac:dyDescent="0.25">
      <c r="B794">
        <v>80</v>
      </c>
      <c r="C794" s="1" t="s">
        <v>3903</v>
      </c>
      <c r="D794" t="s">
        <v>2260</v>
      </c>
      <c r="E794" t="s">
        <v>1581</v>
      </c>
      <c r="F794">
        <v>1</v>
      </c>
      <c r="G794" t="str">
        <f t="shared" si="12"/>
        <v>INSERT INTO UbicacionGeografica3 (IdUbicacionGeografica2, CodigoUbicacionGeografica3, Nombre, TipoUbicacionGeografica3, EsActivo) VALUES (80,'081302','Chinchero','URB',1)</v>
      </c>
    </row>
    <row r="795" spans="2:7" x14ac:dyDescent="0.25">
      <c r="B795">
        <v>81</v>
      </c>
      <c r="C795" s="1" t="s">
        <v>3904</v>
      </c>
      <c r="D795" t="s">
        <v>1177</v>
      </c>
      <c r="E795" t="s">
        <v>1581</v>
      </c>
      <c r="F795">
        <v>1</v>
      </c>
      <c r="G795" t="str">
        <f t="shared" si="12"/>
        <v>INSERT INTO UbicacionGeografica3 (IdUbicacionGeografica2, CodigoUbicacionGeografica3, Nombre, TipoUbicacionGeografica3, EsActivo) VALUES (81,'999999','Extranjero','URB',1)</v>
      </c>
    </row>
    <row r="796" spans="2:7" x14ac:dyDescent="0.25">
      <c r="B796">
        <v>82</v>
      </c>
      <c r="C796" s="1" t="s">
        <v>3905</v>
      </c>
      <c r="D796" t="s">
        <v>2163</v>
      </c>
      <c r="E796" t="s">
        <v>1581</v>
      </c>
      <c r="F796">
        <v>1</v>
      </c>
      <c r="G796" t="str">
        <f t="shared" si="12"/>
        <v>INSERT INTO UbicacionGeografica3 (IdUbicacionGeografica2, CodigoUbicacionGeografica3, Nombre, TipoUbicacionGeografica3, EsActivo) VALUES (82,'090202','Andabamba','URB',1)</v>
      </c>
    </row>
    <row r="797" spans="2:7" x14ac:dyDescent="0.25">
      <c r="B797">
        <v>82</v>
      </c>
      <c r="C797" s="1" t="s">
        <v>3906</v>
      </c>
      <c r="D797" t="s">
        <v>1282</v>
      </c>
      <c r="E797" t="s">
        <v>1581</v>
      </c>
      <c r="F797">
        <v>1</v>
      </c>
      <c r="G797" t="str">
        <f t="shared" si="12"/>
        <v>INSERT INTO UbicacionGeografica3 (IdUbicacionGeografica2, CodigoUbicacionGeografica3, Nombre, TipoUbicacionGeografica3, EsActivo) VALUES (82,'090201','Acobamba','URB',1)</v>
      </c>
    </row>
    <row r="798" spans="2:7" x14ac:dyDescent="0.25">
      <c r="B798">
        <v>82</v>
      </c>
      <c r="C798" s="1" t="s">
        <v>3907</v>
      </c>
      <c r="D798" t="s">
        <v>1271</v>
      </c>
      <c r="E798" t="s">
        <v>1581</v>
      </c>
      <c r="F798">
        <v>1</v>
      </c>
      <c r="G798" t="str">
        <f t="shared" si="12"/>
        <v>INSERT INTO UbicacionGeografica3 (IdUbicacionGeografica2, CodigoUbicacionGeografica3, Nombre, TipoUbicacionGeografica3, EsActivo) VALUES (82,'090203','Anta','URB',1)</v>
      </c>
    </row>
    <row r="799" spans="2:7" x14ac:dyDescent="0.25">
      <c r="B799">
        <v>82</v>
      </c>
      <c r="C799" s="1" t="s">
        <v>3908</v>
      </c>
      <c r="D799" t="s">
        <v>2261</v>
      </c>
      <c r="E799" t="s">
        <v>1581</v>
      </c>
      <c r="F799">
        <v>1</v>
      </c>
      <c r="G799" t="str">
        <f t="shared" si="12"/>
        <v>INSERT INTO UbicacionGeografica3 (IdUbicacionGeografica2, CodigoUbicacionGeografica3, Nombre, TipoUbicacionGeografica3, EsActivo) VALUES (82,'090204','Caja','URB',1)</v>
      </c>
    </row>
    <row r="800" spans="2:7" x14ac:dyDescent="0.25">
      <c r="B800">
        <v>82</v>
      </c>
      <c r="C800" s="1" t="s">
        <v>3909</v>
      </c>
      <c r="D800" t="s">
        <v>2262</v>
      </c>
      <c r="E800" t="s">
        <v>1581</v>
      </c>
      <c r="F800">
        <v>1</v>
      </c>
      <c r="G800" t="str">
        <f t="shared" si="12"/>
        <v>INSERT INTO UbicacionGeografica3 (IdUbicacionGeografica2, CodigoUbicacionGeografica3, Nombre, TipoUbicacionGeografica3, EsActivo) VALUES (82,'090206','Paucara','URB',1)</v>
      </c>
    </row>
    <row r="801" spans="2:7" x14ac:dyDescent="0.25">
      <c r="B801">
        <v>82</v>
      </c>
      <c r="C801" s="1" t="s">
        <v>3910</v>
      </c>
      <c r="D801" t="s">
        <v>2263</v>
      </c>
      <c r="E801" t="s">
        <v>1581</v>
      </c>
      <c r="F801">
        <v>1</v>
      </c>
      <c r="G801" t="str">
        <f t="shared" si="12"/>
        <v>INSERT INTO UbicacionGeografica3 (IdUbicacionGeografica2, CodigoUbicacionGeografica3, Nombre, TipoUbicacionGeografica3, EsActivo) VALUES (82,'090205','Marcas','URB',1)</v>
      </c>
    </row>
    <row r="802" spans="2:7" x14ac:dyDescent="0.25">
      <c r="B802">
        <v>82</v>
      </c>
      <c r="C802" s="1" t="s">
        <v>3911</v>
      </c>
      <c r="D802" t="s">
        <v>2264</v>
      </c>
      <c r="E802" t="s">
        <v>1581</v>
      </c>
      <c r="F802">
        <v>1</v>
      </c>
      <c r="G802" t="str">
        <f t="shared" si="12"/>
        <v>INSERT INTO UbicacionGeografica3 (IdUbicacionGeografica2, CodigoUbicacionGeografica3, Nombre, TipoUbicacionGeografica3, EsActivo) VALUES (82,'090208','Rosario','URB',1)</v>
      </c>
    </row>
    <row r="803" spans="2:7" x14ac:dyDescent="0.25">
      <c r="B803">
        <v>82</v>
      </c>
      <c r="C803" s="1" t="s">
        <v>3912</v>
      </c>
      <c r="D803" t="s">
        <v>1823</v>
      </c>
      <c r="E803" t="s">
        <v>1581</v>
      </c>
      <c r="F803">
        <v>1</v>
      </c>
      <c r="G803" t="str">
        <f t="shared" si="12"/>
        <v>INSERT INTO UbicacionGeografica3 (IdUbicacionGeografica2, CodigoUbicacionGeografica3, Nombre, TipoUbicacionGeografica3, EsActivo) VALUES (82,'090207','Pomacocha','URB',1)</v>
      </c>
    </row>
    <row r="804" spans="2:7" x14ac:dyDescent="0.25">
      <c r="B804">
        <v>83</v>
      </c>
      <c r="C804" s="1" t="s">
        <v>3913</v>
      </c>
      <c r="D804" t="s">
        <v>2265</v>
      </c>
      <c r="E804" t="s">
        <v>1581</v>
      </c>
      <c r="F804">
        <v>1</v>
      </c>
      <c r="G804" t="str">
        <f t="shared" si="12"/>
        <v>INSERT INTO UbicacionGeografica3 (IdUbicacionGeografica2, CodigoUbicacionGeografica3, Nombre, TipoUbicacionGeografica3, EsActivo) VALUES (83,'090310','San Antonio de Antaparco','URB',1)</v>
      </c>
    </row>
    <row r="805" spans="2:7" x14ac:dyDescent="0.25">
      <c r="B805">
        <v>83</v>
      </c>
      <c r="C805" s="1" t="s">
        <v>3914</v>
      </c>
      <c r="D805" t="s">
        <v>2266</v>
      </c>
      <c r="E805" t="s">
        <v>1581</v>
      </c>
      <c r="F805">
        <v>1</v>
      </c>
      <c r="G805" t="str">
        <f t="shared" si="12"/>
        <v>INSERT INTO UbicacionGeografica3 (IdUbicacionGeografica2, CodigoUbicacionGeografica3, Nombre, TipoUbicacionGeografica3, EsActivo) VALUES (83,'090312','Secclla','URB',1)</v>
      </c>
    </row>
    <row r="806" spans="2:7" x14ac:dyDescent="0.25">
      <c r="B806">
        <v>83</v>
      </c>
      <c r="C806" s="1" t="s">
        <v>3915</v>
      </c>
      <c r="D806" t="s">
        <v>2267</v>
      </c>
      <c r="E806" t="s">
        <v>1581</v>
      </c>
      <c r="F806">
        <v>1</v>
      </c>
      <c r="G806" t="str">
        <f t="shared" si="12"/>
        <v>INSERT INTO UbicacionGeografica3 (IdUbicacionGeografica2, CodigoUbicacionGeografica3, Nombre, TipoUbicacionGeografica3, EsActivo) VALUES (83,'090311','Santo Tomas de Pata','URB',1)</v>
      </c>
    </row>
    <row r="807" spans="2:7" x14ac:dyDescent="0.25">
      <c r="B807">
        <v>83</v>
      </c>
      <c r="C807" s="1" t="s">
        <v>3916</v>
      </c>
      <c r="D807" t="s">
        <v>2268</v>
      </c>
      <c r="E807" t="s">
        <v>1581</v>
      </c>
      <c r="F807">
        <v>1</v>
      </c>
      <c r="G807" t="str">
        <f t="shared" si="12"/>
        <v>INSERT INTO UbicacionGeografica3 (IdUbicacionGeografica2, CodigoUbicacionGeografica3, Nombre, TipoUbicacionGeografica3, EsActivo) VALUES (83,'090308','Huayllay Grande','URB',1)</v>
      </c>
    </row>
    <row r="808" spans="2:7" x14ac:dyDescent="0.25">
      <c r="B808">
        <v>83</v>
      </c>
      <c r="C808" s="1" t="s">
        <v>3917</v>
      </c>
      <c r="D808" t="s">
        <v>2269</v>
      </c>
      <c r="E808" t="s">
        <v>1581</v>
      </c>
      <c r="F808">
        <v>1</v>
      </c>
      <c r="G808" t="str">
        <f t="shared" si="12"/>
        <v>INSERT INTO UbicacionGeografica3 (IdUbicacionGeografica2, CodigoUbicacionGeografica3, Nombre, TipoUbicacionGeografica3, EsActivo) VALUES (83,'090307','Huanca-Huanca','URB',1)</v>
      </c>
    </row>
    <row r="809" spans="2:7" x14ac:dyDescent="0.25">
      <c r="B809">
        <v>83</v>
      </c>
      <c r="C809" s="1" t="s">
        <v>3918</v>
      </c>
      <c r="D809" t="s">
        <v>2270</v>
      </c>
      <c r="E809" t="s">
        <v>1581</v>
      </c>
      <c r="F809">
        <v>1</v>
      </c>
      <c r="G809" t="str">
        <f t="shared" si="12"/>
        <v>INSERT INTO UbicacionGeografica3 (IdUbicacionGeografica2, CodigoUbicacionGeografica3, Nombre, TipoUbicacionGeografica3, EsActivo) VALUES (83,'090309','Julcamarca','URB',1)</v>
      </c>
    </row>
    <row r="810" spans="2:7" x14ac:dyDescent="0.25">
      <c r="B810">
        <v>83</v>
      </c>
      <c r="C810" s="1" t="s">
        <v>3919</v>
      </c>
      <c r="D810" t="s">
        <v>2271</v>
      </c>
      <c r="E810" t="s">
        <v>1581</v>
      </c>
      <c r="F810">
        <v>1</v>
      </c>
      <c r="G810" t="str">
        <f t="shared" si="12"/>
        <v>INSERT INTO UbicacionGeografica3 (IdUbicacionGeografica2, CodigoUbicacionGeografica3, Nombre, TipoUbicacionGeografica3, EsActivo) VALUES (83,'090301','Lircay','URB',1)</v>
      </c>
    </row>
    <row r="811" spans="2:7" x14ac:dyDescent="0.25">
      <c r="B811">
        <v>83</v>
      </c>
      <c r="C811" s="1" t="s">
        <v>3920</v>
      </c>
      <c r="D811" t="s">
        <v>2272</v>
      </c>
      <c r="E811" t="s">
        <v>1581</v>
      </c>
      <c r="F811">
        <v>1</v>
      </c>
      <c r="G811" t="str">
        <f t="shared" si="12"/>
        <v>INSERT INTO UbicacionGeografica3 (IdUbicacionGeografica2, CodigoUbicacionGeografica3, Nombre, TipoUbicacionGeografica3, EsActivo) VALUES (83,'090303','Callanmarca','URB',1)</v>
      </c>
    </row>
    <row r="812" spans="2:7" x14ac:dyDescent="0.25">
      <c r="B812">
        <v>83</v>
      </c>
      <c r="C812" s="1" t="s">
        <v>3921</v>
      </c>
      <c r="D812" t="s">
        <v>2273</v>
      </c>
      <c r="E812" t="s">
        <v>1581</v>
      </c>
      <c r="F812">
        <v>1</v>
      </c>
      <c r="G812" t="str">
        <f t="shared" si="12"/>
        <v>INSERT INTO UbicacionGeografica3 (IdUbicacionGeografica2, CodigoUbicacionGeografica3, Nombre, TipoUbicacionGeografica3, EsActivo) VALUES (83,'090304','Ccochaccasa','URB',1)</v>
      </c>
    </row>
    <row r="813" spans="2:7" x14ac:dyDescent="0.25">
      <c r="B813">
        <v>83</v>
      </c>
      <c r="C813" s="1" t="s">
        <v>3922</v>
      </c>
      <c r="D813" t="s">
        <v>2274</v>
      </c>
      <c r="E813" t="s">
        <v>1581</v>
      </c>
      <c r="F813">
        <v>1</v>
      </c>
      <c r="G813" t="str">
        <f t="shared" si="12"/>
        <v>INSERT INTO UbicacionGeografica3 (IdUbicacionGeografica2, CodigoUbicacionGeografica3, Nombre, TipoUbicacionGeografica3, EsActivo) VALUES (83,'090302','Anchonga','URB',1)</v>
      </c>
    </row>
    <row r="814" spans="2:7" x14ac:dyDescent="0.25">
      <c r="B814">
        <v>83</v>
      </c>
      <c r="C814" s="1" t="s">
        <v>3923</v>
      </c>
      <c r="D814" t="s">
        <v>2275</v>
      </c>
      <c r="E814" t="s">
        <v>1581</v>
      </c>
      <c r="F814">
        <v>1</v>
      </c>
      <c r="G814" t="str">
        <f t="shared" si="12"/>
        <v>INSERT INTO UbicacionGeografica3 (IdUbicacionGeografica2, CodigoUbicacionGeografica3, Nombre, TipoUbicacionGeografica3, EsActivo) VALUES (83,'090305','Chincho','URB',1)</v>
      </c>
    </row>
    <row r="815" spans="2:7" x14ac:dyDescent="0.25">
      <c r="B815">
        <v>83</v>
      </c>
      <c r="C815" s="1" t="s">
        <v>3924</v>
      </c>
      <c r="D815" t="s">
        <v>2276</v>
      </c>
      <c r="E815" t="s">
        <v>1581</v>
      </c>
      <c r="F815">
        <v>1</v>
      </c>
      <c r="G815" t="str">
        <f t="shared" si="12"/>
        <v>INSERT INTO UbicacionGeografica3 (IdUbicacionGeografica2, CodigoUbicacionGeografica3, Nombre, TipoUbicacionGeografica3, EsActivo) VALUES (83,'090306','Congalla','URB',1)</v>
      </c>
    </row>
    <row r="816" spans="2:7" x14ac:dyDescent="0.25">
      <c r="B816">
        <v>84</v>
      </c>
      <c r="C816" s="1" t="s">
        <v>3925</v>
      </c>
      <c r="D816" t="s">
        <v>2277</v>
      </c>
      <c r="E816" t="s">
        <v>1581</v>
      </c>
      <c r="F816">
        <v>1</v>
      </c>
      <c r="G816" t="str">
        <f t="shared" si="12"/>
        <v>INSERT INTO UbicacionGeografica3 (IdUbicacionGeografica2, CodigoUbicacionGeografica3, Nombre, TipoUbicacionGeografica3, EsActivo) VALUES (84,'090406','Cocas','URB',1)</v>
      </c>
    </row>
    <row r="817" spans="2:7" x14ac:dyDescent="0.25">
      <c r="B817">
        <v>84</v>
      </c>
      <c r="C817" s="1" t="s">
        <v>3926</v>
      </c>
      <c r="D817" t="s">
        <v>2278</v>
      </c>
      <c r="E817" t="s">
        <v>1581</v>
      </c>
      <c r="F817">
        <v>1</v>
      </c>
      <c r="G817" t="str">
        <f t="shared" si="12"/>
        <v>INSERT INTO UbicacionGeografica3 (IdUbicacionGeografica2, CodigoUbicacionGeografica3, Nombre, TipoUbicacionGeografica3, EsActivo) VALUES (84,'090405','Chupamarca','URB',1)</v>
      </c>
    </row>
    <row r="818" spans="2:7" x14ac:dyDescent="0.25">
      <c r="B818">
        <v>84</v>
      </c>
      <c r="C818" s="1" t="s">
        <v>3927</v>
      </c>
      <c r="D818" t="s">
        <v>2279</v>
      </c>
      <c r="E818" t="s">
        <v>1581</v>
      </c>
      <c r="F818">
        <v>1</v>
      </c>
      <c r="G818" t="str">
        <f t="shared" si="12"/>
        <v>INSERT INTO UbicacionGeografica3 (IdUbicacionGeografica2, CodigoUbicacionGeografica3, Nombre, TipoUbicacionGeografica3, EsActivo) VALUES (84,'090407','Huachos','URB',1)</v>
      </c>
    </row>
    <row r="819" spans="2:7" x14ac:dyDescent="0.25">
      <c r="B819">
        <v>84</v>
      </c>
      <c r="C819" s="1" t="s">
        <v>3928</v>
      </c>
      <c r="D819" t="s">
        <v>2280</v>
      </c>
      <c r="E819" t="s">
        <v>1581</v>
      </c>
      <c r="F819">
        <v>1</v>
      </c>
      <c r="G819" t="str">
        <f t="shared" si="12"/>
        <v>INSERT INTO UbicacionGeografica3 (IdUbicacionGeografica2, CodigoUbicacionGeografica3, Nombre, TipoUbicacionGeografica3, EsActivo) VALUES (84,'090403','Aurahua','URB',1)</v>
      </c>
    </row>
    <row r="820" spans="2:7" x14ac:dyDescent="0.25">
      <c r="B820">
        <v>84</v>
      </c>
      <c r="C820" s="1" t="s">
        <v>3929</v>
      </c>
      <c r="D820" t="s">
        <v>2281</v>
      </c>
      <c r="E820" t="s">
        <v>1581</v>
      </c>
      <c r="F820">
        <v>1</v>
      </c>
      <c r="G820" t="str">
        <f t="shared" si="12"/>
        <v>INSERT INTO UbicacionGeografica3 (IdUbicacionGeografica2, CodigoUbicacionGeografica3, Nombre, TipoUbicacionGeografica3, EsActivo) VALUES (84,'090402','Arma','URB',1)</v>
      </c>
    </row>
    <row r="821" spans="2:7" x14ac:dyDescent="0.25">
      <c r="B821">
        <v>84</v>
      </c>
      <c r="C821" s="1" t="s">
        <v>3930</v>
      </c>
      <c r="D821" t="s">
        <v>1284</v>
      </c>
      <c r="E821" t="s">
        <v>1581</v>
      </c>
      <c r="F821">
        <v>1</v>
      </c>
      <c r="G821" t="str">
        <f t="shared" si="12"/>
        <v>INSERT INTO UbicacionGeografica3 (IdUbicacionGeografica2, CodigoUbicacionGeografica3, Nombre, TipoUbicacionGeografica3, EsActivo) VALUES (84,'090401','Castrovirreyna','URB',1)</v>
      </c>
    </row>
    <row r="822" spans="2:7" x14ac:dyDescent="0.25">
      <c r="B822">
        <v>84</v>
      </c>
      <c r="C822" s="1" t="s">
        <v>3931</v>
      </c>
      <c r="D822" t="s">
        <v>2282</v>
      </c>
      <c r="E822" t="s">
        <v>1581</v>
      </c>
      <c r="F822">
        <v>1</v>
      </c>
      <c r="G822" t="str">
        <f t="shared" si="12"/>
        <v>INSERT INTO UbicacionGeografica3 (IdUbicacionGeografica2, CodigoUbicacionGeografica3, Nombre, TipoUbicacionGeografica3, EsActivo) VALUES (84,'090404','Capillas','URB',1)</v>
      </c>
    </row>
    <row r="823" spans="2:7" x14ac:dyDescent="0.25">
      <c r="B823">
        <v>84</v>
      </c>
      <c r="C823" s="1" t="s">
        <v>3932</v>
      </c>
      <c r="D823" t="s">
        <v>2283</v>
      </c>
      <c r="E823" t="s">
        <v>1581</v>
      </c>
      <c r="F823">
        <v>1</v>
      </c>
      <c r="G823" t="str">
        <f t="shared" si="12"/>
        <v>INSERT INTO UbicacionGeografica3 (IdUbicacionGeografica2, CodigoUbicacionGeografica3, Nombre, TipoUbicacionGeografica3, EsActivo) VALUES (84,'090408','Huamatambo','URB',1)</v>
      </c>
    </row>
    <row r="824" spans="2:7" x14ac:dyDescent="0.25">
      <c r="B824">
        <v>84</v>
      </c>
      <c r="C824" s="1" t="s">
        <v>3933</v>
      </c>
      <c r="D824" t="s">
        <v>2284</v>
      </c>
      <c r="E824" t="s">
        <v>1581</v>
      </c>
      <c r="F824">
        <v>1</v>
      </c>
      <c r="G824" t="str">
        <f t="shared" si="12"/>
        <v>INSERT INTO UbicacionGeografica3 (IdUbicacionGeografica2, CodigoUbicacionGeografica3, Nombre, TipoUbicacionGeografica3, EsActivo) VALUES (84,'090409','Mollepampa','URB',1)</v>
      </c>
    </row>
    <row r="825" spans="2:7" x14ac:dyDescent="0.25">
      <c r="B825">
        <v>84</v>
      </c>
      <c r="C825" s="1" t="s">
        <v>3934</v>
      </c>
      <c r="D825" t="s">
        <v>2229</v>
      </c>
      <c r="E825" t="s">
        <v>1581</v>
      </c>
      <c r="F825">
        <v>1</v>
      </c>
      <c r="G825" t="str">
        <f t="shared" si="12"/>
        <v>INSERT INTO UbicacionGeografica3 (IdUbicacionGeografica2, CodigoUbicacionGeografica3, Nombre, TipoUbicacionGeografica3, EsActivo) VALUES (84,'090411','Santa Ana','URB',1)</v>
      </c>
    </row>
    <row r="826" spans="2:7" x14ac:dyDescent="0.25">
      <c r="B826">
        <v>84</v>
      </c>
      <c r="C826" s="1" t="s">
        <v>3935</v>
      </c>
      <c r="D826" t="s">
        <v>2285</v>
      </c>
      <c r="E826" t="s">
        <v>1581</v>
      </c>
      <c r="F826">
        <v>1</v>
      </c>
      <c r="G826" t="str">
        <f t="shared" si="12"/>
        <v>INSERT INTO UbicacionGeografica3 (IdUbicacionGeografica2, CodigoUbicacionGeografica3, Nombre, TipoUbicacionGeografica3, EsActivo) VALUES (84,'090413','Ticrapo','URB',1)</v>
      </c>
    </row>
    <row r="827" spans="2:7" x14ac:dyDescent="0.25">
      <c r="B827">
        <v>84</v>
      </c>
      <c r="C827" s="1" t="s">
        <v>3936</v>
      </c>
      <c r="D827" t="s">
        <v>2286</v>
      </c>
      <c r="E827" t="s">
        <v>1581</v>
      </c>
      <c r="F827">
        <v>1</v>
      </c>
      <c r="G827" t="str">
        <f t="shared" si="12"/>
        <v>INSERT INTO UbicacionGeografica3 (IdUbicacionGeografica2, CodigoUbicacionGeografica3, Nombre, TipoUbicacionGeografica3, EsActivo) VALUES (84,'090412','Tantara','URB',1)</v>
      </c>
    </row>
    <row r="828" spans="2:7" x14ac:dyDescent="0.25">
      <c r="B828">
        <v>84</v>
      </c>
      <c r="C828" s="1" t="s">
        <v>3937</v>
      </c>
      <c r="D828" t="s">
        <v>1784</v>
      </c>
      <c r="E828" t="s">
        <v>1581</v>
      </c>
      <c r="F828">
        <v>1</v>
      </c>
      <c r="G828" t="str">
        <f t="shared" si="12"/>
        <v>INSERT INTO UbicacionGeografica3 (IdUbicacionGeografica2, CodigoUbicacionGeografica3, Nombre, TipoUbicacionGeografica3, EsActivo) VALUES (84,'090410','San Juan','URB',1)</v>
      </c>
    </row>
    <row r="829" spans="2:7" x14ac:dyDescent="0.25">
      <c r="B829">
        <v>85</v>
      </c>
      <c r="C829" s="1" t="s">
        <v>3938</v>
      </c>
      <c r="D829" t="s">
        <v>2287</v>
      </c>
      <c r="E829" t="s">
        <v>1581</v>
      </c>
      <c r="F829">
        <v>1</v>
      </c>
      <c r="G829" t="str">
        <f t="shared" si="12"/>
        <v>INSERT INTO UbicacionGeografica3 (IdUbicacionGeografica2, CodigoUbicacionGeografica3, Nombre, TipoUbicacionGeografica3, EsActivo) VALUES (85,'090509','San Pedro de Coris','URB',1)</v>
      </c>
    </row>
    <row r="830" spans="2:7" x14ac:dyDescent="0.25">
      <c r="B830">
        <v>85</v>
      </c>
      <c r="C830" s="1" t="s">
        <v>3939</v>
      </c>
      <c r="D830" t="s">
        <v>2288</v>
      </c>
      <c r="E830" t="s">
        <v>1581</v>
      </c>
      <c r="F830">
        <v>1</v>
      </c>
      <c r="G830" t="str">
        <f t="shared" si="12"/>
        <v>INSERT INTO UbicacionGeografica3 (IdUbicacionGeografica2, CodigoUbicacionGeografica3, Nombre, TipoUbicacionGeografica3, EsActivo) VALUES (85,'090508','San Miguel de Mayocc','URB',1)</v>
      </c>
    </row>
    <row r="831" spans="2:7" x14ac:dyDescent="0.25">
      <c r="B831">
        <v>85</v>
      </c>
      <c r="C831" s="1" t="s">
        <v>3940</v>
      </c>
      <c r="D831" t="s">
        <v>2289</v>
      </c>
      <c r="E831" t="s">
        <v>1581</v>
      </c>
      <c r="F831">
        <v>1</v>
      </c>
      <c r="G831" t="str">
        <f t="shared" si="12"/>
        <v>INSERT INTO UbicacionGeografica3 (IdUbicacionGeografica2, CodigoUbicacionGeografica3, Nombre, TipoUbicacionGeografica3, EsActivo) VALUES (85,'090507','Paucarbamba','URB',1)</v>
      </c>
    </row>
    <row r="832" spans="2:7" x14ac:dyDescent="0.25">
      <c r="B832">
        <v>85</v>
      </c>
      <c r="C832" s="1" t="s">
        <v>3941</v>
      </c>
      <c r="D832" t="s">
        <v>2290</v>
      </c>
      <c r="E832" t="s">
        <v>1581</v>
      </c>
      <c r="F832">
        <v>1</v>
      </c>
      <c r="G832" t="str">
        <f t="shared" si="12"/>
        <v>INSERT INTO UbicacionGeografica3 (IdUbicacionGeografica2, CodigoUbicacionGeografica3, Nombre, TipoUbicacionGeografica3, EsActivo) VALUES (85,'090510','Pachamarca','URB',1)</v>
      </c>
    </row>
    <row r="833" spans="2:7" x14ac:dyDescent="0.25">
      <c r="B833">
        <v>85</v>
      </c>
      <c r="C833" s="1" t="s">
        <v>3942</v>
      </c>
      <c r="D833" t="s">
        <v>2291</v>
      </c>
      <c r="E833" t="s">
        <v>1581</v>
      </c>
      <c r="F833">
        <v>1</v>
      </c>
      <c r="G833" t="str">
        <f t="shared" si="12"/>
        <v>INSERT INTO UbicacionGeografica3 (IdUbicacionGeografica2, CodigoUbicacionGeografica3, Nombre, TipoUbicacionGeografica3, EsActivo) VALUES (85,'090506','Locroja','URB',1)</v>
      </c>
    </row>
    <row r="834" spans="2:7" x14ac:dyDescent="0.25">
      <c r="B834">
        <v>85</v>
      </c>
      <c r="C834" s="1" t="s">
        <v>3943</v>
      </c>
      <c r="D834" t="s">
        <v>1660</v>
      </c>
      <c r="E834" t="s">
        <v>1581</v>
      </c>
      <c r="F834">
        <v>1</v>
      </c>
      <c r="G834" t="str">
        <f t="shared" si="12"/>
        <v>INSERT INTO UbicacionGeografica3 (IdUbicacionGeografica2, CodigoUbicacionGeografica3, Nombre, TipoUbicacionGeografica3, EsActivo) VALUES (85,'090505','La Merced','URB',1)</v>
      </c>
    </row>
    <row r="835" spans="2:7" x14ac:dyDescent="0.25">
      <c r="B835">
        <v>85</v>
      </c>
      <c r="C835" s="1" t="s">
        <v>3944</v>
      </c>
      <c r="D835" t="s">
        <v>2004</v>
      </c>
      <c r="E835" t="s">
        <v>1581</v>
      </c>
      <c r="F835">
        <v>1</v>
      </c>
      <c r="G835" t="str">
        <f t="shared" si="12"/>
        <v>INSERT INTO UbicacionGeografica3 (IdUbicacionGeografica2, CodigoUbicacionGeografica3, Nombre, TipoUbicacionGeografica3, EsActivo) VALUES (85,'090502','Anco','URB',1)</v>
      </c>
    </row>
    <row r="836" spans="2:7" x14ac:dyDescent="0.25">
      <c r="B836">
        <v>85</v>
      </c>
      <c r="C836" s="1" t="s">
        <v>3945</v>
      </c>
      <c r="D836" t="s">
        <v>2292</v>
      </c>
      <c r="E836" t="s">
        <v>1581</v>
      </c>
      <c r="F836">
        <v>1</v>
      </c>
      <c r="G836" t="str">
        <f t="shared" ref="G836:G899" si="13">_xlfn.CONCAT("INSERT INTO UbicacionGeografica3 (IdUbicacionGeografica2, CodigoUbicacionGeografica3, Nombre, TipoUbicacionGeografica3, EsActivo) VALUES (",B836,",'",C836,"','",D836,"','",E836,"',",F836,")")</f>
        <v>INSERT INTO UbicacionGeografica3 (IdUbicacionGeografica2, CodigoUbicacionGeografica3, Nombre, TipoUbicacionGeografica3, EsActivo) VALUES (85,'090504','El Carmen','URB',1)</v>
      </c>
    </row>
    <row r="837" spans="2:7" x14ac:dyDescent="0.25">
      <c r="B837">
        <v>85</v>
      </c>
      <c r="C837" s="1" t="s">
        <v>3946</v>
      </c>
      <c r="D837" t="s">
        <v>1285</v>
      </c>
      <c r="E837" t="s">
        <v>1581</v>
      </c>
      <c r="F837">
        <v>1</v>
      </c>
      <c r="G837" t="str">
        <f t="shared" si="13"/>
        <v>INSERT INTO UbicacionGeografica3 (IdUbicacionGeografica2, CodigoUbicacionGeografica3, Nombre, TipoUbicacionGeografica3, EsActivo) VALUES (85,'090501','Churcampa','URB',1)</v>
      </c>
    </row>
    <row r="838" spans="2:7" x14ac:dyDescent="0.25">
      <c r="B838">
        <v>85</v>
      </c>
      <c r="C838" s="1" t="s">
        <v>3947</v>
      </c>
      <c r="D838" t="s">
        <v>2293</v>
      </c>
      <c r="E838" t="s">
        <v>1581</v>
      </c>
      <c r="F838">
        <v>1</v>
      </c>
      <c r="G838" t="str">
        <f t="shared" si="13"/>
        <v>INSERT INTO UbicacionGeografica3 (IdUbicacionGeografica2, CodigoUbicacionGeografica3, Nombre, TipoUbicacionGeografica3, EsActivo) VALUES (85,'090503','Chinchihuasi','URB',1)</v>
      </c>
    </row>
    <row r="839" spans="2:7" x14ac:dyDescent="0.25">
      <c r="B839">
        <v>86</v>
      </c>
      <c r="C839" s="1" t="s">
        <v>3948</v>
      </c>
      <c r="D839" t="s">
        <v>2294</v>
      </c>
      <c r="E839" t="s">
        <v>1581</v>
      </c>
      <c r="F839">
        <v>1</v>
      </c>
      <c r="G839" t="str">
        <f t="shared" si="13"/>
        <v>INSERT INTO UbicacionGeografica3 (IdUbicacionGeografica2, CodigoUbicacionGeografica3, Nombre, TipoUbicacionGeografica3, EsActivo) VALUES (86,'090104','Conayca','URB',1)</v>
      </c>
    </row>
    <row r="840" spans="2:7" x14ac:dyDescent="0.25">
      <c r="B840">
        <v>86</v>
      </c>
      <c r="C840" s="1" t="s">
        <v>3949</v>
      </c>
      <c r="D840" t="s">
        <v>2295</v>
      </c>
      <c r="E840" t="s">
        <v>1581</v>
      </c>
      <c r="F840">
        <v>1</v>
      </c>
      <c r="G840" t="str">
        <f t="shared" si="13"/>
        <v>INSERT INTO UbicacionGeografica3 (IdUbicacionGeografica2, CodigoUbicacionGeografica3, Nombre, TipoUbicacionGeografica3, EsActivo) VALUES (86,'090105','Cuenca','URB',1)</v>
      </c>
    </row>
    <row r="841" spans="2:7" x14ac:dyDescent="0.25">
      <c r="B841">
        <v>86</v>
      </c>
      <c r="C841" s="1" t="s">
        <v>3950</v>
      </c>
      <c r="D841" t="s">
        <v>2296</v>
      </c>
      <c r="E841" t="s">
        <v>1581</v>
      </c>
      <c r="F841">
        <v>1</v>
      </c>
      <c r="G841" t="str">
        <f t="shared" si="13"/>
        <v>INSERT INTO UbicacionGeografica3 (IdUbicacionGeografica2, CodigoUbicacionGeografica3, Nombre, TipoUbicacionGeografica3, EsActivo) VALUES (86,'090106','Huachocolpa','URB',1)</v>
      </c>
    </row>
    <row r="842" spans="2:7" x14ac:dyDescent="0.25">
      <c r="B842">
        <v>86</v>
      </c>
      <c r="C842" s="1" t="s">
        <v>3951</v>
      </c>
      <c r="D842" t="s">
        <v>2297</v>
      </c>
      <c r="E842" t="s">
        <v>1581</v>
      </c>
      <c r="F842">
        <v>1</v>
      </c>
      <c r="G842" t="str">
        <f t="shared" si="13"/>
        <v>INSERT INTO UbicacionGeografica3 (IdUbicacionGeografica2, CodigoUbicacionGeografica3, Nombre, TipoUbicacionGeografica3, EsActivo) VALUES (86,'090102','Acobambilla','URB',1)</v>
      </c>
    </row>
    <row r="843" spans="2:7" x14ac:dyDescent="0.25">
      <c r="B843">
        <v>86</v>
      </c>
      <c r="C843" s="1" t="s">
        <v>3952</v>
      </c>
      <c r="D843" t="s">
        <v>2298</v>
      </c>
      <c r="E843" t="s">
        <v>1581</v>
      </c>
      <c r="F843">
        <v>1</v>
      </c>
      <c r="G843" t="str">
        <f t="shared" si="13"/>
        <v>INSERT INTO UbicacionGeografica3 (IdUbicacionGeografica2, CodigoUbicacionGeografica3, Nombre, TipoUbicacionGeografica3, EsActivo) VALUES (86,'090103','Acoria','URB',1)</v>
      </c>
    </row>
    <row r="844" spans="2:7" x14ac:dyDescent="0.25">
      <c r="B844">
        <v>86</v>
      </c>
      <c r="C844" s="1" t="s">
        <v>3953</v>
      </c>
      <c r="D844" t="s">
        <v>2299</v>
      </c>
      <c r="E844" t="s">
        <v>1581</v>
      </c>
      <c r="F844">
        <v>1</v>
      </c>
      <c r="G844" t="str">
        <f t="shared" si="13"/>
        <v>INSERT INTO UbicacionGeografica3 (IdUbicacionGeografica2, CodigoUbicacionGeografica3, Nombre, TipoUbicacionGeografica3, EsActivo) VALUES (86,'090118','Ascensión','URB',1)</v>
      </c>
    </row>
    <row r="845" spans="2:7" x14ac:dyDescent="0.25">
      <c r="B845">
        <v>86</v>
      </c>
      <c r="C845" s="1" t="s">
        <v>3954</v>
      </c>
      <c r="D845" t="s">
        <v>2300</v>
      </c>
      <c r="E845" t="s">
        <v>1581</v>
      </c>
      <c r="F845">
        <v>1</v>
      </c>
      <c r="G845" t="str">
        <f t="shared" si="13"/>
        <v>INSERT INTO UbicacionGeografica3 (IdUbicacionGeografica2, CodigoUbicacionGeografica3, Nombre, TipoUbicacionGeografica3, EsActivo) VALUES (86,'090109','Laria','URB',1)</v>
      </c>
    </row>
    <row r="846" spans="2:7" x14ac:dyDescent="0.25">
      <c r="B846">
        <v>86</v>
      </c>
      <c r="C846" s="1" t="s">
        <v>3955</v>
      </c>
      <c r="D846" t="s">
        <v>2301</v>
      </c>
      <c r="E846" t="s">
        <v>1581</v>
      </c>
      <c r="F846">
        <v>1</v>
      </c>
      <c r="G846" t="str">
        <f t="shared" si="13"/>
        <v>INSERT INTO UbicacionGeografica3 (IdUbicacionGeografica2, CodigoUbicacionGeografica3, Nombre, TipoUbicacionGeografica3, EsActivo) VALUES (86,'090119','Huando','URB',1)</v>
      </c>
    </row>
    <row r="847" spans="2:7" x14ac:dyDescent="0.25">
      <c r="B847">
        <v>86</v>
      </c>
      <c r="C847" s="1" t="s">
        <v>3956</v>
      </c>
      <c r="D847" t="s">
        <v>1160</v>
      </c>
      <c r="E847" t="s">
        <v>1581</v>
      </c>
      <c r="F847">
        <v>1</v>
      </c>
      <c r="G847" t="str">
        <f t="shared" si="13"/>
        <v>INSERT INTO UbicacionGeografica3 (IdUbicacionGeografica2, CodigoUbicacionGeografica3, Nombre, TipoUbicacionGeografica3, EsActivo) VALUES (86,'090101','Huancavelica','URB',1)</v>
      </c>
    </row>
    <row r="848" spans="2:7" x14ac:dyDescent="0.25">
      <c r="B848">
        <v>86</v>
      </c>
      <c r="C848" s="1" t="s">
        <v>3957</v>
      </c>
      <c r="D848" t="s">
        <v>2302</v>
      </c>
      <c r="E848" t="s">
        <v>1581</v>
      </c>
      <c r="F848">
        <v>1</v>
      </c>
      <c r="G848" t="str">
        <f t="shared" si="13"/>
        <v>INSERT INTO UbicacionGeografica3 (IdUbicacionGeografica2, CodigoUbicacionGeografica3, Nombre, TipoUbicacionGeografica3, EsActivo) VALUES (86,'090107','Huayllahuara','URB',1)</v>
      </c>
    </row>
    <row r="849" spans="2:7" x14ac:dyDescent="0.25">
      <c r="B849">
        <v>86</v>
      </c>
      <c r="C849" s="1" t="s">
        <v>3958</v>
      </c>
      <c r="D849" t="s">
        <v>2303</v>
      </c>
      <c r="E849" t="s">
        <v>1581</v>
      </c>
      <c r="F849">
        <v>1</v>
      </c>
      <c r="G849" t="str">
        <f t="shared" si="13"/>
        <v>INSERT INTO UbicacionGeografica3 (IdUbicacionGeografica2, CodigoUbicacionGeografica3, Nombre, TipoUbicacionGeografica3, EsActivo) VALUES (86,'090108','Izcuchaca','URB',1)</v>
      </c>
    </row>
    <row r="850" spans="2:7" x14ac:dyDescent="0.25">
      <c r="B850">
        <v>86</v>
      </c>
      <c r="C850" s="1" t="s">
        <v>3959</v>
      </c>
      <c r="D850" t="s">
        <v>2304</v>
      </c>
      <c r="E850" t="s">
        <v>1581</v>
      </c>
      <c r="F850">
        <v>1</v>
      </c>
      <c r="G850" t="str">
        <f t="shared" si="13"/>
        <v>INSERT INTO UbicacionGeografica3 (IdUbicacionGeografica2, CodigoUbicacionGeografica3, Nombre, TipoUbicacionGeografica3, EsActivo) VALUES (86,'090113','Nuevo Occoro','URB',1)</v>
      </c>
    </row>
    <row r="851" spans="2:7" x14ac:dyDescent="0.25">
      <c r="B851">
        <v>86</v>
      </c>
      <c r="C851" s="1" t="s">
        <v>3960</v>
      </c>
      <c r="D851" t="s">
        <v>2305</v>
      </c>
      <c r="E851" t="s">
        <v>1581</v>
      </c>
      <c r="F851">
        <v>1</v>
      </c>
      <c r="G851" t="str">
        <f t="shared" si="13"/>
        <v>INSERT INTO UbicacionGeografica3 (IdUbicacionGeografica2, CodigoUbicacionGeografica3, Nombre, TipoUbicacionGeografica3, EsActivo) VALUES (86,'090114','Palca','URB',1)</v>
      </c>
    </row>
    <row r="852" spans="2:7" x14ac:dyDescent="0.25">
      <c r="B852">
        <v>86</v>
      </c>
      <c r="C852" s="1" t="s">
        <v>3961</v>
      </c>
      <c r="D852" t="s">
        <v>2306</v>
      </c>
      <c r="E852" t="s">
        <v>1581</v>
      </c>
      <c r="F852">
        <v>1</v>
      </c>
      <c r="G852" t="str">
        <f t="shared" si="13"/>
        <v>INSERT INTO UbicacionGeografica3 (IdUbicacionGeografica2, CodigoUbicacionGeografica3, Nombre, TipoUbicacionGeografica3, EsActivo) VALUES (86,'090112','Moya','URB',1)</v>
      </c>
    </row>
    <row r="853" spans="2:7" x14ac:dyDescent="0.25">
      <c r="B853">
        <v>86</v>
      </c>
      <c r="C853" s="1" t="s">
        <v>3962</v>
      </c>
      <c r="D853" t="s">
        <v>1368</v>
      </c>
      <c r="E853" t="s">
        <v>1581</v>
      </c>
      <c r="F853">
        <v>1</v>
      </c>
      <c r="G853" t="str">
        <f t="shared" si="13"/>
        <v>INSERT INTO UbicacionGeografica3 (IdUbicacionGeografica2, CodigoUbicacionGeografica3, Nombre, TipoUbicacionGeografica3, EsActivo) VALUES (86,'090111','Mariscal Caceres','URB',1)</v>
      </c>
    </row>
    <row r="854" spans="2:7" x14ac:dyDescent="0.25">
      <c r="B854">
        <v>86</v>
      </c>
      <c r="C854" s="1" t="s">
        <v>3963</v>
      </c>
      <c r="D854" t="s">
        <v>2307</v>
      </c>
      <c r="E854" t="s">
        <v>1581</v>
      </c>
      <c r="F854">
        <v>1</v>
      </c>
      <c r="G854" t="str">
        <f t="shared" si="13"/>
        <v>INSERT INTO UbicacionGeografica3 (IdUbicacionGeografica2, CodigoUbicacionGeografica3, Nombre, TipoUbicacionGeografica3, EsActivo) VALUES (86,'090110','Manta','URB',1)</v>
      </c>
    </row>
    <row r="855" spans="2:7" x14ac:dyDescent="0.25">
      <c r="B855">
        <v>86</v>
      </c>
      <c r="C855" s="1" t="s">
        <v>3964</v>
      </c>
      <c r="D855" t="s">
        <v>2308</v>
      </c>
      <c r="E855" t="s">
        <v>1581</v>
      </c>
      <c r="F855">
        <v>1</v>
      </c>
      <c r="G855" t="str">
        <f t="shared" si="13"/>
        <v>INSERT INTO UbicacionGeografica3 (IdUbicacionGeografica2, CodigoUbicacionGeografica3, Nombre, TipoUbicacionGeografica3, EsActivo) VALUES (86,'090115','Pilchaca','URB',1)</v>
      </c>
    </row>
    <row r="856" spans="2:7" x14ac:dyDescent="0.25">
      <c r="B856">
        <v>86</v>
      </c>
      <c r="C856" s="1" t="s">
        <v>3965</v>
      </c>
      <c r="D856" t="s">
        <v>1309</v>
      </c>
      <c r="E856" t="s">
        <v>1581</v>
      </c>
      <c r="F856">
        <v>1</v>
      </c>
      <c r="G856" t="str">
        <f t="shared" si="13"/>
        <v>INSERT INTO UbicacionGeografica3 (IdUbicacionGeografica2, CodigoUbicacionGeografica3, Nombre, TipoUbicacionGeografica3, EsActivo) VALUES (86,'090117','Yauli','URB',1)</v>
      </c>
    </row>
    <row r="857" spans="2:7" x14ac:dyDescent="0.25">
      <c r="B857">
        <v>86</v>
      </c>
      <c r="C857" s="1" t="s">
        <v>3966</v>
      </c>
      <c r="D857" t="s">
        <v>2309</v>
      </c>
      <c r="E857" t="s">
        <v>1581</v>
      </c>
      <c r="F857">
        <v>1</v>
      </c>
      <c r="G857" t="str">
        <f t="shared" si="13"/>
        <v>INSERT INTO UbicacionGeografica3 (IdUbicacionGeografica2, CodigoUbicacionGeografica3, Nombre, TipoUbicacionGeografica3, EsActivo) VALUES (86,'090116','Vilca','URB',1)</v>
      </c>
    </row>
    <row r="858" spans="2:7" x14ac:dyDescent="0.25">
      <c r="B858">
        <v>87</v>
      </c>
      <c r="C858" s="1" t="s">
        <v>3967</v>
      </c>
      <c r="D858" t="s">
        <v>2310</v>
      </c>
      <c r="E858" t="s">
        <v>1581</v>
      </c>
      <c r="F858">
        <v>1</v>
      </c>
      <c r="G858" t="str">
        <f t="shared" si="13"/>
        <v>INSERT INTO UbicacionGeografica3 (IdUbicacionGeografica2, CodigoUbicacionGeografica3, Nombre, TipoUbicacionGeografica3, EsActivo) VALUES (87,'090607','Pilpichaca','URB',1)</v>
      </c>
    </row>
    <row r="859" spans="2:7" x14ac:dyDescent="0.25">
      <c r="B859">
        <v>87</v>
      </c>
      <c r="C859" s="1" t="s">
        <v>3968</v>
      </c>
      <c r="D859" t="s">
        <v>2311</v>
      </c>
      <c r="E859" t="s">
        <v>1581</v>
      </c>
      <c r="F859">
        <v>1</v>
      </c>
      <c r="G859" t="str">
        <f t="shared" si="13"/>
        <v>INSERT INTO UbicacionGeografica3 (IdUbicacionGeografica2, CodigoUbicacionGeografica3, Nombre, TipoUbicacionGeografica3, EsActivo) VALUES (87,'090609','Quito-Arma','URB',1)</v>
      </c>
    </row>
    <row r="860" spans="2:7" x14ac:dyDescent="0.25">
      <c r="B860">
        <v>87</v>
      </c>
      <c r="C860" s="1" t="s">
        <v>3969</v>
      </c>
      <c r="D860" t="s">
        <v>2312</v>
      </c>
      <c r="E860" t="s">
        <v>1581</v>
      </c>
      <c r="F860">
        <v>1</v>
      </c>
      <c r="G860" t="str">
        <f t="shared" si="13"/>
        <v>INSERT INTO UbicacionGeografica3 (IdUbicacionGeografica2, CodigoUbicacionGeografica3, Nombre, TipoUbicacionGeografica3, EsActivo) VALUES (87,'090608','Querco','URB',1)</v>
      </c>
    </row>
    <row r="861" spans="2:7" x14ac:dyDescent="0.25">
      <c r="B861">
        <v>87</v>
      </c>
      <c r="C861" s="1" t="s">
        <v>3970</v>
      </c>
      <c r="D861" t="s">
        <v>2313</v>
      </c>
      <c r="E861" t="s">
        <v>1581</v>
      </c>
      <c r="F861">
        <v>1</v>
      </c>
      <c r="G861" t="str">
        <f t="shared" si="13"/>
        <v>INSERT INTO UbicacionGeografica3 (IdUbicacionGeografica2, CodigoUbicacionGeografica3, Nombre, TipoUbicacionGeografica3, EsActivo) VALUES (87,'090610','San Antonio de Cusicancha','URB',1)</v>
      </c>
    </row>
    <row r="862" spans="2:7" x14ac:dyDescent="0.25">
      <c r="B862">
        <v>87</v>
      </c>
      <c r="C862" s="1" t="s">
        <v>3971</v>
      </c>
      <c r="D862" t="s">
        <v>2314</v>
      </c>
      <c r="E862" t="s">
        <v>1581</v>
      </c>
      <c r="F862">
        <v>1</v>
      </c>
      <c r="G862" t="str">
        <f t="shared" si="13"/>
        <v>INSERT INTO UbicacionGeografica3 (IdUbicacionGeografica2, CodigoUbicacionGeografica3, Nombre, TipoUbicacionGeografica3, EsActivo) VALUES (87,'090612','San Isidro','URB',1)</v>
      </c>
    </row>
    <row r="863" spans="2:7" x14ac:dyDescent="0.25">
      <c r="B863">
        <v>87</v>
      </c>
      <c r="C863" s="1" t="s">
        <v>3972</v>
      </c>
      <c r="D863" t="s">
        <v>2315</v>
      </c>
      <c r="E863" t="s">
        <v>1581</v>
      </c>
      <c r="F863">
        <v>1</v>
      </c>
      <c r="G863" t="str">
        <f t="shared" si="13"/>
        <v>INSERT INTO UbicacionGeografica3 (IdUbicacionGeografica2, CodigoUbicacionGeografica3, Nombre, TipoUbicacionGeografica3, EsActivo) VALUES (87,'090611','San Francisco de Sangayaico','URB',1)</v>
      </c>
    </row>
    <row r="864" spans="2:7" x14ac:dyDescent="0.25">
      <c r="B864">
        <v>87</v>
      </c>
      <c r="C864" s="1" t="s">
        <v>3973</v>
      </c>
      <c r="D864" t="s">
        <v>2316</v>
      </c>
      <c r="E864" t="s">
        <v>1581</v>
      </c>
      <c r="F864">
        <v>1</v>
      </c>
      <c r="G864" t="str">
        <f t="shared" si="13"/>
        <v>INSERT INTO UbicacionGeografica3 (IdUbicacionGeografica2, CodigoUbicacionGeografica3, Nombre, TipoUbicacionGeografica3, EsActivo) VALUES (87,'090613','Santiago de Chocorvos','URB',1)</v>
      </c>
    </row>
    <row r="865" spans="2:7" x14ac:dyDescent="0.25">
      <c r="B865">
        <v>87</v>
      </c>
      <c r="C865" s="1" t="s">
        <v>3974</v>
      </c>
      <c r="D865" t="s">
        <v>2317</v>
      </c>
      <c r="E865" t="s">
        <v>1581</v>
      </c>
      <c r="F865">
        <v>1</v>
      </c>
      <c r="G865" t="str">
        <f t="shared" si="13"/>
        <v>INSERT INTO UbicacionGeografica3 (IdUbicacionGeografica2, CodigoUbicacionGeografica3, Nombre, TipoUbicacionGeografica3, EsActivo) VALUES (87,'090614','Santiago de Quirahuara','URB',1)</v>
      </c>
    </row>
    <row r="866" spans="2:7" x14ac:dyDescent="0.25">
      <c r="B866">
        <v>87</v>
      </c>
      <c r="C866" s="1" t="s">
        <v>3975</v>
      </c>
      <c r="D866" t="s">
        <v>2318</v>
      </c>
      <c r="E866" t="s">
        <v>1581</v>
      </c>
      <c r="F866">
        <v>1</v>
      </c>
      <c r="G866" t="str">
        <f t="shared" si="13"/>
        <v>INSERT INTO UbicacionGeografica3 (IdUbicacionGeografica2, CodigoUbicacionGeografica3, Nombre, TipoUbicacionGeografica3, EsActivo) VALUES (87,'090615','Santo Domingo de Capillas','URB',1)</v>
      </c>
    </row>
    <row r="867" spans="2:7" x14ac:dyDescent="0.25">
      <c r="B867">
        <v>87</v>
      </c>
      <c r="C867" s="1" t="s">
        <v>3976</v>
      </c>
      <c r="D867" t="s">
        <v>2005</v>
      </c>
      <c r="E867" t="s">
        <v>1581</v>
      </c>
      <c r="F867">
        <v>1</v>
      </c>
      <c r="G867" t="str">
        <f t="shared" si="13"/>
        <v>INSERT INTO UbicacionGeografica3 (IdUbicacionGeografica2, CodigoUbicacionGeografica3, Nombre, TipoUbicacionGeografica3, EsActivo) VALUES (87,'090616','Tambo','URB',1)</v>
      </c>
    </row>
    <row r="868" spans="2:7" x14ac:dyDescent="0.25">
      <c r="B868">
        <v>87</v>
      </c>
      <c r="C868" s="1" t="s">
        <v>3977</v>
      </c>
      <c r="D868" t="s">
        <v>2319</v>
      </c>
      <c r="E868" t="s">
        <v>1581</v>
      </c>
      <c r="F868">
        <v>1</v>
      </c>
      <c r="G868" t="str">
        <f t="shared" si="13"/>
        <v>INSERT INTO UbicacionGeografica3 (IdUbicacionGeografica2, CodigoUbicacionGeografica3, Nombre, TipoUbicacionGeografica3, EsActivo) VALUES (87,'090606','Ocoyo','URB',1)</v>
      </c>
    </row>
    <row r="869" spans="2:7" x14ac:dyDescent="0.25">
      <c r="B869">
        <v>87</v>
      </c>
      <c r="C869" s="1" t="s">
        <v>3978</v>
      </c>
      <c r="D869" t="s">
        <v>1286</v>
      </c>
      <c r="E869" t="s">
        <v>1581</v>
      </c>
      <c r="F869">
        <v>1</v>
      </c>
      <c r="G869" t="str">
        <f t="shared" si="13"/>
        <v>INSERT INTO UbicacionGeografica3 (IdUbicacionGeografica2, CodigoUbicacionGeografica3, Nombre, TipoUbicacionGeografica3, EsActivo) VALUES (87,'090601','Huaytara','URB',1)</v>
      </c>
    </row>
    <row r="870" spans="2:7" x14ac:dyDescent="0.25">
      <c r="B870">
        <v>87</v>
      </c>
      <c r="C870" s="1" t="s">
        <v>3979</v>
      </c>
      <c r="D870" t="s">
        <v>2320</v>
      </c>
      <c r="E870" t="s">
        <v>1581</v>
      </c>
      <c r="F870">
        <v>1</v>
      </c>
      <c r="G870" t="str">
        <f t="shared" si="13"/>
        <v>INSERT INTO UbicacionGeografica3 (IdUbicacionGeografica2, CodigoUbicacionGeografica3, Nombre, TipoUbicacionGeografica3, EsActivo) VALUES (87,'090604','Huayacundo Arma','URB',1)</v>
      </c>
    </row>
    <row r="871" spans="2:7" x14ac:dyDescent="0.25">
      <c r="B871">
        <v>87</v>
      </c>
      <c r="C871" s="1" t="s">
        <v>3980</v>
      </c>
      <c r="D871" t="s">
        <v>2321</v>
      </c>
      <c r="E871" t="s">
        <v>1581</v>
      </c>
      <c r="F871">
        <v>1</v>
      </c>
      <c r="G871" t="str">
        <f t="shared" si="13"/>
        <v>INSERT INTO UbicacionGeografica3 (IdUbicacionGeografica2, CodigoUbicacionGeografica3, Nombre, TipoUbicacionGeografica3, EsActivo) VALUES (87,'090605','Laramarca','URB',1)</v>
      </c>
    </row>
    <row r="872" spans="2:7" x14ac:dyDescent="0.25">
      <c r="B872">
        <v>87</v>
      </c>
      <c r="C872" s="1" t="s">
        <v>3981</v>
      </c>
      <c r="D872" t="s">
        <v>2322</v>
      </c>
      <c r="E872" t="s">
        <v>1581</v>
      </c>
      <c r="F872">
        <v>1</v>
      </c>
      <c r="G872" t="str">
        <f t="shared" si="13"/>
        <v>INSERT INTO UbicacionGeografica3 (IdUbicacionGeografica2, CodigoUbicacionGeografica3, Nombre, TipoUbicacionGeografica3, EsActivo) VALUES (87,'090602','Ayavi','URB',1)</v>
      </c>
    </row>
    <row r="873" spans="2:7" x14ac:dyDescent="0.25">
      <c r="B873">
        <v>87</v>
      </c>
      <c r="C873" s="1" t="s">
        <v>3982</v>
      </c>
      <c r="D873" t="s">
        <v>2323</v>
      </c>
      <c r="E873" t="s">
        <v>1581</v>
      </c>
      <c r="F873">
        <v>1</v>
      </c>
      <c r="G873" t="str">
        <f t="shared" si="13"/>
        <v>INSERT INTO UbicacionGeografica3 (IdUbicacionGeografica2, CodigoUbicacionGeografica3, Nombre, TipoUbicacionGeografica3, EsActivo) VALUES (87,'090603','Cordova','URB',1)</v>
      </c>
    </row>
    <row r="874" spans="2:7" x14ac:dyDescent="0.25">
      <c r="B874">
        <v>88</v>
      </c>
      <c r="C874" s="1" t="s">
        <v>3983</v>
      </c>
      <c r="D874" t="s">
        <v>2324</v>
      </c>
      <c r="E874" t="s">
        <v>1581</v>
      </c>
      <c r="F874">
        <v>1</v>
      </c>
      <c r="G874" t="str">
        <f t="shared" si="13"/>
        <v>INSERT INTO UbicacionGeografica3 (IdUbicacionGeografica2, CodigoUbicacionGeografica3, Nombre, TipoUbicacionGeografica3, EsActivo) VALUES (88,'090706','Daniel Hernandez','URB',1)</v>
      </c>
    </row>
    <row r="875" spans="2:7" x14ac:dyDescent="0.25">
      <c r="B875">
        <v>88</v>
      </c>
      <c r="C875" s="1" t="s">
        <v>3984</v>
      </c>
      <c r="D875" t="s">
        <v>2296</v>
      </c>
      <c r="E875" t="s">
        <v>1581</v>
      </c>
      <c r="F875">
        <v>1</v>
      </c>
      <c r="G875" t="str">
        <f t="shared" si="13"/>
        <v>INSERT INTO UbicacionGeografica3 (IdUbicacionGeografica2, CodigoUbicacionGeografica3, Nombre, TipoUbicacionGeografica3, EsActivo) VALUES (88,'090707','Huachocolpa','URB',1)</v>
      </c>
    </row>
    <row r="876" spans="2:7" x14ac:dyDescent="0.25">
      <c r="B876">
        <v>88</v>
      </c>
      <c r="C876" s="1" t="s">
        <v>3985</v>
      </c>
      <c r="D876" t="s">
        <v>1713</v>
      </c>
      <c r="E876" t="s">
        <v>1581</v>
      </c>
      <c r="F876">
        <v>1</v>
      </c>
      <c r="G876" t="str">
        <f t="shared" si="13"/>
        <v>INSERT INTO UbicacionGeografica3 (IdUbicacionGeografica2, CodigoUbicacionGeografica3, Nombre, TipoUbicacionGeografica3, EsActivo) VALUES (88,'090705','Colcabamba','URB',1)</v>
      </c>
    </row>
    <row r="877" spans="2:7" x14ac:dyDescent="0.25">
      <c r="B877">
        <v>88</v>
      </c>
      <c r="C877" s="1" t="s">
        <v>3986</v>
      </c>
      <c r="D877" t="s">
        <v>2325</v>
      </c>
      <c r="E877" t="s">
        <v>1581</v>
      </c>
      <c r="F877">
        <v>1</v>
      </c>
      <c r="G877" t="str">
        <f t="shared" si="13"/>
        <v>INSERT INTO UbicacionGeografica3 (IdUbicacionGeografica2, CodigoUbicacionGeografica3, Nombre, TipoUbicacionGeografica3, EsActivo) VALUES (88,'090702','Acostambo','URB',1)</v>
      </c>
    </row>
    <row r="878" spans="2:7" x14ac:dyDescent="0.25">
      <c r="B878">
        <v>88</v>
      </c>
      <c r="C878" s="1" t="s">
        <v>3987</v>
      </c>
      <c r="D878" t="s">
        <v>2326</v>
      </c>
      <c r="E878" t="s">
        <v>1581</v>
      </c>
      <c r="F878">
        <v>1</v>
      </c>
      <c r="G878" t="str">
        <f t="shared" si="13"/>
        <v>INSERT INTO UbicacionGeografica3 (IdUbicacionGeografica2, CodigoUbicacionGeografica3, Nombre, TipoUbicacionGeografica3, EsActivo) VALUES (88,'090703','Acraquia','URB',1)</v>
      </c>
    </row>
    <row r="879" spans="2:7" x14ac:dyDescent="0.25">
      <c r="B879">
        <v>88</v>
      </c>
      <c r="C879" s="1" t="s">
        <v>3988</v>
      </c>
      <c r="D879" t="s">
        <v>2327</v>
      </c>
      <c r="E879" t="s">
        <v>1581</v>
      </c>
      <c r="F879">
        <v>1</v>
      </c>
      <c r="G879" t="str">
        <f t="shared" si="13"/>
        <v>INSERT INTO UbicacionGeografica3 (IdUbicacionGeografica2, CodigoUbicacionGeografica3, Nombre, TipoUbicacionGeografica3, EsActivo) VALUES (88,'090704','Ahuaycha','URB',1)</v>
      </c>
    </row>
    <row r="880" spans="2:7" x14ac:dyDescent="0.25">
      <c r="B880">
        <v>88</v>
      </c>
      <c r="C880" s="1" t="s">
        <v>3989</v>
      </c>
      <c r="D880" t="s">
        <v>2328</v>
      </c>
      <c r="E880" t="s">
        <v>1581</v>
      </c>
      <c r="F880">
        <v>1</v>
      </c>
      <c r="G880" t="str">
        <f t="shared" si="13"/>
        <v>INSERT INTO UbicacionGeografica3 (IdUbicacionGeografica2, CodigoUbicacionGeografica3, Nombre, TipoUbicacionGeografica3, EsActivo) VALUES (88,'090709','Huaribamba','URB',1)</v>
      </c>
    </row>
    <row r="881" spans="2:7" x14ac:dyDescent="0.25">
      <c r="B881">
        <v>88</v>
      </c>
      <c r="C881" s="1" t="s">
        <v>3990</v>
      </c>
      <c r="D881" t="s">
        <v>2301</v>
      </c>
      <c r="E881" t="s">
        <v>1581</v>
      </c>
      <c r="F881">
        <v>1</v>
      </c>
      <c r="G881" t="str">
        <f t="shared" si="13"/>
        <v>INSERT INTO UbicacionGeografica3 (IdUbicacionGeografica2, CodigoUbicacionGeografica3, Nombre, TipoUbicacionGeografica3, EsActivo) VALUES (88,'090708','Huando','URB',1)</v>
      </c>
    </row>
    <row r="882" spans="2:7" x14ac:dyDescent="0.25">
      <c r="B882">
        <v>88</v>
      </c>
      <c r="C882" s="1" t="s">
        <v>3991</v>
      </c>
      <c r="D882" t="s">
        <v>2290</v>
      </c>
      <c r="E882" t="s">
        <v>1581</v>
      </c>
      <c r="F882">
        <v>1</v>
      </c>
      <c r="G882" t="str">
        <f t="shared" si="13"/>
        <v>INSERT INTO UbicacionGeografica3 (IdUbicacionGeografica2, CodigoUbicacionGeografica3, Nombre, TipoUbicacionGeografica3, EsActivo) VALUES (88,'090712','Pachamarca','URB',1)</v>
      </c>
    </row>
    <row r="883" spans="2:7" x14ac:dyDescent="0.25">
      <c r="B883">
        <v>88</v>
      </c>
      <c r="C883" s="1" t="s">
        <v>3992</v>
      </c>
      <c r="D883" t="s">
        <v>1712</v>
      </c>
      <c r="E883" t="s">
        <v>1581</v>
      </c>
      <c r="F883">
        <v>1</v>
      </c>
      <c r="G883" t="str">
        <f t="shared" si="13"/>
        <v>INSERT INTO UbicacionGeografica3 (IdUbicacionGeografica2, CodigoUbicacionGeografica3, Nombre, TipoUbicacionGeografica3, EsActivo) VALUES (88,'090701','Pampas','URB',1)</v>
      </c>
    </row>
    <row r="884" spans="2:7" x14ac:dyDescent="0.25">
      <c r="B884">
        <v>88</v>
      </c>
      <c r="C884" s="1" t="s">
        <v>3993</v>
      </c>
      <c r="D884" t="s">
        <v>2329</v>
      </c>
      <c r="E884" t="s">
        <v>1581</v>
      </c>
      <c r="F884">
        <v>1</v>
      </c>
      <c r="G884" t="str">
        <f t="shared" si="13"/>
        <v>INSERT INTO UbicacionGeografica3 (IdUbicacionGeografica2, CodigoUbicacionGeografica3, Nombre, TipoUbicacionGeografica3, EsActivo) VALUES (88,'090711','Pazos','URB',1)</v>
      </c>
    </row>
    <row r="885" spans="2:7" x14ac:dyDescent="0.25">
      <c r="B885">
        <v>88</v>
      </c>
      <c r="C885" s="1" t="s">
        <v>3994</v>
      </c>
      <c r="D885" t="s">
        <v>2330</v>
      </c>
      <c r="E885" t="s">
        <v>1581</v>
      </c>
      <c r="F885">
        <v>1</v>
      </c>
      <c r="G885" t="str">
        <f t="shared" si="13"/>
        <v>INSERT INTO UbicacionGeografica3 (IdUbicacionGeografica2, CodigoUbicacionGeografica3, Nombre, TipoUbicacionGeografica3, EsActivo) VALUES (88,'090717','Surcubamba','URB',1)</v>
      </c>
    </row>
    <row r="886" spans="2:7" x14ac:dyDescent="0.25">
      <c r="B886">
        <v>88</v>
      </c>
      <c r="C886" s="1" t="s">
        <v>3995</v>
      </c>
      <c r="D886" t="s">
        <v>2331</v>
      </c>
      <c r="E886" t="s">
        <v>1581</v>
      </c>
      <c r="F886">
        <v>1</v>
      </c>
      <c r="G886" t="str">
        <f t="shared" si="13"/>
        <v>INSERT INTO UbicacionGeografica3 (IdUbicacionGeografica2, CodigoUbicacionGeografica3, Nombre, TipoUbicacionGeografica3, EsActivo) VALUES (88,'090718','Tintay Puncu','URB',1)</v>
      </c>
    </row>
    <row r="887" spans="2:7" x14ac:dyDescent="0.25">
      <c r="B887">
        <v>88</v>
      </c>
      <c r="C887" s="1" t="s">
        <v>3996</v>
      </c>
      <c r="D887" t="s">
        <v>2332</v>
      </c>
      <c r="E887" t="s">
        <v>1581</v>
      </c>
      <c r="F887">
        <v>1</v>
      </c>
      <c r="G887" t="str">
        <f t="shared" si="13"/>
        <v>INSERT INTO UbicacionGeografica3 (IdUbicacionGeografica2, CodigoUbicacionGeografica3, Nombre, TipoUbicacionGeografica3, EsActivo) VALUES (88,'090714','Salcabamba','URB',1)</v>
      </c>
    </row>
    <row r="888" spans="2:7" x14ac:dyDescent="0.25">
      <c r="B888">
        <v>88</v>
      </c>
      <c r="C888" s="1" t="s">
        <v>3997</v>
      </c>
      <c r="D888" t="s">
        <v>2333</v>
      </c>
      <c r="E888" t="s">
        <v>1581</v>
      </c>
      <c r="F888">
        <v>1</v>
      </c>
      <c r="G888" t="str">
        <f t="shared" si="13"/>
        <v>INSERT INTO UbicacionGeografica3 (IdUbicacionGeografica2, CodigoUbicacionGeografica3, Nombre, TipoUbicacionGeografica3, EsActivo) VALUES (88,'090715','Salcahuasi','URB',1)</v>
      </c>
    </row>
    <row r="889" spans="2:7" x14ac:dyDescent="0.25">
      <c r="B889">
        <v>88</v>
      </c>
      <c r="C889" s="1" t="s">
        <v>3998</v>
      </c>
      <c r="D889" t="s">
        <v>2334</v>
      </c>
      <c r="E889" t="s">
        <v>1581</v>
      </c>
      <c r="F889">
        <v>1</v>
      </c>
      <c r="G889" t="str">
        <f t="shared" si="13"/>
        <v>INSERT INTO UbicacionGeografica3 (IdUbicacionGeografica2, CodigoUbicacionGeografica3, Nombre, TipoUbicacionGeografica3, EsActivo) VALUES (88,'090716','San Marcos de Rocchac','URB',1)</v>
      </c>
    </row>
    <row r="890" spans="2:7" x14ac:dyDescent="0.25">
      <c r="B890">
        <v>88</v>
      </c>
      <c r="C890" s="1" t="s">
        <v>3999</v>
      </c>
      <c r="D890" t="s">
        <v>2335</v>
      </c>
      <c r="E890" t="s">
        <v>1581</v>
      </c>
      <c r="F890">
        <v>1</v>
      </c>
      <c r="G890" t="str">
        <f t="shared" si="13"/>
        <v>INSERT INTO UbicacionGeografica3 (IdUbicacionGeografica2, CodigoUbicacionGeografica3, Nombre, TipoUbicacionGeografica3, EsActivo) VALUES (88,'090710','Qahuimpuquio','URB',1)</v>
      </c>
    </row>
    <row r="891" spans="2:7" x14ac:dyDescent="0.25">
      <c r="B891">
        <v>88</v>
      </c>
      <c r="C891" s="1" t="s">
        <v>4000</v>
      </c>
      <c r="D891" t="s">
        <v>2336</v>
      </c>
      <c r="E891" t="s">
        <v>1581</v>
      </c>
      <c r="F891">
        <v>1</v>
      </c>
      <c r="G891" t="str">
        <f t="shared" si="13"/>
        <v>INSERT INTO UbicacionGeografica3 (IdUbicacionGeografica2, CodigoUbicacionGeografica3, Nombre, TipoUbicacionGeografica3, EsActivo) VALUES (88,'090713','Quishuar','URB',1)</v>
      </c>
    </row>
    <row r="892" spans="2:7" x14ac:dyDescent="0.25">
      <c r="B892">
        <v>89</v>
      </c>
      <c r="C892" s="1" t="s">
        <v>4001</v>
      </c>
      <c r="D892" t="s">
        <v>2337</v>
      </c>
      <c r="E892" t="s">
        <v>1581</v>
      </c>
      <c r="F892">
        <v>1</v>
      </c>
      <c r="G892" t="str">
        <f t="shared" si="13"/>
        <v>INSERT INTO UbicacionGeografica3 (IdUbicacionGeografica2, CodigoUbicacionGeografica3, Nombre, TipoUbicacionGeografica3, EsActivo) VALUES (89,'100206','San Francisco','URB',1)</v>
      </c>
    </row>
    <row r="893" spans="2:7" x14ac:dyDescent="0.25">
      <c r="B893">
        <v>89</v>
      </c>
      <c r="C893" s="1" t="s">
        <v>4002</v>
      </c>
      <c r="D893" t="s">
        <v>2338</v>
      </c>
      <c r="E893" t="s">
        <v>1581</v>
      </c>
      <c r="F893">
        <v>1</v>
      </c>
      <c r="G893" t="str">
        <f t="shared" si="13"/>
        <v>INSERT INTO UbicacionGeografica3 (IdUbicacionGeografica2, CodigoUbicacionGeografica3, Nombre, TipoUbicacionGeografica3, EsActivo) VALUES (89,'100208','Tomay Kichwa','URB',1)</v>
      </c>
    </row>
    <row r="894" spans="2:7" x14ac:dyDescent="0.25">
      <c r="B894">
        <v>89</v>
      </c>
      <c r="C894" s="1" t="s">
        <v>4003</v>
      </c>
      <c r="D894" t="s">
        <v>2339</v>
      </c>
      <c r="E894" t="s">
        <v>1581</v>
      </c>
      <c r="F894">
        <v>1</v>
      </c>
      <c r="G894" t="str">
        <f t="shared" si="13"/>
        <v>INSERT INTO UbicacionGeografica3 (IdUbicacionGeografica2, CodigoUbicacionGeografica3, Nombre, TipoUbicacionGeografica3, EsActivo) VALUES (89,'100207','San Rafael','URB',1)</v>
      </c>
    </row>
    <row r="895" spans="2:7" x14ac:dyDescent="0.25">
      <c r="B895">
        <v>89</v>
      </c>
      <c r="C895" s="1" t="s">
        <v>4004</v>
      </c>
      <c r="D895" t="s">
        <v>1288</v>
      </c>
      <c r="E895" t="s">
        <v>1581</v>
      </c>
      <c r="F895">
        <v>1</v>
      </c>
      <c r="G895" t="str">
        <f t="shared" si="13"/>
        <v>INSERT INTO UbicacionGeografica3 (IdUbicacionGeografica2, CodigoUbicacionGeografica3, Nombre, TipoUbicacionGeografica3, EsActivo) VALUES (89,'100201','Ambo','URB',1)</v>
      </c>
    </row>
    <row r="896" spans="2:7" x14ac:dyDescent="0.25">
      <c r="B896">
        <v>89</v>
      </c>
      <c r="C896" s="1" t="s">
        <v>4005</v>
      </c>
      <c r="D896" t="s">
        <v>2340</v>
      </c>
      <c r="E896" t="s">
        <v>1581</v>
      </c>
      <c r="F896">
        <v>1</v>
      </c>
      <c r="G896" t="str">
        <f t="shared" si="13"/>
        <v>INSERT INTO UbicacionGeografica3 (IdUbicacionGeografica2, CodigoUbicacionGeografica3, Nombre, TipoUbicacionGeografica3, EsActivo) VALUES (89,'100202','Cayna','URB',1)</v>
      </c>
    </row>
    <row r="897" spans="2:7" x14ac:dyDescent="0.25">
      <c r="B897">
        <v>89</v>
      </c>
      <c r="C897" s="1" t="s">
        <v>4006</v>
      </c>
      <c r="D897" t="s">
        <v>2341</v>
      </c>
      <c r="E897" t="s">
        <v>1581</v>
      </c>
      <c r="F897">
        <v>1</v>
      </c>
      <c r="G897" t="str">
        <f t="shared" si="13"/>
        <v>INSERT INTO UbicacionGeografica3 (IdUbicacionGeografica2, CodigoUbicacionGeografica3, Nombre, TipoUbicacionGeografica3, EsActivo) VALUES (89,'100203','Colpas','URB',1)</v>
      </c>
    </row>
    <row r="898" spans="2:7" x14ac:dyDescent="0.25">
      <c r="B898">
        <v>89</v>
      </c>
      <c r="C898" s="1" t="s">
        <v>4007</v>
      </c>
      <c r="D898" t="s">
        <v>2342</v>
      </c>
      <c r="E898" t="s">
        <v>1581</v>
      </c>
      <c r="F898">
        <v>1</v>
      </c>
      <c r="G898" t="str">
        <f t="shared" si="13"/>
        <v>INSERT INTO UbicacionGeografica3 (IdUbicacionGeografica2, CodigoUbicacionGeografica3, Nombre, TipoUbicacionGeografica3, EsActivo) VALUES (89,'100204','Conchamarca','URB',1)</v>
      </c>
    </row>
    <row r="899" spans="2:7" x14ac:dyDescent="0.25">
      <c r="B899">
        <v>89</v>
      </c>
      <c r="C899" s="1" t="s">
        <v>4008</v>
      </c>
      <c r="D899" t="s">
        <v>2343</v>
      </c>
      <c r="E899" t="s">
        <v>1581</v>
      </c>
      <c r="F899">
        <v>1</v>
      </c>
      <c r="G899" t="str">
        <f t="shared" si="13"/>
        <v>INSERT INTO UbicacionGeografica3 (IdUbicacionGeografica2, CodigoUbicacionGeografica3, Nombre, TipoUbicacionGeografica3, EsActivo) VALUES (89,'100205','Huacar','URB',1)</v>
      </c>
    </row>
    <row r="900" spans="2:7" x14ac:dyDescent="0.25">
      <c r="B900">
        <v>90</v>
      </c>
      <c r="C900" s="1" t="s">
        <v>4009</v>
      </c>
      <c r="D900" t="s">
        <v>2344</v>
      </c>
      <c r="E900" t="s">
        <v>1581</v>
      </c>
      <c r="F900">
        <v>1</v>
      </c>
      <c r="G900" t="str">
        <f t="shared" ref="G900:G963" si="14">_xlfn.CONCAT("INSERT INTO UbicacionGeografica3 (IdUbicacionGeografica2, CodigoUbicacionGeografica3, Nombre, TipoUbicacionGeografica3, EsActivo) VALUES (",B900,",'",C900,"','",D900,"','",E900,"',",F900,")")</f>
        <v>INSERT INTO UbicacionGeografica3 (IdUbicacionGeografica2, CodigoUbicacionGeografica3, Nombre, TipoUbicacionGeografica3, EsActivo) VALUES (90,'100307','Chuquis','URB',1)</v>
      </c>
    </row>
    <row r="901" spans="2:7" x14ac:dyDescent="0.25">
      <c r="B901">
        <v>90</v>
      </c>
      <c r="C901" s="1" t="s">
        <v>4010</v>
      </c>
      <c r="D901" t="s">
        <v>2345</v>
      </c>
      <c r="E901" t="s">
        <v>1581</v>
      </c>
      <c r="F901">
        <v>1</v>
      </c>
      <c r="G901" t="str">
        <f t="shared" si="14"/>
        <v>INSERT INTO UbicacionGeografica3 (IdUbicacionGeografica2, CodigoUbicacionGeografica3, Nombre, TipoUbicacionGeografica3, EsActivo) VALUES (90,'100313','Pachas','URB',1)</v>
      </c>
    </row>
    <row r="902" spans="2:7" x14ac:dyDescent="0.25">
      <c r="B902">
        <v>90</v>
      </c>
      <c r="C902" s="1" t="s">
        <v>4011</v>
      </c>
      <c r="D902" t="s">
        <v>2346</v>
      </c>
      <c r="E902" t="s">
        <v>1581</v>
      </c>
      <c r="F902">
        <v>1</v>
      </c>
      <c r="G902" t="str">
        <f t="shared" si="14"/>
        <v>INSERT INTO UbicacionGeografica3 (IdUbicacionGeografica2, CodigoUbicacionGeografica3, Nombre, TipoUbicacionGeografica3, EsActivo) VALUES (90,'100311','Marias','URB',1)</v>
      </c>
    </row>
    <row r="903" spans="2:7" x14ac:dyDescent="0.25">
      <c r="B903">
        <v>90</v>
      </c>
      <c r="C903" s="1" t="s">
        <v>4012</v>
      </c>
      <c r="D903" t="s">
        <v>1246</v>
      </c>
      <c r="E903" t="s">
        <v>1581</v>
      </c>
      <c r="F903">
        <v>1</v>
      </c>
      <c r="G903" t="str">
        <f t="shared" si="14"/>
        <v>INSERT INTO UbicacionGeografica3 (IdUbicacionGeografica2, CodigoUbicacionGeografica3, Nombre, TipoUbicacionGeografica3, EsActivo) VALUES (90,'100301','La Union','URB',1)</v>
      </c>
    </row>
    <row r="904" spans="2:7" x14ac:dyDescent="0.25">
      <c r="B904">
        <v>90</v>
      </c>
      <c r="C904" s="1" t="s">
        <v>4013</v>
      </c>
      <c r="D904" t="s">
        <v>2347</v>
      </c>
      <c r="E904" t="s">
        <v>1581</v>
      </c>
      <c r="F904">
        <v>1</v>
      </c>
      <c r="G904" t="str">
        <f t="shared" si="14"/>
        <v>INSERT INTO UbicacionGeografica3 (IdUbicacionGeografica2, CodigoUbicacionGeografica3, Nombre, TipoUbicacionGeografica3, EsActivo) VALUES (90,'100321','Shunqui','URB',1)</v>
      </c>
    </row>
    <row r="905" spans="2:7" x14ac:dyDescent="0.25">
      <c r="B905">
        <v>90</v>
      </c>
      <c r="C905" s="1" t="s">
        <v>4014</v>
      </c>
      <c r="D905" t="s">
        <v>2348</v>
      </c>
      <c r="E905" t="s">
        <v>1581</v>
      </c>
      <c r="F905">
        <v>1</v>
      </c>
      <c r="G905" t="str">
        <f t="shared" si="14"/>
        <v>INSERT INTO UbicacionGeografica3 (IdUbicacionGeografica2, CodigoUbicacionGeografica3, Nombre, TipoUbicacionGeografica3, EsActivo) VALUES (90,'100322','Sillapata','URB',1)</v>
      </c>
    </row>
    <row r="906" spans="2:7" x14ac:dyDescent="0.25">
      <c r="B906">
        <v>90</v>
      </c>
      <c r="C906" s="1" t="s">
        <v>4015</v>
      </c>
      <c r="D906" t="s">
        <v>2349</v>
      </c>
      <c r="E906" t="s">
        <v>1581</v>
      </c>
      <c r="F906">
        <v>1</v>
      </c>
      <c r="G906" t="str">
        <f t="shared" si="14"/>
        <v>INSERT INTO UbicacionGeografica3 (IdUbicacionGeografica2, CodigoUbicacionGeografica3, Nombre, TipoUbicacionGeografica3, EsActivo) VALUES (90,'100317','Ripan','URB',1)</v>
      </c>
    </row>
    <row r="907" spans="2:7" x14ac:dyDescent="0.25">
      <c r="B907">
        <v>90</v>
      </c>
      <c r="C907" s="1" t="s">
        <v>4016</v>
      </c>
      <c r="D907" t="s">
        <v>2350</v>
      </c>
      <c r="E907" t="s">
        <v>1581</v>
      </c>
      <c r="F907">
        <v>1</v>
      </c>
      <c r="G907" t="str">
        <f t="shared" si="14"/>
        <v>INSERT INTO UbicacionGeografica3 (IdUbicacionGeografica2, CodigoUbicacionGeografica3, Nombre, TipoUbicacionGeografica3, EsActivo) VALUES (90,'100316','Quivilla','URB',1)</v>
      </c>
    </row>
    <row r="908" spans="2:7" x14ac:dyDescent="0.25">
      <c r="B908">
        <v>90</v>
      </c>
      <c r="C908" s="1" t="s">
        <v>4017</v>
      </c>
      <c r="D908" t="s">
        <v>2351</v>
      </c>
      <c r="E908" t="s">
        <v>1581</v>
      </c>
      <c r="F908">
        <v>1</v>
      </c>
      <c r="G908" t="str">
        <f t="shared" si="14"/>
        <v>INSERT INTO UbicacionGeografica3 (IdUbicacionGeografica2, CodigoUbicacionGeografica3, Nombre, TipoUbicacionGeografica3, EsActivo) VALUES (90,'100323','Yanas','URB',1)</v>
      </c>
    </row>
    <row r="909" spans="2:7" x14ac:dyDescent="0.25">
      <c r="B909">
        <v>91</v>
      </c>
      <c r="C909" s="1" t="s">
        <v>4018</v>
      </c>
      <c r="D909" t="s">
        <v>2352</v>
      </c>
      <c r="E909" t="s">
        <v>1581</v>
      </c>
      <c r="F909">
        <v>1</v>
      </c>
      <c r="G909" t="str">
        <f t="shared" si="14"/>
        <v>INSERT INTO UbicacionGeografica3 (IdUbicacionGeografica2, CodigoUbicacionGeografica3, Nombre, TipoUbicacionGeografica3, EsActivo) VALUES (91,'100404','Pinra','URB',1)</v>
      </c>
    </row>
    <row r="910" spans="2:7" x14ac:dyDescent="0.25">
      <c r="B910">
        <v>91</v>
      </c>
      <c r="C910" s="1" t="s">
        <v>4019</v>
      </c>
      <c r="D910" t="s">
        <v>1714</v>
      </c>
      <c r="E910" t="s">
        <v>1581</v>
      </c>
      <c r="F910">
        <v>1</v>
      </c>
      <c r="G910" t="str">
        <f t="shared" si="14"/>
        <v>INSERT INTO UbicacionGeografica3 (IdUbicacionGeografica2, CodigoUbicacionGeografica3, Nombre, TipoUbicacionGeografica3, EsActivo) VALUES (91,'100403','Cochabamba','URB',1)</v>
      </c>
    </row>
    <row r="911" spans="2:7" x14ac:dyDescent="0.25">
      <c r="B911">
        <v>91</v>
      </c>
      <c r="C911" s="1" t="s">
        <v>4020</v>
      </c>
      <c r="D911" t="s">
        <v>1290</v>
      </c>
      <c r="E911" t="s">
        <v>1581</v>
      </c>
      <c r="F911">
        <v>1</v>
      </c>
      <c r="G911" t="str">
        <f t="shared" si="14"/>
        <v>INSERT INTO UbicacionGeografica3 (IdUbicacionGeografica2, CodigoUbicacionGeografica3, Nombre, TipoUbicacionGeografica3, EsActivo) VALUES (91,'100401','Huacaybamba','URB',1)</v>
      </c>
    </row>
    <row r="912" spans="2:7" x14ac:dyDescent="0.25">
      <c r="B912">
        <v>91</v>
      </c>
      <c r="C912" s="1" t="s">
        <v>4021</v>
      </c>
      <c r="D912" t="s">
        <v>2353</v>
      </c>
      <c r="E912" t="s">
        <v>1581</v>
      </c>
      <c r="F912">
        <v>1</v>
      </c>
      <c r="G912" t="str">
        <f t="shared" si="14"/>
        <v>INSERT INTO UbicacionGeografica3 (IdUbicacionGeografica2, CodigoUbicacionGeografica3, Nombre, TipoUbicacionGeografica3, EsActivo) VALUES (91,'100402','Canchabamba','URB',1)</v>
      </c>
    </row>
    <row r="913" spans="2:7" x14ac:dyDescent="0.25">
      <c r="B913">
        <v>92</v>
      </c>
      <c r="C913" s="1" t="s">
        <v>4022</v>
      </c>
      <c r="D913" t="s">
        <v>2354</v>
      </c>
      <c r="E913" t="s">
        <v>1581</v>
      </c>
      <c r="F913">
        <v>1</v>
      </c>
      <c r="G913" t="str">
        <f t="shared" si="14"/>
        <v>INSERT INTO UbicacionGeografica3 (IdUbicacionGeografica2, CodigoUbicacionGeografica3, Nombre, TipoUbicacionGeografica3, EsActivo) VALUES (92,'100502','Arancay','URB',1)</v>
      </c>
    </row>
    <row r="914" spans="2:7" x14ac:dyDescent="0.25">
      <c r="B914">
        <v>92</v>
      </c>
      <c r="C914" s="1" t="s">
        <v>4023</v>
      </c>
      <c r="D914" t="s">
        <v>2355</v>
      </c>
      <c r="E914" t="s">
        <v>1581</v>
      </c>
      <c r="F914">
        <v>1</v>
      </c>
      <c r="G914" t="str">
        <f t="shared" si="14"/>
        <v>INSERT INTO UbicacionGeografica3 (IdUbicacionGeografica2, CodigoUbicacionGeografica3, Nombre, TipoUbicacionGeografica3, EsActivo) VALUES (92,'100503','Chavin de Pariarca','URB',1)</v>
      </c>
    </row>
    <row r="915" spans="2:7" x14ac:dyDescent="0.25">
      <c r="B915">
        <v>92</v>
      </c>
      <c r="C915" s="1" t="s">
        <v>4024</v>
      </c>
      <c r="D915" t="s">
        <v>2356</v>
      </c>
      <c r="E915" t="s">
        <v>1581</v>
      </c>
      <c r="F915">
        <v>1</v>
      </c>
      <c r="G915" t="str">
        <f t="shared" si="14"/>
        <v>INSERT INTO UbicacionGeografica3 (IdUbicacionGeografica2, CodigoUbicacionGeografica3, Nombre, TipoUbicacionGeografica3, EsActivo) VALUES (92,'100504','Jacas Grande','URB',1)</v>
      </c>
    </row>
    <row r="916" spans="2:7" x14ac:dyDescent="0.25">
      <c r="B916">
        <v>92</v>
      </c>
      <c r="C916" s="1" t="s">
        <v>4025</v>
      </c>
      <c r="D916" t="s">
        <v>2357</v>
      </c>
      <c r="E916" t="s">
        <v>1581</v>
      </c>
      <c r="F916">
        <v>1</v>
      </c>
      <c r="G916" t="str">
        <f t="shared" si="14"/>
        <v>INSERT INTO UbicacionGeografica3 (IdUbicacionGeografica2, CodigoUbicacionGeografica3, Nombre, TipoUbicacionGeografica3, EsActivo) VALUES (92,'100505','Jircan','URB',1)</v>
      </c>
    </row>
    <row r="917" spans="2:7" x14ac:dyDescent="0.25">
      <c r="B917">
        <v>92</v>
      </c>
      <c r="C917" s="1" t="s">
        <v>4026</v>
      </c>
      <c r="D917" t="s">
        <v>2358</v>
      </c>
      <c r="E917" t="s">
        <v>1581</v>
      </c>
      <c r="F917">
        <v>1</v>
      </c>
      <c r="G917" t="str">
        <f t="shared" si="14"/>
        <v>INSERT INTO UbicacionGeografica3 (IdUbicacionGeografica2, CodigoUbicacionGeografica3, Nombre, TipoUbicacionGeografica3, EsActivo) VALUES (92,'100501','Llata','URB',1)</v>
      </c>
    </row>
    <row r="918" spans="2:7" x14ac:dyDescent="0.25">
      <c r="B918">
        <v>92</v>
      </c>
      <c r="C918" s="1" t="s">
        <v>4027</v>
      </c>
      <c r="D918" t="s">
        <v>2359</v>
      </c>
      <c r="E918" t="s">
        <v>1581</v>
      </c>
      <c r="F918">
        <v>1</v>
      </c>
      <c r="G918" t="str">
        <f t="shared" si="14"/>
        <v>INSERT INTO UbicacionGeografica3 (IdUbicacionGeografica2, CodigoUbicacionGeografica3, Nombre, TipoUbicacionGeografica3, EsActivo) VALUES (92,'100507','Monzon','URB',1)</v>
      </c>
    </row>
    <row r="919" spans="2:7" x14ac:dyDescent="0.25">
      <c r="B919">
        <v>92</v>
      </c>
      <c r="C919" s="1" t="s">
        <v>4028</v>
      </c>
      <c r="D919" t="s">
        <v>1880</v>
      </c>
      <c r="E919" t="s">
        <v>1581</v>
      </c>
      <c r="F919">
        <v>1</v>
      </c>
      <c r="G919" t="str">
        <f t="shared" si="14"/>
        <v>INSERT INTO UbicacionGeografica3 (IdUbicacionGeografica2, CodigoUbicacionGeografica3, Nombre, TipoUbicacionGeografica3, EsActivo) VALUES (92,'100506','Miraflores','URB',1)</v>
      </c>
    </row>
    <row r="920" spans="2:7" x14ac:dyDescent="0.25">
      <c r="B920">
        <v>92</v>
      </c>
      <c r="C920" s="1" t="s">
        <v>4029</v>
      </c>
      <c r="D920" t="s">
        <v>2360</v>
      </c>
      <c r="E920" t="s">
        <v>1581</v>
      </c>
      <c r="F920">
        <v>1</v>
      </c>
      <c r="G920" t="str">
        <f t="shared" si="14"/>
        <v>INSERT INTO UbicacionGeografica3 (IdUbicacionGeografica2, CodigoUbicacionGeografica3, Nombre, TipoUbicacionGeografica3, EsActivo) VALUES (92,'100508','Punchao','URB',1)</v>
      </c>
    </row>
    <row r="921" spans="2:7" x14ac:dyDescent="0.25">
      <c r="B921">
        <v>92</v>
      </c>
      <c r="C921" s="1" t="s">
        <v>4030</v>
      </c>
      <c r="D921" t="s">
        <v>2361</v>
      </c>
      <c r="E921" t="s">
        <v>1581</v>
      </c>
      <c r="F921">
        <v>1</v>
      </c>
      <c r="G921" t="str">
        <f t="shared" si="14"/>
        <v>INSERT INTO UbicacionGeografica3 (IdUbicacionGeografica2, CodigoUbicacionGeografica3, Nombre, TipoUbicacionGeografica3, EsActivo) VALUES (92,'100509','Puños','URB',1)</v>
      </c>
    </row>
    <row r="922" spans="2:7" x14ac:dyDescent="0.25">
      <c r="B922">
        <v>92</v>
      </c>
      <c r="C922" s="1" t="s">
        <v>4031</v>
      </c>
      <c r="D922" t="s">
        <v>2362</v>
      </c>
      <c r="E922" t="s">
        <v>1581</v>
      </c>
      <c r="F922">
        <v>1</v>
      </c>
      <c r="G922" t="str">
        <f t="shared" si="14"/>
        <v>INSERT INTO UbicacionGeografica3 (IdUbicacionGeografica2, CodigoUbicacionGeografica3, Nombre, TipoUbicacionGeografica3, EsActivo) VALUES (92,'100510','Singa','URB',1)</v>
      </c>
    </row>
    <row r="923" spans="2:7" x14ac:dyDescent="0.25">
      <c r="B923">
        <v>92</v>
      </c>
      <c r="C923" s="1" t="s">
        <v>4032</v>
      </c>
      <c r="D923" t="s">
        <v>2363</v>
      </c>
      <c r="E923" t="s">
        <v>1581</v>
      </c>
      <c r="F923">
        <v>1</v>
      </c>
      <c r="G923" t="str">
        <f t="shared" si="14"/>
        <v>INSERT INTO UbicacionGeografica3 (IdUbicacionGeografica2, CodigoUbicacionGeografica3, Nombre, TipoUbicacionGeografica3, EsActivo) VALUES (92,'100511','Tantamayo','URB',1)</v>
      </c>
    </row>
    <row r="924" spans="2:7" x14ac:dyDescent="0.25">
      <c r="B924">
        <v>93</v>
      </c>
      <c r="C924" s="1" t="s">
        <v>4033</v>
      </c>
      <c r="D924" t="s">
        <v>2364</v>
      </c>
      <c r="E924" t="s">
        <v>1581</v>
      </c>
      <c r="F924">
        <v>1</v>
      </c>
      <c r="G924" t="str">
        <f t="shared" si="14"/>
        <v>INSERT INTO UbicacionGeografica3 (IdUbicacionGeografica2, CodigoUbicacionGeografica3, Nombre, TipoUbicacionGeografica3, EsActivo) VALUES (93,'100109','Santa Maria del Valle','URB',1)</v>
      </c>
    </row>
    <row r="925" spans="2:7" x14ac:dyDescent="0.25">
      <c r="B925">
        <v>93</v>
      </c>
      <c r="C925" s="1" t="s">
        <v>4034</v>
      </c>
      <c r="D925" t="s">
        <v>2365</v>
      </c>
      <c r="E925" t="s">
        <v>1581</v>
      </c>
      <c r="F925">
        <v>1</v>
      </c>
      <c r="G925" t="str">
        <f t="shared" si="14"/>
        <v>INSERT INTO UbicacionGeografica3 (IdUbicacionGeografica2, CodigoUbicacionGeografica3, Nombre, TipoUbicacionGeografica3, EsActivo) VALUES (93,'100106','Quisqui','URB',1)</v>
      </c>
    </row>
    <row r="926" spans="2:7" x14ac:dyDescent="0.25">
      <c r="B926">
        <v>93</v>
      </c>
      <c r="C926" s="1" t="s">
        <v>4035</v>
      </c>
      <c r="D926" t="s">
        <v>2366</v>
      </c>
      <c r="E926" t="s">
        <v>1581</v>
      </c>
      <c r="F926">
        <v>1</v>
      </c>
      <c r="G926" t="str">
        <f t="shared" si="14"/>
        <v>INSERT INTO UbicacionGeografica3 (IdUbicacionGeografica2, CodigoUbicacionGeografica3, Nombre, TipoUbicacionGeografica3, EsActivo) VALUES (93,'100111','Pillcomarca','URB',1)</v>
      </c>
    </row>
    <row r="927" spans="2:7" x14ac:dyDescent="0.25">
      <c r="B927">
        <v>93</v>
      </c>
      <c r="C927" s="1" t="s">
        <v>4036</v>
      </c>
      <c r="D927" t="s">
        <v>2367</v>
      </c>
      <c r="E927" t="s">
        <v>1581</v>
      </c>
      <c r="F927">
        <v>1</v>
      </c>
      <c r="G927" t="str">
        <f t="shared" si="14"/>
        <v>INSERT INTO UbicacionGeografica3 (IdUbicacionGeografica2, CodigoUbicacionGeografica3, Nombre, TipoUbicacionGeografica3, EsActivo) VALUES (93,'100107','San Francisco de Cayran','URB',1)</v>
      </c>
    </row>
    <row r="928" spans="2:7" x14ac:dyDescent="0.25">
      <c r="B928">
        <v>93</v>
      </c>
      <c r="C928" s="1" t="s">
        <v>4037</v>
      </c>
      <c r="D928" t="s">
        <v>2368</v>
      </c>
      <c r="E928" t="s">
        <v>1581</v>
      </c>
      <c r="F928">
        <v>1</v>
      </c>
      <c r="G928" t="str">
        <f t="shared" si="14"/>
        <v>INSERT INTO UbicacionGeografica3 (IdUbicacionGeografica2, CodigoUbicacionGeografica3, Nombre, TipoUbicacionGeografica3, EsActivo) VALUES (93,'100108','San Pedro de Chaulan','URB',1)</v>
      </c>
    </row>
    <row r="929" spans="2:7" x14ac:dyDescent="0.25">
      <c r="B929">
        <v>93</v>
      </c>
      <c r="C929" s="1" t="s">
        <v>4038</v>
      </c>
      <c r="D929" t="s">
        <v>2369</v>
      </c>
      <c r="E929" t="s">
        <v>1581</v>
      </c>
      <c r="F929">
        <v>1</v>
      </c>
      <c r="G929" t="str">
        <f t="shared" si="14"/>
        <v>INSERT INTO UbicacionGeografica3 (IdUbicacionGeografica2, CodigoUbicacionGeografica3, Nombre, TipoUbicacionGeografica3, EsActivo) VALUES (93,'100110','Yarumayo','URB',1)</v>
      </c>
    </row>
    <row r="930" spans="2:7" x14ac:dyDescent="0.25">
      <c r="B930">
        <v>93</v>
      </c>
      <c r="C930" s="1" t="s">
        <v>4039</v>
      </c>
      <c r="D930" t="s">
        <v>2370</v>
      </c>
      <c r="E930" t="s">
        <v>1581</v>
      </c>
      <c r="F930">
        <v>1</v>
      </c>
      <c r="G930" t="str">
        <f t="shared" si="14"/>
        <v>INSERT INTO UbicacionGeografica3 (IdUbicacionGeografica2, CodigoUbicacionGeografica3, Nombre, TipoUbicacionGeografica3, EsActivo) VALUES (93,'100105','Margos','URB',1)</v>
      </c>
    </row>
    <row r="931" spans="2:7" x14ac:dyDescent="0.25">
      <c r="B931">
        <v>93</v>
      </c>
      <c r="C931" s="1" t="s">
        <v>4040</v>
      </c>
      <c r="D931" t="s">
        <v>1161</v>
      </c>
      <c r="E931" t="s">
        <v>1581</v>
      </c>
      <c r="F931">
        <v>1</v>
      </c>
      <c r="G931" t="str">
        <f t="shared" si="14"/>
        <v>INSERT INTO UbicacionGeografica3 (IdUbicacionGeografica2, CodigoUbicacionGeografica3, Nombre, TipoUbicacionGeografica3, EsActivo) VALUES (93,'100101','Huanuco','URB',1)</v>
      </c>
    </row>
    <row r="932" spans="2:7" x14ac:dyDescent="0.25">
      <c r="B932">
        <v>93</v>
      </c>
      <c r="C932" s="1" t="s">
        <v>4041</v>
      </c>
      <c r="D932" t="s">
        <v>2371</v>
      </c>
      <c r="E932" t="s">
        <v>1581</v>
      </c>
      <c r="F932">
        <v>1</v>
      </c>
      <c r="G932" t="str">
        <f t="shared" si="14"/>
        <v>INSERT INTO UbicacionGeografica3 (IdUbicacionGeografica2, CodigoUbicacionGeografica3, Nombre, TipoUbicacionGeografica3, EsActivo) VALUES (93,'100103','Chinchao','URB',1)</v>
      </c>
    </row>
    <row r="933" spans="2:7" x14ac:dyDescent="0.25">
      <c r="B933">
        <v>93</v>
      </c>
      <c r="C933" s="1" t="s">
        <v>4042</v>
      </c>
      <c r="D933" t="s">
        <v>2372</v>
      </c>
      <c r="E933" t="s">
        <v>1581</v>
      </c>
      <c r="F933">
        <v>1</v>
      </c>
      <c r="G933" t="str">
        <f t="shared" si="14"/>
        <v>INSERT INTO UbicacionGeografica3 (IdUbicacionGeografica2, CodigoUbicacionGeografica3, Nombre, TipoUbicacionGeografica3, EsActivo) VALUES (93,'100104','Churubamba','URB',1)</v>
      </c>
    </row>
    <row r="934" spans="2:7" x14ac:dyDescent="0.25">
      <c r="B934">
        <v>93</v>
      </c>
      <c r="C934" s="1" t="s">
        <v>4043</v>
      </c>
      <c r="D934" t="s">
        <v>2373</v>
      </c>
      <c r="E934" t="s">
        <v>1581</v>
      </c>
      <c r="F934">
        <v>1</v>
      </c>
      <c r="G934" t="str">
        <f t="shared" si="14"/>
        <v>INSERT INTO UbicacionGeografica3 (IdUbicacionGeografica2, CodigoUbicacionGeografica3, Nombre, TipoUbicacionGeografica3, EsActivo) VALUES (93,'100102','Amarilis','URB',1)</v>
      </c>
    </row>
    <row r="935" spans="2:7" x14ac:dyDescent="0.25">
      <c r="B935">
        <v>94</v>
      </c>
      <c r="C935" s="1" t="s">
        <v>4044</v>
      </c>
      <c r="D935" t="s">
        <v>2374</v>
      </c>
      <c r="E935" t="s">
        <v>1581</v>
      </c>
      <c r="F935">
        <v>1</v>
      </c>
      <c r="G935" t="str">
        <f t="shared" si="14"/>
        <v>INSERT INTO UbicacionGeografica3 (IdUbicacionGeografica2, CodigoUbicacionGeografica3, Nombre, TipoUbicacionGeografica3, EsActivo) VALUES (94,'101002','Baños','URB',1)</v>
      </c>
    </row>
    <row r="936" spans="2:7" x14ac:dyDescent="0.25">
      <c r="B936">
        <v>94</v>
      </c>
      <c r="C936" s="1" t="s">
        <v>4045</v>
      </c>
      <c r="D936" t="s">
        <v>2375</v>
      </c>
      <c r="E936" t="s">
        <v>1581</v>
      </c>
      <c r="F936">
        <v>1</v>
      </c>
      <c r="G936" t="str">
        <f t="shared" si="14"/>
        <v>INSERT INTO UbicacionGeografica3 (IdUbicacionGeografica2, CodigoUbicacionGeografica3, Nombre, TipoUbicacionGeografica3, EsActivo) VALUES (94,'101003','Jivia','URB',1)</v>
      </c>
    </row>
    <row r="937" spans="2:7" x14ac:dyDescent="0.25">
      <c r="B937">
        <v>94</v>
      </c>
      <c r="C937" s="1" t="s">
        <v>4046</v>
      </c>
      <c r="D937" t="s">
        <v>2072</v>
      </c>
      <c r="E937" t="s">
        <v>1581</v>
      </c>
      <c r="F937">
        <v>1</v>
      </c>
      <c r="G937" t="str">
        <f t="shared" si="14"/>
        <v>INSERT INTO UbicacionGeografica3 (IdUbicacionGeografica2, CodigoUbicacionGeografica3, Nombre, TipoUbicacionGeografica3, EsActivo) VALUES (94,'101001','Jesus','URB',1)</v>
      </c>
    </row>
    <row r="938" spans="2:7" x14ac:dyDescent="0.25">
      <c r="B938">
        <v>94</v>
      </c>
      <c r="C938" s="1" t="s">
        <v>4047</v>
      </c>
      <c r="D938" t="s">
        <v>2376</v>
      </c>
      <c r="E938" t="s">
        <v>1581</v>
      </c>
      <c r="F938">
        <v>1</v>
      </c>
      <c r="G938" t="str">
        <f t="shared" si="14"/>
        <v>INSERT INTO UbicacionGeografica3 (IdUbicacionGeografica2, CodigoUbicacionGeografica3, Nombre, TipoUbicacionGeografica3, EsActivo) VALUES (94,'101007','San Miguel de Cauri','URB',1)</v>
      </c>
    </row>
    <row r="939" spans="2:7" x14ac:dyDescent="0.25">
      <c r="B939">
        <v>94</v>
      </c>
      <c r="C939" s="1" t="s">
        <v>4048</v>
      </c>
      <c r="D939" t="s">
        <v>2377</v>
      </c>
      <c r="E939" t="s">
        <v>1581</v>
      </c>
      <c r="F939">
        <v>1</v>
      </c>
      <c r="G939" t="str">
        <f t="shared" si="14"/>
        <v>INSERT INTO UbicacionGeografica3 (IdUbicacionGeografica2, CodigoUbicacionGeografica3, Nombre, TipoUbicacionGeografica3, EsActivo) VALUES (94,'101006','San Francisco de Asis','URB',1)</v>
      </c>
    </row>
    <row r="940" spans="2:7" x14ac:dyDescent="0.25">
      <c r="B940">
        <v>94</v>
      </c>
      <c r="C940" s="1" t="s">
        <v>4049</v>
      </c>
      <c r="D940" t="s">
        <v>2378</v>
      </c>
      <c r="E940" t="s">
        <v>1581</v>
      </c>
      <c r="F940">
        <v>1</v>
      </c>
      <c r="G940" t="str">
        <f t="shared" si="14"/>
        <v>INSERT INTO UbicacionGeografica3 (IdUbicacionGeografica2, CodigoUbicacionGeografica3, Nombre, TipoUbicacionGeografica3, EsActivo) VALUES (94,'101005','Rondos','URB',1)</v>
      </c>
    </row>
    <row r="941" spans="2:7" x14ac:dyDescent="0.25">
      <c r="B941">
        <v>94</v>
      </c>
      <c r="C941" s="1" t="s">
        <v>4050</v>
      </c>
      <c r="D941" t="s">
        <v>2379</v>
      </c>
      <c r="E941" t="s">
        <v>1581</v>
      </c>
      <c r="F941">
        <v>1</v>
      </c>
      <c r="G941" t="str">
        <f t="shared" si="14"/>
        <v>INSERT INTO UbicacionGeografica3 (IdUbicacionGeografica2, CodigoUbicacionGeografica3, Nombre, TipoUbicacionGeografica3, EsActivo) VALUES (94,'101004','Queropalca','URB',1)</v>
      </c>
    </row>
    <row r="942" spans="2:7" x14ac:dyDescent="0.25">
      <c r="B942">
        <v>95</v>
      </c>
      <c r="C942" s="1" t="s">
        <v>4051</v>
      </c>
      <c r="D942" t="s">
        <v>2380</v>
      </c>
      <c r="E942" t="s">
        <v>1581</v>
      </c>
      <c r="F942">
        <v>1</v>
      </c>
      <c r="G942" t="str">
        <f t="shared" si="14"/>
        <v>INSERT INTO UbicacionGeografica3 (IdUbicacionGeografica2, CodigoUbicacionGeografica3, Nombre, TipoUbicacionGeografica3, EsActivo) VALUES (95,'100601','Rupa-Rupa','URB',1)</v>
      </c>
    </row>
    <row r="943" spans="2:7" x14ac:dyDescent="0.25">
      <c r="B943">
        <v>95</v>
      </c>
      <c r="C943" s="1" t="s">
        <v>4052</v>
      </c>
      <c r="D943" t="s">
        <v>2381</v>
      </c>
      <c r="E943" t="s">
        <v>1581</v>
      </c>
      <c r="F943">
        <v>1</v>
      </c>
      <c r="G943" t="str">
        <f t="shared" si="14"/>
        <v>INSERT INTO UbicacionGeografica3 (IdUbicacionGeografica2, CodigoUbicacionGeografica3, Nombre, TipoUbicacionGeografica3, EsActivo) VALUES (95,'100604','Jose Crespo y Castillo','URB',1)</v>
      </c>
    </row>
    <row r="944" spans="2:7" x14ac:dyDescent="0.25">
      <c r="B944">
        <v>95</v>
      </c>
      <c r="C944" s="1" t="s">
        <v>4053</v>
      </c>
      <c r="D944" t="s">
        <v>2382</v>
      </c>
      <c r="E944" t="s">
        <v>1581</v>
      </c>
      <c r="F944">
        <v>1</v>
      </c>
      <c r="G944" t="str">
        <f t="shared" si="14"/>
        <v>INSERT INTO UbicacionGeografica3 (IdUbicacionGeografica2, CodigoUbicacionGeografica3, Nombre, TipoUbicacionGeografica3, EsActivo) VALUES (95,'100606','Mariano Damaso Beraun','URB',1)</v>
      </c>
    </row>
    <row r="945" spans="2:7" x14ac:dyDescent="0.25">
      <c r="B945">
        <v>95</v>
      </c>
      <c r="C945" s="1" t="s">
        <v>4054</v>
      </c>
      <c r="D945" t="s">
        <v>2383</v>
      </c>
      <c r="E945" t="s">
        <v>1581</v>
      </c>
      <c r="F945">
        <v>1</v>
      </c>
      <c r="G945" t="str">
        <f t="shared" si="14"/>
        <v>INSERT INTO UbicacionGeografica3 (IdUbicacionGeografica2, CodigoUbicacionGeografica3, Nombre, TipoUbicacionGeografica3, EsActivo) VALUES (95,'100605','Luyando','URB',1)</v>
      </c>
    </row>
    <row r="946" spans="2:7" x14ac:dyDescent="0.25">
      <c r="B946">
        <v>95</v>
      </c>
      <c r="C946" s="1" t="s">
        <v>4055</v>
      </c>
      <c r="D946" t="s">
        <v>2384</v>
      </c>
      <c r="E946" t="s">
        <v>1581</v>
      </c>
      <c r="F946">
        <v>1</v>
      </c>
      <c r="G946" t="str">
        <f t="shared" si="14"/>
        <v>INSERT INTO UbicacionGeografica3 (IdUbicacionGeografica2, CodigoUbicacionGeografica3, Nombre, TipoUbicacionGeografica3, EsActivo) VALUES (95,'100603','Hermilio Valdizan','URB',1)</v>
      </c>
    </row>
    <row r="947" spans="2:7" x14ac:dyDescent="0.25">
      <c r="B947">
        <v>95</v>
      </c>
      <c r="C947" s="1" t="s">
        <v>4056</v>
      </c>
      <c r="D947" t="s">
        <v>2385</v>
      </c>
      <c r="E947" t="s">
        <v>1581</v>
      </c>
      <c r="F947">
        <v>1</v>
      </c>
      <c r="G947" t="str">
        <f t="shared" si="14"/>
        <v>INSERT INTO UbicacionGeografica3 (IdUbicacionGeografica2, CodigoUbicacionGeografica3, Nombre, TipoUbicacionGeografica3, EsActivo) VALUES (95,'100602','Daniel Alomias Robles','URB',1)</v>
      </c>
    </row>
    <row r="948" spans="2:7" x14ac:dyDescent="0.25">
      <c r="B948">
        <v>96</v>
      </c>
      <c r="C948" s="1" t="s">
        <v>4057</v>
      </c>
      <c r="D948" t="s">
        <v>2386</v>
      </c>
      <c r="E948" t="s">
        <v>1581</v>
      </c>
      <c r="F948">
        <v>1</v>
      </c>
      <c r="G948" t="str">
        <f t="shared" si="14"/>
        <v>INSERT INTO UbicacionGeografica3 (IdUbicacionGeografica2, CodigoUbicacionGeografica3, Nombre, TipoUbicacionGeografica3, EsActivo) VALUES (96,'100701','Huacrachuco','URB',1)</v>
      </c>
    </row>
    <row r="949" spans="2:7" x14ac:dyDescent="0.25">
      <c r="B949">
        <v>96</v>
      </c>
      <c r="C949" s="1" t="s">
        <v>4058</v>
      </c>
      <c r="D949" t="s">
        <v>2387</v>
      </c>
      <c r="E949" t="s">
        <v>1581</v>
      </c>
      <c r="F949">
        <v>1</v>
      </c>
      <c r="G949" t="str">
        <f t="shared" si="14"/>
        <v>INSERT INTO UbicacionGeografica3 (IdUbicacionGeografica2, CodigoUbicacionGeografica3, Nombre, TipoUbicacionGeografica3, EsActivo) VALUES (96,'100702','Cholon','URB',1)</v>
      </c>
    </row>
    <row r="950" spans="2:7" x14ac:dyDescent="0.25">
      <c r="B950">
        <v>96</v>
      </c>
      <c r="C950" s="1" t="s">
        <v>4059</v>
      </c>
      <c r="D950" t="s">
        <v>2388</v>
      </c>
      <c r="E950" t="s">
        <v>1581</v>
      </c>
      <c r="F950">
        <v>1</v>
      </c>
      <c r="G950" t="str">
        <f t="shared" si="14"/>
        <v>INSERT INTO UbicacionGeografica3 (IdUbicacionGeografica2, CodigoUbicacionGeografica3, Nombre, TipoUbicacionGeografica3, EsActivo) VALUES (96,'100703','San Buenaventura','URB',1)</v>
      </c>
    </row>
    <row r="951" spans="2:7" x14ac:dyDescent="0.25">
      <c r="B951">
        <v>97</v>
      </c>
      <c r="C951" s="1" t="s">
        <v>4060</v>
      </c>
      <c r="D951" t="s">
        <v>2389</v>
      </c>
      <c r="E951" t="s">
        <v>1581</v>
      </c>
      <c r="F951">
        <v>1</v>
      </c>
      <c r="G951" t="str">
        <f t="shared" si="14"/>
        <v>INSERT INTO UbicacionGeografica3 (IdUbicacionGeografica2, CodigoUbicacionGeografica3, Nombre, TipoUbicacionGeografica3, EsActivo) VALUES (97,'100804','Umari','URB',1)</v>
      </c>
    </row>
    <row r="952" spans="2:7" x14ac:dyDescent="0.25">
      <c r="B952">
        <v>97</v>
      </c>
      <c r="C952" s="1" t="s">
        <v>4061</v>
      </c>
      <c r="D952" t="s">
        <v>2390</v>
      </c>
      <c r="E952" t="s">
        <v>1581</v>
      </c>
      <c r="F952">
        <v>1</v>
      </c>
      <c r="G952" t="str">
        <f t="shared" si="14"/>
        <v>INSERT INTO UbicacionGeografica3 (IdUbicacionGeografica2, CodigoUbicacionGeografica3, Nombre, TipoUbicacionGeografica3, EsActivo) VALUES (97,'100802','Chaglla','URB',1)</v>
      </c>
    </row>
    <row r="953" spans="2:7" x14ac:dyDescent="0.25">
      <c r="B953">
        <v>97</v>
      </c>
      <c r="C953" s="1" t="s">
        <v>4062</v>
      </c>
      <c r="D953" t="s">
        <v>2391</v>
      </c>
      <c r="E953" t="s">
        <v>1581</v>
      </c>
      <c r="F953">
        <v>1</v>
      </c>
      <c r="G953" t="str">
        <f t="shared" si="14"/>
        <v>INSERT INTO UbicacionGeografica3 (IdUbicacionGeografica2, CodigoUbicacionGeografica3, Nombre, TipoUbicacionGeografica3, EsActivo) VALUES (97,'100803','Molino','URB',1)</v>
      </c>
    </row>
    <row r="954" spans="2:7" x14ac:dyDescent="0.25">
      <c r="B954">
        <v>97</v>
      </c>
      <c r="C954" s="1" t="s">
        <v>4063</v>
      </c>
      <c r="D954" t="s">
        <v>2392</v>
      </c>
      <c r="E954" t="s">
        <v>1581</v>
      </c>
      <c r="F954">
        <v>1</v>
      </c>
      <c r="G954" t="str">
        <f t="shared" si="14"/>
        <v>INSERT INTO UbicacionGeografica3 (IdUbicacionGeografica2, CodigoUbicacionGeografica3, Nombre, TipoUbicacionGeografica3, EsActivo) VALUES (97,'100801','Panao','URB',1)</v>
      </c>
    </row>
    <row r="955" spans="2:7" x14ac:dyDescent="0.25">
      <c r="B955">
        <v>98</v>
      </c>
      <c r="C955" s="1" t="s">
        <v>4064</v>
      </c>
      <c r="D955" t="s">
        <v>2393</v>
      </c>
      <c r="E955" t="s">
        <v>1581</v>
      </c>
      <c r="F955">
        <v>1</v>
      </c>
      <c r="G955" t="str">
        <f t="shared" si="14"/>
        <v>INSERT INTO UbicacionGeografica3 (IdUbicacionGeografica2, CodigoUbicacionGeografica3, Nombre, TipoUbicacionGeografica3, EsActivo) VALUES (98,'100902','Codo del Pozuzo','URB',1)</v>
      </c>
    </row>
    <row r="956" spans="2:7" x14ac:dyDescent="0.25">
      <c r="B956">
        <v>98</v>
      </c>
      <c r="C956" s="1" t="s">
        <v>4065</v>
      </c>
      <c r="D956" t="s">
        <v>2394</v>
      </c>
      <c r="E956" t="s">
        <v>1581</v>
      </c>
      <c r="F956">
        <v>1</v>
      </c>
      <c r="G956" t="str">
        <f t="shared" si="14"/>
        <v>INSERT INTO UbicacionGeografica3 (IdUbicacionGeografica2, CodigoUbicacionGeografica3, Nombre, TipoUbicacionGeografica3, EsActivo) VALUES (98,'100903','Honoria','URB',1)</v>
      </c>
    </row>
    <row r="957" spans="2:7" x14ac:dyDescent="0.25">
      <c r="B957">
        <v>98</v>
      </c>
      <c r="C957" s="1" t="s">
        <v>4066</v>
      </c>
      <c r="D957" t="s">
        <v>2395</v>
      </c>
      <c r="E957" t="s">
        <v>1581</v>
      </c>
      <c r="F957">
        <v>1</v>
      </c>
      <c r="G957" t="str">
        <f t="shared" si="14"/>
        <v>INSERT INTO UbicacionGeografica3 (IdUbicacionGeografica2, CodigoUbicacionGeografica3, Nombre, TipoUbicacionGeografica3, EsActivo) VALUES (98,'100904','Tournavista','URB',1)</v>
      </c>
    </row>
    <row r="958" spans="2:7" x14ac:dyDescent="0.25">
      <c r="B958">
        <v>98</v>
      </c>
      <c r="C958" s="1" t="s">
        <v>4067</v>
      </c>
      <c r="D958" t="s">
        <v>1296</v>
      </c>
      <c r="E958" t="s">
        <v>1581</v>
      </c>
      <c r="F958">
        <v>1</v>
      </c>
      <c r="G958" t="str">
        <f t="shared" si="14"/>
        <v>INSERT INTO UbicacionGeografica3 (IdUbicacionGeografica2, CodigoUbicacionGeografica3, Nombre, TipoUbicacionGeografica3, EsActivo) VALUES (98,'100901','Puerto Inca','URB',1)</v>
      </c>
    </row>
    <row r="959" spans="2:7" x14ac:dyDescent="0.25">
      <c r="B959">
        <v>98</v>
      </c>
      <c r="C959" s="1" t="s">
        <v>4068</v>
      </c>
      <c r="D959" t="s">
        <v>2396</v>
      </c>
      <c r="E959" t="s">
        <v>1581</v>
      </c>
      <c r="F959">
        <v>1</v>
      </c>
      <c r="G959" t="str">
        <f t="shared" si="14"/>
        <v>INSERT INTO UbicacionGeografica3 (IdUbicacionGeografica2, CodigoUbicacionGeografica3, Nombre, TipoUbicacionGeografica3, EsActivo) VALUES (98,'100905','Yuyapichis','URB',1)</v>
      </c>
    </row>
    <row r="960" spans="2:7" x14ac:dyDescent="0.25">
      <c r="B960">
        <v>99</v>
      </c>
      <c r="C960" s="1" t="s">
        <v>4069</v>
      </c>
      <c r="D960" t="s">
        <v>2397</v>
      </c>
      <c r="E960" t="s">
        <v>1581</v>
      </c>
      <c r="F960">
        <v>1</v>
      </c>
      <c r="G960" t="str">
        <f t="shared" si="14"/>
        <v>INSERT INTO UbicacionGeografica3 (IdUbicacionGeografica2, CodigoUbicacionGeografica3, Nombre, TipoUbicacionGeografica3, EsActivo) VALUES (99,'101104','Chupan','URB',1)</v>
      </c>
    </row>
    <row r="961" spans="2:7" x14ac:dyDescent="0.25">
      <c r="B961">
        <v>99</v>
      </c>
      <c r="C961" s="1" t="s">
        <v>4070</v>
      </c>
      <c r="D961" t="s">
        <v>2398</v>
      </c>
      <c r="E961" t="s">
        <v>1581</v>
      </c>
      <c r="F961">
        <v>1</v>
      </c>
      <c r="G961" t="str">
        <f t="shared" si="14"/>
        <v>INSERT INTO UbicacionGeografica3 (IdUbicacionGeografica2, CodigoUbicacionGeografica3, Nombre, TipoUbicacionGeografica3, EsActivo) VALUES (99,'101108','Choras','URB',1)</v>
      </c>
    </row>
    <row r="962" spans="2:7" x14ac:dyDescent="0.25">
      <c r="B962">
        <v>99</v>
      </c>
      <c r="C962" s="1" t="s">
        <v>4071</v>
      </c>
      <c r="D962" t="s">
        <v>2399</v>
      </c>
      <c r="E962" t="s">
        <v>1581</v>
      </c>
      <c r="F962">
        <v>1</v>
      </c>
      <c r="G962" t="str">
        <f t="shared" si="14"/>
        <v>INSERT INTO UbicacionGeografica3 (IdUbicacionGeografica2, CodigoUbicacionGeografica3, Nombre, TipoUbicacionGeografica3, EsActivo) VALUES (99,'101101','Chavinillo','URB',1)</v>
      </c>
    </row>
    <row r="963" spans="2:7" x14ac:dyDescent="0.25">
      <c r="B963">
        <v>99</v>
      </c>
      <c r="C963" s="1" t="s">
        <v>4072</v>
      </c>
      <c r="D963" t="s">
        <v>2400</v>
      </c>
      <c r="E963" t="s">
        <v>1581</v>
      </c>
      <c r="F963">
        <v>1</v>
      </c>
      <c r="G963" t="str">
        <f t="shared" si="14"/>
        <v>INSERT INTO UbicacionGeografica3 (IdUbicacionGeografica2, CodigoUbicacionGeografica3, Nombre, TipoUbicacionGeografica3, EsActivo) VALUES (99,'101103','Chacabamba','URB',1)</v>
      </c>
    </row>
    <row r="964" spans="2:7" x14ac:dyDescent="0.25">
      <c r="B964">
        <v>99</v>
      </c>
      <c r="C964" s="1" t="s">
        <v>4073</v>
      </c>
      <c r="D964" t="s">
        <v>2401</v>
      </c>
      <c r="E964" t="s">
        <v>1581</v>
      </c>
      <c r="F964">
        <v>1</v>
      </c>
      <c r="G964" t="str">
        <f t="shared" ref="G964:G1027" si="15">_xlfn.CONCAT("INSERT INTO UbicacionGeografica3 (IdUbicacionGeografica2, CodigoUbicacionGeografica3, Nombre, TipoUbicacionGeografica3, EsActivo) VALUES (",B964,",'",C964,"','",D964,"','",E964,"',",F964,")")</f>
        <v>INSERT INTO UbicacionGeografica3 (IdUbicacionGeografica2, CodigoUbicacionGeografica3, Nombre, TipoUbicacionGeografica3, EsActivo) VALUES (99,'101102','Cahuac','URB',1)</v>
      </c>
    </row>
    <row r="965" spans="2:7" x14ac:dyDescent="0.25">
      <c r="B965">
        <v>99</v>
      </c>
      <c r="C965" s="1" t="s">
        <v>4074</v>
      </c>
      <c r="D965" t="s">
        <v>1967</v>
      </c>
      <c r="E965" t="s">
        <v>1581</v>
      </c>
      <c r="F965">
        <v>1</v>
      </c>
      <c r="G965" t="str">
        <f t="shared" si="15"/>
        <v>INSERT INTO UbicacionGeografica3 (IdUbicacionGeografica2, CodigoUbicacionGeografica3, Nombre, TipoUbicacionGeografica3, EsActivo) VALUES (99,'101107','Pampamarca','URB',1)</v>
      </c>
    </row>
    <row r="966" spans="2:7" x14ac:dyDescent="0.25">
      <c r="B966">
        <v>99</v>
      </c>
      <c r="C966" s="1" t="s">
        <v>4075</v>
      </c>
      <c r="D966" t="s">
        <v>2402</v>
      </c>
      <c r="E966" t="s">
        <v>1581</v>
      </c>
      <c r="F966">
        <v>1</v>
      </c>
      <c r="G966" t="str">
        <f t="shared" si="15"/>
        <v>INSERT INTO UbicacionGeografica3 (IdUbicacionGeografica2, CodigoUbicacionGeografica3, Nombre, TipoUbicacionGeografica3, EsActivo) VALUES (99,'101106','Obas','URB',1)</v>
      </c>
    </row>
    <row r="967" spans="2:7" x14ac:dyDescent="0.25">
      <c r="B967">
        <v>99</v>
      </c>
      <c r="C967" s="1" t="s">
        <v>4076</v>
      </c>
      <c r="D967" t="s">
        <v>2403</v>
      </c>
      <c r="E967" t="s">
        <v>1581</v>
      </c>
      <c r="F967">
        <v>1</v>
      </c>
      <c r="G967" t="str">
        <f t="shared" si="15"/>
        <v>INSERT INTO UbicacionGeografica3 (IdUbicacionGeografica2, CodigoUbicacionGeografica3, Nombre, TipoUbicacionGeografica3, EsActivo) VALUES (99,'101105','Jacas Chico','URB',1)</v>
      </c>
    </row>
    <row r="968" spans="2:7" x14ac:dyDescent="0.25">
      <c r="B968">
        <v>100</v>
      </c>
      <c r="C968" s="1" t="s">
        <v>4077</v>
      </c>
      <c r="D968" t="s">
        <v>2404</v>
      </c>
      <c r="E968" t="s">
        <v>1581</v>
      </c>
      <c r="F968">
        <v>1</v>
      </c>
      <c r="G968" t="str">
        <f t="shared" si="15"/>
        <v>INSERT INTO UbicacionGeografica3 (IdUbicacionGeografica2, CodigoUbicacionGeografica3, Nombre, TipoUbicacionGeografica3, EsActivo) VALUES (100,'110202','Alto Laran','URB',1)</v>
      </c>
    </row>
    <row r="969" spans="2:7" x14ac:dyDescent="0.25">
      <c r="B969">
        <v>100</v>
      </c>
      <c r="C969" s="1" t="s">
        <v>4078</v>
      </c>
      <c r="D969" t="s">
        <v>2405</v>
      </c>
      <c r="E969" t="s">
        <v>1581</v>
      </c>
      <c r="F969">
        <v>1</v>
      </c>
      <c r="G969" t="str">
        <f t="shared" si="15"/>
        <v>INSERT INTO UbicacionGeografica3 (IdUbicacionGeografica2, CodigoUbicacionGeografica3, Nombre, TipoUbicacionGeografica3, EsActivo) VALUES (100,'110203','Chavin','URB',1)</v>
      </c>
    </row>
    <row r="970" spans="2:7" x14ac:dyDescent="0.25">
      <c r="B970">
        <v>100</v>
      </c>
      <c r="C970" s="1" t="s">
        <v>4079</v>
      </c>
      <c r="D970" t="s">
        <v>2406</v>
      </c>
      <c r="E970" t="s">
        <v>1581</v>
      </c>
      <c r="F970">
        <v>1</v>
      </c>
      <c r="G970" t="str">
        <f t="shared" si="15"/>
        <v>INSERT INTO UbicacionGeografica3 (IdUbicacionGeografica2, CodigoUbicacionGeografica3, Nombre, TipoUbicacionGeografica3, EsActivo) VALUES (100,'110201','Chincha Alta','URB',1)</v>
      </c>
    </row>
    <row r="971" spans="2:7" x14ac:dyDescent="0.25">
      <c r="B971">
        <v>100</v>
      </c>
      <c r="C971" s="1" t="s">
        <v>4080</v>
      </c>
      <c r="D971" t="s">
        <v>2407</v>
      </c>
      <c r="E971" t="s">
        <v>1581</v>
      </c>
      <c r="F971">
        <v>1</v>
      </c>
      <c r="G971" t="str">
        <f t="shared" si="15"/>
        <v>INSERT INTO UbicacionGeografica3 (IdUbicacionGeografica2, CodigoUbicacionGeografica3, Nombre, TipoUbicacionGeografica3, EsActivo) VALUES (100,'110204','Chincha Baja','URB',1)</v>
      </c>
    </row>
    <row r="972" spans="2:7" x14ac:dyDescent="0.25">
      <c r="B972">
        <v>100</v>
      </c>
      <c r="C972" s="1" t="s">
        <v>4081</v>
      </c>
      <c r="D972" t="s">
        <v>2408</v>
      </c>
      <c r="E972" t="s">
        <v>1581</v>
      </c>
      <c r="F972">
        <v>1</v>
      </c>
      <c r="G972" t="str">
        <f t="shared" si="15"/>
        <v>INSERT INTO UbicacionGeografica3 (IdUbicacionGeografica2, CodigoUbicacionGeografica3, Nombre, TipoUbicacionGeografica3, EsActivo) VALUES (100,'110206','Grocio Prado','URB',1)</v>
      </c>
    </row>
    <row r="973" spans="2:7" x14ac:dyDescent="0.25">
      <c r="B973">
        <v>100</v>
      </c>
      <c r="C973" s="1" t="s">
        <v>4082</v>
      </c>
      <c r="D973" t="s">
        <v>2292</v>
      </c>
      <c r="E973" t="s">
        <v>1581</v>
      </c>
      <c r="F973">
        <v>1</v>
      </c>
      <c r="G973" t="str">
        <f t="shared" si="15"/>
        <v>INSERT INTO UbicacionGeografica3 (IdUbicacionGeografica2, CodigoUbicacionGeografica3, Nombre, TipoUbicacionGeografica3, EsActivo) VALUES (100,'110205','El Carmen','URB',1)</v>
      </c>
    </row>
    <row r="974" spans="2:7" x14ac:dyDescent="0.25">
      <c r="B974">
        <v>100</v>
      </c>
      <c r="C974" s="1" t="s">
        <v>4083</v>
      </c>
      <c r="D974" t="s">
        <v>2409</v>
      </c>
      <c r="E974" t="s">
        <v>1581</v>
      </c>
      <c r="F974">
        <v>1</v>
      </c>
      <c r="G974" t="str">
        <f t="shared" si="15"/>
        <v>INSERT INTO UbicacionGeografica3 (IdUbicacionGeografica2, CodigoUbicacionGeografica3, Nombre, TipoUbicacionGeografica3, EsActivo) VALUES (100,'110207','Pueblo Nuevo','URB',1)</v>
      </c>
    </row>
    <row r="975" spans="2:7" x14ac:dyDescent="0.25">
      <c r="B975">
        <v>100</v>
      </c>
      <c r="C975" s="1" t="s">
        <v>4084</v>
      </c>
      <c r="D975" t="s">
        <v>2410</v>
      </c>
      <c r="E975" t="s">
        <v>1581</v>
      </c>
      <c r="F975">
        <v>1</v>
      </c>
      <c r="G975" t="str">
        <f t="shared" si="15"/>
        <v>INSERT INTO UbicacionGeografica3 (IdUbicacionGeografica2, CodigoUbicacionGeografica3, Nombre, TipoUbicacionGeografica3, EsActivo) VALUES (100,'110209','San Pedro de Huacarpana','URB',1)</v>
      </c>
    </row>
    <row r="976" spans="2:7" x14ac:dyDescent="0.25">
      <c r="B976">
        <v>100</v>
      </c>
      <c r="C976" s="1" t="s">
        <v>4085</v>
      </c>
      <c r="D976" t="s">
        <v>2411</v>
      </c>
      <c r="E976" t="s">
        <v>1581</v>
      </c>
      <c r="F976">
        <v>1</v>
      </c>
      <c r="G976" t="str">
        <f t="shared" si="15"/>
        <v>INSERT INTO UbicacionGeografica3 (IdUbicacionGeografica2, CodigoUbicacionGeografica3, Nombre, TipoUbicacionGeografica3, EsActivo) VALUES (100,'110208','San Juan de Yanac','URB',1)</v>
      </c>
    </row>
    <row r="977" spans="2:7" x14ac:dyDescent="0.25">
      <c r="B977">
        <v>100</v>
      </c>
      <c r="C977" s="1" t="s">
        <v>4086</v>
      </c>
      <c r="D977" t="s">
        <v>2412</v>
      </c>
      <c r="E977" t="s">
        <v>1581</v>
      </c>
      <c r="F977">
        <v>1</v>
      </c>
      <c r="G977" t="str">
        <f t="shared" si="15"/>
        <v>INSERT INTO UbicacionGeografica3 (IdUbicacionGeografica2, CodigoUbicacionGeografica3, Nombre, TipoUbicacionGeografica3, EsActivo) VALUES (100,'110211','Tambo de Mora','URB',1)</v>
      </c>
    </row>
    <row r="978" spans="2:7" x14ac:dyDescent="0.25">
      <c r="B978">
        <v>100</v>
      </c>
      <c r="C978" s="1" t="s">
        <v>4087</v>
      </c>
      <c r="D978" t="s">
        <v>2413</v>
      </c>
      <c r="E978" t="s">
        <v>1581</v>
      </c>
      <c r="F978">
        <v>1</v>
      </c>
      <c r="G978" t="str">
        <f t="shared" si="15"/>
        <v>INSERT INTO UbicacionGeografica3 (IdUbicacionGeografica2, CodigoUbicacionGeografica3, Nombre, TipoUbicacionGeografica3, EsActivo) VALUES (100,'110210','Sunampe','URB',1)</v>
      </c>
    </row>
    <row r="979" spans="2:7" x14ac:dyDescent="0.25">
      <c r="B979">
        <v>101</v>
      </c>
      <c r="C979" s="1" t="s">
        <v>4088</v>
      </c>
      <c r="D979" t="s">
        <v>2414</v>
      </c>
      <c r="E979" t="s">
        <v>1581</v>
      </c>
      <c r="F979">
        <v>1</v>
      </c>
      <c r="G979" t="str">
        <f t="shared" si="15"/>
        <v>INSERT INTO UbicacionGeografica3 (IdUbicacionGeografica2, CodigoUbicacionGeografica3, Nombre, TipoUbicacionGeografica3, EsActivo) VALUES (101,'110112','Subtanjalla','URB',1)</v>
      </c>
    </row>
    <row r="980" spans="2:7" x14ac:dyDescent="0.25">
      <c r="B980">
        <v>101</v>
      </c>
      <c r="C980" s="1" t="s">
        <v>4089</v>
      </c>
      <c r="D980" t="s">
        <v>2415</v>
      </c>
      <c r="E980" t="s">
        <v>1581</v>
      </c>
      <c r="F980">
        <v>1</v>
      </c>
      <c r="G980" t="str">
        <f t="shared" si="15"/>
        <v>INSERT INTO UbicacionGeografica3 (IdUbicacionGeografica2, CodigoUbicacionGeografica3, Nombre, TipoUbicacionGeografica3, EsActivo) VALUES (101,'110113','Tate','URB',1)</v>
      </c>
    </row>
    <row r="981" spans="2:7" x14ac:dyDescent="0.25">
      <c r="B981">
        <v>101</v>
      </c>
      <c r="C981" s="1" t="s">
        <v>4090</v>
      </c>
      <c r="D981" t="s">
        <v>2217</v>
      </c>
      <c r="E981" t="s">
        <v>1581</v>
      </c>
      <c r="F981">
        <v>1</v>
      </c>
      <c r="G981" t="str">
        <f t="shared" si="15"/>
        <v>INSERT INTO UbicacionGeografica3 (IdUbicacionGeografica2, CodigoUbicacionGeografica3, Nombre, TipoUbicacionGeografica3, EsActivo) VALUES (101,'110111','Santiago','URB',1)</v>
      </c>
    </row>
    <row r="982" spans="2:7" x14ac:dyDescent="0.25">
      <c r="B982">
        <v>101</v>
      </c>
      <c r="C982" s="1" t="s">
        <v>4091</v>
      </c>
      <c r="D982" t="s">
        <v>1981</v>
      </c>
      <c r="E982" t="s">
        <v>1581</v>
      </c>
      <c r="F982">
        <v>1</v>
      </c>
      <c r="G982" t="str">
        <f t="shared" si="15"/>
        <v>INSERT INTO UbicacionGeografica3 (IdUbicacionGeografica2, CodigoUbicacionGeografica3, Nombre, TipoUbicacionGeografica3, EsActivo) VALUES (101,'110110','San Juan Bautista','URB',1)</v>
      </c>
    </row>
    <row r="983" spans="2:7" x14ac:dyDescent="0.25">
      <c r="B983">
        <v>101</v>
      </c>
      <c r="C983" s="1" t="s">
        <v>4092</v>
      </c>
      <c r="D983" t="s">
        <v>2416</v>
      </c>
      <c r="E983" t="s">
        <v>1581</v>
      </c>
      <c r="F983">
        <v>1</v>
      </c>
      <c r="G983" t="str">
        <f t="shared" si="15"/>
        <v>INSERT INTO UbicacionGeografica3 (IdUbicacionGeografica2, CodigoUbicacionGeografica3, Nombre, TipoUbicacionGeografica3, EsActivo) VALUES (101,'110109','San Jose de los Molinos','URB',1)</v>
      </c>
    </row>
    <row r="984" spans="2:7" x14ac:dyDescent="0.25">
      <c r="B984">
        <v>101</v>
      </c>
      <c r="C984" s="1" t="s">
        <v>4093</v>
      </c>
      <c r="D984" t="s">
        <v>2417</v>
      </c>
      <c r="E984" t="s">
        <v>1581</v>
      </c>
      <c r="F984">
        <v>1</v>
      </c>
      <c r="G984" t="str">
        <f t="shared" si="15"/>
        <v>INSERT INTO UbicacionGeografica3 (IdUbicacionGeografica2, CodigoUbicacionGeografica3, Nombre, TipoUbicacionGeografica3, EsActivo) VALUES (101,'110108','Salas','URB',1)</v>
      </c>
    </row>
    <row r="985" spans="2:7" x14ac:dyDescent="0.25">
      <c r="B985">
        <v>101</v>
      </c>
      <c r="C985" s="1" t="s">
        <v>4094</v>
      </c>
      <c r="D985" t="s">
        <v>2409</v>
      </c>
      <c r="E985" t="s">
        <v>1581</v>
      </c>
      <c r="F985">
        <v>1</v>
      </c>
      <c r="G985" t="str">
        <f t="shared" si="15"/>
        <v>INSERT INTO UbicacionGeografica3 (IdUbicacionGeografica2, CodigoUbicacionGeografica3, Nombre, TipoUbicacionGeografica3, EsActivo) VALUES (101,'110107','Pueblo Nuevo','URB',1)</v>
      </c>
    </row>
    <row r="986" spans="2:7" x14ac:dyDescent="0.25">
      <c r="B986">
        <v>101</v>
      </c>
      <c r="C986" s="1" t="s">
        <v>4095</v>
      </c>
      <c r="D986" t="s">
        <v>2418</v>
      </c>
      <c r="E986" t="s">
        <v>1581</v>
      </c>
      <c r="F986">
        <v>1</v>
      </c>
      <c r="G986" t="str">
        <f t="shared" si="15"/>
        <v>INSERT INTO UbicacionGeografica3 (IdUbicacionGeografica2, CodigoUbicacionGeografica3, Nombre, TipoUbicacionGeografica3, EsActivo) VALUES (101,'110114','Yauca del Rosario  1/','URB',1)</v>
      </c>
    </row>
    <row r="987" spans="2:7" x14ac:dyDescent="0.25">
      <c r="B987">
        <v>101</v>
      </c>
      <c r="C987" s="1" t="s">
        <v>4096</v>
      </c>
      <c r="D987" t="s">
        <v>1162</v>
      </c>
      <c r="E987" t="s">
        <v>1581</v>
      </c>
      <c r="F987">
        <v>1</v>
      </c>
      <c r="G987" t="str">
        <f t="shared" si="15"/>
        <v>INSERT INTO UbicacionGeografica3 (IdUbicacionGeografica2, CodigoUbicacionGeografica3, Nombre, TipoUbicacionGeografica3, EsActivo) VALUES (101,'110101','Ica','URB',1)</v>
      </c>
    </row>
    <row r="988" spans="2:7" x14ac:dyDescent="0.25">
      <c r="B988">
        <v>101</v>
      </c>
      <c r="C988" s="1" t="s">
        <v>4097</v>
      </c>
      <c r="D988" t="s">
        <v>2419</v>
      </c>
      <c r="E988" t="s">
        <v>1581</v>
      </c>
      <c r="F988">
        <v>1</v>
      </c>
      <c r="G988" t="str">
        <f t="shared" si="15"/>
        <v>INSERT INTO UbicacionGeografica3 (IdUbicacionGeografica2, CodigoUbicacionGeografica3, Nombre, TipoUbicacionGeografica3, EsActivo) VALUES (101,'110102','La Tinguiña','URB',1)</v>
      </c>
    </row>
    <row r="989" spans="2:7" x14ac:dyDescent="0.25">
      <c r="B989">
        <v>101</v>
      </c>
      <c r="C989" s="1" t="s">
        <v>4098</v>
      </c>
      <c r="D989" t="s">
        <v>2420</v>
      </c>
      <c r="E989" t="s">
        <v>1581</v>
      </c>
      <c r="F989">
        <v>1</v>
      </c>
      <c r="G989" t="str">
        <f t="shared" si="15"/>
        <v>INSERT INTO UbicacionGeografica3 (IdUbicacionGeografica2, CodigoUbicacionGeografica3, Nombre, TipoUbicacionGeografica3, EsActivo) VALUES (101,'110103','Los Aquijes','URB',1)</v>
      </c>
    </row>
    <row r="990" spans="2:7" x14ac:dyDescent="0.25">
      <c r="B990">
        <v>101</v>
      </c>
      <c r="C990" s="1" t="s">
        <v>4099</v>
      </c>
      <c r="D990" t="s">
        <v>2421</v>
      </c>
      <c r="E990" t="s">
        <v>1581</v>
      </c>
      <c r="F990">
        <v>1</v>
      </c>
      <c r="G990" t="str">
        <f t="shared" si="15"/>
        <v>INSERT INTO UbicacionGeografica3 (IdUbicacionGeografica2, CodigoUbicacionGeografica3, Nombre, TipoUbicacionGeografica3, EsActivo) VALUES (101,'110104','Ocucaje','URB',1)</v>
      </c>
    </row>
    <row r="991" spans="2:7" x14ac:dyDescent="0.25">
      <c r="B991">
        <v>101</v>
      </c>
      <c r="C991" s="1" t="s">
        <v>4100</v>
      </c>
      <c r="D991" t="s">
        <v>2422</v>
      </c>
      <c r="E991" t="s">
        <v>1581</v>
      </c>
      <c r="F991">
        <v>1</v>
      </c>
      <c r="G991" t="str">
        <f t="shared" si="15"/>
        <v>INSERT INTO UbicacionGeografica3 (IdUbicacionGeografica2, CodigoUbicacionGeografica3, Nombre, TipoUbicacionGeografica3, EsActivo) VALUES (101,'110105','Pachacutec','URB',1)</v>
      </c>
    </row>
    <row r="992" spans="2:7" x14ac:dyDescent="0.25">
      <c r="B992">
        <v>101</v>
      </c>
      <c r="C992" s="1" t="s">
        <v>4101</v>
      </c>
      <c r="D992" t="s">
        <v>2423</v>
      </c>
      <c r="E992" t="s">
        <v>1581</v>
      </c>
      <c r="F992">
        <v>1</v>
      </c>
      <c r="G992" t="str">
        <f t="shared" si="15"/>
        <v>INSERT INTO UbicacionGeografica3 (IdUbicacionGeografica2, CodigoUbicacionGeografica3, Nombre, TipoUbicacionGeografica3, EsActivo) VALUES (101,'110106','Parcona','URB',1)</v>
      </c>
    </row>
    <row r="993" spans="2:7" x14ac:dyDescent="0.25">
      <c r="B993">
        <v>102</v>
      </c>
      <c r="C993" s="1" t="s">
        <v>4102</v>
      </c>
      <c r="D993" t="s">
        <v>1299</v>
      </c>
      <c r="E993" t="s">
        <v>1581</v>
      </c>
      <c r="F993">
        <v>1</v>
      </c>
      <c r="G993" t="str">
        <f t="shared" si="15"/>
        <v>INSERT INTO UbicacionGeografica3 (IdUbicacionGeografica2, CodigoUbicacionGeografica3, Nombre, TipoUbicacionGeografica3, EsActivo) VALUES (102,'110301','Nazca','URB',1)</v>
      </c>
    </row>
    <row r="994" spans="2:7" x14ac:dyDescent="0.25">
      <c r="B994">
        <v>102</v>
      </c>
      <c r="C994" s="1" t="s">
        <v>4103</v>
      </c>
      <c r="D994" t="s">
        <v>2424</v>
      </c>
      <c r="E994" t="s">
        <v>1581</v>
      </c>
      <c r="F994">
        <v>1</v>
      </c>
      <c r="G994" t="str">
        <f t="shared" si="15"/>
        <v>INSERT INTO UbicacionGeografica3 (IdUbicacionGeografica2, CodigoUbicacionGeografica3, Nombre, TipoUbicacionGeografica3, EsActivo) VALUES (102,'110304','Marcona','URB',1)</v>
      </c>
    </row>
    <row r="995" spans="2:7" x14ac:dyDescent="0.25">
      <c r="B995">
        <v>102</v>
      </c>
      <c r="C995" s="1" t="s">
        <v>4104</v>
      </c>
      <c r="D995" t="s">
        <v>2425</v>
      </c>
      <c r="E995" t="s">
        <v>1581</v>
      </c>
      <c r="F995">
        <v>1</v>
      </c>
      <c r="G995" t="str">
        <f t="shared" si="15"/>
        <v>INSERT INTO UbicacionGeografica3 (IdUbicacionGeografica2, CodigoUbicacionGeografica3, Nombre, TipoUbicacionGeografica3, EsActivo) VALUES (102,'110303','El Ingenio','URB',1)</v>
      </c>
    </row>
    <row r="996" spans="2:7" x14ac:dyDescent="0.25">
      <c r="B996">
        <v>102</v>
      </c>
      <c r="C996" s="1" t="s">
        <v>4105</v>
      </c>
      <c r="D996" t="s">
        <v>2426</v>
      </c>
      <c r="E996" t="s">
        <v>1581</v>
      </c>
      <c r="F996">
        <v>1</v>
      </c>
      <c r="G996" t="str">
        <f t="shared" si="15"/>
        <v>INSERT INTO UbicacionGeografica3 (IdUbicacionGeografica2, CodigoUbicacionGeografica3, Nombre, TipoUbicacionGeografica3, EsActivo) VALUES (102,'110302','Changuillo','URB',1)</v>
      </c>
    </row>
    <row r="997" spans="2:7" x14ac:dyDescent="0.25">
      <c r="B997">
        <v>102</v>
      </c>
      <c r="C997" s="1" t="s">
        <v>4106</v>
      </c>
      <c r="D997" t="s">
        <v>1652</v>
      </c>
      <c r="E997" t="s">
        <v>1581</v>
      </c>
      <c r="F997">
        <v>1</v>
      </c>
      <c r="G997" t="str">
        <f t="shared" si="15"/>
        <v>INSERT INTO UbicacionGeografica3 (IdUbicacionGeografica2, CodigoUbicacionGeografica3, Nombre, TipoUbicacionGeografica3, EsActivo) VALUES (102,'110305','Vista Alegre','URB',1)</v>
      </c>
    </row>
    <row r="998" spans="2:7" x14ac:dyDescent="0.25">
      <c r="B998">
        <v>103</v>
      </c>
      <c r="C998" s="1" t="s">
        <v>4107</v>
      </c>
      <c r="D998" t="s">
        <v>1951</v>
      </c>
      <c r="E998" t="s">
        <v>1581</v>
      </c>
      <c r="F998">
        <v>1</v>
      </c>
      <c r="G998" t="str">
        <f t="shared" si="15"/>
        <v>INSERT INTO UbicacionGeografica3 (IdUbicacionGeografica2, CodigoUbicacionGeografica3, Nombre, TipoUbicacionGeografica3, EsActivo) VALUES (103,'110403','Rio Grande','URB',1)</v>
      </c>
    </row>
    <row r="999" spans="2:7" x14ac:dyDescent="0.25">
      <c r="B999">
        <v>103</v>
      </c>
      <c r="C999" s="1" t="s">
        <v>4108</v>
      </c>
      <c r="D999" t="s">
        <v>1269</v>
      </c>
      <c r="E999" t="s">
        <v>1581</v>
      </c>
      <c r="F999">
        <v>1</v>
      </c>
      <c r="G999" t="str">
        <f t="shared" si="15"/>
        <v>INSERT INTO UbicacionGeografica3 (IdUbicacionGeografica2, CodigoUbicacionGeografica3, Nombre, TipoUbicacionGeografica3, EsActivo) VALUES (103,'110404','Santa Cruz','URB',1)</v>
      </c>
    </row>
    <row r="1000" spans="2:7" x14ac:dyDescent="0.25">
      <c r="B1000">
        <v>103</v>
      </c>
      <c r="C1000" s="1" t="s">
        <v>4109</v>
      </c>
      <c r="D1000" t="s">
        <v>2427</v>
      </c>
      <c r="E1000" t="s">
        <v>1581</v>
      </c>
      <c r="F1000">
        <v>1</v>
      </c>
      <c r="G1000" t="str">
        <f t="shared" si="15"/>
        <v>INSERT INTO UbicacionGeografica3 (IdUbicacionGeografica2, CodigoUbicacionGeografica3, Nombre, TipoUbicacionGeografica3, EsActivo) VALUES (103,'110405','Tibillo','URB',1)</v>
      </c>
    </row>
    <row r="1001" spans="2:7" x14ac:dyDescent="0.25">
      <c r="B1001">
        <v>103</v>
      </c>
      <c r="C1001" s="1" t="s">
        <v>4110</v>
      </c>
      <c r="D1001" t="s">
        <v>1300</v>
      </c>
      <c r="E1001" t="s">
        <v>1581</v>
      </c>
      <c r="F1001">
        <v>1</v>
      </c>
      <c r="G1001" t="str">
        <f t="shared" si="15"/>
        <v>INSERT INTO UbicacionGeografica3 (IdUbicacionGeografica2, CodigoUbicacionGeografica3, Nombre, TipoUbicacionGeografica3, EsActivo) VALUES (103,'110401','Palpa','URB',1)</v>
      </c>
    </row>
    <row r="1002" spans="2:7" x14ac:dyDescent="0.25">
      <c r="B1002">
        <v>103</v>
      </c>
      <c r="C1002" s="1" t="s">
        <v>4111</v>
      </c>
      <c r="D1002" t="s">
        <v>2428</v>
      </c>
      <c r="E1002" t="s">
        <v>1581</v>
      </c>
      <c r="F1002">
        <v>1</v>
      </c>
      <c r="G1002" t="str">
        <f t="shared" si="15"/>
        <v>INSERT INTO UbicacionGeografica3 (IdUbicacionGeografica2, CodigoUbicacionGeografica3, Nombre, TipoUbicacionGeografica3, EsActivo) VALUES (103,'110402','Llipata','URB',1)</v>
      </c>
    </row>
    <row r="1003" spans="2:7" x14ac:dyDescent="0.25">
      <c r="B1003">
        <v>104</v>
      </c>
      <c r="C1003" s="1" t="s">
        <v>4112</v>
      </c>
      <c r="D1003" t="s">
        <v>2429</v>
      </c>
      <c r="E1003" t="s">
        <v>1581</v>
      </c>
      <c r="F1003">
        <v>1</v>
      </c>
      <c r="G1003" t="str">
        <f t="shared" si="15"/>
        <v>INSERT INTO UbicacionGeografica3 (IdUbicacionGeografica2, CodigoUbicacionGeografica3, Nombre, TipoUbicacionGeografica3, EsActivo) VALUES (104,'110503','Humay','URB',1)</v>
      </c>
    </row>
    <row r="1004" spans="2:7" x14ac:dyDescent="0.25">
      <c r="B1004">
        <v>104</v>
      </c>
      <c r="C1004" s="1" t="s">
        <v>4113</v>
      </c>
      <c r="D1004" t="s">
        <v>1710</v>
      </c>
      <c r="E1004" t="s">
        <v>1581</v>
      </c>
      <c r="F1004">
        <v>1</v>
      </c>
      <c r="G1004" t="str">
        <f t="shared" si="15"/>
        <v>INSERT INTO UbicacionGeografica3 (IdUbicacionGeografica2, CodigoUbicacionGeografica3, Nombre, TipoUbicacionGeografica3, EsActivo) VALUES (104,'110504','Independencia','URB',1)</v>
      </c>
    </row>
    <row r="1005" spans="2:7" x14ac:dyDescent="0.25">
      <c r="B1005">
        <v>104</v>
      </c>
      <c r="C1005" s="1" t="s">
        <v>4114</v>
      </c>
      <c r="D1005" t="s">
        <v>2430</v>
      </c>
      <c r="E1005" t="s">
        <v>1581</v>
      </c>
      <c r="F1005">
        <v>1</v>
      </c>
      <c r="G1005" t="str">
        <f t="shared" si="15"/>
        <v>INSERT INTO UbicacionGeografica3 (IdUbicacionGeografica2, CodigoUbicacionGeografica3, Nombre, TipoUbicacionGeografica3, EsActivo) VALUES (104,'110502','Huancano','URB',1)</v>
      </c>
    </row>
    <row r="1006" spans="2:7" x14ac:dyDescent="0.25">
      <c r="B1006">
        <v>104</v>
      </c>
      <c r="C1006" s="1" t="s">
        <v>4115</v>
      </c>
      <c r="D1006" t="s">
        <v>2431</v>
      </c>
      <c r="E1006" t="s">
        <v>1581</v>
      </c>
      <c r="F1006">
        <v>1</v>
      </c>
      <c r="G1006" t="str">
        <f t="shared" si="15"/>
        <v>INSERT INTO UbicacionGeografica3 (IdUbicacionGeografica2, CodigoUbicacionGeografica3, Nombre, TipoUbicacionGeografica3, EsActivo) VALUES (104,'110505','Paracas','URB',1)</v>
      </c>
    </row>
    <row r="1007" spans="2:7" x14ac:dyDescent="0.25">
      <c r="B1007">
        <v>104</v>
      </c>
      <c r="C1007" s="1" t="s">
        <v>4116</v>
      </c>
      <c r="D1007" t="s">
        <v>2432</v>
      </c>
      <c r="E1007" t="s">
        <v>1581</v>
      </c>
      <c r="F1007">
        <v>1</v>
      </c>
      <c r="G1007" t="str">
        <f t="shared" si="15"/>
        <v>INSERT INTO UbicacionGeografica3 (IdUbicacionGeografica2, CodigoUbicacionGeografica3, Nombre, TipoUbicacionGeografica3, EsActivo) VALUES (104,'110508','Tupac Amaru Inca','URB',1)</v>
      </c>
    </row>
    <row r="1008" spans="2:7" x14ac:dyDescent="0.25">
      <c r="B1008">
        <v>104</v>
      </c>
      <c r="C1008" s="1" t="s">
        <v>4117</v>
      </c>
      <c r="D1008" t="s">
        <v>1301</v>
      </c>
      <c r="E1008" t="s">
        <v>1581</v>
      </c>
      <c r="F1008">
        <v>1</v>
      </c>
      <c r="G1008" t="str">
        <f t="shared" si="15"/>
        <v>INSERT INTO UbicacionGeografica3 (IdUbicacionGeografica2, CodigoUbicacionGeografica3, Nombre, TipoUbicacionGeografica3, EsActivo) VALUES (104,'110501','Pisco','URB',1)</v>
      </c>
    </row>
    <row r="1009" spans="2:7" x14ac:dyDescent="0.25">
      <c r="B1009">
        <v>104</v>
      </c>
      <c r="C1009" s="1" t="s">
        <v>4118</v>
      </c>
      <c r="D1009" t="s">
        <v>2433</v>
      </c>
      <c r="E1009" t="s">
        <v>1581</v>
      </c>
      <c r="F1009">
        <v>1</v>
      </c>
      <c r="G1009" t="str">
        <f t="shared" si="15"/>
        <v>INSERT INTO UbicacionGeografica3 (IdUbicacionGeografica2, CodigoUbicacionGeografica3, Nombre, TipoUbicacionGeografica3, EsActivo) VALUES (104,'110506','San Andres','URB',1)</v>
      </c>
    </row>
    <row r="1010" spans="2:7" x14ac:dyDescent="0.25">
      <c r="B1010">
        <v>104</v>
      </c>
      <c r="C1010" s="1" t="s">
        <v>4119</v>
      </c>
      <c r="D1010" t="s">
        <v>2434</v>
      </c>
      <c r="E1010" t="s">
        <v>1581</v>
      </c>
      <c r="F1010">
        <v>1</v>
      </c>
      <c r="G1010" t="str">
        <f t="shared" si="15"/>
        <v>INSERT INTO UbicacionGeografica3 (IdUbicacionGeografica2, CodigoUbicacionGeografica3, Nombre, TipoUbicacionGeografica3, EsActivo) VALUES (104,'110507','San Clemente','URB',1)</v>
      </c>
    </row>
    <row r="1011" spans="2:7" x14ac:dyDescent="0.25">
      <c r="B1011">
        <v>105</v>
      </c>
      <c r="C1011" s="1" t="s">
        <v>4120</v>
      </c>
      <c r="D1011" t="s">
        <v>2435</v>
      </c>
      <c r="E1011" t="s">
        <v>1581</v>
      </c>
      <c r="F1011">
        <v>1</v>
      </c>
      <c r="G1011" t="str">
        <f t="shared" si="15"/>
        <v>INSERT INTO UbicacionGeografica3 (IdUbicacionGeografica2, CodigoUbicacionGeografica3, Nombre, TipoUbicacionGeografica3, EsActivo) VALUES (105,'120304','San Luis de Shuaro','URB',1)</v>
      </c>
    </row>
    <row r="1012" spans="2:7" x14ac:dyDescent="0.25">
      <c r="B1012">
        <v>105</v>
      </c>
      <c r="C1012" s="1" t="s">
        <v>4121</v>
      </c>
      <c r="D1012" t="s">
        <v>2436</v>
      </c>
      <c r="E1012" t="s">
        <v>1581</v>
      </c>
      <c r="F1012">
        <v>1</v>
      </c>
      <c r="G1012" t="str">
        <f t="shared" si="15"/>
        <v>INSERT INTO UbicacionGeografica3 (IdUbicacionGeografica2, CodigoUbicacionGeografica3, Nombre, TipoUbicacionGeografica3, EsActivo) VALUES (105,'120303','Pichanaqui','URB',1)</v>
      </c>
    </row>
    <row r="1013" spans="2:7" x14ac:dyDescent="0.25">
      <c r="B1013">
        <v>105</v>
      </c>
      <c r="C1013" s="1" t="s">
        <v>4122</v>
      </c>
      <c r="D1013" t="s">
        <v>2437</v>
      </c>
      <c r="E1013" t="s">
        <v>1581</v>
      </c>
      <c r="F1013">
        <v>1</v>
      </c>
      <c r="G1013" t="str">
        <f t="shared" si="15"/>
        <v>INSERT INTO UbicacionGeografica3 (IdUbicacionGeografica2, CodigoUbicacionGeografica3, Nombre, TipoUbicacionGeografica3, EsActivo) VALUES (105,'120305','San Ramon','URB',1)</v>
      </c>
    </row>
    <row r="1014" spans="2:7" x14ac:dyDescent="0.25">
      <c r="B1014">
        <v>105</v>
      </c>
      <c r="C1014" s="1" t="s">
        <v>4123</v>
      </c>
      <c r="D1014" t="s">
        <v>2438</v>
      </c>
      <c r="E1014" t="s">
        <v>1581</v>
      </c>
      <c r="F1014">
        <v>1</v>
      </c>
      <c r="G1014" t="str">
        <f t="shared" si="15"/>
        <v>INSERT INTO UbicacionGeografica3 (IdUbicacionGeografica2, CodigoUbicacionGeografica3, Nombre, TipoUbicacionGeografica3, EsActivo) VALUES (105,'120306','Vitoc','URB',1)</v>
      </c>
    </row>
    <row r="1015" spans="2:7" x14ac:dyDescent="0.25">
      <c r="B1015">
        <v>105</v>
      </c>
      <c r="C1015" s="1" t="s">
        <v>4124</v>
      </c>
      <c r="D1015" t="s">
        <v>2439</v>
      </c>
      <c r="E1015" t="s">
        <v>1581</v>
      </c>
      <c r="F1015">
        <v>1</v>
      </c>
      <c r="G1015" t="str">
        <f t="shared" si="15"/>
        <v>INSERT INTO UbicacionGeografica3 (IdUbicacionGeografica2, CodigoUbicacionGeografica3, Nombre, TipoUbicacionGeografica3, EsActivo) VALUES (105,'120302','Perene','URB',1)</v>
      </c>
    </row>
    <row r="1016" spans="2:7" x14ac:dyDescent="0.25">
      <c r="B1016">
        <v>105</v>
      </c>
      <c r="C1016" s="1" t="s">
        <v>4125</v>
      </c>
      <c r="D1016" t="s">
        <v>1302</v>
      </c>
      <c r="E1016" t="s">
        <v>1581</v>
      </c>
      <c r="F1016">
        <v>1</v>
      </c>
      <c r="G1016" t="str">
        <f t="shared" si="15"/>
        <v>INSERT INTO UbicacionGeografica3 (IdUbicacionGeografica2, CodigoUbicacionGeografica3, Nombre, TipoUbicacionGeografica3, EsActivo) VALUES (105,'120301','Chanchamayo','URB',1)</v>
      </c>
    </row>
    <row r="1017" spans="2:7" x14ac:dyDescent="0.25">
      <c r="B1017">
        <v>106</v>
      </c>
      <c r="C1017" s="1" t="s">
        <v>4126</v>
      </c>
      <c r="D1017" t="s">
        <v>2440</v>
      </c>
      <c r="E1017" t="s">
        <v>1581</v>
      </c>
      <c r="F1017">
        <v>1</v>
      </c>
      <c r="G1017" t="str">
        <f t="shared" si="15"/>
        <v>INSERT INTO UbicacionGeografica3 (IdUbicacionGeografica2, CodigoUbicacionGeografica3, Nombre, TipoUbicacionGeografica3, EsActivo) VALUES (106,'120902','Ahuac','URB',1)</v>
      </c>
    </row>
    <row r="1018" spans="2:7" x14ac:dyDescent="0.25">
      <c r="B1018">
        <v>106</v>
      </c>
      <c r="C1018" s="1" t="s">
        <v>4127</v>
      </c>
      <c r="D1018" t="s">
        <v>2441</v>
      </c>
      <c r="E1018" t="s">
        <v>1581</v>
      </c>
      <c r="F1018">
        <v>1</v>
      </c>
      <c r="G1018" t="str">
        <f t="shared" si="15"/>
        <v>INSERT INTO UbicacionGeografica3 (IdUbicacionGeografica2, CodigoUbicacionGeografica3, Nombre, TipoUbicacionGeografica3, EsActivo) VALUES (106,'120904','Huachac','URB',1)</v>
      </c>
    </row>
    <row r="1019" spans="2:7" x14ac:dyDescent="0.25">
      <c r="B1019">
        <v>106</v>
      </c>
      <c r="C1019" s="1" t="s">
        <v>4128</v>
      </c>
      <c r="D1019" t="s">
        <v>2442</v>
      </c>
      <c r="E1019" t="s">
        <v>1581</v>
      </c>
      <c r="F1019">
        <v>1</v>
      </c>
      <c r="G1019" t="str">
        <f t="shared" si="15"/>
        <v>INSERT INTO UbicacionGeografica3 (IdUbicacionGeografica2, CodigoUbicacionGeografica3, Nombre, TipoUbicacionGeografica3, EsActivo) VALUES (106,'120905','Huamancaca Chico','URB',1)</v>
      </c>
    </row>
    <row r="1020" spans="2:7" x14ac:dyDescent="0.25">
      <c r="B1020">
        <v>106</v>
      </c>
      <c r="C1020" s="1" t="s">
        <v>4129</v>
      </c>
      <c r="D1020" t="s">
        <v>2443</v>
      </c>
      <c r="E1020" t="s">
        <v>1581</v>
      </c>
      <c r="F1020">
        <v>1</v>
      </c>
      <c r="G1020" t="str">
        <f t="shared" si="15"/>
        <v>INSERT INTO UbicacionGeografica3 (IdUbicacionGeografica2, CodigoUbicacionGeografica3, Nombre, TipoUbicacionGeografica3, EsActivo) VALUES (106,'120903','Chongos Bajo','URB',1)</v>
      </c>
    </row>
    <row r="1021" spans="2:7" x14ac:dyDescent="0.25">
      <c r="B1021">
        <v>106</v>
      </c>
      <c r="C1021" s="1" t="s">
        <v>4130</v>
      </c>
      <c r="D1021" t="s">
        <v>1303</v>
      </c>
      <c r="E1021" t="s">
        <v>1581</v>
      </c>
      <c r="F1021">
        <v>1</v>
      </c>
      <c r="G1021" t="str">
        <f t="shared" si="15"/>
        <v>INSERT INTO UbicacionGeografica3 (IdUbicacionGeografica2, CodigoUbicacionGeografica3, Nombre, TipoUbicacionGeografica3, EsActivo) VALUES (106,'120901','Chupaca','URB',1)</v>
      </c>
    </row>
    <row r="1022" spans="2:7" x14ac:dyDescent="0.25">
      <c r="B1022">
        <v>106</v>
      </c>
      <c r="C1022" s="1" t="s">
        <v>4131</v>
      </c>
      <c r="D1022" t="s">
        <v>2444</v>
      </c>
      <c r="E1022" t="s">
        <v>1581</v>
      </c>
      <c r="F1022">
        <v>1</v>
      </c>
      <c r="G1022" t="str">
        <f t="shared" si="15"/>
        <v>INSERT INTO UbicacionGeografica3 (IdUbicacionGeografica2, CodigoUbicacionGeografica3, Nombre, TipoUbicacionGeografica3, EsActivo) VALUES (106,'120909','Yanacancha','URB',1)</v>
      </c>
    </row>
    <row r="1023" spans="2:7" x14ac:dyDescent="0.25">
      <c r="B1023">
        <v>106</v>
      </c>
      <c r="C1023" s="1" t="s">
        <v>4132</v>
      </c>
      <c r="D1023" t="s">
        <v>2445</v>
      </c>
      <c r="E1023" t="s">
        <v>1581</v>
      </c>
      <c r="F1023">
        <v>1</v>
      </c>
      <c r="G1023" t="str">
        <f t="shared" si="15"/>
        <v>INSERT INTO UbicacionGeografica3 (IdUbicacionGeografica2, CodigoUbicacionGeografica3, Nombre, TipoUbicacionGeografica3, EsActivo) VALUES (106,'120908','Tres de Diciembre','URB',1)</v>
      </c>
    </row>
    <row r="1024" spans="2:7" x14ac:dyDescent="0.25">
      <c r="B1024">
        <v>106</v>
      </c>
      <c r="C1024" s="1" t="s">
        <v>4133</v>
      </c>
      <c r="D1024" t="s">
        <v>2446</v>
      </c>
      <c r="E1024" t="s">
        <v>1581</v>
      </c>
      <c r="F1024">
        <v>1</v>
      </c>
      <c r="G1024" t="str">
        <f t="shared" si="15"/>
        <v>INSERT INTO UbicacionGeografica3 (IdUbicacionGeografica2, CodigoUbicacionGeografica3, Nombre, TipoUbicacionGeografica3, EsActivo) VALUES (106,'120906','San Juan de Iscos','URB',1)</v>
      </c>
    </row>
    <row r="1025" spans="2:7" x14ac:dyDescent="0.25">
      <c r="B1025">
        <v>106</v>
      </c>
      <c r="C1025" s="1" t="s">
        <v>4134</v>
      </c>
      <c r="D1025" t="s">
        <v>2447</v>
      </c>
      <c r="E1025" t="s">
        <v>1581</v>
      </c>
      <c r="F1025">
        <v>1</v>
      </c>
      <c r="G1025" t="str">
        <f t="shared" si="15"/>
        <v>INSERT INTO UbicacionGeografica3 (IdUbicacionGeografica2, CodigoUbicacionGeografica3, Nombre, TipoUbicacionGeografica3, EsActivo) VALUES (106,'120907','San Juan de Jarpa','URB',1)</v>
      </c>
    </row>
    <row r="1026" spans="2:7" x14ac:dyDescent="0.25">
      <c r="B1026">
        <v>107</v>
      </c>
      <c r="C1026" s="1" t="s">
        <v>4135</v>
      </c>
      <c r="D1026" t="s">
        <v>2448</v>
      </c>
      <c r="E1026" t="s">
        <v>1581</v>
      </c>
      <c r="F1026">
        <v>1</v>
      </c>
      <c r="G1026" t="str">
        <f t="shared" si="15"/>
        <v>INSERT INTO UbicacionGeografica3 (IdUbicacionGeografica2, CodigoUbicacionGeografica3, Nombre, TipoUbicacionGeografica3, EsActivo) VALUES (107,'120214','San Jose de Quero','URB',1)</v>
      </c>
    </row>
    <row r="1027" spans="2:7" x14ac:dyDescent="0.25">
      <c r="B1027">
        <v>107</v>
      </c>
      <c r="C1027" s="1" t="s">
        <v>4136</v>
      </c>
      <c r="D1027" t="s">
        <v>2449</v>
      </c>
      <c r="E1027" t="s">
        <v>1581</v>
      </c>
      <c r="F1027">
        <v>1</v>
      </c>
      <c r="G1027" t="str">
        <f t="shared" si="15"/>
        <v>INSERT INTO UbicacionGeografica3 (IdUbicacionGeografica2, CodigoUbicacionGeografica3, Nombre, TipoUbicacionGeografica3, EsActivo) VALUES (107,'120215','Santa Rosa de Ocopa','URB',1)</v>
      </c>
    </row>
    <row r="1028" spans="2:7" x14ac:dyDescent="0.25">
      <c r="B1028">
        <v>107</v>
      </c>
      <c r="C1028" s="1" t="s">
        <v>4137</v>
      </c>
      <c r="D1028" t="s">
        <v>1748</v>
      </c>
      <c r="E1028" t="s">
        <v>1581</v>
      </c>
      <c r="F1028">
        <v>1</v>
      </c>
      <c r="G1028" t="str">
        <f t="shared" ref="G1028:G1091" si="16">_xlfn.CONCAT("INSERT INTO UbicacionGeografica3 (IdUbicacionGeografica2, CodigoUbicacionGeografica3, Nombre, TipoUbicacionGeografica3, EsActivo) VALUES (",B1028,",'",C1028,"','",D1028,"','",E1028,"',",F1028,")")</f>
        <v>INSERT INTO UbicacionGeografica3 (IdUbicacionGeografica2, CodigoUbicacionGeografica3, Nombre, TipoUbicacionGeografica3, EsActivo) VALUES (107,'120205','Cochas','URB',1)</v>
      </c>
    </row>
    <row r="1029" spans="2:7" x14ac:dyDescent="0.25">
      <c r="B1029">
        <v>107</v>
      </c>
      <c r="C1029" s="1" t="s">
        <v>4138</v>
      </c>
      <c r="D1029" t="s">
        <v>1304</v>
      </c>
      <c r="E1029" t="s">
        <v>1581</v>
      </c>
      <c r="F1029">
        <v>1</v>
      </c>
      <c r="G1029" t="str">
        <f t="shared" si="16"/>
        <v>INSERT INTO UbicacionGeografica3 (IdUbicacionGeografica2, CodigoUbicacionGeografica3, Nombre, TipoUbicacionGeografica3, EsActivo) VALUES (107,'120201','Concepcion','URB',1)</v>
      </c>
    </row>
    <row r="1030" spans="2:7" x14ac:dyDescent="0.25">
      <c r="B1030">
        <v>107</v>
      </c>
      <c r="C1030" s="1" t="s">
        <v>4139</v>
      </c>
      <c r="D1030" t="s">
        <v>2450</v>
      </c>
      <c r="E1030" t="s">
        <v>1581</v>
      </c>
      <c r="F1030">
        <v>1</v>
      </c>
      <c r="G1030" t="str">
        <f t="shared" si="16"/>
        <v>INSERT INTO UbicacionGeografica3 (IdUbicacionGeografica2, CodigoUbicacionGeografica3, Nombre, TipoUbicacionGeografica3, EsActivo) VALUES (107,'120206','Comas','URB',1)</v>
      </c>
    </row>
    <row r="1031" spans="2:7" x14ac:dyDescent="0.25">
      <c r="B1031">
        <v>107</v>
      </c>
      <c r="C1031" s="1" t="s">
        <v>4140</v>
      </c>
      <c r="D1031" t="s">
        <v>2451</v>
      </c>
      <c r="E1031" t="s">
        <v>1581</v>
      </c>
      <c r="F1031">
        <v>1</v>
      </c>
      <c r="G1031" t="str">
        <f t="shared" si="16"/>
        <v>INSERT INTO UbicacionGeografica3 (IdUbicacionGeografica2, CodigoUbicacionGeografica3, Nombre, TipoUbicacionGeografica3, EsActivo) VALUES (107,'120207','Heroinas Toledo','URB',1)</v>
      </c>
    </row>
    <row r="1032" spans="2:7" x14ac:dyDescent="0.25">
      <c r="B1032">
        <v>107</v>
      </c>
      <c r="C1032" s="1" t="s">
        <v>4141</v>
      </c>
      <c r="D1032" t="s">
        <v>1701</v>
      </c>
      <c r="E1032" t="s">
        <v>1581</v>
      </c>
      <c r="F1032">
        <v>1</v>
      </c>
      <c r="G1032" t="str">
        <f t="shared" si="16"/>
        <v>INSERT INTO UbicacionGeografica3 (IdUbicacionGeografica2, CodigoUbicacionGeografica3, Nombre, TipoUbicacionGeografica3, EsActivo) VALUES (107,'120202','Aco','URB',1)</v>
      </c>
    </row>
    <row r="1033" spans="2:7" x14ac:dyDescent="0.25">
      <c r="B1033">
        <v>107</v>
      </c>
      <c r="C1033" s="1" t="s">
        <v>4142</v>
      </c>
      <c r="D1033" t="s">
        <v>2452</v>
      </c>
      <c r="E1033" t="s">
        <v>1581</v>
      </c>
      <c r="F1033">
        <v>1</v>
      </c>
      <c r="G1033" t="str">
        <f t="shared" si="16"/>
        <v>INSERT INTO UbicacionGeografica3 (IdUbicacionGeografica2, CodigoUbicacionGeografica3, Nombre, TipoUbicacionGeografica3, EsActivo) VALUES (107,'120203','Andamarca','URB',1)</v>
      </c>
    </row>
    <row r="1034" spans="2:7" x14ac:dyDescent="0.25">
      <c r="B1034">
        <v>107</v>
      </c>
      <c r="C1034" s="1" t="s">
        <v>4143</v>
      </c>
      <c r="D1034" t="s">
        <v>2453</v>
      </c>
      <c r="E1034" t="s">
        <v>1581</v>
      </c>
      <c r="F1034">
        <v>1</v>
      </c>
      <c r="G1034" t="str">
        <f t="shared" si="16"/>
        <v>INSERT INTO UbicacionGeografica3 (IdUbicacionGeografica2, CodigoUbicacionGeografica3, Nombre, TipoUbicacionGeografica3, EsActivo) VALUES (107,'120204','Chambara','URB',1)</v>
      </c>
    </row>
    <row r="1035" spans="2:7" x14ac:dyDescent="0.25">
      <c r="B1035">
        <v>107</v>
      </c>
      <c r="C1035" s="1" t="s">
        <v>4144</v>
      </c>
      <c r="D1035" t="s">
        <v>2454</v>
      </c>
      <c r="E1035" t="s">
        <v>1581</v>
      </c>
      <c r="F1035">
        <v>1</v>
      </c>
      <c r="G1035" t="str">
        <f t="shared" si="16"/>
        <v>INSERT INTO UbicacionGeografica3 (IdUbicacionGeografica2, CodigoUbicacionGeografica3, Nombre, TipoUbicacionGeografica3, EsActivo) VALUES (107,'120212','Nueve de Julio','URB',1)</v>
      </c>
    </row>
    <row r="1036" spans="2:7" x14ac:dyDescent="0.25">
      <c r="B1036">
        <v>107</v>
      </c>
      <c r="C1036" s="1" t="s">
        <v>4145</v>
      </c>
      <c r="D1036" t="s">
        <v>2455</v>
      </c>
      <c r="E1036" t="s">
        <v>1581</v>
      </c>
      <c r="F1036">
        <v>1</v>
      </c>
      <c r="G1036" t="str">
        <f t="shared" si="16"/>
        <v>INSERT INTO UbicacionGeografica3 (IdUbicacionGeografica2, CodigoUbicacionGeografica3, Nombre, TipoUbicacionGeografica3, EsActivo) VALUES (107,'120213','Orcotuna','URB',1)</v>
      </c>
    </row>
    <row r="1037" spans="2:7" x14ac:dyDescent="0.25">
      <c r="B1037">
        <v>107</v>
      </c>
      <c r="C1037" s="1" t="s">
        <v>4146</v>
      </c>
      <c r="D1037" t="s">
        <v>1612</v>
      </c>
      <c r="E1037" t="s">
        <v>1581</v>
      </c>
      <c r="F1037">
        <v>1</v>
      </c>
      <c r="G1037" t="str">
        <f t="shared" si="16"/>
        <v>INSERT INTO UbicacionGeografica3 (IdUbicacionGeografica2, CodigoUbicacionGeografica3, Nombre, TipoUbicacionGeografica3, EsActivo) VALUES (107,'120209','Mariscal Castilla','URB',1)</v>
      </c>
    </row>
    <row r="1038" spans="2:7" x14ac:dyDescent="0.25">
      <c r="B1038">
        <v>107</v>
      </c>
      <c r="C1038" s="1" t="s">
        <v>4147</v>
      </c>
      <c r="D1038" t="s">
        <v>2456</v>
      </c>
      <c r="E1038" t="s">
        <v>1581</v>
      </c>
      <c r="F1038">
        <v>1</v>
      </c>
      <c r="G1038" t="str">
        <f t="shared" si="16"/>
        <v>INSERT INTO UbicacionGeografica3 (IdUbicacionGeografica2, CodigoUbicacionGeografica3, Nombre, TipoUbicacionGeografica3, EsActivo) VALUES (107,'120208','Manzanares','URB',1)</v>
      </c>
    </row>
    <row r="1039" spans="2:7" x14ac:dyDescent="0.25">
      <c r="B1039">
        <v>107</v>
      </c>
      <c r="C1039" s="1" t="s">
        <v>4148</v>
      </c>
      <c r="D1039" t="s">
        <v>2457</v>
      </c>
      <c r="E1039" t="s">
        <v>1581</v>
      </c>
      <c r="F1039">
        <v>1</v>
      </c>
      <c r="G1039" t="str">
        <f t="shared" si="16"/>
        <v>INSERT INTO UbicacionGeografica3 (IdUbicacionGeografica2, CodigoUbicacionGeografica3, Nombre, TipoUbicacionGeografica3, EsActivo) VALUES (107,'120210','Matahuasi','URB',1)</v>
      </c>
    </row>
    <row r="1040" spans="2:7" x14ac:dyDescent="0.25">
      <c r="B1040">
        <v>107</v>
      </c>
      <c r="C1040" s="1" t="s">
        <v>4149</v>
      </c>
      <c r="D1040" t="s">
        <v>2458</v>
      </c>
      <c r="E1040" t="s">
        <v>1581</v>
      </c>
      <c r="F1040">
        <v>1</v>
      </c>
      <c r="G1040" t="str">
        <f t="shared" si="16"/>
        <v>INSERT INTO UbicacionGeografica3 (IdUbicacionGeografica2, CodigoUbicacionGeografica3, Nombre, TipoUbicacionGeografica3, EsActivo) VALUES (107,'120211','Mito','URB',1)</v>
      </c>
    </row>
    <row r="1041" spans="2:7" x14ac:dyDescent="0.25">
      <c r="B1041">
        <v>108</v>
      </c>
      <c r="C1041" s="1" t="s">
        <v>4150</v>
      </c>
      <c r="D1041" t="s">
        <v>1690</v>
      </c>
      <c r="E1041" t="s">
        <v>1581</v>
      </c>
      <c r="F1041">
        <v>1</v>
      </c>
      <c r="G1041" t="str">
        <f t="shared" si="16"/>
        <v>INSERT INTO UbicacionGeografica3 (IdUbicacionGeografica2, CodigoUbicacionGeografica3, Nombre, TipoUbicacionGeografica3, EsActivo) VALUES (108,'120124','Pariahuanca','URB',1)</v>
      </c>
    </row>
    <row r="1042" spans="2:7" x14ac:dyDescent="0.25">
      <c r="B1042">
        <v>108</v>
      </c>
      <c r="C1042" s="1" t="s">
        <v>4151</v>
      </c>
      <c r="D1042" t="s">
        <v>1305</v>
      </c>
      <c r="E1042" t="s">
        <v>1581</v>
      </c>
      <c r="F1042">
        <v>1</v>
      </c>
      <c r="G1042" t="str">
        <f t="shared" si="16"/>
        <v>INSERT INTO UbicacionGeografica3 (IdUbicacionGeografica2, CodigoUbicacionGeografica3, Nombre, TipoUbicacionGeografica3, EsActivo) VALUES (108,'120101','Huancayo','URB',1)</v>
      </c>
    </row>
    <row r="1043" spans="2:7" x14ac:dyDescent="0.25">
      <c r="B1043">
        <v>108</v>
      </c>
      <c r="C1043" s="1" t="s">
        <v>4152</v>
      </c>
      <c r="D1043" t="s">
        <v>2459</v>
      </c>
      <c r="E1043" t="s">
        <v>1581</v>
      </c>
      <c r="F1043">
        <v>1</v>
      </c>
      <c r="G1043" t="str">
        <f t="shared" si="16"/>
        <v>INSERT INTO UbicacionGeografica3 (IdUbicacionGeografica2, CodigoUbicacionGeografica3, Nombre, TipoUbicacionGeografica3, EsActivo) VALUES (108,'120119','Huancan','URB',1)</v>
      </c>
    </row>
    <row r="1044" spans="2:7" x14ac:dyDescent="0.25">
      <c r="B1044">
        <v>108</v>
      </c>
      <c r="C1044" s="1" t="s">
        <v>4153</v>
      </c>
      <c r="D1044" t="s">
        <v>2460</v>
      </c>
      <c r="E1044" t="s">
        <v>1581</v>
      </c>
      <c r="F1044">
        <v>1</v>
      </c>
      <c r="G1044" t="str">
        <f t="shared" si="16"/>
        <v>INSERT INTO UbicacionGeografica3 (IdUbicacionGeografica2, CodigoUbicacionGeografica3, Nombre, TipoUbicacionGeografica3, EsActivo) VALUES (108,'120120','Huasicancha','URB',1)</v>
      </c>
    </row>
    <row r="1045" spans="2:7" x14ac:dyDescent="0.25">
      <c r="B1045">
        <v>108</v>
      </c>
      <c r="C1045" s="1" t="s">
        <v>4154</v>
      </c>
      <c r="D1045" t="s">
        <v>2461</v>
      </c>
      <c r="E1045" t="s">
        <v>1581</v>
      </c>
      <c r="F1045">
        <v>1</v>
      </c>
      <c r="G1045" t="str">
        <f t="shared" si="16"/>
        <v>INSERT INTO UbicacionGeografica3 (IdUbicacionGeografica2, CodigoUbicacionGeografica3, Nombre, TipoUbicacionGeografica3, EsActivo) VALUES (108,'120122','Ingenio','URB',1)</v>
      </c>
    </row>
    <row r="1046" spans="2:7" x14ac:dyDescent="0.25">
      <c r="B1046">
        <v>108</v>
      </c>
      <c r="C1046" s="1" t="s">
        <v>4155</v>
      </c>
      <c r="D1046" t="s">
        <v>2462</v>
      </c>
      <c r="E1046" t="s">
        <v>1581</v>
      </c>
      <c r="F1046">
        <v>1</v>
      </c>
      <c r="G1046" t="str">
        <f t="shared" si="16"/>
        <v>INSERT INTO UbicacionGeografica3 (IdUbicacionGeografica2, CodigoUbicacionGeografica3, Nombre, TipoUbicacionGeografica3, EsActivo) VALUES (108,'120121','Huayucachi','URB',1)</v>
      </c>
    </row>
    <row r="1047" spans="2:7" x14ac:dyDescent="0.25">
      <c r="B1047">
        <v>108</v>
      </c>
      <c r="C1047" s="1" t="s">
        <v>4156</v>
      </c>
      <c r="D1047" t="s">
        <v>2463</v>
      </c>
      <c r="E1047" t="s">
        <v>1581</v>
      </c>
      <c r="F1047">
        <v>1</v>
      </c>
      <c r="G1047" t="str">
        <f t="shared" si="16"/>
        <v>INSERT INTO UbicacionGeografica3 (IdUbicacionGeografica2, CodigoUbicacionGeografica3, Nombre, TipoUbicacionGeografica3, EsActivo) VALUES (108,'120105','Chacapampa','URB',1)</v>
      </c>
    </row>
    <row r="1048" spans="2:7" x14ac:dyDescent="0.25">
      <c r="B1048">
        <v>108</v>
      </c>
      <c r="C1048" s="1" t="s">
        <v>4157</v>
      </c>
      <c r="D1048" t="s">
        <v>2464</v>
      </c>
      <c r="E1048" t="s">
        <v>1581</v>
      </c>
      <c r="F1048">
        <v>1</v>
      </c>
      <c r="G1048" t="str">
        <f t="shared" si="16"/>
        <v>INSERT INTO UbicacionGeografica3 (IdUbicacionGeografica2, CodigoUbicacionGeografica3, Nombre, TipoUbicacionGeografica3, EsActivo) VALUES (108,'120104','Carhuacallanga','URB',1)</v>
      </c>
    </row>
    <row r="1049" spans="2:7" x14ac:dyDescent="0.25">
      <c r="B1049">
        <v>108</v>
      </c>
      <c r="C1049" s="1" t="s">
        <v>4158</v>
      </c>
      <c r="D1049" t="s">
        <v>2465</v>
      </c>
      <c r="E1049" t="s">
        <v>1581</v>
      </c>
      <c r="F1049">
        <v>1</v>
      </c>
      <c r="G1049" t="str">
        <f t="shared" si="16"/>
        <v>INSERT INTO UbicacionGeografica3 (IdUbicacionGeografica2, CodigoUbicacionGeografica3, Nombre, TipoUbicacionGeografica3, EsActivo) VALUES (108,'120114','El Tambo','URB',1)</v>
      </c>
    </row>
    <row r="1050" spans="2:7" x14ac:dyDescent="0.25">
      <c r="B1050">
        <v>108</v>
      </c>
      <c r="C1050" s="1" t="s">
        <v>4159</v>
      </c>
      <c r="D1050" t="s">
        <v>2466</v>
      </c>
      <c r="E1050" t="s">
        <v>1581</v>
      </c>
      <c r="F1050">
        <v>1</v>
      </c>
      <c r="G1050" t="str">
        <f t="shared" si="16"/>
        <v>INSERT INTO UbicacionGeografica3 (IdUbicacionGeografica2, CodigoUbicacionGeografica3, Nombre, TipoUbicacionGeografica3, EsActivo) VALUES (108,'120116','Huacrapuquio','URB',1)</v>
      </c>
    </row>
    <row r="1051" spans="2:7" x14ac:dyDescent="0.25">
      <c r="B1051">
        <v>108</v>
      </c>
      <c r="C1051" s="1" t="s">
        <v>4160</v>
      </c>
      <c r="D1051" t="s">
        <v>2467</v>
      </c>
      <c r="E1051" t="s">
        <v>1581</v>
      </c>
      <c r="F1051">
        <v>1</v>
      </c>
      <c r="G1051" t="str">
        <f t="shared" si="16"/>
        <v>INSERT INTO UbicacionGeografica3 (IdUbicacionGeografica2, CodigoUbicacionGeografica3, Nombre, TipoUbicacionGeografica3, EsActivo) VALUES (108,'120117','Hualhuas','URB',1)</v>
      </c>
    </row>
    <row r="1052" spans="2:7" x14ac:dyDescent="0.25">
      <c r="B1052">
        <v>108</v>
      </c>
      <c r="C1052" s="1" t="s">
        <v>4161</v>
      </c>
      <c r="D1052" t="s">
        <v>2468</v>
      </c>
      <c r="E1052" t="s">
        <v>1581</v>
      </c>
      <c r="F1052">
        <v>1</v>
      </c>
      <c r="G1052" t="str">
        <f t="shared" si="16"/>
        <v>INSERT INTO UbicacionGeografica3 (IdUbicacionGeografica2, CodigoUbicacionGeografica3, Nombre, TipoUbicacionGeografica3, EsActivo) VALUES (108,'120113','Cullhuas','URB',1)</v>
      </c>
    </row>
    <row r="1053" spans="2:7" x14ac:dyDescent="0.25">
      <c r="B1053">
        <v>108</v>
      </c>
      <c r="C1053" s="1" t="s">
        <v>4162</v>
      </c>
      <c r="D1053" t="s">
        <v>2055</v>
      </c>
      <c r="E1053" t="s">
        <v>1581</v>
      </c>
      <c r="F1053">
        <v>1</v>
      </c>
      <c r="G1053" t="str">
        <f t="shared" si="16"/>
        <v>INSERT INTO UbicacionGeografica3 (IdUbicacionGeografica2, CodigoUbicacionGeografica3, Nombre, TipoUbicacionGeografica3, EsActivo) VALUES (108,'120112','Colca','URB',1)</v>
      </c>
    </row>
    <row r="1054" spans="2:7" x14ac:dyDescent="0.25">
      <c r="B1054">
        <v>108</v>
      </c>
      <c r="C1054" s="1" t="s">
        <v>4163</v>
      </c>
      <c r="D1054" t="s">
        <v>2469</v>
      </c>
      <c r="E1054" t="s">
        <v>1581</v>
      </c>
      <c r="F1054">
        <v>1</v>
      </c>
      <c r="G1054" t="str">
        <f t="shared" si="16"/>
        <v>INSERT INTO UbicacionGeografica3 (IdUbicacionGeografica2, CodigoUbicacionGeografica3, Nombre, TipoUbicacionGeografica3, EsActivo) VALUES (108,'120111','Chupuro','URB',1)</v>
      </c>
    </row>
    <row r="1055" spans="2:7" x14ac:dyDescent="0.25">
      <c r="B1055">
        <v>108</v>
      </c>
      <c r="C1055" s="1" t="s">
        <v>4164</v>
      </c>
      <c r="D1055" t="s">
        <v>2470</v>
      </c>
      <c r="E1055" t="s">
        <v>1581</v>
      </c>
      <c r="F1055">
        <v>1</v>
      </c>
      <c r="G1055" t="str">
        <f t="shared" si="16"/>
        <v>INSERT INTO UbicacionGeografica3 (IdUbicacionGeografica2, CodigoUbicacionGeografica3, Nombre, TipoUbicacionGeografica3, EsActivo) VALUES (108,'120108','Chongos Alto','URB',1)</v>
      </c>
    </row>
    <row r="1056" spans="2:7" x14ac:dyDescent="0.25">
      <c r="B1056">
        <v>108</v>
      </c>
      <c r="C1056" s="1" t="s">
        <v>4165</v>
      </c>
      <c r="D1056" t="s">
        <v>2471</v>
      </c>
      <c r="E1056" t="s">
        <v>1581</v>
      </c>
      <c r="F1056">
        <v>1</v>
      </c>
      <c r="G1056" t="str">
        <f t="shared" si="16"/>
        <v>INSERT INTO UbicacionGeografica3 (IdUbicacionGeografica2, CodigoUbicacionGeografica3, Nombre, TipoUbicacionGeografica3, EsActivo) VALUES (108,'120107','Chilca','URB',1)</v>
      </c>
    </row>
    <row r="1057" spans="2:7" x14ac:dyDescent="0.25">
      <c r="B1057">
        <v>108</v>
      </c>
      <c r="C1057" s="1" t="s">
        <v>4166</v>
      </c>
      <c r="D1057" t="s">
        <v>2472</v>
      </c>
      <c r="E1057" t="s">
        <v>1581</v>
      </c>
      <c r="F1057">
        <v>1</v>
      </c>
      <c r="G1057" t="str">
        <f t="shared" si="16"/>
        <v>INSERT INTO UbicacionGeografica3 (IdUbicacionGeografica2, CodigoUbicacionGeografica3, Nombre, TipoUbicacionGeografica3, EsActivo) VALUES (108,'120106','Chicche','URB',1)</v>
      </c>
    </row>
    <row r="1058" spans="2:7" x14ac:dyDescent="0.25">
      <c r="B1058">
        <v>108</v>
      </c>
      <c r="C1058" s="1" t="s">
        <v>4167</v>
      </c>
      <c r="D1058" t="s">
        <v>2473</v>
      </c>
      <c r="E1058" t="s">
        <v>1581</v>
      </c>
      <c r="F1058">
        <v>1</v>
      </c>
      <c r="G1058" t="str">
        <f t="shared" si="16"/>
        <v>INSERT INTO UbicacionGeografica3 (IdUbicacionGeografica2, CodigoUbicacionGeografica3, Nombre, TipoUbicacionGeografica3, EsActivo) VALUES (108,'120134','Sicaya','URB',1)</v>
      </c>
    </row>
    <row r="1059" spans="2:7" x14ac:dyDescent="0.25">
      <c r="B1059">
        <v>108</v>
      </c>
      <c r="C1059" s="1" t="s">
        <v>4168</v>
      </c>
      <c r="D1059" t="s">
        <v>2474</v>
      </c>
      <c r="E1059" t="s">
        <v>1581</v>
      </c>
      <c r="F1059">
        <v>1</v>
      </c>
      <c r="G1059" t="str">
        <f t="shared" si="16"/>
        <v>INSERT INTO UbicacionGeografica3 (IdUbicacionGeografica2, CodigoUbicacionGeografica3, Nombre, TipoUbicacionGeografica3, EsActivo) VALUES (108,'120132','Saño','URB',1)</v>
      </c>
    </row>
    <row r="1060" spans="2:7" x14ac:dyDescent="0.25">
      <c r="B1060">
        <v>108</v>
      </c>
      <c r="C1060" s="1" t="s">
        <v>4169</v>
      </c>
      <c r="D1060" t="s">
        <v>2475</v>
      </c>
      <c r="E1060" t="s">
        <v>1581</v>
      </c>
      <c r="F1060">
        <v>1</v>
      </c>
      <c r="G1060" t="str">
        <f t="shared" si="16"/>
        <v>INSERT INTO UbicacionGeografica3 (IdUbicacionGeografica2, CodigoUbicacionGeografica3, Nombre, TipoUbicacionGeografica3, EsActivo) VALUES (108,'120135','Santo Domingo de Acobamba','URB',1)</v>
      </c>
    </row>
    <row r="1061" spans="2:7" x14ac:dyDescent="0.25">
      <c r="B1061">
        <v>108</v>
      </c>
      <c r="C1061" s="1" t="s">
        <v>4170</v>
      </c>
      <c r="D1061" t="s">
        <v>2476</v>
      </c>
      <c r="E1061" t="s">
        <v>1581</v>
      </c>
      <c r="F1061">
        <v>1</v>
      </c>
      <c r="G1061" t="str">
        <f t="shared" si="16"/>
        <v>INSERT INTO UbicacionGeografica3 (IdUbicacionGeografica2, CodigoUbicacionGeografica3, Nombre, TipoUbicacionGeografica3, EsActivo) VALUES (108,'120133','Sapallanga','URB',1)</v>
      </c>
    </row>
    <row r="1062" spans="2:7" x14ac:dyDescent="0.25">
      <c r="B1062">
        <v>108</v>
      </c>
      <c r="C1062" s="1" t="s">
        <v>4171</v>
      </c>
      <c r="D1062" t="s">
        <v>2477</v>
      </c>
      <c r="E1062" t="s">
        <v>1581</v>
      </c>
      <c r="F1062">
        <v>1</v>
      </c>
      <c r="G1062" t="str">
        <f t="shared" si="16"/>
        <v>INSERT INTO UbicacionGeografica3 (IdUbicacionGeografica2, CodigoUbicacionGeografica3, Nombre, TipoUbicacionGeografica3, EsActivo) VALUES (108,'120130','San Jeronimo de Tunan','URB',1)</v>
      </c>
    </row>
    <row r="1063" spans="2:7" x14ac:dyDescent="0.25">
      <c r="B1063">
        <v>108</v>
      </c>
      <c r="C1063" s="1" t="s">
        <v>4172</v>
      </c>
      <c r="D1063" t="s">
        <v>2478</v>
      </c>
      <c r="E1063" t="s">
        <v>1581</v>
      </c>
      <c r="F1063">
        <v>1</v>
      </c>
      <c r="G1063" t="str">
        <f t="shared" si="16"/>
        <v>INSERT INTO UbicacionGeografica3 (IdUbicacionGeografica2, CodigoUbicacionGeografica3, Nombre, TipoUbicacionGeografica3, EsActivo) VALUES (108,'120129','San Agustin','URB',1)</v>
      </c>
    </row>
    <row r="1064" spans="2:7" x14ac:dyDescent="0.25">
      <c r="B1064">
        <v>108</v>
      </c>
      <c r="C1064" s="1" t="s">
        <v>4173</v>
      </c>
      <c r="D1064" t="s">
        <v>2479</v>
      </c>
      <c r="E1064" t="s">
        <v>1581</v>
      </c>
      <c r="F1064">
        <v>1</v>
      </c>
      <c r="G1064" t="str">
        <f t="shared" si="16"/>
        <v>INSERT INTO UbicacionGeografica3 (IdUbicacionGeografica2, CodigoUbicacionGeografica3, Nombre, TipoUbicacionGeografica3, EsActivo) VALUES (108,'120125','Pilcomayo','URB',1)</v>
      </c>
    </row>
    <row r="1065" spans="2:7" x14ac:dyDescent="0.25">
      <c r="B1065">
        <v>108</v>
      </c>
      <c r="C1065" s="1" t="s">
        <v>4174</v>
      </c>
      <c r="D1065" t="s">
        <v>2127</v>
      </c>
      <c r="E1065" t="s">
        <v>1581</v>
      </c>
      <c r="F1065">
        <v>1</v>
      </c>
      <c r="G1065" t="str">
        <f t="shared" si="16"/>
        <v>INSERT INTO UbicacionGeografica3 (IdUbicacionGeografica2, CodigoUbicacionGeografica3, Nombre, TipoUbicacionGeografica3, EsActivo) VALUES (108,'120126','Pucara','URB',1)</v>
      </c>
    </row>
    <row r="1066" spans="2:7" x14ac:dyDescent="0.25">
      <c r="B1066">
        <v>108</v>
      </c>
      <c r="C1066" s="1" t="s">
        <v>4175</v>
      </c>
      <c r="D1066" t="s">
        <v>2480</v>
      </c>
      <c r="E1066" t="s">
        <v>1581</v>
      </c>
      <c r="F1066">
        <v>1</v>
      </c>
      <c r="G1066" t="str">
        <f t="shared" si="16"/>
        <v>INSERT INTO UbicacionGeografica3 (IdUbicacionGeografica2, CodigoUbicacionGeografica3, Nombre, TipoUbicacionGeografica3, EsActivo) VALUES (108,'120127','Quichuay','URB',1)</v>
      </c>
    </row>
    <row r="1067" spans="2:7" x14ac:dyDescent="0.25">
      <c r="B1067">
        <v>108</v>
      </c>
      <c r="C1067" s="1" t="s">
        <v>4176</v>
      </c>
      <c r="D1067" t="s">
        <v>2481</v>
      </c>
      <c r="E1067" t="s">
        <v>1581</v>
      </c>
      <c r="F1067">
        <v>1</v>
      </c>
      <c r="G1067" t="str">
        <f t="shared" si="16"/>
        <v>INSERT INTO UbicacionGeografica3 (IdUbicacionGeografica2, CodigoUbicacionGeografica3, Nombre, TipoUbicacionGeografica3, EsActivo) VALUES (108,'120128','Quilcas','URB',1)</v>
      </c>
    </row>
    <row r="1068" spans="2:7" x14ac:dyDescent="0.25">
      <c r="B1068">
        <v>108</v>
      </c>
      <c r="C1068" s="1" t="s">
        <v>4177</v>
      </c>
      <c r="D1068" t="s">
        <v>2482</v>
      </c>
      <c r="E1068" t="s">
        <v>1581</v>
      </c>
      <c r="F1068">
        <v>1</v>
      </c>
      <c r="G1068" t="str">
        <f t="shared" si="16"/>
        <v>INSERT INTO UbicacionGeografica3 (IdUbicacionGeografica2, CodigoUbicacionGeografica3, Nombre, TipoUbicacionGeografica3, EsActivo) VALUES (108,'120136','Viques','URB',1)</v>
      </c>
    </row>
    <row r="1069" spans="2:7" x14ac:dyDescent="0.25">
      <c r="B1069">
        <v>109</v>
      </c>
      <c r="C1069" s="1" t="s">
        <v>4178</v>
      </c>
      <c r="D1069" t="s">
        <v>1309</v>
      </c>
      <c r="E1069" t="s">
        <v>1581</v>
      </c>
      <c r="F1069">
        <v>1</v>
      </c>
      <c r="G1069" t="str">
        <f t="shared" si="16"/>
        <v>INSERT INTO UbicacionGeografica3 (IdUbicacionGeografica2, CodigoUbicacionGeografica3, Nombre, TipoUbicacionGeografica3, EsActivo) VALUES (109,'120433','Yauli','URB',1)</v>
      </c>
    </row>
    <row r="1070" spans="2:7" x14ac:dyDescent="0.25">
      <c r="B1070">
        <v>109</v>
      </c>
      <c r="C1070" s="1" t="s">
        <v>4179</v>
      </c>
      <c r="D1070" t="s">
        <v>1332</v>
      </c>
      <c r="E1070" t="s">
        <v>1581</v>
      </c>
      <c r="F1070">
        <v>1</v>
      </c>
      <c r="G1070" t="str">
        <f t="shared" si="16"/>
        <v>INSERT INTO UbicacionGeografica3 (IdUbicacionGeografica2, CodigoUbicacionGeografica3, Nombre, TipoUbicacionGeografica3, EsActivo) VALUES (109,'120434','Yauyos','URB',1)</v>
      </c>
    </row>
    <row r="1071" spans="2:7" x14ac:dyDescent="0.25">
      <c r="B1071">
        <v>109</v>
      </c>
      <c r="C1071" s="1" t="s">
        <v>4180</v>
      </c>
      <c r="D1071" t="s">
        <v>2483</v>
      </c>
      <c r="E1071" t="s">
        <v>1581</v>
      </c>
      <c r="F1071">
        <v>1</v>
      </c>
      <c r="G1071" t="str">
        <f t="shared" si="16"/>
        <v>INSERT INTO UbicacionGeografica3 (IdUbicacionGeografica2, CodigoUbicacionGeografica3, Nombre, TipoUbicacionGeografica3, EsActivo) VALUES (109,'120427','Ricran','URB',1)</v>
      </c>
    </row>
    <row r="1072" spans="2:7" x14ac:dyDescent="0.25">
      <c r="B1072">
        <v>109</v>
      </c>
      <c r="C1072" s="1" t="s">
        <v>4181</v>
      </c>
      <c r="D1072" t="s">
        <v>2484</v>
      </c>
      <c r="E1072" t="s">
        <v>1581</v>
      </c>
      <c r="F1072">
        <v>1</v>
      </c>
      <c r="G1072" t="str">
        <f t="shared" si="16"/>
        <v>INSERT INTO UbicacionGeografica3 (IdUbicacionGeografica2, CodigoUbicacionGeografica3, Nombre, TipoUbicacionGeografica3, EsActivo) VALUES (109,'120426','Pomacancha','URB',1)</v>
      </c>
    </row>
    <row r="1073" spans="2:7" x14ac:dyDescent="0.25">
      <c r="B1073">
        <v>109</v>
      </c>
      <c r="C1073" s="1" t="s">
        <v>4182</v>
      </c>
      <c r="D1073" t="s">
        <v>2485</v>
      </c>
      <c r="E1073" t="s">
        <v>1581</v>
      </c>
      <c r="F1073">
        <v>1</v>
      </c>
      <c r="G1073" t="str">
        <f t="shared" si="16"/>
        <v>INSERT INTO UbicacionGeografica3 (IdUbicacionGeografica2, CodigoUbicacionGeografica3, Nombre, TipoUbicacionGeografica3, EsActivo) VALUES (109,'120428','San Lorenzo','URB',1)</v>
      </c>
    </row>
    <row r="1074" spans="2:7" x14ac:dyDescent="0.25">
      <c r="B1074">
        <v>109</v>
      </c>
      <c r="C1074" s="1" t="s">
        <v>4183</v>
      </c>
      <c r="D1074" t="s">
        <v>2486</v>
      </c>
      <c r="E1074" t="s">
        <v>1581</v>
      </c>
      <c r="F1074">
        <v>1</v>
      </c>
      <c r="G1074" t="str">
        <f t="shared" si="16"/>
        <v>INSERT INTO UbicacionGeografica3 (IdUbicacionGeografica2, CodigoUbicacionGeografica3, Nombre, TipoUbicacionGeografica3, EsActivo) VALUES (109,'120429','San Pedro de Chunan','URB',1)</v>
      </c>
    </row>
    <row r="1075" spans="2:7" x14ac:dyDescent="0.25">
      <c r="B1075">
        <v>109</v>
      </c>
      <c r="C1075" s="1" t="s">
        <v>4184</v>
      </c>
      <c r="D1075" t="s">
        <v>2487</v>
      </c>
      <c r="E1075" t="s">
        <v>1581</v>
      </c>
      <c r="F1075">
        <v>1</v>
      </c>
      <c r="G1075" t="str">
        <f t="shared" si="16"/>
        <v>INSERT INTO UbicacionGeografica3 (IdUbicacionGeografica2, CodigoUbicacionGeografica3, Nombre, TipoUbicacionGeografica3, EsActivo) VALUES (109,'120430','Sausa','URB',1)</v>
      </c>
    </row>
    <row r="1076" spans="2:7" x14ac:dyDescent="0.25">
      <c r="B1076">
        <v>109</v>
      </c>
      <c r="C1076" s="1" t="s">
        <v>4185</v>
      </c>
      <c r="D1076" t="s">
        <v>2488</v>
      </c>
      <c r="E1076" t="s">
        <v>1581</v>
      </c>
      <c r="F1076">
        <v>1</v>
      </c>
      <c r="G1076" t="str">
        <f t="shared" si="16"/>
        <v>INSERT INTO UbicacionGeografica3 (IdUbicacionGeografica2, CodigoUbicacionGeografica3, Nombre, TipoUbicacionGeografica3, EsActivo) VALUES (109,'120431','Sincos','URB',1)</v>
      </c>
    </row>
    <row r="1077" spans="2:7" x14ac:dyDescent="0.25">
      <c r="B1077">
        <v>109</v>
      </c>
      <c r="C1077" s="1" t="s">
        <v>4186</v>
      </c>
      <c r="D1077" t="s">
        <v>2489</v>
      </c>
      <c r="E1077" t="s">
        <v>1581</v>
      </c>
      <c r="F1077">
        <v>1</v>
      </c>
      <c r="G1077" t="str">
        <f t="shared" si="16"/>
        <v>INSERT INTO UbicacionGeografica3 (IdUbicacionGeografica2, CodigoUbicacionGeografica3, Nombre, TipoUbicacionGeografica3, EsActivo) VALUES (109,'120432','Tunan Marca','URB',1)</v>
      </c>
    </row>
    <row r="1078" spans="2:7" x14ac:dyDescent="0.25">
      <c r="B1078">
        <v>109</v>
      </c>
      <c r="C1078" s="1" t="s">
        <v>4187</v>
      </c>
      <c r="D1078" t="s">
        <v>2490</v>
      </c>
      <c r="E1078" t="s">
        <v>1581</v>
      </c>
      <c r="F1078">
        <v>1</v>
      </c>
      <c r="G1078" t="str">
        <f t="shared" si="16"/>
        <v>INSERT INTO UbicacionGeografica3 (IdUbicacionGeografica2, CodigoUbicacionGeografica3, Nombre, TipoUbicacionGeografica3, EsActivo) VALUES (109,'120407','El Mantaro','URB',1)</v>
      </c>
    </row>
    <row r="1079" spans="2:7" x14ac:dyDescent="0.25">
      <c r="B1079">
        <v>109</v>
      </c>
      <c r="C1079" s="1" t="s">
        <v>4188</v>
      </c>
      <c r="D1079" t="s">
        <v>2491</v>
      </c>
      <c r="E1079" t="s">
        <v>1581</v>
      </c>
      <c r="F1079">
        <v>1</v>
      </c>
      <c r="G1079" t="str">
        <f t="shared" si="16"/>
        <v>INSERT INTO UbicacionGeografica3 (IdUbicacionGeografica2, CodigoUbicacionGeografica3, Nombre, TipoUbicacionGeografica3, EsActivo) VALUES (109,'120406','Curicaca','URB',1)</v>
      </c>
    </row>
    <row r="1080" spans="2:7" x14ac:dyDescent="0.25">
      <c r="B1080">
        <v>109</v>
      </c>
      <c r="C1080" s="1" t="s">
        <v>4189</v>
      </c>
      <c r="D1080" t="s">
        <v>2492</v>
      </c>
      <c r="E1080" t="s">
        <v>1581</v>
      </c>
      <c r="F1080">
        <v>1</v>
      </c>
      <c r="G1080" t="str">
        <f t="shared" si="16"/>
        <v>INSERT INTO UbicacionGeografica3 (IdUbicacionGeografica2, CodigoUbicacionGeografica3, Nombre, TipoUbicacionGeografica3, EsActivo) VALUES (109,'120408','Huamali','URB',1)</v>
      </c>
    </row>
    <row r="1081" spans="2:7" x14ac:dyDescent="0.25">
      <c r="B1081">
        <v>109</v>
      </c>
      <c r="C1081" s="1" t="s">
        <v>4190</v>
      </c>
      <c r="D1081" t="s">
        <v>2493</v>
      </c>
      <c r="E1081" t="s">
        <v>1581</v>
      </c>
      <c r="F1081">
        <v>1</v>
      </c>
      <c r="G1081" t="str">
        <f t="shared" si="16"/>
        <v>INSERT INTO UbicacionGeografica3 (IdUbicacionGeografica2, CodigoUbicacionGeografica3, Nombre, TipoUbicacionGeografica3, EsActivo) VALUES (109,'120405','Canchayllo','URB',1)</v>
      </c>
    </row>
    <row r="1082" spans="2:7" x14ac:dyDescent="0.25">
      <c r="B1082">
        <v>109</v>
      </c>
      <c r="C1082" s="1" t="s">
        <v>4191</v>
      </c>
      <c r="D1082" t="s">
        <v>2494</v>
      </c>
      <c r="E1082" t="s">
        <v>1581</v>
      </c>
      <c r="F1082">
        <v>1</v>
      </c>
      <c r="G1082" t="str">
        <f t="shared" si="16"/>
        <v>INSERT INTO UbicacionGeografica3 (IdUbicacionGeografica2, CodigoUbicacionGeografica3, Nombre, TipoUbicacionGeografica3, EsActivo) VALUES (109,'120402','Acolla','URB',1)</v>
      </c>
    </row>
    <row r="1083" spans="2:7" x14ac:dyDescent="0.25">
      <c r="B1083">
        <v>109</v>
      </c>
      <c r="C1083" s="1" t="s">
        <v>4192</v>
      </c>
      <c r="D1083" t="s">
        <v>2495</v>
      </c>
      <c r="E1083" t="s">
        <v>1581</v>
      </c>
      <c r="F1083">
        <v>1</v>
      </c>
      <c r="G1083" t="str">
        <f t="shared" si="16"/>
        <v>INSERT INTO UbicacionGeografica3 (IdUbicacionGeografica2, CodigoUbicacionGeografica3, Nombre, TipoUbicacionGeografica3, EsActivo) VALUES (109,'120403','Apata','URB',1)</v>
      </c>
    </row>
    <row r="1084" spans="2:7" x14ac:dyDescent="0.25">
      <c r="B1084">
        <v>109</v>
      </c>
      <c r="C1084" s="1" t="s">
        <v>4193</v>
      </c>
      <c r="D1084" t="s">
        <v>2496</v>
      </c>
      <c r="E1084" t="s">
        <v>1581</v>
      </c>
      <c r="F1084">
        <v>1</v>
      </c>
      <c r="G1084" t="str">
        <f t="shared" si="16"/>
        <v>INSERT INTO UbicacionGeografica3 (IdUbicacionGeografica2, CodigoUbicacionGeografica3, Nombre, TipoUbicacionGeografica3, EsActivo) VALUES (109,'120404','Ataura','URB',1)</v>
      </c>
    </row>
    <row r="1085" spans="2:7" x14ac:dyDescent="0.25">
      <c r="B1085">
        <v>109</v>
      </c>
      <c r="C1085" s="1" t="s">
        <v>4194</v>
      </c>
      <c r="D1085" t="s">
        <v>2497</v>
      </c>
      <c r="E1085" t="s">
        <v>1581</v>
      </c>
      <c r="F1085">
        <v>1</v>
      </c>
      <c r="G1085" t="str">
        <f t="shared" si="16"/>
        <v>INSERT INTO UbicacionGeografica3 (IdUbicacionGeografica2, CodigoUbicacionGeografica3, Nombre, TipoUbicacionGeografica3, EsActivo) VALUES (109,'120410','Huertas','URB',1)</v>
      </c>
    </row>
    <row r="1086" spans="2:7" x14ac:dyDescent="0.25">
      <c r="B1086">
        <v>109</v>
      </c>
      <c r="C1086" s="1" t="s">
        <v>4195</v>
      </c>
      <c r="D1086" t="s">
        <v>1306</v>
      </c>
      <c r="E1086" t="s">
        <v>1581</v>
      </c>
      <c r="F1086">
        <v>1</v>
      </c>
      <c r="G1086" t="str">
        <f t="shared" si="16"/>
        <v>INSERT INTO UbicacionGeografica3 (IdUbicacionGeografica2, CodigoUbicacionGeografica3, Nombre, TipoUbicacionGeografica3, EsActivo) VALUES (109,'120401','Jauja','URB',1)</v>
      </c>
    </row>
    <row r="1087" spans="2:7" x14ac:dyDescent="0.25">
      <c r="B1087">
        <v>109</v>
      </c>
      <c r="C1087" s="1" t="s">
        <v>4196</v>
      </c>
      <c r="D1087" t="s">
        <v>2498</v>
      </c>
      <c r="E1087" t="s">
        <v>1581</v>
      </c>
      <c r="F1087">
        <v>1</v>
      </c>
      <c r="G1087" t="str">
        <f t="shared" si="16"/>
        <v>INSERT INTO UbicacionGeografica3 (IdUbicacionGeografica2, CodigoUbicacionGeografica3, Nombre, TipoUbicacionGeografica3, EsActivo) VALUES (109,'120411','Janjaillo','URB',1)</v>
      </c>
    </row>
    <row r="1088" spans="2:7" x14ac:dyDescent="0.25">
      <c r="B1088">
        <v>109</v>
      </c>
      <c r="C1088" s="1" t="s">
        <v>4197</v>
      </c>
      <c r="D1088" t="s">
        <v>2499</v>
      </c>
      <c r="E1088" t="s">
        <v>1581</v>
      </c>
      <c r="F1088">
        <v>1</v>
      </c>
      <c r="G1088" t="str">
        <f t="shared" si="16"/>
        <v>INSERT INTO UbicacionGeografica3 (IdUbicacionGeografica2, CodigoUbicacionGeografica3, Nombre, TipoUbicacionGeografica3, EsActivo) VALUES (109,'120409','Huaripampa','URB',1)</v>
      </c>
    </row>
    <row r="1089" spans="2:7" x14ac:dyDescent="0.25">
      <c r="B1089">
        <v>109</v>
      </c>
      <c r="C1089" s="1" t="s">
        <v>4198</v>
      </c>
      <c r="D1089" t="s">
        <v>2500</v>
      </c>
      <c r="E1089" t="s">
        <v>1581</v>
      </c>
      <c r="F1089">
        <v>1</v>
      </c>
      <c r="G1089" t="str">
        <f t="shared" si="16"/>
        <v>INSERT INTO UbicacionGeografica3 (IdUbicacionGeografica2, CodigoUbicacionGeografica3, Nombre, TipoUbicacionGeografica3, EsActivo) VALUES (109,'120414','Llocllapampa','URB',1)</v>
      </c>
    </row>
    <row r="1090" spans="2:7" x14ac:dyDescent="0.25">
      <c r="B1090">
        <v>109</v>
      </c>
      <c r="C1090" s="1" t="s">
        <v>4199</v>
      </c>
      <c r="D1090" t="s">
        <v>2501</v>
      </c>
      <c r="E1090" t="s">
        <v>1581</v>
      </c>
      <c r="F1090">
        <v>1</v>
      </c>
      <c r="G1090" t="str">
        <f t="shared" si="16"/>
        <v>INSERT INTO UbicacionGeografica3 (IdUbicacionGeografica2, CodigoUbicacionGeografica3, Nombre, TipoUbicacionGeografica3, EsActivo) VALUES (109,'120413','Leonor Ordoñez','URB',1)</v>
      </c>
    </row>
    <row r="1091" spans="2:7" x14ac:dyDescent="0.25">
      <c r="B1091">
        <v>109</v>
      </c>
      <c r="C1091" s="1" t="s">
        <v>4200</v>
      </c>
      <c r="D1091" t="s">
        <v>1314</v>
      </c>
      <c r="E1091" t="s">
        <v>1581</v>
      </c>
      <c r="F1091">
        <v>1</v>
      </c>
      <c r="G1091" t="str">
        <f t="shared" si="16"/>
        <v>INSERT INTO UbicacionGeografica3 (IdUbicacionGeografica2, CodigoUbicacionGeografica3, Nombre, TipoUbicacionGeografica3, EsActivo) VALUES (109,'120412','Julcan','URB',1)</v>
      </c>
    </row>
    <row r="1092" spans="2:7" x14ac:dyDescent="0.25">
      <c r="B1092">
        <v>109</v>
      </c>
      <c r="C1092" s="1" t="s">
        <v>4201</v>
      </c>
      <c r="D1092" t="s">
        <v>2502</v>
      </c>
      <c r="E1092" t="s">
        <v>1581</v>
      </c>
      <c r="F1092">
        <v>1</v>
      </c>
      <c r="G1092" t="str">
        <f t="shared" ref="G1092:G1155" si="17">_xlfn.CONCAT("INSERT INTO UbicacionGeografica3 (IdUbicacionGeografica2, CodigoUbicacionGeografica3, Nombre, TipoUbicacionGeografica3, EsActivo) VALUES (",B1092,",'",C1092,"','",D1092,"','",E1092,"',",F1092,")")</f>
        <v>INSERT INTO UbicacionGeografica3 (IdUbicacionGeografica2, CodigoUbicacionGeografica3, Nombre, TipoUbicacionGeografica3, EsActivo) VALUES (109,'120425','Parco','URB',1)</v>
      </c>
    </row>
    <row r="1093" spans="2:7" x14ac:dyDescent="0.25">
      <c r="B1093">
        <v>109</v>
      </c>
      <c r="C1093" s="1" t="s">
        <v>4202</v>
      </c>
      <c r="D1093" t="s">
        <v>2503</v>
      </c>
      <c r="E1093" t="s">
        <v>1581</v>
      </c>
      <c r="F1093">
        <v>1</v>
      </c>
      <c r="G1093" t="str">
        <f t="shared" si="17"/>
        <v>INSERT INTO UbicacionGeografica3 (IdUbicacionGeografica2, CodigoUbicacionGeografica3, Nombre, TipoUbicacionGeografica3, EsActivo) VALUES (109,'120424','Pancan','URB',1)</v>
      </c>
    </row>
    <row r="1094" spans="2:7" x14ac:dyDescent="0.25">
      <c r="B1094">
        <v>109</v>
      </c>
      <c r="C1094" s="1" t="s">
        <v>4203</v>
      </c>
      <c r="D1094" t="s">
        <v>2095</v>
      </c>
      <c r="E1094" t="s">
        <v>1581</v>
      </c>
      <c r="F1094">
        <v>1</v>
      </c>
      <c r="G1094" t="str">
        <f t="shared" si="17"/>
        <v>INSERT INTO UbicacionGeografica3 (IdUbicacionGeografica2, CodigoUbicacionGeografica3, Nombre, TipoUbicacionGeografica3, EsActivo) VALUES (109,'120423','Paccha','URB',1)</v>
      </c>
    </row>
    <row r="1095" spans="2:7" x14ac:dyDescent="0.25">
      <c r="B1095">
        <v>109</v>
      </c>
      <c r="C1095" s="1" t="s">
        <v>4204</v>
      </c>
      <c r="D1095" t="s">
        <v>2504</v>
      </c>
      <c r="E1095" t="s">
        <v>1581</v>
      </c>
      <c r="F1095">
        <v>1</v>
      </c>
      <c r="G1095" t="str">
        <f t="shared" si="17"/>
        <v>INSERT INTO UbicacionGeografica3 (IdUbicacionGeografica2, CodigoUbicacionGeografica3, Nombre, TipoUbicacionGeografica3, EsActivo) VALUES (109,'120422','Paca','URB',1)</v>
      </c>
    </row>
    <row r="1096" spans="2:7" x14ac:dyDescent="0.25">
      <c r="B1096">
        <v>109</v>
      </c>
      <c r="C1096" s="1" t="s">
        <v>4205</v>
      </c>
      <c r="D1096" t="s">
        <v>2505</v>
      </c>
      <c r="E1096" t="s">
        <v>1581</v>
      </c>
      <c r="F1096">
        <v>1</v>
      </c>
      <c r="G1096" t="str">
        <f t="shared" si="17"/>
        <v>INSERT INTO UbicacionGeografica3 (IdUbicacionGeografica2, CodigoUbicacionGeografica3, Nombre, TipoUbicacionGeografica3, EsActivo) VALUES (109,'120418','Molinos','URB',1)</v>
      </c>
    </row>
    <row r="1097" spans="2:7" x14ac:dyDescent="0.25">
      <c r="B1097">
        <v>109</v>
      </c>
      <c r="C1097" s="1" t="s">
        <v>4206</v>
      </c>
      <c r="D1097" t="s">
        <v>2506</v>
      </c>
      <c r="E1097" t="s">
        <v>1581</v>
      </c>
      <c r="F1097">
        <v>1</v>
      </c>
      <c r="G1097" t="str">
        <f t="shared" si="17"/>
        <v>INSERT INTO UbicacionGeografica3 (IdUbicacionGeografica2, CodigoUbicacionGeografica3, Nombre, TipoUbicacionGeografica3, EsActivo) VALUES (109,'120416','Masma','URB',1)</v>
      </c>
    </row>
    <row r="1098" spans="2:7" x14ac:dyDescent="0.25">
      <c r="B1098">
        <v>109</v>
      </c>
      <c r="C1098" s="1" t="s">
        <v>4207</v>
      </c>
      <c r="D1098" t="s">
        <v>2507</v>
      </c>
      <c r="E1098" t="s">
        <v>1581</v>
      </c>
      <c r="F1098">
        <v>1</v>
      </c>
      <c r="G1098" t="str">
        <f t="shared" si="17"/>
        <v>INSERT INTO UbicacionGeografica3 (IdUbicacionGeografica2, CodigoUbicacionGeografica3, Nombre, TipoUbicacionGeografica3, EsActivo) VALUES (109,'120417','Masma Chicche','URB',1)</v>
      </c>
    </row>
    <row r="1099" spans="2:7" x14ac:dyDescent="0.25">
      <c r="B1099">
        <v>109</v>
      </c>
      <c r="C1099" s="1" t="s">
        <v>4208</v>
      </c>
      <c r="D1099" t="s">
        <v>2508</v>
      </c>
      <c r="E1099" t="s">
        <v>1581</v>
      </c>
      <c r="F1099">
        <v>1</v>
      </c>
      <c r="G1099" t="str">
        <f t="shared" si="17"/>
        <v>INSERT INTO UbicacionGeografica3 (IdUbicacionGeografica2, CodigoUbicacionGeografica3, Nombre, TipoUbicacionGeografica3, EsActivo) VALUES (109,'120420','Muqui','URB',1)</v>
      </c>
    </row>
    <row r="1100" spans="2:7" x14ac:dyDescent="0.25">
      <c r="B1100">
        <v>109</v>
      </c>
      <c r="C1100" s="1" t="s">
        <v>4209</v>
      </c>
      <c r="D1100" t="s">
        <v>2509</v>
      </c>
      <c r="E1100" t="s">
        <v>1581</v>
      </c>
      <c r="F1100">
        <v>1</v>
      </c>
      <c r="G1100" t="str">
        <f t="shared" si="17"/>
        <v>INSERT INTO UbicacionGeografica3 (IdUbicacionGeografica2, CodigoUbicacionGeografica3, Nombre, TipoUbicacionGeografica3, EsActivo) VALUES (109,'120421','Muquiyauyo','URB',1)</v>
      </c>
    </row>
    <row r="1101" spans="2:7" x14ac:dyDescent="0.25">
      <c r="B1101">
        <v>109</v>
      </c>
      <c r="C1101" s="1" t="s">
        <v>4210</v>
      </c>
      <c r="D1101" t="s">
        <v>2510</v>
      </c>
      <c r="E1101" t="s">
        <v>1581</v>
      </c>
      <c r="F1101">
        <v>1</v>
      </c>
      <c r="G1101" t="str">
        <f t="shared" si="17"/>
        <v>INSERT INTO UbicacionGeografica3 (IdUbicacionGeografica2, CodigoUbicacionGeografica3, Nombre, TipoUbicacionGeografica3, EsActivo) VALUES (109,'120419','Monobamba','URB',1)</v>
      </c>
    </row>
    <row r="1102" spans="2:7" x14ac:dyDescent="0.25">
      <c r="B1102">
        <v>109</v>
      </c>
      <c r="C1102" s="1" t="s">
        <v>4211</v>
      </c>
      <c r="D1102" t="s">
        <v>2511</v>
      </c>
      <c r="E1102" t="s">
        <v>1581</v>
      </c>
      <c r="F1102">
        <v>1</v>
      </c>
      <c r="G1102" t="str">
        <f t="shared" si="17"/>
        <v>INSERT INTO UbicacionGeografica3 (IdUbicacionGeografica2, CodigoUbicacionGeografica3, Nombre, TipoUbicacionGeografica3, EsActivo) VALUES (109,'120415','Marco','URB',1)</v>
      </c>
    </row>
    <row r="1103" spans="2:7" x14ac:dyDescent="0.25">
      <c r="B1103">
        <v>110</v>
      </c>
      <c r="C1103" s="1" t="s">
        <v>4212</v>
      </c>
      <c r="D1103" t="s">
        <v>2512</v>
      </c>
      <c r="E1103" t="s">
        <v>1581</v>
      </c>
      <c r="F1103">
        <v>1</v>
      </c>
      <c r="G1103" t="str">
        <f t="shared" si="17"/>
        <v>INSERT INTO UbicacionGeografica3 (IdUbicacionGeografica2, CodigoUbicacionGeografica3, Nombre, TipoUbicacionGeografica3, EsActivo) VALUES (110,'120503','Ondores','URB',1)</v>
      </c>
    </row>
    <row r="1104" spans="2:7" x14ac:dyDescent="0.25">
      <c r="B1104">
        <v>110</v>
      </c>
      <c r="C1104" s="1" t="s">
        <v>4213</v>
      </c>
      <c r="D1104" t="s">
        <v>1163</v>
      </c>
      <c r="E1104" t="s">
        <v>1581</v>
      </c>
      <c r="F1104">
        <v>1</v>
      </c>
      <c r="G1104" t="str">
        <f t="shared" si="17"/>
        <v>INSERT INTO UbicacionGeografica3 (IdUbicacionGeografica2, CodigoUbicacionGeografica3, Nombre, TipoUbicacionGeografica3, EsActivo) VALUES (110,'120501','Junin','URB',1)</v>
      </c>
    </row>
    <row r="1105" spans="2:7" x14ac:dyDescent="0.25">
      <c r="B1105">
        <v>110</v>
      </c>
      <c r="C1105" s="1" t="s">
        <v>4214</v>
      </c>
      <c r="D1105" t="s">
        <v>2513</v>
      </c>
      <c r="E1105" t="s">
        <v>1581</v>
      </c>
      <c r="F1105">
        <v>1</v>
      </c>
      <c r="G1105" t="str">
        <f t="shared" si="17"/>
        <v>INSERT INTO UbicacionGeografica3 (IdUbicacionGeografica2, CodigoUbicacionGeografica3, Nombre, TipoUbicacionGeografica3, EsActivo) VALUES (110,'120502','Carhuamayo','URB',1)</v>
      </c>
    </row>
    <row r="1106" spans="2:7" x14ac:dyDescent="0.25">
      <c r="B1106">
        <v>110</v>
      </c>
      <c r="C1106" s="1" t="s">
        <v>4215</v>
      </c>
      <c r="D1106" t="s">
        <v>2514</v>
      </c>
      <c r="E1106" t="s">
        <v>1581</v>
      </c>
      <c r="F1106">
        <v>1</v>
      </c>
      <c r="G1106" t="str">
        <f t="shared" si="17"/>
        <v>INSERT INTO UbicacionGeografica3 (IdUbicacionGeografica2, CodigoUbicacionGeografica3, Nombre, TipoUbicacionGeografica3, EsActivo) VALUES (110,'120504','Ulcumayo','URB',1)</v>
      </c>
    </row>
    <row r="1107" spans="2:7" x14ac:dyDescent="0.25">
      <c r="B1107">
        <v>111</v>
      </c>
      <c r="C1107" s="1" t="s">
        <v>4216</v>
      </c>
      <c r="D1107" t="s">
        <v>1307</v>
      </c>
      <c r="E1107" t="s">
        <v>1581</v>
      </c>
      <c r="F1107">
        <v>1</v>
      </c>
      <c r="G1107" t="str">
        <f t="shared" si="17"/>
        <v>INSERT INTO UbicacionGeografica3 (IdUbicacionGeografica2, CodigoUbicacionGeografica3, Nombre, TipoUbicacionGeografica3, EsActivo) VALUES (111,'120601','Satipo','URB',1)</v>
      </c>
    </row>
    <row r="1108" spans="2:7" x14ac:dyDescent="0.25">
      <c r="B1108">
        <v>111</v>
      </c>
      <c r="C1108" s="1" t="s">
        <v>4217</v>
      </c>
      <c r="D1108" t="s">
        <v>2515</v>
      </c>
      <c r="E1108" t="s">
        <v>1581</v>
      </c>
      <c r="F1108">
        <v>1</v>
      </c>
      <c r="G1108" t="str">
        <f t="shared" si="17"/>
        <v>INSERT INTO UbicacionGeografica3 (IdUbicacionGeografica2, CodigoUbicacionGeografica3, Nombre, TipoUbicacionGeografica3, EsActivo) VALUES (111,'120607','Rio Negro','URB',1)</v>
      </c>
    </row>
    <row r="1109" spans="2:7" x14ac:dyDescent="0.25">
      <c r="B1109">
        <v>111</v>
      </c>
      <c r="C1109" s="1" t="s">
        <v>4218</v>
      </c>
      <c r="D1109" t="s">
        <v>2516</v>
      </c>
      <c r="E1109" t="s">
        <v>1581</v>
      </c>
      <c r="F1109">
        <v>1</v>
      </c>
      <c r="G1109" t="str">
        <f t="shared" si="17"/>
        <v>INSERT INTO UbicacionGeografica3 (IdUbicacionGeografica2, CodigoUbicacionGeografica3, Nombre, TipoUbicacionGeografica3, EsActivo) VALUES (111,'120608','Rio Tambo','URB',1)</v>
      </c>
    </row>
    <row r="1110" spans="2:7" x14ac:dyDescent="0.25">
      <c r="B1110">
        <v>111</v>
      </c>
      <c r="C1110" s="1" t="s">
        <v>4219</v>
      </c>
      <c r="D1110" t="s">
        <v>2517</v>
      </c>
      <c r="E1110" t="s">
        <v>1581</v>
      </c>
      <c r="F1110">
        <v>1</v>
      </c>
      <c r="G1110" t="str">
        <f t="shared" si="17"/>
        <v>INSERT INTO UbicacionGeografica3 (IdUbicacionGeografica2, CodigoUbicacionGeografica3, Nombre, TipoUbicacionGeografica3, EsActivo) VALUES (111,'120602','Coviriali','URB',1)</v>
      </c>
    </row>
    <row r="1111" spans="2:7" x14ac:dyDescent="0.25">
      <c r="B1111">
        <v>111</v>
      </c>
      <c r="C1111" s="1" t="s">
        <v>4220</v>
      </c>
      <c r="D1111" t="s">
        <v>2518</v>
      </c>
      <c r="E1111" t="s">
        <v>1581</v>
      </c>
      <c r="F1111">
        <v>1</v>
      </c>
      <c r="G1111" t="str">
        <f t="shared" si="17"/>
        <v>INSERT INTO UbicacionGeografica3 (IdUbicacionGeografica2, CodigoUbicacionGeografica3, Nombre, TipoUbicacionGeografica3, EsActivo) VALUES (111,'120603','Llaylla','URB',1)</v>
      </c>
    </row>
    <row r="1112" spans="2:7" x14ac:dyDescent="0.25">
      <c r="B1112">
        <v>111</v>
      </c>
      <c r="C1112" s="1" t="s">
        <v>4221</v>
      </c>
      <c r="D1112" t="s">
        <v>2519</v>
      </c>
      <c r="E1112" t="s">
        <v>1581</v>
      </c>
      <c r="F1112">
        <v>1</v>
      </c>
      <c r="G1112" t="str">
        <f t="shared" si="17"/>
        <v>INSERT INTO UbicacionGeografica3 (IdUbicacionGeografica2, CodigoUbicacionGeografica3, Nombre, TipoUbicacionGeografica3, EsActivo) VALUES (111,'120606','Pangoa','URB',1)</v>
      </c>
    </row>
    <row r="1113" spans="2:7" x14ac:dyDescent="0.25">
      <c r="B1113">
        <v>111</v>
      </c>
      <c r="C1113" s="1" t="s">
        <v>4222</v>
      </c>
      <c r="D1113" t="s">
        <v>2520</v>
      </c>
      <c r="E1113" t="s">
        <v>1581</v>
      </c>
      <c r="F1113">
        <v>1</v>
      </c>
      <c r="G1113" t="str">
        <f t="shared" si="17"/>
        <v>INSERT INTO UbicacionGeografica3 (IdUbicacionGeografica2, CodigoUbicacionGeografica3, Nombre, TipoUbicacionGeografica3, EsActivo) VALUES (111,'120605','Pampa Hermosa','URB',1)</v>
      </c>
    </row>
    <row r="1114" spans="2:7" x14ac:dyDescent="0.25">
      <c r="B1114">
        <v>111</v>
      </c>
      <c r="C1114" s="1" t="s">
        <v>4223</v>
      </c>
      <c r="D1114" t="s">
        <v>2521</v>
      </c>
      <c r="E1114" t="s">
        <v>1581</v>
      </c>
      <c r="F1114">
        <v>1</v>
      </c>
      <c r="G1114" t="str">
        <f t="shared" si="17"/>
        <v>INSERT INTO UbicacionGeografica3 (IdUbicacionGeografica2, CodigoUbicacionGeografica3, Nombre, TipoUbicacionGeografica3, EsActivo) VALUES (111,'120604','Mazamari','URB',1)</v>
      </c>
    </row>
    <row r="1115" spans="2:7" x14ac:dyDescent="0.25">
      <c r="B1115">
        <v>112</v>
      </c>
      <c r="C1115" s="1" t="s">
        <v>4224</v>
      </c>
      <c r="D1115" t="s">
        <v>2305</v>
      </c>
      <c r="E1115" t="s">
        <v>1581</v>
      </c>
      <c r="F1115">
        <v>1</v>
      </c>
      <c r="G1115" t="str">
        <f t="shared" si="17"/>
        <v>INSERT INTO UbicacionGeografica3 (IdUbicacionGeografica2, CodigoUbicacionGeografica3, Nombre, TipoUbicacionGeografica3, EsActivo) VALUES (112,'120706','Palca','URB',1)</v>
      </c>
    </row>
    <row r="1116" spans="2:7" x14ac:dyDescent="0.25">
      <c r="B1116">
        <v>112</v>
      </c>
      <c r="C1116" s="1" t="s">
        <v>4225</v>
      </c>
      <c r="D1116" t="s">
        <v>2522</v>
      </c>
      <c r="E1116" t="s">
        <v>1581</v>
      </c>
      <c r="F1116">
        <v>1</v>
      </c>
      <c r="G1116" t="str">
        <f t="shared" si="17"/>
        <v>INSERT INTO UbicacionGeografica3 (IdUbicacionGeografica2, CodigoUbicacionGeografica3, Nombre, TipoUbicacionGeografica3, EsActivo) VALUES (112,'120707','Palcamayo','URB',1)</v>
      </c>
    </row>
    <row r="1117" spans="2:7" x14ac:dyDescent="0.25">
      <c r="B1117">
        <v>112</v>
      </c>
      <c r="C1117" s="1" t="s">
        <v>4226</v>
      </c>
      <c r="D1117" t="s">
        <v>1246</v>
      </c>
      <c r="E1117" t="s">
        <v>1581</v>
      </c>
      <c r="F1117">
        <v>1</v>
      </c>
      <c r="G1117" t="str">
        <f t="shared" si="17"/>
        <v>INSERT INTO UbicacionGeografica3 (IdUbicacionGeografica2, CodigoUbicacionGeografica3, Nombre, TipoUbicacionGeografica3, EsActivo) VALUES (112,'120705','La Union','URB',1)</v>
      </c>
    </row>
    <row r="1118" spans="2:7" x14ac:dyDescent="0.25">
      <c r="B1118">
        <v>112</v>
      </c>
      <c r="C1118" s="1" t="s">
        <v>4227</v>
      </c>
      <c r="D1118" t="s">
        <v>2523</v>
      </c>
      <c r="E1118" t="s">
        <v>1581</v>
      </c>
      <c r="F1118">
        <v>1</v>
      </c>
      <c r="G1118" t="str">
        <f t="shared" si="17"/>
        <v>INSERT INTO UbicacionGeografica3 (IdUbicacionGeografica2, CodigoUbicacionGeografica3, Nombre, TipoUbicacionGeografica3, EsActivo) VALUES (112,'120703','Huaricolca','URB',1)</v>
      </c>
    </row>
    <row r="1119" spans="2:7" x14ac:dyDescent="0.25">
      <c r="B1119">
        <v>112</v>
      </c>
      <c r="C1119" s="1" t="s">
        <v>4228</v>
      </c>
      <c r="D1119" t="s">
        <v>2524</v>
      </c>
      <c r="E1119" t="s">
        <v>1581</v>
      </c>
      <c r="F1119">
        <v>1</v>
      </c>
      <c r="G1119" t="str">
        <f t="shared" si="17"/>
        <v>INSERT INTO UbicacionGeografica3 (IdUbicacionGeografica2, CodigoUbicacionGeografica3, Nombre, TipoUbicacionGeografica3, EsActivo) VALUES (112,'120704','Huasahuasi','URB',1)</v>
      </c>
    </row>
    <row r="1120" spans="2:7" x14ac:dyDescent="0.25">
      <c r="B1120">
        <v>112</v>
      </c>
      <c r="C1120" s="1" t="s">
        <v>4229</v>
      </c>
      <c r="D1120" t="s">
        <v>1282</v>
      </c>
      <c r="E1120" t="s">
        <v>1581</v>
      </c>
      <c r="F1120">
        <v>1</v>
      </c>
      <c r="G1120" t="str">
        <f t="shared" si="17"/>
        <v>INSERT INTO UbicacionGeografica3 (IdUbicacionGeografica2, CodigoUbicacionGeografica3, Nombre, TipoUbicacionGeografica3, EsActivo) VALUES (112,'120702','Acobamba','URB',1)</v>
      </c>
    </row>
    <row r="1121" spans="2:7" x14ac:dyDescent="0.25">
      <c r="B1121">
        <v>112</v>
      </c>
      <c r="C1121" s="1" t="s">
        <v>4230</v>
      </c>
      <c r="D1121" t="s">
        <v>2525</v>
      </c>
      <c r="E1121" t="s">
        <v>1581</v>
      </c>
      <c r="F1121">
        <v>1</v>
      </c>
      <c r="G1121" t="str">
        <f t="shared" si="17"/>
        <v>INSERT INTO UbicacionGeografica3 (IdUbicacionGeografica2, CodigoUbicacionGeografica3, Nombre, TipoUbicacionGeografica3, EsActivo) VALUES (112,'120708','San Pedro de Cajas','URB',1)</v>
      </c>
    </row>
    <row r="1122" spans="2:7" x14ac:dyDescent="0.25">
      <c r="B1122">
        <v>112</v>
      </c>
      <c r="C1122" s="1" t="s">
        <v>4231</v>
      </c>
      <c r="D1122" t="s">
        <v>1308</v>
      </c>
      <c r="E1122" t="s">
        <v>1581</v>
      </c>
      <c r="F1122">
        <v>1</v>
      </c>
      <c r="G1122" t="str">
        <f t="shared" si="17"/>
        <v>INSERT INTO UbicacionGeografica3 (IdUbicacionGeografica2, CodigoUbicacionGeografica3, Nombre, TipoUbicacionGeografica3, EsActivo) VALUES (112,'120701','Tarma','URB',1)</v>
      </c>
    </row>
    <row r="1123" spans="2:7" x14ac:dyDescent="0.25">
      <c r="B1123">
        <v>112</v>
      </c>
      <c r="C1123" s="1" t="s">
        <v>4232</v>
      </c>
      <c r="D1123" t="s">
        <v>2526</v>
      </c>
      <c r="E1123" t="s">
        <v>1581</v>
      </c>
      <c r="F1123">
        <v>1</v>
      </c>
      <c r="G1123" t="str">
        <f t="shared" si="17"/>
        <v>INSERT INTO UbicacionGeografica3 (IdUbicacionGeografica2, CodigoUbicacionGeografica3, Nombre, TipoUbicacionGeografica3, EsActivo) VALUES (112,'120709','Tapo','URB',1)</v>
      </c>
    </row>
    <row r="1124" spans="2:7" x14ac:dyDescent="0.25">
      <c r="B1124">
        <v>113</v>
      </c>
      <c r="C1124" s="1" t="s">
        <v>4233</v>
      </c>
      <c r="D1124" t="s">
        <v>2527</v>
      </c>
      <c r="E1124" t="s">
        <v>1581</v>
      </c>
      <c r="F1124">
        <v>1</v>
      </c>
      <c r="G1124" t="str">
        <f t="shared" si="17"/>
        <v>INSERT INTO UbicacionGeografica3 (IdUbicacionGeografica2, CodigoUbicacionGeografica3, Nombre, TipoUbicacionGeografica3, EsActivo) VALUES (113,'120809','Suitucancha','URB',1)</v>
      </c>
    </row>
    <row r="1125" spans="2:7" x14ac:dyDescent="0.25">
      <c r="B1125">
        <v>113</v>
      </c>
      <c r="C1125" s="1" t="s">
        <v>4234</v>
      </c>
      <c r="D1125" t="s">
        <v>2528</v>
      </c>
      <c r="E1125" t="s">
        <v>1581</v>
      </c>
      <c r="F1125">
        <v>1</v>
      </c>
      <c r="G1125" t="str">
        <f t="shared" si="17"/>
        <v>INSERT INTO UbicacionGeografica3 (IdUbicacionGeografica2, CodigoUbicacionGeografica3, Nombre, TipoUbicacionGeografica3, EsActivo) VALUES (113,'120808','Santa Rosa de Sacco','URB',1)</v>
      </c>
    </row>
    <row r="1126" spans="2:7" x14ac:dyDescent="0.25">
      <c r="B1126">
        <v>113</v>
      </c>
      <c r="C1126" s="1" t="s">
        <v>4235</v>
      </c>
      <c r="D1126" t="s">
        <v>2529</v>
      </c>
      <c r="E1126" t="s">
        <v>1581</v>
      </c>
      <c r="F1126">
        <v>1</v>
      </c>
      <c r="G1126" t="str">
        <f t="shared" si="17"/>
        <v>INSERT INTO UbicacionGeografica3 (IdUbicacionGeografica2, CodigoUbicacionGeografica3, Nombre, TipoUbicacionGeografica3, EsActivo) VALUES (113,'120807','Santa Barbara de Carhuacayan','URB',1)</v>
      </c>
    </row>
    <row r="1127" spans="2:7" x14ac:dyDescent="0.25">
      <c r="B1127">
        <v>113</v>
      </c>
      <c r="C1127" s="1" t="s">
        <v>4236</v>
      </c>
      <c r="D1127" t="s">
        <v>1309</v>
      </c>
      <c r="E1127" t="s">
        <v>1581</v>
      </c>
      <c r="F1127">
        <v>1</v>
      </c>
      <c r="G1127" t="str">
        <f t="shared" si="17"/>
        <v>INSERT INTO UbicacionGeografica3 (IdUbicacionGeografica2, CodigoUbicacionGeografica3, Nombre, TipoUbicacionGeografica3, EsActivo) VALUES (113,'120810','Yauli','URB',1)</v>
      </c>
    </row>
    <row r="1128" spans="2:7" x14ac:dyDescent="0.25">
      <c r="B1128">
        <v>113</v>
      </c>
      <c r="C1128" s="1" t="s">
        <v>4237</v>
      </c>
      <c r="D1128" t="s">
        <v>2530</v>
      </c>
      <c r="E1128" t="s">
        <v>1581</v>
      </c>
      <c r="F1128">
        <v>1</v>
      </c>
      <c r="G1128" t="str">
        <f t="shared" si="17"/>
        <v>INSERT INTO UbicacionGeografica3 (IdUbicacionGeografica2, CodigoUbicacionGeografica3, Nombre, TipoUbicacionGeografica3, EsActivo) VALUES (113,'120802','Chacapalpa','URB',1)</v>
      </c>
    </row>
    <row r="1129" spans="2:7" x14ac:dyDescent="0.25">
      <c r="B1129">
        <v>113</v>
      </c>
      <c r="C1129" s="1" t="s">
        <v>4238</v>
      </c>
      <c r="D1129" t="s">
        <v>2531</v>
      </c>
      <c r="E1129" t="s">
        <v>1581</v>
      </c>
      <c r="F1129">
        <v>1</v>
      </c>
      <c r="G1129" t="str">
        <f t="shared" si="17"/>
        <v>INSERT INTO UbicacionGeografica3 (IdUbicacionGeografica2, CodigoUbicacionGeografica3, Nombre, TipoUbicacionGeografica3, EsActivo) VALUES (113,'120803','Huay-Huay','URB',1)</v>
      </c>
    </row>
    <row r="1130" spans="2:7" x14ac:dyDescent="0.25">
      <c r="B1130">
        <v>113</v>
      </c>
      <c r="C1130" s="1" t="s">
        <v>4239</v>
      </c>
      <c r="D1130" t="s">
        <v>2532</v>
      </c>
      <c r="E1130" t="s">
        <v>1581</v>
      </c>
      <c r="F1130">
        <v>1</v>
      </c>
      <c r="G1130" t="str">
        <f t="shared" si="17"/>
        <v>INSERT INTO UbicacionGeografica3 (IdUbicacionGeografica2, CodigoUbicacionGeografica3, Nombre, TipoUbicacionGeografica3, EsActivo) VALUES (113,'120801','La Oroya','URB',1)</v>
      </c>
    </row>
    <row r="1131" spans="2:7" x14ac:dyDescent="0.25">
      <c r="B1131">
        <v>113</v>
      </c>
      <c r="C1131" s="1" t="s">
        <v>4240</v>
      </c>
      <c r="D1131" t="s">
        <v>2095</v>
      </c>
      <c r="E1131" t="s">
        <v>1581</v>
      </c>
      <c r="F1131">
        <v>1</v>
      </c>
      <c r="G1131" t="str">
        <f t="shared" si="17"/>
        <v>INSERT INTO UbicacionGeografica3 (IdUbicacionGeografica2, CodigoUbicacionGeografica3, Nombre, TipoUbicacionGeografica3, EsActivo) VALUES (113,'120806','Paccha','URB',1)</v>
      </c>
    </row>
    <row r="1132" spans="2:7" x14ac:dyDescent="0.25">
      <c r="B1132">
        <v>113</v>
      </c>
      <c r="C1132" s="1" t="s">
        <v>4241</v>
      </c>
      <c r="D1132" t="s">
        <v>2533</v>
      </c>
      <c r="E1132" t="s">
        <v>1581</v>
      </c>
      <c r="F1132">
        <v>1</v>
      </c>
      <c r="G1132" t="str">
        <f t="shared" si="17"/>
        <v>INSERT INTO UbicacionGeografica3 (IdUbicacionGeografica2, CodigoUbicacionGeografica3, Nombre, TipoUbicacionGeografica3, EsActivo) VALUES (113,'120805','Morococha','URB',1)</v>
      </c>
    </row>
    <row r="1133" spans="2:7" x14ac:dyDescent="0.25">
      <c r="B1133">
        <v>113</v>
      </c>
      <c r="C1133" s="1" t="s">
        <v>4242</v>
      </c>
      <c r="D1133" t="s">
        <v>2534</v>
      </c>
      <c r="E1133" t="s">
        <v>1581</v>
      </c>
      <c r="F1133">
        <v>1</v>
      </c>
      <c r="G1133" t="str">
        <f t="shared" si="17"/>
        <v>INSERT INTO UbicacionGeografica3 (IdUbicacionGeografica2, CodigoUbicacionGeografica3, Nombre, TipoUbicacionGeografica3, EsActivo) VALUES (113,'120804','Marcapomacocha','URB',1)</v>
      </c>
    </row>
    <row r="1134" spans="2:7" x14ac:dyDescent="0.25">
      <c r="B1134">
        <v>114</v>
      </c>
      <c r="C1134" s="1" t="s">
        <v>4243</v>
      </c>
      <c r="D1134" t="s">
        <v>2535</v>
      </c>
      <c r="E1134" t="s">
        <v>1581</v>
      </c>
      <c r="F1134">
        <v>1</v>
      </c>
      <c r="G1134" t="str">
        <f t="shared" si="17"/>
        <v>INSERT INTO UbicacionGeografica3 (IdUbicacionGeografica2, CodigoUbicacionGeografica3, Nombre, TipoUbicacionGeografica3, EsActivo) VALUES (114,'130204','Magdalena de Cao','URB',1)</v>
      </c>
    </row>
    <row r="1135" spans="2:7" x14ac:dyDescent="0.25">
      <c r="B1135">
        <v>114</v>
      </c>
      <c r="C1135" s="1" t="s">
        <v>4244</v>
      </c>
      <c r="D1135" t="s">
        <v>2536</v>
      </c>
      <c r="E1135" t="s">
        <v>1581</v>
      </c>
      <c r="F1135">
        <v>1</v>
      </c>
      <c r="G1135" t="str">
        <f t="shared" si="17"/>
        <v>INSERT INTO UbicacionGeografica3 (IdUbicacionGeografica2, CodigoUbicacionGeografica3, Nombre, TipoUbicacionGeografica3, EsActivo) VALUES (114,'130205','Paijan','URB',1)</v>
      </c>
    </row>
    <row r="1136" spans="2:7" x14ac:dyDescent="0.25">
      <c r="B1136">
        <v>114</v>
      </c>
      <c r="C1136" s="1" t="s">
        <v>4245</v>
      </c>
      <c r="D1136" t="s">
        <v>2537</v>
      </c>
      <c r="E1136" t="s">
        <v>1581</v>
      </c>
      <c r="F1136">
        <v>1</v>
      </c>
      <c r="G1136" t="str">
        <f t="shared" si="17"/>
        <v>INSERT INTO UbicacionGeografica3 (IdUbicacionGeografica2, CodigoUbicacionGeografica3, Nombre, TipoUbicacionGeografica3, EsActivo) VALUES (114,'130208','Casa Grande','URB',1)</v>
      </c>
    </row>
    <row r="1137" spans="2:7" x14ac:dyDescent="0.25">
      <c r="B1137">
        <v>114</v>
      </c>
      <c r="C1137" s="1" t="s">
        <v>4246</v>
      </c>
      <c r="D1137" t="s">
        <v>1310</v>
      </c>
      <c r="E1137" t="s">
        <v>1581</v>
      </c>
      <c r="F1137">
        <v>1</v>
      </c>
      <c r="G1137" t="str">
        <f t="shared" si="17"/>
        <v>INSERT INTO UbicacionGeografica3 (IdUbicacionGeografica2, CodigoUbicacionGeografica3, Nombre, TipoUbicacionGeografica3, EsActivo) VALUES (114,'130201','Ascope','URB',1)</v>
      </c>
    </row>
    <row r="1138" spans="2:7" x14ac:dyDescent="0.25">
      <c r="B1138">
        <v>114</v>
      </c>
      <c r="C1138" s="1" t="s">
        <v>4247</v>
      </c>
      <c r="D1138" t="s">
        <v>2538</v>
      </c>
      <c r="E1138" t="s">
        <v>1581</v>
      </c>
      <c r="F1138">
        <v>1</v>
      </c>
      <c r="G1138" t="str">
        <f t="shared" si="17"/>
        <v>INSERT INTO UbicacionGeografica3 (IdUbicacionGeografica2, CodigoUbicacionGeografica3, Nombre, TipoUbicacionGeografica3, EsActivo) VALUES (114,'130202','Chicama','URB',1)</v>
      </c>
    </row>
    <row r="1139" spans="2:7" x14ac:dyDescent="0.25">
      <c r="B1139">
        <v>114</v>
      </c>
      <c r="C1139" s="1" t="s">
        <v>4248</v>
      </c>
      <c r="D1139" t="s">
        <v>2539</v>
      </c>
      <c r="E1139" t="s">
        <v>1581</v>
      </c>
      <c r="F1139">
        <v>1</v>
      </c>
      <c r="G1139" t="str">
        <f t="shared" si="17"/>
        <v>INSERT INTO UbicacionGeografica3 (IdUbicacionGeografica2, CodigoUbicacionGeografica3, Nombre, TipoUbicacionGeografica3, EsActivo) VALUES (114,'130203','Chocope','URB',1)</v>
      </c>
    </row>
    <row r="1140" spans="2:7" x14ac:dyDescent="0.25">
      <c r="B1140">
        <v>114</v>
      </c>
      <c r="C1140" s="1" t="s">
        <v>4249</v>
      </c>
      <c r="D1140" t="s">
        <v>2540</v>
      </c>
      <c r="E1140" t="s">
        <v>1581</v>
      </c>
      <c r="F1140">
        <v>1</v>
      </c>
      <c r="G1140" t="str">
        <f t="shared" si="17"/>
        <v>INSERT INTO UbicacionGeografica3 (IdUbicacionGeografica2, CodigoUbicacionGeografica3, Nombre, TipoUbicacionGeografica3, EsActivo) VALUES (114,'130207','Santiago de Cao','URB',1)</v>
      </c>
    </row>
    <row r="1141" spans="2:7" x14ac:dyDescent="0.25">
      <c r="B1141">
        <v>114</v>
      </c>
      <c r="C1141" s="1" t="s">
        <v>4250</v>
      </c>
      <c r="D1141" t="s">
        <v>2541</v>
      </c>
      <c r="E1141" t="s">
        <v>1581</v>
      </c>
      <c r="F1141">
        <v>1</v>
      </c>
      <c r="G1141" t="str">
        <f t="shared" si="17"/>
        <v>INSERT INTO UbicacionGeografica3 (IdUbicacionGeografica2, CodigoUbicacionGeografica3, Nombre, TipoUbicacionGeografica3, EsActivo) VALUES (114,'130206','Razuri','URB',1)</v>
      </c>
    </row>
    <row r="1142" spans="2:7" x14ac:dyDescent="0.25">
      <c r="B1142">
        <v>115</v>
      </c>
      <c r="C1142" s="1" t="s">
        <v>4251</v>
      </c>
      <c r="D1142" t="s">
        <v>2542</v>
      </c>
      <c r="E1142" t="s">
        <v>1581</v>
      </c>
      <c r="F1142">
        <v>1</v>
      </c>
      <c r="G1142" t="str">
        <f t="shared" si="17"/>
        <v>INSERT INTO UbicacionGeografica3 (IdUbicacionGeografica2, CodigoUbicacionGeografica3, Nombre, TipoUbicacionGeografica3, EsActivo) VALUES (115,'130305','Uchumarca','URB',1)</v>
      </c>
    </row>
    <row r="1143" spans="2:7" x14ac:dyDescent="0.25">
      <c r="B1143">
        <v>115</v>
      </c>
      <c r="C1143" s="1" t="s">
        <v>4252</v>
      </c>
      <c r="D1143" t="s">
        <v>2543</v>
      </c>
      <c r="E1143" t="s">
        <v>1581</v>
      </c>
      <c r="F1143">
        <v>1</v>
      </c>
      <c r="G1143" t="str">
        <f t="shared" si="17"/>
        <v>INSERT INTO UbicacionGeografica3 (IdUbicacionGeografica2, CodigoUbicacionGeografica3, Nombre, TipoUbicacionGeografica3, EsActivo) VALUES (115,'130306','Ucuncha','URB',1)</v>
      </c>
    </row>
    <row r="1144" spans="2:7" x14ac:dyDescent="0.25">
      <c r="B1144">
        <v>115</v>
      </c>
      <c r="C1144" s="1" t="s">
        <v>4253</v>
      </c>
      <c r="D1144" t="s">
        <v>2544</v>
      </c>
      <c r="E1144" t="s">
        <v>1581</v>
      </c>
      <c r="F1144">
        <v>1</v>
      </c>
      <c r="G1144" t="str">
        <f t="shared" si="17"/>
        <v>INSERT INTO UbicacionGeografica3 (IdUbicacionGeografica2, CodigoUbicacionGeografica3, Nombre, TipoUbicacionGeografica3, EsActivo) VALUES (115,'130303','Condormarca','URB',1)</v>
      </c>
    </row>
    <row r="1145" spans="2:7" x14ac:dyDescent="0.25">
      <c r="B1145">
        <v>115</v>
      </c>
      <c r="C1145" s="1" t="s">
        <v>4254</v>
      </c>
      <c r="D1145" t="s">
        <v>2121</v>
      </c>
      <c r="E1145" t="s">
        <v>1581</v>
      </c>
      <c r="F1145">
        <v>1</v>
      </c>
      <c r="G1145" t="str">
        <f t="shared" si="17"/>
        <v>INSERT INTO UbicacionGeografica3 (IdUbicacionGeografica2, CodigoUbicacionGeografica3, Nombre, TipoUbicacionGeografica3, EsActivo) VALUES (115,'130302','Bambamarca','URB',1)</v>
      </c>
    </row>
    <row r="1146" spans="2:7" x14ac:dyDescent="0.25">
      <c r="B1146">
        <v>115</v>
      </c>
      <c r="C1146" s="1" t="s">
        <v>4255</v>
      </c>
      <c r="D1146" t="s">
        <v>1311</v>
      </c>
      <c r="E1146" t="s">
        <v>1581</v>
      </c>
      <c r="F1146">
        <v>1</v>
      </c>
      <c r="G1146" t="str">
        <f t="shared" si="17"/>
        <v>INSERT INTO UbicacionGeografica3 (IdUbicacionGeografica2, CodigoUbicacionGeografica3, Nombre, TipoUbicacionGeografica3, EsActivo) VALUES (115,'130301','Bolivar','URB',1)</v>
      </c>
    </row>
    <row r="1147" spans="2:7" x14ac:dyDescent="0.25">
      <c r="B1147">
        <v>115</v>
      </c>
      <c r="C1147" s="1" t="s">
        <v>4256</v>
      </c>
      <c r="D1147" t="s">
        <v>2545</v>
      </c>
      <c r="E1147" t="s">
        <v>1581</v>
      </c>
      <c r="F1147">
        <v>1</v>
      </c>
      <c r="G1147" t="str">
        <f t="shared" si="17"/>
        <v>INSERT INTO UbicacionGeografica3 (IdUbicacionGeografica2, CodigoUbicacionGeografica3, Nombre, TipoUbicacionGeografica3, EsActivo) VALUES (115,'130304','Longotea','URB',1)</v>
      </c>
    </row>
    <row r="1148" spans="2:7" x14ac:dyDescent="0.25">
      <c r="B1148">
        <v>116</v>
      </c>
      <c r="C1148" s="1" t="s">
        <v>4257</v>
      </c>
      <c r="D1148" t="s">
        <v>2546</v>
      </c>
      <c r="E1148" t="s">
        <v>1581</v>
      </c>
      <c r="F1148">
        <v>1</v>
      </c>
      <c r="G1148" t="str">
        <f t="shared" si="17"/>
        <v>INSERT INTO UbicacionGeografica3 (IdUbicacionGeografica2, CodigoUbicacionGeografica3, Nombre, TipoUbicacionGeografica3, EsActivo) VALUES (116,'130402','Pacanga','URB',1)</v>
      </c>
    </row>
    <row r="1149" spans="2:7" x14ac:dyDescent="0.25">
      <c r="B1149">
        <v>116</v>
      </c>
      <c r="C1149" s="1" t="s">
        <v>4258</v>
      </c>
      <c r="D1149" t="s">
        <v>1312</v>
      </c>
      <c r="E1149" t="s">
        <v>1581</v>
      </c>
      <c r="F1149">
        <v>1</v>
      </c>
      <c r="G1149" t="str">
        <f t="shared" si="17"/>
        <v>INSERT INTO UbicacionGeografica3 (IdUbicacionGeografica2, CodigoUbicacionGeografica3, Nombre, TipoUbicacionGeografica3, EsActivo) VALUES (116,'130401','Chepen','URB',1)</v>
      </c>
    </row>
    <row r="1150" spans="2:7" x14ac:dyDescent="0.25">
      <c r="B1150">
        <v>116</v>
      </c>
      <c r="C1150" s="1" t="s">
        <v>4259</v>
      </c>
      <c r="D1150" t="s">
        <v>2409</v>
      </c>
      <c r="E1150" t="s">
        <v>1581</v>
      </c>
      <c r="F1150">
        <v>1</v>
      </c>
      <c r="G1150" t="str">
        <f t="shared" si="17"/>
        <v>INSERT INTO UbicacionGeografica3 (IdUbicacionGeografica2, CodigoUbicacionGeografica3, Nombre, TipoUbicacionGeografica3, EsActivo) VALUES (116,'130403','Pueblo Nuevo','URB',1)</v>
      </c>
    </row>
    <row r="1151" spans="2:7" x14ac:dyDescent="0.25">
      <c r="B1151">
        <v>117</v>
      </c>
      <c r="C1151" s="1" t="s">
        <v>4260</v>
      </c>
      <c r="D1151" t="s">
        <v>2547</v>
      </c>
      <c r="E1151" t="s">
        <v>1581</v>
      </c>
      <c r="F1151">
        <v>1</v>
      </c>
      <c r="G1151" t="str">
        <f t="shared" si="17"/>
        <v>INSERT INTO UbicacionGeografica3 (IdUbicacionGeografica2, CodigoUbicacionGeografica3, Nombre, TipoUbicacionGeografica3, EsActivo) VALUES (117,'131104','Sayapullo','URB',1)</v>
      </c>
    </row>
    <row r="1152" spans="2:7" x14ac:dyDescent="0.25">
      <c r="B1152">
        <v>117</v>
      </c>
      <c r="C1152" s="1" t="s">
        <v>4261</v>
      </c>
      <c r="D1152" t="s">
        <v>2548</v>
      </c>
      <c r="E1152" t="s">
        <v>1581</v>
      </c>
      <c r="F1152">
        <v>1</v>
      </c>
      <c r="G1152" t="str">
        <f t="shared" si="17"/>
        <v>INSERT INTO UbicacionGeografica3 (IdUbicacionGeografica2, CodigoUbicacionGeografica3, Nombre, TipoUbicacionGeografica3, EsActivo) VALUES (117,'131101','Cascas','URB',1)</v>
      </c>
    </row>
    <row r="1153" spans="2:7" x14ac:dyDescent="0.25">
      <c r="B1153">
        <v>117</v>
      </c>
      <c r="C1153" s="1" t="s">
        <v>4262</v>
      </c>
      <c r="D1153" t="s">
        <v>1744</v>
      </c>
      <c r="E1153" t="s">
        <v>1581</v>
      </c>
      <c r="F1153">
        <v>1</v>
      </c>
      <c r="G1153" t="str">
        <f t="shared" si="17"/>
        <v>INSERT INTO UbicacionGeografica3 (IdUbicacionGeografica2, CodigoUbicacionGeografica3, Nombre, TipoUbicacionGeografica3, EsActivo) VALUES (117,'131102','Lucma','URB',1)</v>
      </c>
    </row>
    <row r="1154" spans="2:7" x14ac:dyDescent="0.25">
      <c r="B1154">
        <v>117</v>
      </c>
      <c r="C1154" s="1" t="s">
        <v>4263</v>
      </c>
      <c r="D1154" t="s">
        <v>2549</v>
      </c>
      <c r="E1154" t="s">
        <v>1581</v>
      </c>
      <c r="F1154">
        <v>1</v>
      </c>
      <c r="G1154" t="str">
        <f t="shared" si="17"/>
        <v>INSERT INTO UbicacionGeografica3 (IdUbicacionGeografica2, CodigoUbicacionGeografica3, Nombre, TipoUbicacionGeografica3, EsActivo) VALUES (117,'131103','Marmot','URB',1)</v>
      </c>
    </row>
    <row r="1155" spans="2:7" x14ac:dyDescent="0.25">
      <c r="B1155">
        <v>118</v>
      </c>
      <c r="C1155" s="1" t="s">
        <v>4264</v>
      </c>
      <c r="D1155" t="s">
        <v>1314</v>
      </c>
      <c r="E1155" t="s">
        <v>1581</v>
      </c>
      <c r="F1155">
        <v>1</v>
      </c>
      <c r="G1155" t="str">
        <f t="shared" si="17"/>
        <v>INSERT INTO UbicacionGeografica3 (IdUbicacionGeografica2, CodigoUbicacionGeografica3, Nombre, TipoUbicacionGeografica3, EsActivo) VALUES (118,'130501','Julcan','URB',1)</v>
      </c>
    </row>
    <row r="1156" spans="2:7" x14ac:dyDescent="0.25">
      <c r="B1156">
        <v>118</v>
      </c>
      <c r="C1156" s="1" t="s">
        <v>4265</v>
      </c>
      <c r="D1156" t="s">
        <v>2550</v>
      </c>
      <c r="E1156" t="s">
        <v>1581</v>
      </c>
      <c r="F1156">
        <v>1</v>
      </c>
      <c r="G1156" t="str">
        <f t="shared" ref="G1156:G1219" si="18">_xlfn.CONCAT("INSERT INTO UbicacionGeografica3 (IdUbicacionGeografica2, CodigoUbicacionGeografica3, Nombre, TipoUbicacionGeografica3, EsActivo) VALUES (",B1156,",'",C1156,"','",D1156,"','",E1156,"',",F1156,")")</f>
        <v>INSERT INTO UbicacionGeografica3 (IdUbicacionGeografica2, CodigoUbicacionGeografica3, Nombre, TipoUbicacionGeografica3, EsActivo) VALUES (118,'130504','Huaso','URB',1)</v>
      </c>
    </row>
    <row r="1157" spans="2:7" x14ac:dyDescent="0.25">
      <c r="B1157">
        <v>118</v>
      </c>
      <c r="C1157" s="1" t="s">
        <v>4266</v>
      </c>
      <c r="D1157" t="s">
        <v>2551</v>
      </c>
      <c r="E1157" t="s">
        <v>1581</v>
      </c>
      <c r="F1157">
        <v>1</v>
      </c>
      <c r="G1157" t="str">
        <f t="shared" si="18"/>
        <v>INSERT INTO UbicacionGeografica3 (IdUbicacionGeografica2, CodigoUbicacionGeografica3, Nombre, TipoUbicacionGeografica3, EsActivo) VALUES (118,'130503','Carabamba','URB',1)</v>
      </c>
    </row>
    <row r="1158" spans="2:7" x14ac:dyDescent="0.25">
      <c r="B1158">
        <v>118</v>
      </c>
      <c r="C1158" s="1" t="s">
        <v>4267</v>
      </c>
      <c r="D1158" t="s">
        <v>2552</v>
      </c>
      <c r="E1158" t="s">
        <v>1581</v>
      </c>
      <c r="F1158">
        <v>1</v>
      </c>
      <c r="G1158" t="str">
        <f t="shared" si="18"/>
        <v>INSERT INTO UbicacionGeografica3 (IdUbicacionGeografica2, CodigoUbicacionGeografica3, Nombre, TipoUbicacionGeografica3, EsActivo) VALUES (118,'130502','Calamarca','URB',1)</v>
      </c>
    </row>
    <row r="1159" spans="2:7" x14ac:dyDescent="0.25">
      <c r="B1159">
        <v>119</v>
      </c>
      <c r="C1159" s="1" t="s">
        <v>4268</v>
      </c>
      <c r="D1159" t="s">
        <v>2553</v>
      </c>
      <c r="E1159" t="s">
        <v>1581</v>
      </c>
      <c r="F1159">
        <v>1</v>
      </c>
      <c r="G1159" t="str">
        <f t="shared" si="18"/>
        <v>INSERT INTO UbicacionGeografica3 (IdUbicacionGeografica2, CodigoUbicacionGeografica3, Nombre, TipoUbicacionGeografica3, EsActivo) VALUES (119,'130604','Charat','URB',1)</v>
      </c>
    </row>
    <row r="1160" spans="2:7" x14ac:dyDescent="0.25">
      <c r="B1160">
        <v>119</v>
      </c>
      <c r="C1160" s="1" t="s">
        <v>4269</v>
      </c>
      <c r="D1160" t="s">
        <v>2554</v>
      </c>
      <c r="E1160" t="s">
        <v>1581</v>
      </c>
      <c r="F1160">
        <v>1</v>
      </c>
      <c r="G1160" t="str">
        <f t="shared" si="18"/>
        <v>INSERT INTO UbicacionGeografica3 (IdUbicacionGeografica2, CodigoUbicacionGeografica3, Nombre, TipoUbicacionGeografica3, EsActivo) VALUES (119,'130602','Agallpampa','URB',1)</v>
      </c>
    </row>
    <row r="1161" spans="2:7" x14ac:dyDescent="0.25">
      <c r="B1161">
        <v>119</v>
      </c>
      <c r="C1161" s="1" t="s">
        <v>4270</v>
      </c>
      <c r="D1161" t="s">
        <v>2555</v>
      </c>
      <c r="E1161" t="s">
        <v>1581</v>
      </c>
      <c r="F1161">
        <v>1</v>
      </c>
      <c r="G1161" t="str">
        <f t="shared" si="18"/>
        <v>INSERT INTO UbicacionGeografica3 (IdUbicacionGeografica2, CodigoUbicacionGeografica3, Nombre, TipoUbicacionGeografica3, EsActivo) VALUES (119,'130605','Huaranchal','URB',1)</v>
      </c>
    </row>
    <row r="1162" spans="2:7" x14ac:dyDescent="0.25">
      <c r="B1162">
        <v>119</v>
      </c>
      <c r="C1162" s="1" t="s">
        <v>4271</v>
      </c>
      <c r="D1162" t="s">
        <v>2556</v>
      </c>
      <c r="E1162" t="s">
        <v>1581</v>
      </c>
      <c r="F1162">
        <v>1</v>
      </c>
      <c r="G1162" t="str">
        <f t="shared" si="18"/>
        <v>INSERT INTO UbicacionGeografica3 (IdUbicacionGeografica2, CodigoUbicacionGeografica3, Nombre, TipoUbicacionGeografica3, EsActivo) VALUES (119,'130606','La Cuesta','URB',1)</v>
      </c>
    </row>
    <row r="1163" spans="2:7" x14ac:dyDescent="0.25">
      <c r="B1163">
        <v>119</v>
      </c>
      <c r="C1163" s="1" t="s">
        <v>4272</v>
      </c>
      <c r="D1163" t="s">
        <v>2557</v>
      </c>
      <c r="E1163" t="s">
        <v>1581</v>
      </c>
      <c r="F1163">
        <v>1</v>
      </c>
      <c r="G1163" t="str">
        <f t="shared" si="18"/>
        <v>INSERT INTO UbicacionGeografica3 (IdUbicacionGeografica2, CodigoUbicacionGeografica3, Nombre, TipoUbicacionGeografica3, EsActivo) VALUES (119,'130608','Mache','URB',1)</v>
      </c>
    </row>
    <row r="1164" spans="2:7" x14ac:dyDescent="0.25">
      <c r="B1164">
        <v>119</v>
      </c>
      <c r="C1164" s="1" t="s">
        <v>4273</v>
      </c>
      <c r="D1164" t="s">
        <v>1315</v>
      </c>
      <c r="E1164" t="s">
        <v>1581</v>
      </c>
      <c r="F1164">
        <v>1</v>
      </c>
      <c r="G1164" t="str">
        <f t="shared" si="18"/>
        <v>INSERT INTO UbicacionGeografica3 (IdUbicacionGeografica2, CodigoUbicacionGeografica3, Nombre, TipoUbicacionGeografica3, EsActivo) VALUES (119,'130601','Otuzco','URB',1)</v>
      </c>
    </row>
    <row r="1165" spans="2:7" x14ac:dyDescent="0.25">
      <c r="B1165">
        <v>119</v>
      </c>
      <c r="C1165" s="1" t="s">
        <v>4274</v>
      </c>
      <c r="D1165" t="s">
        <v>2558</v>
      </c>
      <c r="E1165" t="s">
        <v>1581</v>
      </c>
      <c r="F1165">
        <v>1</v>
      </c>
      <c r="G1165" t="str">
        <f t="shared" si="18"/>
        <v>INSERT INTO UbicacionGeografica3 (IdUbicacionGeografica2, CodigoUbicacionGeografica3, Nombre, TipoUbicacionGeografica3, EsActivo) VALUES (119,'130610','Paranday','URB',1)</v>
      </c>
    </row>
    <row r="1166" spans="2:7" x14ac:dyDescent="0.25">
      <c r="B1166">
        <v>119</v>
      </c>
      <c r="C1166" s="1" t="s">
        <v>4275</v>
      </c>
      <c r="D1166" t="s">
        <v>2559</v>
      </c>
      <c r="E1166" t="s">
        <v>1581</v>
      </c>
      <c r="F1166">
        <v>1</v>
      </c>
      <c r="G1166" t="str">
        <f t="shared" si="18"/>
        <v>INSERT INTO UbicacionGeografica3 (IdUbicacionGeografica2, CodigoUbicacionGeografica3, Nombre, TipoUbicacionGeografica3, EsActivo) VALUES (119,'130613','Sinsicap','URB',1)</v>
      </c>
    </row>
    <row r="1167" spans="2:7" x14ac:dyDescent="0.25">
      <c r="B1167">
        <v>119</v>
      </c>
      <c r="C1167" s="1" t="s">
        <v>4276</v>
      </c>
      <c r="D1167" t="s">
        <v>2560</v>
      </c>
      <c r="E1167" t="s">
        <v>1581</v>
      </c>
      <c r="F1167">
        <v>1</v>
      </c>
      <c r="G1167" t="str">
        <f t="shared" si="18"/>
        <v>INSERT INTO UbicacionGeografica3 (IdUbicacionGeografica2, CodigoUbicacionGeografica3, Nombre, TipoUbicacionGeografica3, EsActivo) VALUES (119,'130614','Usquil','URB',1)</v>
      </c>
    </row>
    <row r="1168" spans="2:7" x14ac:dyDescent="0.25">
      <c r="B1168">
        <v>119</v>
      </c>
      <c r="C1168" s="1" t="s">
        <v>4277</v>
      </c>
      <c r="D1168" t="s">
        <v>2561</v>
      </c>
      <c r="E1168" t="s">
        <v>1581</v>
      </c>
      <c r="F1168">
        <v>1</v>
      </c>
      <c r="G1168" t="str">
        <f t="shared" si="18"/>
        <v>INSERT INTO UbicacionGeografica3 (IdUbicacionGeografica2, CodigoUbicacionGeografica3, Nombre, TipoUbicacionGeografica3, EsActivo) VALUES (119,'130611','Salpo','URB',1)</v>
      </c>
    </row>
    <row r="1169" spans="2:7" x14ac:dyDescent="0.25">
      <c r="B1169">
        <v>120</v>
      </c>
      <c r="C1169" s="1" t="s">
        <v>4278</v>
      </c>
      <c r="D1169" t="s">
        <v>2562</v>
      </c>
      <c r="E1169" t="s">
        <v>1581</v>
      </c>
      <c r="F1169">
        <v>1</v>
      </c>
      <c r="G1169" t="str">
        <f t="shared" si="18"/>
        <v>INSERT INTO UbicacionGeografica3 (IdUbicacionGeografica2, CodigoUbicacionGeografica3, Nombre, TipoUbicacionGeografica3, EsActivo) VALUES (120,'130701','San Pedro de Lloc','URB',1)</v>
      </c>
    </row>
    <row r="1170" spans="2:7" x14ac:dyDescent="0.25">
      <c r="B1170">
        <v>120</v>
      </c>
      <c r="C1170" s="1" t="s">
        <v>4279</v>
      </c>
      <c r="D1170" t="s">
        <v>2563</v>
      </c>
      <c r="E1170" t="s">
        <v>1581</v>
      </c>
      <c r="F1170">
        <v>1</v>
      </c>
      <c r="G1170" t="str">
        <f t="shared" si="18"/>
        <v>INSERT INTO UbicacionGeografica3 (IdUbicacionGeografica2, CodigoUbicacionGeografica3, Nombre, TipoUbicacionGeografica3, EsActivo) VALUES (120,'130705','San Jose','URB',1)</v>
      </c>
    </row>
    <row r="1171" spans="2:7" x14ac:dyDescent="0.25">
      <c r="B1171">
        <v>120</v>
      </c>
      <c r="C1171" s="1" t="s">
        <v>4280</v>
      </c>
      <c r="D1171" t="s">
        <v>1316</v>
      </c>
      <c r="E1171" t="s">
        <v>1581</v>
      </c>
      <c r="F1171">
        <v>1</v>
      </c>
      <c r="G1171" t="str">
        <f t="shared" si="18"/>
        <v>INSERT INTO UbicacionGeografica3 (IdUbicacionGeografica2, CodigoUbicacionGeografica3, Nombre, TipoUbicacionGeografica3, EsActivo) VALUES (120,'130704','Pacasmayo','URB',1)</v>
      </c>
    </row>
    <row r="1172" spans="2:7" x14ac:dyDescent="0.25">
      <c r="B1172">
        <v>120</v>
      </c>
      <c r="C1172" s="1" t="s">
        <v>4281</v>
      </c>
      <c r="D1172" t="s">
        <v>2564</v>
      </c>
      <c r="E1172" t="s">
        <v>1581</v>
      </c>
      <c r="F1172">
        <v>1</v>
      </c>
      <c r="G1172" t="str">
        <f t="shared" si="18"/>
        <v>INSERT INTO UbicacionGeografica3 (IdUbicacionGeografica2, CodigoUbicacionGeografica3, Nombre, TipoUbicacionGeografica3, EsActivo) VALUES (120,'130703','Jequetepeque','URB',1)</v>
      </c>
    </row>
    <row r="1173" spans="2:7" x14ac:dyDescent="0.25">
      <c r="B1173">
        <v>120</v>
      </c>
      <c r="C1173" s="1" t="s">
        <v>4282</v>
      </c>
      <c r="D1173" t="s">
        <v>670</v>
      </c>
      <c r="E1173" t="s">
        <v>1581</v>
      </c>
      <c r="F1173">
        <v>1</v>
      </c>
      <c r="G1173" t="str">
        <f t="shared" si="18"/>
        <v>INSERT INTO UbicacionGeografica3 (IdUbicacionGeografica2, CodigoUbicacionGeografica3, Nombre, TipoUbicacionGeografica3, EsActivo) VALUES (120,'130702','Guadalupe','URB',1)</v>
      </c>
    </row>
    <row r="1174" spans="2:7" x14ac:dyDescent="0.25">
      <c r="B1174">
        <v>121</v>
      </c>
      <c r="C1174" s="1" t="s">
        <v>4283</v>
      </c>
      <c r="D1174" t="s">
        <v>2565</v>
      </c>
      <c r="E1174" t="s">
        <v>1581</v>
      </c>
      <c r="F1174">
        <v>1</v>
      </c>
      <c r="G1174" t="str">
        <f t="shared" si="18"/>
        <v>INSERT INTO UbicacionGeografica3 (IdUbicacionGeografica2, CodigoUbicacionGeografica3, Nombre, TipoUbicacionGeografica3, EsActivo) VALUES (121,'130803','Chillia','URB',1)</v>
      </c>
    </row>
    <row r="1175" spans="2:7" x14ac:dyDescent="0.25">
      <c r="B1175">
        <v>121</v>
      </c>
      <c r="C1175" s="1" t="s">
        <v>4284</v>
      </c>
      <c r="D1175" t="s">
        <v>2566</v>
      </c>
      <c r="E1175" t="s">
        <v>1581</v>
      </c>
      <c r="F1175">
        <v>1</v>
      </c>
      <c r="G1175" t="str">
        <f t="shared" si="18"/>
        <v>INSERT INTO UbicacionGeografica3 (IdUbicacionGeografica2, CodigoUbicacionGeografica3, Nombre, TipoUbicacionGeografica3, EsActivo) VALUES (121,'130802','Buldibuyo','URB',1)</v>
      </c>
    </row>
    <row r="1176" spans="2:7" x14ac:dyDescent="0.25">
      <c r="B1176">
        <v>121</v>
      </c>
      <c r="C1176" s="1" t="s">
        <v>4285</v>
      </c>
      <c r="D1176" t="s">
        <v>2567</v>
      </c>
      <c r="E1176" t="s">
        <v>1581</v>
      </c>
      <c r="F1176">
        <v>1</v>
      </c>
      <c r="G1176" t="str">
        <f t="shared" si="18"/>
        <v>INSERT INTO UbicacionGeografica3 (IdUbicacionGeografica2, CodigoUbicacionGeografica3, Nombre, TipoUbicacionGeografica3, EsActivo) VALUES (121,'130804','Huancaspata','URB',1)</v>
      </c>
    </row>
    <row r="1177" spans="2:7" x14ac:dyDescent="0.25">
      <c r="B1177">
        <v>121</v>
      </c>
      <c r="C1177" s="1" t="s">
        <v>4286</v>
      </c>
      <c r="D1177" t="s">
        <v>2568</v>
      </c>
      <c r="E1177" t="s">
        <v>1581</v>
      </c>
      <c r="F1177">
        <v>1</v>
      </c>
      <c r="G1177" t="str">
        <f t="shared" si="18"/>
        <v>INSERT INTO UbicacionGeografica3 (IdUbicacionGeografica2, CodigoUbicacionGeografica3, Nombre, TipoUbicacionGeografica3, EsActivo) VALUES (121,'130805','Huaylillas','URB',1)</v>
      </c>
    </row>
    <row r="1178" spans="2:7" x14ac:dyDescent="0.25">
      <c r="B1178">
        <v>121</v>
      </c>
      <c r="C1178" s="1" t="s">
        <v>4287</v>
      </c>
      <c r="D1178" t="s">
        <v>2569</v>
      </c>
      <c r="E1178" t="s">
        <v>1581</v>
      </c>
      <c r="F1178">
        <v>1</v>
      </c>
      <c r="G1178" t="str">
        <f t="shared" si="18"/>
        <v>INSERT INTO UbicacionGeografica3 (IdUbicacionGeografica2, CodigoUbicacionGeografica3, Nombre, TipoUbicacionGeografica3, EsActivo) VALUES (121,'130806','Huayo','URB',1)</v>
      </c>
    </row>
    <row r="1179" spans="2:7" x14ac:dyDescent="0.25">
      <c r="B1179">
        <v>121</v>
      </c>
      <c r="C1179" s="1" t="s">
        <v>4288</v>
      </c>
      <c r="D1179" t="s">
        <v>2570</v>
      </c>
      <c r="E1179" t="s">
        <v>1581</v>
      </c>
      <c r="F1179">
        <v>1</v>
      </c>
      <c r="G1179" t="str">
        <f t="shared" si="18"/>
        <v>INSERT INTO UbicacionGeografica3 (IdUbicacionGeografica2, CodigoUbicacionGeografica3, Nombre, TipoUbicacionGeografica3, EsActivo) VALUES (121,'130807','Ongon','URB',1)</v>
      </c>
    </row>
    <row r="1180" spans="2:7" x14ac:dyDescent="0.25">
      <c r="B1180">
        <v>121</v>
      </c>
      <c r="C1180" s="1" t="s">
        <v>4289</v>
      </c>
      <c r="D1180" t="s">
        <v>2571</v>
      </c>
      <c r="E1180" t="s">
        <v>1581</v>
      </c>
      <c r="F1180">
        <v>1</v>
      </c>
      <c r="G1180" t="str">
        <f t="shared" si="18"/>
        <v>INSERT INTO UbicacionGeografica3 (IdUbicacionGeografica2, CodigoUbicacionGeografica3, Nombre, TipoUbicacionGeografica3, EsActivo) VALUES (121,'130808','Parcoy','URB',1)</v>
      </c>
    </row>
    <row r="1181" spans="2:7" x14ac:dyDescent="0.25">
      <c r="B1181">
        <v>121</v>
      </c>
      <c r="C1181" s="1" t="s">
        <v>4290</v>
      </c>
      <c r="D1181" t="s">
        <v>1317</v>
      </c>
      <c r="E1181" t="s">
        <v>1581</v>
      </c>
      <c r="F1181">
        <v>1</v>
      </c>
      <c r="G1181" t="str">
        <f t="shared" si="18"/>
        <v>INSERT INTO UbicacionGeografica3 (IdUbicacionGeografica2, CodigoUbicacionGeografica3, Nombre, TipoUbicacionGeografica3, EsActivo) VALUES (121,'130809','Pataz','URB',1)</v>
      </c>
    </row>
    <row r="1182" spans="2:7" x14ac:dyDescent="0.25">
      <c r="B1182">
        <v>121</v>
      </c>
      <c r="C1182" s="1" t="s">
        <v>4291</v>
      </c>
      <c r="D1182" t="s">
        <v>2572</v>
      </c>
      <c r="E1182" t="s">
        <v>1581</v>
      </c>
      <c r="F1182">
        <v>1</v>
      </c>
      <c r="G1182" t="str">
        <f t="shared" si="18"/>
        <v>INSERT INTO UbicacionGeografica3 (IdUbicacionGeografica2, CodigoUbicacionGeografica3, Nombre, TipoUbicacionGeografica3, EsActivo) VALUES (121,'130810','Pias','URB',1)</v>
      </c>
    </row>
    <row r="1183" spans="2:7" x14ac:dyDescent="0.25">
      <c r="B1183">
        <v>121</v>
      </c>
      <c r="C1183" s="1" t="s">
        <v>4292</v>
      </c>
      <c r="D1183" t="s">
        <v>2573</v>
      </c>
      <c r="E1183" t="s">
        <v>1581</v>
      </c>
      <c r="F1183">
        <v>1</v>
      </c>
      <c r="G1183" t="str">
        <f t="shared" si="18"/>
        <v>INSERT INTO UbicacionGeografica3 (IdUbicacionGeografica2, CodigoUbicacionGeografica3, Nombre, TipoUbicacionGeografica3, EsActivo) VALUES (121,'130813','Urpay','URB',1)</v>
      </c>
    </row>
    <row r="1184" spans="2:7" x14ac:dyDescent="0.25">
      <c r="B1184">
        <v>121</v>
      </c>
      <c r="C1184" s="1" t="s">
        <v>4293</v>
      </c>
      <c r="D1184" t="s">
        <v>2574</v>
      </c>
      <c r="E1184" t="s">
        <v>1581</v>
      </c>
      <c r="F1184">
        <v>1</v>
      </c>
      <c r="G1184" t="str">
        <f t="shared" si="18"/>
        <v>INSERT INTO UbicacionGeografica3 (IdUbicacionGeografica2, CodigoUbicacionGeografica3, Nombre, TipoUbicacionGeografica3, EsActivo) VALUES (121,'130812','Taurija','URB',1)</v>
      </c>
    </row>
    <row r="1185" spans="2:7" x14ac:dyDescent="0.25">
      <c r="B1185">
        <v>121</v>
      </c>
      <c r="C1185" s="1" t="s">
        <v>4294</v>
      </c>
      <c r="D1185" t="s">
        <v>2575</v>
      </c>
      <c r="E1185" t="s">
        <v>1581</v>
      </c>
      <c r="F1185">
        <v>1</v>
      </c>
      <c r="G1185" t="str">
        <f t="shared" si="18"/>
        <v>INSERT INTO UbicacionGeografica3 (IdUbicacionGeografica2, CodigoUbicacionGeografica3, Nombre, TipoUbicacionGeografica3, EsActivo) VALUES (121,'130801','Tayabamba','URB',1)</v>
      </c>
    </row>
    <row r="1186" spans="2:7" x14ac:dyDescent="0.25">
      <c r="B1186">
        <v>121</v>
      </c>
      <c r="C1186" s="1" t="s">
        <v>4295</v>
      </c>
      <c r="D1186" t="s">
        <v>2576</v>
      </c>
      <c r="E1186" t="s">
        <v>1581</v>
      </c>
      <c r="F1186">
        <v>1</v>
      </c>
      <c r="G1186" t="str">
        <f t="shared" si="18"/>
        <v>INSERT INTO UbicacionGeografica3 (IdUbicacionGeografica2, CodigoUbicacionGeografica3, Nombre, TipoUbicacionGeografica3, EsActivo) VALUES (121,'130811','Santiago de Challas','URB',1)</v>
      </c>
    </row>
    <row r="1187" spans="2:7" x14ac:dyDescent="0.25">
      <c r="B1187">
        <v>122</v>
      </c>
      <c r="C1187" s="1" t="s">
        <v>4296</v>
      </c>
      <c r="D1187" t="s">
        <v>2577</v>
      </c>
      <c r="E1187" t="s">
        <v>1581</v>
      </c>
      <c r="F1187">
        <v>1</v>
      </c>
      <c r="G1187" t="str">
        <f t="shared" si="18"/>
        <v>INSERT INTO UbicacionGeografica3 (IdUbicacionGeografica2, CodigoUbicacionGeografica3, Nombre, TipoUbicacionGeografica3, EsActivo) VALUES (122,'130906','Sanagoran','URB',1)</v>
      </c>
    </row>
    <row r="1188" spans="2:7" x14ac:dyDescent="0.25">
      <c r="B1188">
        <v>122</v>
      </c>
      <c r="C1188" s="1" t="s">
        <v>4297</v>
      </c>
      <c r="D1188" t="s">
        <v>2578</v>
      </c>
      <c r="E1188" t="s">
        <v>1581</v>
      </c>
      <c r="F1188">
        <v>1</v>
      </c>
      <c r="G1188" t="str">
        <f t="shared" si="18"/>
        <v>INSERT INTO UbicacionGeografica3 (IdUbicacionGeografica2, CodigoUbicacionGeografica3, Nombre, TipoUbicacionGeografica3, EsActivo) VALUES (122,'130907','Sarin','URB',1)</v>
      </c>
    </row>
    <row r="1189" spans="2:7" x14ac:dyDescent="0.25">
      <c r="B1189">
        <v>122</v>
      </c>
      <c r="C1189" s="1" t="s">
        <v>4298</v>
      </c>
      <c r="D1189" t="s">
        <v>2579</v>
      </c>
      <c r="E1189" t="s">
        <v>1581</v>
      </c>
      <c r="F1189">
        <v>1</v>
      </c>
      <c r="G1189" t="str">
        <f t="shared" si="18"/>
        <v>INSERT INTO UbicacionGeografica3 (IdUbicacionGeografica2, CodigoUbicacionGeografica3, Nombre, TipoUbicacionGeografica3, EsActivo) VALUES (122,'130908','Sartimbamba','URB',1)</v>
      </c>
    </row>
    <row r="1190" spans="2:7" x14ac:dyDescent="0.25">
      <c r="B1190">
        <v>122</v>
      </c>
      <c r="C1190" s="1" t="s">
        <v>4299</v>
      </c>
      <c r="D1190" t="s">
        <v>2580</v>
      </c>
      <c r="E1190" t="s">
        <v>1581</v>
      </c>
      <c r="F1190">
        <v>1</v>
      </c>
      <c r="G1190" t="str">
        <f t="shared" si="18"/>
        <v>INSERT INTO UbicacionGeografica3 (IdUbicacionGeografica2, CodigoUbicacionGeografica3, Nombre, TipoUbicacionGeografica3, EsActivo) VALUES (122,'130905','Marcabal','URB',1)</v>
      </c>
    </row>
    <row r="1191" spans="2:7" x14ac:dyDescent="0.25">
      <c r="B1191">
        <v>122</v>
      </c>
      <c r="C1191" s="1" t="s">
        <v>4300</v>
      </c>
      <c r="D1191" t="s">
        <v>2581</v>
      </c>
      <c r="E1191" t="s">
        <v>1581</v>
      </c>
      <c r="F1191">
        <v>1</v>
      </c>
      <c r="G1191" t="str">
        <f t="shared" si="18"/>
        <v>INSERT INTO UbicacionGeografica3 (IdUbicacionGeografica2, CodigoUbicacionGeografica3, Nombre, TipoUbicacionGeografica3, EsActivo) VALUES (122,'130902','Chugay','URB',1)</v>
      </c>
    </row>
    <row r="1192" spans="2:7" x14ac:dyDescent="0.25">
      <c r="B1192">
        <v>122</v>
      </c>
      <c r="C1192" s="1" t="s">
        <v>4301</v>
      </c>
      <c r="D1192" t="s">
        <v>2582</v>
      </c>
      <c r="E1192" t="s">
        <v>1581</v>
      </c>
      <c r="F1192">
        <v>1</v>
      </c>
      <c r="G1192" t="str">
        <f t="shared" si="18"/>
        <v>INSERT INTO UbicacionGeografica3 (IdUbicacionGeografica2, CodigoUbicacionGeografica3, Nombre, TipoUbicacionGeografica3, EsActivo) VALUES (122,'130903','Cochorco','URB',1)</v>
      </c>
    </row>
    <row r="1193" spans="2:7" x14ac:dyDescent="0.25">
      <c r="B1193">
        <v>122</v>
      </c>
      <c r="C1193" s="1" t="s">
        <v>4302</v>
      </c>
      <c r="D1193" t="s">
        <v>2583</v>
      </c>
      <c r="E1193" t="s">
        <v>1581</v>
      </c>
      <c r="F1193">
        <v>1</v>
      </c>
      <c r="G1193" t="str">
        <f t="shared" si="18"/>
        <v>INSERT INTO UbicacionGeografica3 (IdUbicacionGeografica2, CodigoUbicacionGeografica3, Nombre, TipoUbicacionGeografica3, EsActivo) VALUES (122,'130901','Huamachuco','URB',1)</v>
      </c>
    </row>
    <row r="1194" spans="2:7" x14ac:dyDescent="0.25">
      <c r="B1194">
        <v>122</v>
      </c>
      <c r="C1194" s="1" t="s">
        <v>4303</v>
      </c>
      <c r="D1194" t="s">
        <v>2584</v>
      </c>
      <c r="E1194" t="s">
        <v>1581</v>
      </c>
      <c r="F1194">
        <v>1</v>
      </c>
      <c r="G1194" t="str">
        <f t="shared" si="18"/>
        <v>INSERT INTO UbicacionGeografica3 (IdUbicacionGeografica2, CodigoUbicacionGeografica3, Nombre, TipoUbicacionGeografica3, EsActivo) VALUES (122,'130904','Curgos','URB',1)</v>
      </c>
    </row>
    <row r="1195" spans="2:7" x14ac:dyDescent="0.25">
      <c r="B1195">
        <v>123</v>
      </c>
      <c r="C1195" s="1" t="s">
        <v>4304</v>
      </c>
      <c r="D1195" t="s">
        <v>2585</v>
      </c>
      <c r="E1195" t="s">
        <v>1581</v>
      </c>
      <c r="F1195">
        <v>1</v>
      </c>
      <c r="G1195" t="str">
        <f t="shared" si="18"/>
        <v>INSERT INTO UbicacionGeografica3 (IdUbicacionGeografica2, CodigoUbicacionGeografica3, Nombre, TipoUbicacionGeografica3, EsActivo) VALUES (123,'131003','Cachicadan','URB',1)</v>
      </c>
    </row>
    <row r="1196" spans="2:7" x14ac:dyDescent="0.25">
      <c r="B1196">
        <v>123</v>
      </c>
      <c r="C1196" s="1" t="s">
        <v>4305</v>
      </c>
      <c r="D1196" t="s">
        <v>2586</v>
      </c>
      <c r="E1196" t="s">
        <v>1581</v>
      </c>
      <c r="F1196">
        <v>1</v>
      </c>
      <c r="G1196" t="str">
        <f t="shared" si="18"/>
        <v>INSERT INTO UbicacionGeografica3 (IdUbicacionGeografica2, CodigoUbicacionGeografica3, Nombre, TipoUbicacionGeografica3, EsActivo) VALUES (123,'131002','Angasmarca','URB',1)</v>
      </c>
    </row>
    <row r="1197" spans="2:7" x14ac:dyDescent="0.25">
      <c r="B1197">
        <v>123</v>
      </c>
      <c r="C1197" s="1" t="s">
        <v>4306</v>
      </c>
      <c r="D1197" t="s">
        <v>2587</v>
      </c>
      <c r="E1197" t="s">
        <v>1581</v>
      </c>
      <c r="F1197">
        <v>1</v>
      </c>
      <c r="G1197" t="str">
        <f t="shared" si="18"/>
        <v>INSERT INTO UbicacionGeografica3 (IdUbicacionGeografica2, CodigoUbicacionGeografica3, Nombre, TipoUbicacionGeografica3, EsActivo) VALUES (123,'131004','Mollebamba','URB',1)</v>
      </c>
    </row>
    <row r="1198" spans="2:7" x14ac:dyDescent="0.25">
      <c r="B1198">
        <v>123</v>
      </c>
      <c r="C1198" s="1" t="s">
        <v>4307</v>
      </c>
      <c r="D1198" t="s">
        <v>2178</v>
      </c>
      <c r="E1198" t="s">
        <v>1581</v>
      </c>
      <c r="F1198">
        <v>1</v>
      </c>
      <c r="G1198" t="str">
        <f t="shared" si="18"/>
        <v>INSERT INTO UbicacionGeografica3 (IdUbicacionGeografica2, CodigoUbicacionGeografica3, Nombre, TipoUbicacionGeografica3, EsActivo) VALUES (123,'131005','Mollepata','URB',1)</v>
      </c>
    </row>
    <row r="1199" spans="2:7" x14ac:dyDescent="0.25">
      <c r="B1199">
        <v>123</v>
      </c>
      <c r="C1199" s="1" t="s">
        <v>4308</v>
      </c>
      <c r="D1199" t="s">
        <v>2588</v>
      </c>
      <c r="E1199" t="s">
        <v>1581</v>
      </c>
      <c r="F1199">
        <v>1</v>
      </c>
      <c r="G1199" t="str">
        <f t="shared" si="18"/>
        <v>INSERT INTO UbicacionGeografica3 (IdUbicacionGeografica2, CodigoUbicacionGeografica3, Nombre, TipoUbicacionGeografica3, EsActivo) VALUES (123,'131008','Sitabamba','URB',1)</v>
      </c>
    </row>
    <row r="1200" spans="2:7" x14ac:dyDescent="0.25">
      <c r="B1200">
        <v>123</v>
      </c>
      <c r="C1200" s="1" t="s">
        <v>4309</v>
      </c>
      <c r="D1200" t="s">
        <v>2589</v>
      </c>
      <c r="E1200" t="s">
        <v>1581</v>
      </c>
      <c r="F1200">
        <v>1</v>
      </c>
      <c r="G1200" t="str">
        <f t="shared" si="18"/>
        <v>INSERT INTO UbicacionGeografica3 (IdUbicacionGeografica2, CodigoUbicacionGeografica3, Nombre, TipoUbicacionGeografica3, EsActivo) VALUES (123,'131007','Santa Cruz de Chuca','URB',1)</v>
      </c>
    </row>
    <row r="1201" spans="2:7" x14ac:dyDescent="0.25">
      <c r="B1201">
        <v>123</v>
      </c>
      <c r="C1201" s="1" t="s">
        <v>4310</v>
      </c>
      <c r="D1201" t="s">
        <v>1319</v>
      </c>
      <c r="E1201" t="s">
        <v>1581</v>
      </c>
      <c r="F1201">
        <v>1</v>
      </c>
      <c r="G1201" t="str">
        <f t="shared" si="18"/>
        <v>INSERT INTO UbicacionGeografica3 (IdUbicacionGeografica2, CodigoUbicacionGeografica3, Nombre, TipoUbicacionGeografica3, EsActivo) VALUES (123,'131001','Santiago de Chuco','URB',1)</v>
      </c>
    </row>
    <row r="1202" spans="2:7" x14ac:dyDescent="0.25">
      <c r="B1202">
        <v>123</v>
      </c>
      <c r="C1202" s="1" t="s">
        <v>4311</v>
      </c>
      <c r="D1202" t="s">
        <v>2590</v>
      </c>
      <c r="E1202" t="s">
        <v>1581</v>
      </c>
      <c r="F1202">
        <v>1</v>
      </c>
      <c r="G1202" t="str">
        <f t="shared" si="18"/>
        <v>INSERT INTO UbicacionGeografica3 (IdUbicacionGeografica2, CodigoUbicacionGeografica3, Nombre, TipoUbicacionGeografica3, EsActivo) VALUES (123,'131006','Quiruvilca','URB',1)</v>
      </c>
    </row>
    <row r="1203" spans="2:7" x14ac:dyDescent="0.25">
      <c r="B1203">
        <v>124</v>
      </c>
      <c r="C1203" s="1" t="s">
        <v>4312</v>
      </c>
      <c r="D1203" t="s">
        <v>2591</v>
      </c>
      <c r="E1203" t="s">
        <v>1581</v>
      </c>
      <c r="F1203">
        <v>1</v>
      </c>
      <c r="G1203" t="str">
        <f t="shared" si="18"/>
        <v>INSERT INTO UbicacionGeografica3 (IdUbicacionGeografica2, CodigoUbicacionGeografica3, Nombre, TipoUbicacionGeografica3, EsActivo) VALUES (124,'130108','Poroto','URB',1)</v>
      </c>
    </row>
    <row r="1204" spans="2:7" x14ac:dyDescent="0.25">
      <c r="B1204">
        <v>124</v>
      </c>
      <c r="C1204" s="1" t="s">
        <v>4313</v>
      </c>
      <c r="D1204" t="s">
        <v>2592</v>
      </c>
      <c r="E1204" t="s">
        <v>1581</v>
      </c>
      <c r="F1204">
        <v>1</v>
      </c>
      <c r="G1204" t="str">
        <f t="shared" si="18"/>
        <v>INSERT INTO UbicacionGeografica3 (IdUbicacionGeografica2, CodigoUbicacionGeografica3, Nombre, TipoUbicacionGeografica3, EsActivo) VALUES (124,'130109','Salaverry','URB',1)</v>
      </c>
    </row>
    <row r="1205" spans="2:7" x14ac:dyDescent="0.25">
      <c r="B1205">
        <v>124</v>
      </c>
      <c r="C1205" s="1" t="s">
        <v>4314</v>
      </c>
      <c r="D1205" t="s">
        <v>2593</v>
      </c>
      <c r="E1205" t="s">
        <v>1581</v>
      </c>
      <c r="F1205">
        <v>1</v>
      </c>
      <c r="G1205" t="str">
        <f t="shared" si="18"/>
        <v>INSERT INTO UbicacionGeografica3 (IdUbicacionGeografica2, CodigoUbicacionGeografica3, Nombre, TipoUbicacionGeografica3, EsActivo) VALUES (124,'130110','Simbal','URB',1)</v>
      </c>
    </row>
    <row r="1206" spans="2:7" x14ac:dyDescent="0.25">
      <c r="B1206">
        <v>124</v>
      </c>
      <c r="C1206" s="1" t="s">
        <v>4315</v>
      </c>
      <c r="D1206" t="s">
        <v>1320</v>
      </c>
      <c r="E1206" t="s">
        <v>1581</v>
      </c>
      <c r="F1206">
        <v>1</v>
      </c>
      <c r="G1206" t="str">
        <f t="shared" si="18"/>
        <v>INSERT INTO UbicacionGeografica3 (IdUbicacionGeografica2, CodigoUbicacionGeografica3, Nombre, TipoUbicacionGeografica3, EsActivo) VALUES (124,'130101','Trujillo','URB',1)</v>
      </c>
    </row>
    <row r="1207" spans="2:7" x14ac:dyDescent="0.25">
      <c r="B1207">
        <v>124</v>
      </c>
      <c r="C1207" s="1" t="s">
        <v>4316</v>
      </c>
      <c r="D1207" t="s">
        <v>2594</v>
      </c>
      <c r="E1207" t="s">
        <v>1581</v>
      </c>
      <c r="F1207">
        <v>1</v>
      </c>
      <c r="G1207" t="str">
        <f t="shared" si="18"/>
        <v>INSERT INTO UbicacionGeografica3 (IdUbicacionGeografica2, CodigoUbicacionGeografica3, Nombre, TipoUbicacionGeografica3, EsActivo) VALUES (124,'130111','Victor Larco Herrera','URB',1)</v>
      </c>
    </row>
    <row r="1208" spans="2:7" x14ac:dyDescent="0.25">
      <c r="B1208">
        <v>124</v>
      </c>
      <c r="C1208" s="1" t="s">
        <v>4317</v>
      </c>
      <c r="D1208" t="s">
        <v>2595</v>
      </c>
      <c r="E1208" t="s">
        <v>1581</v>
      </c>
      <c r="F1208">
        <v>1</v>
      </c>
      <c r="G1208" t="str">
        <f t="shared" si="18"/>
        <v>INSERT INTO UbicacionGeografica3 (IdUbicacionGeografica2, CodigoUbicacionGeografica3, Nombre, TipoUbicacionGeografica3, EsActivo) VALUES (124,'130107','Moche','URB',1)</v>
      </c>
    </row>
    <row r="1209" spans="2:7" x14ac:dyDescent="0.25">
      <c r="B1209">
        <v>124</v>
      </c>
      <c r="C1209" s="1" t="s">
        <v>4318</v>
      </c>
      <c r="D1209" t="s">
        <v>2596</v>
      </c>
      <c r="E1209" t="s">
        <v>1581</v>
      </c>
      <c r="F1209">
        <v>1</v>
      </c>
      <c r="G1209" t="str">
        <f t="shared" si="18"/>
        <v>INSERT INTO UbicacionGeografica3 (IdUbicacionGeografica2, CodigoUbicacionGeografica3, Nombre, TipoUbicacionGeografica3, EsActivo) VALUES (124,'130104','Huanchaco','URB',1)</v>
      </c>
    </row>
    <row r="1210" spans="2:7" x14ac:dyDescent="0.25">
      <c r="B1210">
        <v>124</v>
      </c>
      <c r="C1210" s="1" t="s">
        <v>4319</v>
      </c>
      <c r="D1210" t="s">
        <v>2167</v>
      </c>
      <c r="E1210" t="s">
        <v>1581</v>
      </c>
      <c r="F1210">
        <v>1</v>
      </c>
      <c r="G1210" t="str">
        <f t="shared" si="18"/>
        <v>INSERT INTO UbicacionGeografica3 (IdUbicacionGeografica2, CodigoUbicacionGeografica3, Nombre, TipoUbicacionGeografica3, EsActivo) VALUES (124,'130105','La Esperanza','URB',1)</v>
      </c>
    </row>
    <row r="1211" spans="2:7" x14ac:dyDescent="0.25">
      <c r="B1211">
        <v>124</v>
      </c>
      <c r="C1211" s="1" t="s">
        <v>4320</v>
      </c>
      <c r="D1211" t="s">
        <v>2597</v>
      </c>
      <c r="E1211" t="s">
        <v>1581</v>
      </c>
      <c r="F1211">
        <v>1</v>
      </c>
      <c r="G1211" t="str">
        <f t="shared" si="18"/>
        <v>INSERT INTO UbicacionGeografica3 (IdUbicacionGeografica2, CodigoUbicacionGeografica3, Nombre, TipoUbicacionGeografica3, EsActivo) VALUES (124,'130106','Laredo','URB',1)</v>
      </c>
    </row>
    <row r="1212" spans="2:7" x14ac:dyDescent="0.25">
      <c r="B1212">
        <v>124</v>
      </c>
      <c r="C1212" s="1" t="s">
        <v>4321</v>
      </c>
      <c r="D1212" t="s">
        <v>2598</v>
      </c>
      <c r="E1212" t="s">
        <v>1581</v>
      </c>
      <c r="F1212">
        <v>1</v>
      </c>
      <c r="G1212" t="str">
        <f t="shared" si="18"/>
        <v>INSERT INTO UbicacionGeografica3 (IdUbicacionGeografica2, CodigoUbicacionGeografica3, Nombre, TipoUbicacionGeografica3, EsActivo) VALUES (124,'130103','Florencia de Mora','URB',1)</v>
      </c>
    </row>
    <row r="1213" spans="2:7" x14ac:dyDescent="0.25">
      <c r="B1213">
        <v>124</v>
      </c>
      <c r="C1213" s="1" t="s">
        <v>4322</v>
      </c>
      <c r="D1213" t="s">
        <v>2599</v>
      </c>
      <c r="E1213" t="s">
        <v>1581</v>
      </c>
      <c r="F1213">
        <v>1</v>
      </c>
      <c r="G1213" t="str">
        <f t="shared" si="18"/>
        <v>INSERT INTO UbicacionGeografica3 (IdUbicacionGeografica2, CodigoUbicacionGeografica3, Nombre, TipoUbicacionGeografica3, EsActivo) VALUES (124,'130102','El Porvenir','URB',1)</v>
      </c>
    </row>
    <row r="1214" spans="2:7" x14ac:dyDescent="0.25">
      <c r="B1214">
        <v>125</v>
      </c>
      <c r="C1214" s="1" t="s">
        <v>4323</v>
      </c>
      <c r="D1214" t="s">
        <v>2600</v>
      </c>
      <c r="E1214" t="s">
        <v>1581</v>
      </c>
      <c r="F1214">
        <v>1</v>
      </c>
      <c r="G1214" t="str">
        <f t="shared" si="18"/>
        <v>INSERT INTO UbicacionGeografica3 (IdUbicacionGeografica2, CodigoUbicacionGeografica3, Nombre, TipoUbicacionGeografica3, EsActivo) VALUES (125,'131203','Guadalupito','URB',1)</v>
      </c>
    </row>
    <row r="1215" spans="2:7" x14ac:dyDescent="0.25">
      <c r="B1215">
        <v>125</v>
      </c>
      <c r="C1215" s="1" t="s">
        <v>4324</v>
      </c>
      <c r="D1215" t="s">
        <v>2601</v>
      </c>
      <c r="E1215" t="s">
        <v>1581</v>
      </c>
      <c r="F1215">
        <v>1</v>
      </c>
      <c r="G1215" t="str">
        <f t="shared" si="18"/>
        <v>INSERT INTO UbicacionGeografica3 (IdUbicacionGeografica2, CodigoUbicacionGeografica3, Nombre, TipoUbicacionGeografica3, EsActivo) VALUES (125,'131202','Chao','URB',1)</v>
      </c>
    </row>
    <row r="1216" spans="2:7" x14ac:dyDescent="0.25">
      <c r="B1216">
        <v>125</v>
      </c>
      <c r="C1216" s="1" t="s">
        <v>4325</v>
      </c>
      <c r="D1216" t="s">
        <v>1321</v>
      </c>
      <c r="E1216" t="s">
        <v>1581</v>
      </c>
      <c r="F1216">
        <v>1</v>
      </c>
      <c r="G1216" t="str">
        <f t="shared" si="18"/>
        <v>INSERT INTO UbicacionGeografica3 (IdUbicacionGeografica2, CodigoUbicacionGeografica3, Nombre, TipoUbicacionGeografica3, EsActivo) VALUES (125,'131201','Viru','URB',1)</v>
      </c>
    </row>
    <row r="1217" spans="2:7" x14ac:dyDescent="0.25">
      <c r="B1217">
        <v>126</v>
      </c>
      <c r="C1217" s="1" t="s">
        <v>4326</v>
      </c>
      <c r="D1217" t="s">
        <v>2602</v>
      </c>
      <c r="E1217" t="s">
        <v>1581</v>
      </c>
      <c r="F1217">
        <v>1</v>
      </c>
      <c r="G1217" t="str">
        <f t="shared" si="18"/>
        <v>INSERT INTO UbicacionGeografica3 (IdUbicacionGeografica2, CodigoUbicacionGeografica3, Nombre, TipoUbicacionGeografica3, EsActivo) VALUES (126,'140120','Tumán','URB',1)</v>
      </c>
    </row>
    <row r="1218" spans="2:7" x14ac:dyDescent="0.25">
      <c r="B1218">
        <v>126</v>
      </c>
      <c r="C1218" s="1" t="s">
        <v>4327</v>
      </c>
      <c r="D1218" t="s">
        <v>2603</v>
      </c>
      <c r="E1218" t="s">
        <v>1581</v>
      </c>
      <c r="F1218">
        <v>1</v>
      </c>
      <c r="G1218" t="str">
        <f t="shared" si="18"/>
        <v>INSERT INTO UbicacionGeografica3 (IdUbicacionGeografica2, CodigoUbicacionGeografica3, Nombre, TipoUbicacionGeografica3, EsActivo) VALUES (126,'140115','Saña','URB',1)</v>
      </c>
    </row>
    <row r="1219" spans="2:7" x14ac:dyDescent="0.25">
      <c r="B1219">
        <v>126</v>
      </c>
      <c r="C1219" s="1" t="s">
        <v>4328</v>
      </c>
      <c r="D1219" t="s">
        <v>1650</v>
      </c>
      <c r="E1219" t="s">
        <v>1581</v>
      </c>
      <c r="F1219">
        <v>1</v>
      </c>
      <c r="G1219" t="str">
        <f t="shared" si="18"/>
        <v>INSERT INTO UbicacionGeografica3 (IdUbicacionGeografica2, CodigoUbicacionGeografica3, Nombre, TipoUbicacionGeografica3, EsActivo) VALUES (126,'140114','Santa Rosa','URB',1)</v>
      </c>
    </row>
    <row r="1220" spans="2:7" x14ac:dyDescent="0.25">
      <c r="B1220">
        <v>126</v>
      </c>
      <c r="C1220" s="1" t="s">
        <v>4329</v>
      </c>
      <c r="D1220" t="s">
        <v>2604</v>
      </c>
      <c r="E1220" t="s">
        <v>1581</v>
      </c>
      <c r="F1220">
        <v>1</v>
      </c>
      <c r="G1220" t="str">
        <f t="shared" ref="G1220:G1283" si="19">_xlfn.CONCAT("INSERT INTO UbicacionGeografica3 (IdUbicacionGeografica2, CodigoUbicacionGeografica3, Nombre, TipoUbicacionGeografica3, EsActivo) VALUES (",B1220,",'",C1220,"','",D1220,"','",E1220,"',",F1220,")")</f>
        <v>INSERT INTO UbicacionGeografica3 (IdUbicacionGeografica2, CodigoUbicacionGeografica3, Nombre, TipoUbicacionGeografica3, EsActivo) VALUES (126,'140118','Pomalca','URB',1)</v>
      </c>
    </row>
    <row r="1221" spans="2:7" x14ac:dyDescent="0.25">
      <c r="B1221">
        <v>126</v>
      </c>
      <c r="C1221" s="1" t="s">
        <v>4330</v>
      </c>
      <c r="D1221" t="s">
        <v>2605</v>
      </c>
      <c r="E1221" t="s">
        <v>1581</v>
      </c>
      <c r="F1221">
        <v>1</v>
      </c>
      <c r="G1221" t="str">
        <f t="shared" si="19"/>
        <v>INSERT INTO UbicacionGeografica3 (IdUbicacionGeografica2, CodigoUbicacionGeografica3, Nombre, TipoUbicacionGeografica3, EsActivo) VALUES (126,'140119','Pucalá','URB',1)</v>
      </c>
    </row>
    <row r="1222" spans="2:7" x14ac:dyDescent="0.25">
      <c r="B1222">
        <v>126</v>
      </c>
      <c r="C1222" s="1" t="s">
        <v>4331</v>
      </c>
      <c r="D1222" t="s">
        <v>2606</v>
      </c>
      <c r="E1222" t="s">
        <v>1581</v>
      </c>
      <c r="F1222">
        <v>1</v>
      </c>
      <c r="G1222" t="str">
        <f t="shared" si="19"/>
        <v>INSERT INTO UbicacionGeografica3 (IdUbicacionGeografica2, CodigoUbicacionGeografica3, Nombre, TipoUbicacionGeografica3, EsActivo) VALUES (126,'140111','Picsi','URB',1)</v>
      </c>
    </row>
    <row r="1223" spans="2:7" x14ac:dyDescent="0.25">
      <c r="B1223">
        <v>126</v>
      </c>
      <c r="C1223" s="1" t="s">
        <v>4332</v>
      </c>
      <c r="D1223" t="s">
        <v>2607</v>
      </c>
      <c r="E1223" t="s">
        <v>1581</v>
      </c>
      <c r="F1223">
        <v>1</v>
      </c>
      <c r="G1223" t="str">
        <f t="shared" si="19"/>
        <v>INSERT INTO UbicacionGeografica3 (IdUbicacionGeografica2, CodigoUbicacionGeografica3, Nombre, TipoUbicacionGeografica3, EsActivo) VALUES (126,'140112','Pimentel','URB',1)</v>
      </c>
    </row>
    <row r="1224" spans="2:7" x14ac:dyDescent="0.25">
      <c r="B1224">
        <v>126</v>
      </c>
      <c r="C1224" s="1" t="s">
        <v>4333</v>
      </c>
      <c r="D1224" t="s">
        <v>2608</v>
      </c>
      <c r="E1224" t="s">
        <v>1581</v>
      </c>
      <c r="F1224">
        <v>1</v>
      </c>
      <c r="G1224" t="str">
        <f t="shared" si="19"/>
        <v>INSERT INTO UbicacionGeografica3 (IdUbicacionGeografica2, CodigoUbicacionGeografica3, Nombre, TipoUbicacionGeografica3, EsActivo) VALUES (126,'140113','Reque','URB',1)</v>
      </c>
    </row>
    <row r="1225" spans="2:7" x14ac:dyDescent="0.25">
      <c r="B1225">
        <v>126</v>
      </c>
      <c r="C1225" s="1" t="s">
        <v>4334</v>
      </c>
      <c r="D1225" t="s">
        <v>2609</v>
      </c>
      <c r="E1225" t="s">
        <v>1581</v>
      </c>
      <c r="F1225">
        <v>1</v>
      </c>
      <c r="G1225" t="str">
        <f t="shared" si="19"/>
        <v>INSERT INTO UbicacionGeografica3 (IdUbicacionGeografica2, CodigoUbicacionGeografica3, Nombre, TipoUbicacionGeografica3, EsActivo) VALUES (126,'140116','Cayaltí','URB',1)</v>
      </c>
    </row>
    <row r="1226" spans="2:7" x14ac:dyDescent="0.25">
      <c r="B1226">
        <v>126</v>
      </c>
      <c r="C1226" s="1" t="s">
        <v>4335</v>
      </c>
      <c r="D1226" t="s">
        <v>2610</v>
      </c>
      <c r="E1226" t="s">
        <v>1581</v>
      </c>
      <c r="F1226">
        <v>1</v>
      </c>
      <c r="G1226" t="str">
        <f t="shared" si="19"/>
        <v>INSERT INTO UbicacionGeografica3 (IdUbicacionGeografica2, CodigoUbicacionGeografica3, Nombre, TipoUbicacionGeografica3, EsActivo) VALUES (126,'140103','Eten','URB',1)</v>
      </c>
    </row>
    <row r="1227" spans="2:7" x14ac:dyDescent="0.25">
      <c r="B1227">
        <v>126</v>
      </c>
      <c r="C1227" s="1" t="s">
        <v>4336</v>
      </c>
      <c r="D1227" t="s">
        <v>2611</v>
      </c>
      <c r="E1227" t="s">
        <v>1581</v>
      </c>
      <c r="F1227">
        <v>1</v>
      </c>
      <c r="G1227" t="str">
        <f t="shared" si="19"/>
        <v>INSERT INTO UbicacionGeografica3 (IdUbicacionGeografica2, CodigoUbicacionGeografica3, Nombre, TipoUbicacionGeografica3, EsActivo) VALUES (126,'140104','Eten Puerto','URB',1)</v>
      </c>
    </row>
    <row r="1228" spans="2:7" x14ac:dyDescent="0.25">
      <c r="B1228">
        <v>126</v>
      </c>
      <c r="C1228" s="1" t="s">
        <v>4337</v>
      </c>
      <c r="D1228" t="s">
        <v>2612</v>
      </c>
      <c r="E1228" t="s">
        <v>1581</v>
      </c>
      <c r="F1228">
        <v>1</v>
      </c>
      <c r="G1228" t="str">
        <f t="shared" si="19"/>
        <v>INSERT INTO UbicacionGeografica3 (IdUbicacionGeografica2, CodigoUbicacionGeografica3, Nombre, TipoUbicacionGeografica3, EsActivo) VALUES (126,'140102','Chongoyape','URB',1)</v>
      </c>
    </row>
    <row r="1229" spans="2:7" x14ac:dyDescent="0.25">
      <c r="B1229">
        <v>126</v>
      </c>
      <c r="C1229" s="1" t="s">
        <v>4338</v>
      </c>
      <c r="D1229" t="s">
        <v>1322</v>
      </c>
      <c r="E1229" t="s">
        <v>1581</v>
      </c>
      <c r="F1229">
        <v>1</v>
      </c>
      <c r="G1229" t="str">
        <f t="shared" si="19"/>
        <v>INSERT INTO UbicacionGeografica3 (IdUbicacionGeografica2, CodigoUbicacionGeografica3, Nombre, TipoUbicacionGeografica3, EsActivo) VALUES (126,'140101','Chiclayo','URB',1)</v>
      </c>
    </row>
    <row r="1230" spans="2:7" x14ac:dyDescent="0.25">
      <c r="B1230">
        <v>126</v>
      </c>
      <c r="C1230" s="1" t="s">
        <v>4339</v>
      </c>
      <c r="D1230" t="s">
        <v>2613</v>
      </c>
      <c r="E1230" t="s">
        <v>1581</v>
      </c>
      <c r="F1230">
        <v>1</v>
      </c>
      <c r="G1230" t="str">
        <f t="shared" si="19"/>
        <v>INSERT INTO UbicacionGeografica3 (IdUbicacionGeografica2, CodigoUbicacionGeografica3, Nombre, TipoUbicacionGeografica3, EsActivo) VALUES (126,'140106','La Victoria','URB',1)</v>
      </c>
    </row>
    <row r="1231" spans="2:7" x14ac:dyDescent="0.25">
      <c r="B1231">
        <v>126</v>
      </c>
      <c r="C1231" s="1" t="s">
        <v>4340</v>
      </c>
      <c r="D1231" t="s">
        <v>2614</v>
      </c>
      <c r="E1231" t="s">
        <v>1581</v>
      </c>
      <c r="F1231">
        <v>1</v>
      </c>
      <c r="G1231" t="str">
        <f t="shared" si="19"/>
        <v>INSERT INTO UbicacionGeografica3 (IdUbicacionGeografica2, CodigoUbicacionGeografica3, Nombre, TipoUbicacionGeografica3, EsActivo) VALUES (126,'140107','Lagunas','URB',1)</v>
      </c>
    </row>
    <row r="1232" spans="2:7" x14ac:dyDescent="0.25">
      <c r="B1232">
        <v>126</v>
      </c>
      <c r="C1232" s="1" t="s">
        <v>4341</v>
      </c>
      <c r="D1232" t="s">
        <v>2615</v>
      </c>
      <c r="E1232" t="s">
        <v>1581</v>
      </c>
      <c r="F1232">
        <v>1</v>
      </c>
      <c r="G1232" t="str">
        <f t="shared" si="19"/>
        <v>INSERT INTO UbicacionGeografica3 (IdUbicacionGeografica2, CodigoUbicacionGeografica3, Nombre, TipoUbicacionGeografica3, EsActivo) VALUES (126,'140105','Jose Leonardo Ortiz','URB',1)</v>
      </c>
    </row>
    <row r="1233" spans="2:7" x14ac:dyDescent="0.25">
      <c r="B1233">
        <v>126</v>
      </c>
      <c r="C1233" s="1" t="s">
        <v>4342</v>
      </c>
      <c r="D1233" t="s">
        <v>2616</v>
      </c>
      <c r="E1233" t="s">
        <v>1581</v>
      </c>
      <c r="F1233">
        <v>1</v>
      </c>
      <c r="G1233" t="str">
        <f t="shared" si="19"/>
        <v>INSERT INTO UbicacionGeografica3 (IdUbicacionGeografica2, CodigoUbicacionGeografica3, Nombre, TipoUbicacionGeografica3, EsActivo) VALUES (126,'140108','Monsefu','URB',1)</v>
      </c>
    </row>
    <row r="1234" spans="2:7" x14ac:dyDescent="0.25">
      <c r="B1234">
        <v>126</v>
      </c>
      <c r="C1234" s="1" t="s">
        <v>4343</v>
      </c>
      <c r="D1234" t="s">
        <v>2617</v>
      </c>
      <c r="E1234" t="s">
        <v>1581</v>
      </c>
      <c r="F1234">
        <v>1</v>
      </c>
      <c r="G1234" t="str">
        <f t="shared" si="19"/>
        <v>INSERT INTO UbicacionGeografica3 (IdUbicacionGeografica2, CodigoUbicacionGeografica3, Nombre, TipoUbicacionGeografica3, EsActivo) VALUES (126,'140117','Patapo','URB',1)</v>
      </c>
    </row>
    <row r="1235" spans="2:7" x14ac:dyDescent="0.25">
      <c r="B1235">
        <v>126</v>
      </c>
      <c r="C1235" s="1" t="s">
        <v>4344</v>
      </c>
      <c r="D1235" t="s">
        <v>2618</v>
      </c>
      <c r="E1235" t="s">
        <v>1581</v>
      </c>
      <c r="F1235">
        <v>1</v>
      </c>
      <c r="G1235" t="str">
        <f t="shared" si="19"/>
        <v>INSERT INTO UbicacionGeografica3 (IdUbicacionGeografica2, CodigoUbicacionGeografica3, Nombre, TipoUbicacionGeografica3, EsActivo) VALUES (126,'140109','Nueva Arica','URB',1)</v>
      </c>
    </row>
    <row r="1236" spans="2:7" x14ac:dyDescent="0.25">
      <c r="B1236">
        <v>126</v>
      </c>
      <c r="C1236" s="1" t="s">
        <v>4345</v>
      </c>
      <c r="D1236" t="s">
        <v>2619</v>
      </c>
      <c r="E1236" t="s">
        <v>1581</v>
      </c>
      <c r="F1236">
        <v>1</v>
      </c>
      <c r="G1236" t="str">
        <f t="shared" si="19"/>
        <v>INSERT INTO UbicacionGeografica3 (IdUbicacionGeografica2, CodigoUbicacionGeografica3, Nombre, TipoUbicacionGeografica3, EsActivo) VALUES (126,'140110','Oyotun','URB',1)</v>
      </c>
    </row>
    <row r="1237" spans="2:7" x14ac:dyDescent="0.25">
      <c r="B1237">
        <v>127</v>
      </c>
      <c r="C1237" s="1" t="s">
        <v>4346</v>
      </c>
      <c r="D1237" t="s">
        <v>2620</v>
      </c>
      <c r="E1237" t="s">
        <v>1581</v>
      </c>
      <c r="F1237">
        <v>1</v>
      </c>
      <c r="G1237" t="str">
        <f t="shared" si="19"/>
        <v>INSERT INTO UbicacionGeografica3 (IdUbicacionGeografica2, CodigoUbicacionGeografica3, Nombre, TipoUbicacionGeografica3, EsActivo) VALUES (127,'140204','Manuel Antonio Mesones Muro','URB',1)</v>
      </c>
    </row>
    <row r="1238" spans="2:7" x14ac:dyDescent="0.25">
      <c r="B1238">
        <v>127</v>
      </c>
      <c r="C1238" s="1" t="s">
        <v>4347</v>
      </c>
      <c r="D1238" t="s">
        <v>2621</v>
      </c>
      <c r="E1238" t="s">
        <v>1581</v>
      </c>
      <c r="F1238">
        <v>1</v>
      </c>
      <c r="G1238" t="str">
        <f t="shared" si="19"/>
        <v>INSERT INTO UbicacionGeografica3 (IdUbicacionGeografica2, CodigoUbicacionGeografica3, Nombre, TipoUbicacionGeografica3, EsActivo) VALUES (127,'140203','Incahuasi','URB',1)</v>
      </c>
    </row>
    <row r="1239" spans="2:7" x14ac:dyDescent="0.25">
      <c r="B1239">
        <v>127</v>
      </c>
      <c r="C1239" s="1" t="s">
        <v>4348</v>
      </c>
      <c r="D1239" t="s">
        <v>1323</v>
      </c>
      <c r="E1239" t="s">
        <v>1581</v>
      </c>
      <c r="F1239">
        <v>1</v>
      </c>
      <c r="G1239" t="str">
        <f t="shared" si="19"/>
        <v>INSERT INTO UbicacionGeografica3 (IdUbicacionGeografica2, CodigoUbicacionGeografica3, Nombre, TipoUbicacionGeografica3, EsActivo) VALUES (127,'140201','Ferreñafe','URB',1)</v>
      </c>
    </row>
    <row r="1240" spans="2:7" x14ac:dyDescent="0.25">
      <c r="B1240">
        <v>127</v>
      </c>
      <c r="C1240" s="1" t="s">
        <v>4349</v>
      </c>
      <c r="D1240" t="s">
        <v>2622</v>
      </c>
      <c r="E1240" t="s">
        <v>1581</v>
      </c>
      <c r="F1240">
        <v>1</v>
      </c>
      <c r="G1240" t="str">
        <f t="shared" si="19"/>
        <v>INSERT INTO UbicacionGeografica3 (IdUbicacionGeografica2, CodigoUbicacionGeografica3, Nombre, TipoUbicacionGeografica3, EsActivo) VALUES (127,'140202','Cañaris','URB',1)</v>
      </c>
    </row>
    <row r="1241" spans="2:7" x14ac:dyDescent="0.25">
      <c r="B1241">
        <v>127</v>
      </c>
      <c r="C1241" s="1" t="s">
        <v>4350</v>
      </c>
      <c r="D1241" t="s">
        <v>2623</v>
      </c>
      <c r="E1241" t="s">
        <v>1581</v>
      </c>
      <c r="F1241">
        <v>1</v>
      </c>
      <c r="G1241" t="str">
        <f t="shared" si="19"/>
        <v>INSERT INTO UbicacionGeografica3 (IdUbicacionGeografica2, CodigoUbicacionGeografica3, Nombre, TipoUbicacionGeografica3, EsActivo) VALUES (127,'140205','Pitipo','URB',1)</v>
      </c>
    </row>
    <row r="1242" spans="2:7" x14ac:dyDescent="0.25">
      <c r="B1242">
        <v>127</v>
      </c>
      <c r="C1242" s="1" t="s">
        <v>4351</v>
      </c>
      <c r="D1242" t="s">
        <v>2409</v>
      </c>
      <c r="E1242" t="s">
        <v>1581</v>
      </c>
      <c r="F1242">
        <v>1</v>
      </c>
      <c r="G1242" t="str">
        <f t="shared" si="19"/>
        <v>INSERT INTO UbicacionGeografica3 (IdUbicacionGeografica2, CodigoUbicacionGeografica3, Nombre, TipoUbicacionGeografica3, EsActivo) VALUES (127,'140206','Pueblo Nuevo','URB',1)</v>
      </c>
    </row>
    <row r="1243" spans="2:7" x14ac:dyDescent="0.25">
      <c r="B1243">
        <v>128</v>
      </c>
      <c r="C1243" s="1" t="s">
        <v>4352</v>
      </c>
      <c r="D1243" t="s">
        <v>2417</v>
      </c>
      <c r="E1243" t="s">
        <v>1581</v>
      </c>
      <c r="F1243">
        <v>1</v>
      </c>
      <c r="G1243" t="str">
        <f t="shared" si="19"/>
        <v>INSERT INTO UbicacionGeografica3 (IdUbicacionGeografica2, CodigoUbicacionGeografica3, Nombre, TipoUbicacionGeografica3, EsActivo) VALUES (128,'140310','Salas','URB',1)</v>
      </c>
    </row>
    <row r="1244" spans="2:7" x14ac:dyDescent="0.25">
      <c r="B1244">
        <v>128</v>
      </c>
      <c r="C1244" s="1" t="s">
        <v>4353</v>
      </c>
      <c r="D1244" t="s">
        <v>2563</v>
      </c>
      <c r="E1244" t="s">
        <v>1581</v>
      </c>
      <c r="F1244">
        <v>1</v>
      </c>
      <c r="G1244" t="str">
        <f t="shared" si="19"/>
        <v>INSERT INTO UbicacionGeografica3 (IdUbicacionGeografica2, CodigoUbicacionGeografica3, Nombre, TipoUbicacionGeografica3, EsActivo) VALUES (128,'140311','San Jose','URB',1)</v>
      </c>
    </row>
    <row r="1245" spans="2:7" x14ac:dyDescent="0.25">
      <c r="B1245">
        <v>128</v>
      </c>
      <c r="C1245" s="1" t="s">
        <v>4354</v>
      </c>
      <c r="D1245" t="s">
        <v>2624</v>
      </c>
      <c r="E1245" t="s">
        <v>1581</v>
      </c>
      <c r="F1245">
        <v>1</v>
      </c>
      <c r="G1245" t="str">
        <f t="shared" si="19"/>
        <v>INSERT INTO UbicacionGeografica3 (IdUbicacionGeografica2, CodigoUbicacionGeografica3, Nombre, TipoUbicacionGeografica3, EsActivo) VALUES (128,'140312','Tucume','URB',1)</v>
      </c>
    </row>
    <row r="1246" spans="2:7" x14ac:dyDescent="0.25">
      <c r="B1246">
        <v>128</v>
      </c>
      <c r="C1246" s="1" t="s">
        <v>4355</v>
      </c>
      <c r="D1246" t="s">
        <v>2625</v>
      </c>
      <c r="E1246" t="s">
        <v>1581</v>
      </c>
      <c r="F1246">
        <v>1</v>
      </c>
      <c r="G1246" t="str">
        <f t="shared" si="19"/>
        <v>INSERT INTO UbicacionGeografica3 (IdUbicacionGeografica2, CodigoUbicacionGeografica3, Nombre, TipoUbicacionGeografica3, EsActivo) VALUES (128,'140302','Chochope','URB',1)</v>
      </c>
    </row>
    <row r="1247" spans="2:7" x14ac:dyDescent="0.25">
      <c r="B1247">
        <v>128</v>
      </c>
      <c r="C1247" s="1" t="s">
        <v>4356</v>
      </c>
      <c r="D1247" t="s">
        <v>2626</v>
      </c>
      <c r="E1247" t="s">
        <v>1581</v>
      </c>
      <c r="F1247">
        <v>1</v>
      </c>
      <c r="G1247" t="str">
        <f t="shared" si="19"/>
        <v>INSERT INTO UbicacionGeografica3 (IdUbicacionGeografica2, CodigoUbicacionGeografica3, Nombre, TipoUbicacionGeografica3, EsActivo) VALUES (128,'140304','Jayanca','URB',1)</v>
      </c>
    </row>
    <row r="1248" spans="2:7" x14ac:dyDescent="0.25">
      <c r="B1248">
        <v>128</v>
      </c>
      <c r="C1248" s="1" t="s">
        <v>4357</v>
      </c>
      <c r="D1248" t="s">
        <v>2627</v>
      </c>
      <c r="E1248" t="s">
        <v>1581</v>
      </c>
      <c r="F1248">
        <v>1</v>
      </c>
      <c r="G1248" t="str">
        <f t="shared" si="19"/>
        <v>INSERT INTO UbicacionGeografica3 (IdUbicacionGeografica2, CodigoUbicacionGeografica3, Nombre, TipoUbicacionGeografica3, EsActivo) VALUES (128,'140303','Illimo','URB',1)</v>
      </c>
    </row>
    <row r="1249" spans="2:7" x14ac:dyDescent="0.25">
      <c r="B1249">
        <v>128</v>
      </c>
      <c r="C1249" s="1" t="s">
        <v>4358</v>
      </c>
      <c r="D1249" t="s">
        <v>1165</v>
      </c>
      <c r="E1249" t="s">
        <v>1581</v>
      </c>
      <c r="F1249">
        <v>1</v>
      </c>
      <c r="G1249" t="str">
        <f t="shared" si="19"/>
        <v>INSERT INTO UbicacionGeografica3 (IdUbicacionGeografica2, CodigoUbicacionGeografica3, Nombre, TipoUbicacionGeografica3, EsActivo) VALUES (128,'140301','Lambayeque','URB',1)</v>
      </c>
    </row>
    <row r="1250" spans="2:7" x14ac:dyDescent="0.25">
      <c r="B1250">
        <v>128</v>
      </c>
      <c r="C1250" s="1" t="s">
        <v>4359</v>
      </c>
      <c r="D1250" t="s">
        <v>2628</v>
      </c>
      <c r="E1250" t="s">
        <v>1581</v>
      </c>
      <c r="F1250">
        <v>1</v>
      </c>
      <c r="G1250" t="str">
        <f t="shared" si="19"/>
        <v>INSERT INTO UbicacionGeografica3 (IdUbicacionGeografica2, CodigoUbicacionGeografica3, Nombre, TipoUbicacionGeografica3, EsActivo) VALUES (128,'140306','Morrope','URB',1)</v>
      </c>
    </row>
    <row r="1251" spans="2:7" x14ac:dyDescent="0.25">
      <c r="B1251">
        <v>128</v>
      </c>
      <c r="C1251" s="1" t="s">
        <v>4360</v>
      </c>
      <c r="D1251" t="s">
        <v>2629</v>
      </c>
      <c r="E1251" t="s">
        <v>1581</v>
      </c>
      <c r="F1251">
        <v>1</v>
      </c>
      <c r="G1251" t="str">
        <f t="shared" si="19"/>
        <v>INSERT INTO UbicacionGeografica3 (IdUbicacionGeografica2, CodigoUbicacionGeografica3, Nombre, TipoUbicacionGeografica3, EsActivo) VALUES (128,'140307','Motupe','URB',1)</v>
      </c>
    </row>
    <row r="1252" spans="2:7" x14ac:dyDescent="0.25">
      <c r="B1252">
        <v>128</v>
      </c>
      <c r="C1252" s="1" t="s">
        <v>4361</v>
      </c>
      <c r="D1252" t="s">
        <v>2630</v>
      </c>
      <c r="E1252" t="s">
        <v>1581</v>
      </c>
      <c r="F1252">
        <v>1</v>
      </c>
      <c r="G1252" t="str">
        <f t="shared" si="19"/>
        <v>INSERT INTO UbicacionGeografica3 (IdUbicacionGeografica2, CodigoUbicacionGeografica3, Nombre, TipoUbicacionGeografica3, EsActivo) VALUES (128,'140305','Mochumi','URB',1)</v>
      </c>
    </row>
    <row r="1253" spans="2:7" x14ac:dyDescent="0.25">
      <c r="B1253">
        <v>128</v>
      </c>
      <c r="C1253" s="1" t="s">
        <v>4362</v>
      </c>
      <c r="D1253" t="s">
        <v>2631</v>
      </c>
      <c r="E1253" t="s">
        <v>1581</v>
      </c>
      <c r="F1253">
        <v>1</v>
      </c>
      <c r="G1253" t="str">
        <f t="shared" si="19"/>
        <v>INSERT INTO UbicacionGeografica3 (IdUbicacionGeografica2, CodigoUbicacionGeografica3, Nombre, TipoUbicacionGeografica3, EsActivo) VALUES (128,'140309','Pacora','URB',1)</v>
      </c>
    </row>
    <row r="1254" spans="2:7" x14ac:dyDescent="0.25">
      <c r="B1254">
        <v>128</v>
      </c>
      <c r="C1254" s="1" t="s">
        <v>4363</v>
      </c>
      <c r="D1254" t="s">
        <v>2632</v>
      </c>
      <c r="E1254" t="s">
        <v>1581</v>
      </c>
      <c r="F1254">
        <v>1</v>
      </c>
      <c r="G1254" t="str">
        <f t="shared" si="19"/>
        <v>INSERT INTO UbicacionGeografica3 (IdUbicacionGeografica2, CodigoUbicacionGeografica3, Nombre, TipoUbicacionGeografica3, EsActivo) VALUES (128,'140308','Olmos','URB',1)</v>
      </c>
    </row>
    <row r="1255" spans="2:7" x14ac:dyDescent="0.25">
      <c r="B1255">
        <v>129</v>
      </c>
      <c r="C1255" s="1" t="s">
        <v>4364</v>
      </c>
      <c r="D1255" t="s">
        <v>2633</v>
      </c>
      <c r="E1255" t="s">
        <v>1581</v>
      </c>
      <c r="F1255">
        <v>1</v>
      </c>
      <c r="G1255" t="str">
        <f t="shared" si="19"/>
        <v>INSERT INTO UbicacionGeografica3 (IdUbicacionGeografica2, CodigoUbicacionGeografica3, Nombre, TipoUbicacionGeografica3, EsActivo) VALUES (129,'150203','Pativilca','URB',1)</v>
      </c>
    </row>
    <row r="1256" spans="2:7" x14ac:dyDescent="0.25">
      <c r="B1256">
        <v>129</v>
      </c>
      <c r="C1256" s="1" t="s">
        <v>4365</v>
      </c>
      <c r="D1256" t="s">
        <v>2634</v>
      </c>
      <c r="E1256" t="s">
        <v>1581</v>
      </c>
      <c r="F1256">
        <v>1</v>
      </c>
      <c r="G1256" t="str">
        <f t="shared" si="19"/>
        <v>INSERT INTO UbicacionGeografica3 (IdUbicacionGeografica2, CodigoUbicacionGeografica3, Nombre, TipoUbicacionGeografica3, EsActivo) VALUES (129,'150202','Paramonga','URB',1)</v>
      </c>
    </row>
    <row r="1257" spans="2:7" x14ac:dyDescent="0.25">
      <c r="B1257">
        <v>129</v>
      </c>
      <c r="C1257" s="1" t="s">
        <v>4366</v>
      </c>
      <c r="D1257" t="s">
        <v>1324</v>
      </c>
      <c r="E1257" t="s">
        <v>1581</v>
      </c>
      <c r="F1257">
        <v>1</v>
      </c>
      <c r="G1257" t="str">
        <f t="shared" si="19"/>
        <v>INSERT INTO UbicacionGeografica3 (IdUbicacionGeografica2, CodigoUbicacionGeografica3, Nombre, TipoUbicacionGeografica3, EsActivo) VALUES (129,'150201','Barranca','URB',1)</v>
      </c>
    </row>
    <row r="1258" spans="2:7" x14ac:dyDescent="0.25">
      <c r="B1258">
        <v>129</v>
      </c>
      <c r="C1258" s="1" t="s">
        <v>4367</v>
      </c>
      <c r="D1258" t="s">
        <v>2635</v>
      </c>
      <c r="E1258" t="s">
        <v>1581</v>
      </c>
      <c r="F1258">
        <v>1</v>
      </c>
      <c r="G1258" t="str">
        <f t="shared" si="19"/>
        <v>INSERT INTO UbicacionGeografica3 (IdUbicacionGeografica2, CodigoUbicacionGeografica3, Nombre, TipoUbicacionGeografica3, EsActivo) VALUES (129,'150204','Supe','URB',1)</v>
      </c>
    </row>
    <row r="1259" spans="2:7" x14ac:dyDescent="0.25">
      <c r="B1259">
        <v>129</v>
      </c>
      <c r="C1259" s="1" t="s">
        <v>4368</v>
      </c>
      <c r="D1259" t="s">
        <v>2636</v>
      </c>
      <c r="E1259" t="s">
        <v>1581</v>
      </c>
      <c r="F1259">
        <v>1</v>
      </c>
      <c r="G1259" t="str">
        <f t="shared" si="19"/>
        <v>INSERT INTO UbicacionGeografica3 (IdUbicacionGeografica2, CodigoUbicacionGeografica3, Nombre, TipoUbicacionGeografica3, EsActivo) VALUES (129,'150205','Supe Puerto','URB',1)</v>
      </c>
    </row>
    <row r="1260" spans="2:7" x14ac:dyDescent="0.25">
      <c r="B1260">
        <v>130</v>
      </c>
      <c r="C1260" s="1" t="s">
        <v>4369</v>
      </c>
      <c r="D1260" t="s">
        <v>1325</v>
      </c>
      <c r="E1260" t="s">
        <v>1581</v>
      </c>
      <c r="F1260">
        <v>1</v>
      </c>
      <c r="G1260" t="str">
        <f t="shared" si="19"/>
        <v>INSERT INTO UbicacionGeografica3 (IdUbicacionGeografica2, CodigoUbicacionGeografica3, Nombre, TipoUbicacionGeografica3, EsActivo) VALUES (130,'150301','Cajatambo','URB',1)</v>
      </c>
    </row>
    <row r="1261" spans="2:7" x14ac:dyDescent="0.25">
      <c r="B1261">
        <v>130</v>
      </c>
      <c r="C1261" s="1" t="s">
        <v>4370</v>
      </c>
      <c r="D1261" t="s">
        <v>2637</v>
      </c>
      <c r="E1261" t="s">
        <v>1581</v>
      </c>
      <c r="F1261">
        <v>1</v>
      </c>
      <c r="G1261" t="str">
        <f t="shared" si="19"/>
        <v>INSERT INTO UbicacionGeografica3 (IdUbicacionGeografica2, CodigoUbicacionGeografica3, Nombre, TipoUbicacionGeografica3, EsActivo) VALUES (130,'150303','Gorgor','URB',1)</v>
      </c>
    </row>
    <row r="1262" spans="2:7" x14ac:dyDescent="0.25">
      <c r="B1262">
        <v>130</v>
      </c>
      <c r="C1262" s="1" t="s">
        <v>4371</v>
      </c>
      <c r="D1262" t="s">
        <v>2638</v>
      </c>
      <c r="E1262" t="s">
        <v>1581</v>
      </c>
      <c r="F1262">
        <v>1</v>
      </c>
      <c r="G1262" t="str">
        <f t="shared" si="19"/>
        <v>INSERT INTO UbicacionGeografica3 (IdUbicacionGeografica2, CodigoUbicacionGeografica3, Nombre, TipoUbicacionGeografica3, EsActivo) VALUES (130,'150302','Copa','URB',1)</v>
      </c>
    </row>
    <row r="1263" spans="2:7" x14ac:dyDescent="0.25">
      <c r="B1263">
        <v>130</v>
      </c>
      <c r="C1263" s="1" t="s">
        <v>4372</v>
      </c>
      <c r="D1263" t="s">
        <v>2639</v>
      </c>
      <c r="E1263" t="s">
        <v>1581</v>
      </c>
      <c r="F1263">
        <v>1</v>
      </c>
      <c r="G1263" t="str">
        <f t="shared" si="19"/>
        <v>INSERT INTO UbicacionGeografica3 (IdUbicacionGeografica2, CodigoUbicacionGeografica3, Nombre, TipoUbicacionGeografica3, EsActivo) VALUES (130,'150305','Manas','URB',1)</v>
      </c>
    </row>
    <row r="1264" spans="2:7" x14ac:dyDescent="0.25">
      <c r="B1264">
        <v>130</v>
      </c>
      <c r="C1264" s="1" t="s">
        <v>4373</v>
      </c>
      <c r="D1264" t="s">
        <v>2640</v>
      </c>
      <c r="E1264" t="s">
        <v>1581</v>
      </c>
      <c r="F1264">
        <v>1</v>
      </c>
      <c r="G1264" t="str">
        <f t="shared" si="19"/>
        <v>INSERT INTO UbicacionGeografica3 (IdUbicacionGeografica2, CodigoUbicacionGeografica3, Nombre, TipoUbicacionGeografica3, EsActivo) VALUES (130,'150304','Huancapon','URB',1)</v>
      </c>
    </row>
    <row r="1265" spans="2:7" x14ac:dyDescent="0.25">
      <c r="B1265">
        <v>131</v>
      </c>
      <c r="C1265" s="1" t="s">
        <v>4374</v>
      </c>
      <c r="D1265" t="s">
        <v>2641</v>
      </c>
      <c r="E1265" t="s">
        <v>1581</v>
      </c>
      <c r="F1265">
        <v>1</v>
      </c>
      <c r="G1265" t="str">
        <f t="shared" si="19"/>
        <v>INSERT INTO UbicacionGeografica3 (IdUbicacionGeografica2, CodigoUbicacionGeografica3, Nombre, TipoUbicacionGeografica3, EsActivo) VALUES (131,'150404','Huaros','URB',1)</v>
      </c>
    </row>
    <row r="1266" spans="2:7" x14ac:dyDescent="0.25">
      <c r="B1266">
        <v>131</v>
      </c>
      <c r="C1266" s="1" t="s">
        <v>4375</v>
      </c>
      <c r="D1266" t="s">
        <v>2642</v>
      </c>
      <c r="E1266" t="s">
        <v>1581</v>
      </c>
      <c r="F1266">
        <v>1</v>
      </c>
      <c r="G1266" t="str">
        <f t="shared" si="19"/>
        <v>INSERT INTO UbicacionGeografica3 (IdUbicacionGeografica2, CodigoUbicacionGeografica3, Nombre, TipoUbicacionGeografica3, EsActivo) VALUES (131,'150405','Lachaqui','URB',1)</v>
      </c>
    </row>
    <row r="1267" spans="2:7" x14ac:dyDescent="0.25">
      <c r="B1267">
        <v>131</v>
      </c>
      <c r="C1267" s="1" t="s">
        <v>4376</v>
      </c>
      <c r="D1267" t="s">
        <v>2643</v>
      </c>
      <c r="E1267" t="s">
        <v>1581</v>
      </c>
      <c r="F1267">
        <v>1</v>
      </c>
      <c r="G1267" t="str">
        <f t="shared" si="19"/>
        <v>INSERT INTO UbicacionGeografica3 (IdUbicacionGeografica2, CodigoUbicacionGeografica3, Nombre, TipoUbicacionGeografica3, EsActivo) VALUES (131,'150403','Huamantanga','URB',1)</v>
      </c>
    </row>
    <row r="1268" spans="2:7" x14ac:dyDescent="0.25">
      <c r="B1268">
        <v>131</v>
      </c>
      <c r="C1268" s="1" t="s">
        <v>4377</v>
      </c>
      <c r="D1268" t="s">
        <v>1326</v>
      </c>
      <c r="E1268" t="s">
        <v>1581</v>
      </c>
      <c r="F1268">
        <v>1</v>
      </c>
      <c r="G1268" t="str">
        <f t="shared" si="19"/>
        <v>INSERT INTO UbicacionGeografica3 (IdUbicacionGeografica2, CodigoUbicacionGeografica3, Nombre, TipoUbicacionGeografica3, EsActivo) VALUES (131,'150401','Canta','URB',1)</v>
      </c>
    </row>
    <row r="1269" spans="2:7" x14ac:dyDescent="0.25">
      <c r="B1269">
        <v>131</v>
      </c>
      <c r="C1269" s="1" t="s">
        <v>4378</v>
      </c>
      <c r="D1269" t="s">
        <v>2644</v>
      </c>
      <c r="E1269" t="s">
        <v>1581</v>
      </c>
      <c r="F1269">
        <v>1</v>
      </c>
      <c r="G1269" t="str">
        <f t="shared" si="19"/>
        <v>INSERT INTO UbicacionGeografica3 (IdUbicacionGeografica2, CodigoUbicacionGeografica3, Nombre, TipoUbicacionGeografica3, EsActivo) VALUES (131,'150402','Arahuay','URB',1)</v>
      </c>
    </row>
    <row r="1270" spans="2:7" x14ac:dyDescent="0.25">
      <c r="B1270">
        <v>131</v>
      </c>
      <c r="C1270" s="1" t="s">
        <v>4379</v>
      </c>
      <c r="D1270" t="s">
        <v>2645</v>
      </c>
      <c r="E1270" t="s">
        <v>1581</v>
      </c>
      <c r="F1270">
        <v>1</v>
      </c>
      <c r="G1270" t="str">
        <f t="shared" si="19"/>
        <v>INSERT INTO UbicacionGeografica3 (IdUbicacionGeografica2, CodigoUbicacionGeografica3, Nombre, TipoUbicacionGeografica3, EsActivo) VALUES (131,'150407','Santa Rosa de Quives','URB',1)</v>
      </c>
    </row>
    <row r="1271" spans="2:7" x14ac:dyDescent="0.25">
      <c r="B1271">
        <v>131</v>
      </c>
      <c r="C1271" s="1" t="s">
        <v>4380</v>
      </c>
      <c r="D1271" t="s">
        <v>2388</v>
      </c>
      <c r="E1271" t="s">
        <v>1581</v>
      </c>
      <c r="F1271">
        <v>1</v>
      </c>
      <c r="G1271" t="str">
        <f t="shared" si="19"/>
        <v>INSERT INTO UbicacionGeografica3 (IdUbicacionGeografica2, CodigoUbicacionGeografica3, Nombre, TipoUbicacionGeografica3, EsActivo) VALUES (131,'150406','San Buenaventura','URB',1)</v>
      </c>
    </row>
    <row r="1272" spans="2:7" x14ac:dyDescent="0.25">
      <c r="B1272">
        <v>132</v>
      </c>
      <c r="C1272" s="1" t="s">
        <v>4381</v>
      </c>
      <c r="D1272" t="s">
        <v>1860</v>
      </c>
      <c r="E1272" t="s">
        <v>1581</v>
      </c>
      <c r="F1272">
        <v>1</v>
      </c>
      <c r="G1272" t="str">
        <f t="shared" si="19"/>
        <v>INSERT INTO UbicacionGeografica3 (IdUbicacionGeografica2, CodigoUbicacionGeografica3, Nombre, TipoUbicacionGeografica3, EsActivo) VALUES (132,'150513','San Antonio','URB',1)</v>
      </c>
    </row>
    <row r="1273" spans="2:7" x14ac:dyDescent="0.25">
      <c r="B1273">
        <v>132</v>
      </c>
      <c r="C1273" s="1" t="s">
        <v>4382</v>
      </c>
      <c r="D1273" t="s">
        <v>1696</v>
      </c>
      <c r="E1273" t="s">
        <v>1581</v>
      </c>
      <c r="F1273">
        <v>1</v>
      </c>
      <c r="G1273" t="str">
        <f t="shared" si="19"/>
        <v>INSERT INTO UbicacionGeografica3 (IdUbicacionGeografica2, CodigoUbicacionGeografica3, Nombre, TipoUbicacionGeografica3, EsActivo) VALUES (132,'150514','San Luis','URB',1)</v>
      </c>
    </row>
    <row r="1274" spans="2:7" x14ac:dyDescent="0.25">
      <c r="B1274">
        <v>132</v>
      </c>
      <c r="C1274" s="1" t="s">
        <v>4383</v>
      </c>
      <c r="D1274" t="s">
        <v>2646</v>
      </c>
      <c r="E1274" t="s">
        <v>1581</v>
      </c>
      <c r="F1274">
        <v>1</v>
      </c>
      <c r="G1274" t="str">
        <f t="shared" si="19"/>
        <v>INSERT INTO UbicacionGeografica3 (IdUbicacionGeografica2, CodigoUbicacionGeografica3, Nombre, TipoUbicacionGeografica3, EsActivo) VALUES (132,'150512','Quilmana','URB',1)</v>
      </c>
    </row>
    <row r="1275" spans="2:7" x14ac:dyDescent="0.25">
      <c r="B1275">
        <v>132</v>
      </c>
      <c r="C1275" s="1" t="s">
        <v>4384</v>
      </c>
      <c r="D1275" t="s">
        <v>2647</v>
      </c>
      <c r="E1275" t="s">
        <v>1581</v>
      </c>
      <c r="F1275">
        <v>1</v>
      </c>
      <c r="G1275" t="str">
        <f t="shared" si="19"/>
        <v>INSERT INTO UbicacionGeografica3 (IdUbicacionGeografica2, CodigoUbicacionGeografica3, Nombre, TipoUbicacionGeografica3, EsActivo) VALUES (132,'150515','Santa Cruz de Flores','URB',1)</v>
      </c>
    </row>
    <row r="1276" spans="2:7" x14ac:dyDescent="0.25">
      <c r="B1276">
        <v>132</v>
      </c>
      <c r="C1276" s="1" t="s">
        <v>4385</v>
      </c>
      <c r="D1276" t="s">
        <v>2648</v>
      </c>
      <c r="E1276" t="s">
        <v>1581</v>
      </c>
      <c r="F1276">
        <v>1</v>
      </c>
      <c r="G1276" t="str">
        <f t="shared" si="19"/>
        <v>INSERT INTO UbicacionGeografica3 (IdUbicacionGeografica2, CodigoUbicacionGeografica3, Nombre, TipoUbicacionGeografica3, EsActivo) VALUES (132,'150501','San Vicente de Cañete','URB',1)</v>
      </c>
    </row>
    <row r="1277" spans="2:7" x14ac:dyDescent="0.25">
      <c r="B1277">
        <v>132</v>
      </c>
      <c r="C1277" s="1" t="s">
        <v>4386</v>
      </c>
      <c r="D1277" t="s">
        <v>2649</v>
      </c>
      <c r="E1277" t="s">
        <v>1581</v>
      </c>
      <c r="F1277">
        <v>1</v>
      </c>
      <c r="G1277" t="str">
        <f t="shared" si="19"/>
        <v>INSERT INTO UbicacionGeografica3 (IdUbicacionGeografica2, CodigoUbicacionGeografica3, Nombre, TipoUbicacionGeografica3, EsActivo) VALUES (132,'150516','Zuñiga','URB',1)</v>
      </c>
    </row>
    <row r="1278" spans="2:7" x14ac:dyDescent="0.25">
      <c r="B1278">
        <v>132</v>
      </c>
      <c r="C1278" s="1" t="s">
        <v>4387</v>
      </c>
      <c r="D1278" t="s">
        <v>2650</v>
      </c>
      <c r="E1278" t="s">
        <v>1581</v>
      </c>
      <c r="F1278">
        <v>1</v>
      </c>
      <c r="G1278" t="str">
        <f t="shared" si="19"/>
        <v>INSERT INTO UbicacionGeografica3 (IdUbicacionGeografica2, CodigoUbicacionGeografica3, Nombre, TipoUbicacionGeografica3, EsActivo) VALUES (132,'150502','Asia','URB',1)</v>
      </c>
    </row>
    <row r="1279" spans="2:7" x14ac:dyDescent="0.25">
      <c r="B1279">
        <v>132</v>
      </c>
      <c r="C1279" s="1" t="s">
        <v>4388</v>
      </c>
      <c r="D1279" t="s">
        <v>2651</v>
      </c>
      <c r="E1279" t="s">
        <v>1581</v>
      </c>
      <c r="F1279">
        <v>1</v>
      </c>
      <c r="G1279" t="str">
        <f t="shared" si="19"/>
        <v>INSERT INTO UbicacionGeografica3 (IdUbicacionGeografica2, CodigoUbicacionGeografica3, Nombre, TipoUbicacionGeografica3, EsActivo) VALUES (132,'150503','Calango','URB',1)</v>
      </c>
    </row>
    <row r="1280" spans="2:7" x14ac:dyDescent="0.25">
      <c r="B1280">
        <v>132</v>
      </c>
      <c r="C1280" s="1" t="s">
        <v>4389</v>
      </c>
      <c r="D1280" t="s">
        <v>2652</v>
      </c>
      <c r="E1280" t="s">
        <v>1581</v>
      </c>
      <c r="F1280">
        <v>1</v>
      </c>
      <c r="G1280" t="str">
        <f t="shared" si="19"/>
        <v>INSERT INTO UbicacionGeografica3 (IdUbicacionGeografica2, CodigoUbicacionGeografica3, Nombre, TipoUbicacionGeografica3, EsActivo) VALUES (132,'150504','Cerro Azul','URB',1)</v>
      </c>
    </row>
    <row r="1281" spans="2:7" x14ac:dyDescent="0.25">
      <c r="B1281">
        <v>132</v>
      </c>
      <c r="C1281" s="1" t="s">
        <v>4390</v>
      </c>
      <c r="D1281" t="s">
        <v>2471</v>
      </c>
      <c r="E1281" t="s">
        <v>1581</v>
      </c>
      <c r="F1281">
        <v>1</v>
      </c>
      <c r="G1281" t="str">
        <f t="shared" si="19"/>
        <v>INSERT INTO UbicacionGeografica3 (IdUbicacionGeografica2, CodigoUbicacionGeografica3, Nombre, TipoUbicacionGeografica3, EsActivo) VALUES (132,'150505','Chilca','URB',1)</v>
      </c>
    </row>
    <row r="1282" spans="2:7" x14ac:dyDescent="0.25">
      <c r="B1282">
        <v>132</v>
      </c>
      <c r="C1282" s="1" t="s">
        <v>4391</v>
      </c>
      <c r="D1282" t="s">
        <v>2653</v>
      </c>
      <c r="E1282" t="s">
        <v>1581</v>
      </c>
      <c r="F1282">
        <v>1</v>
      </c>
      <c r="G1282" t="str">
        <f t="shared" si="19"/>
        <v>INSERT INTO UbicacionGeografica3 (IdUbicacionGeografica2, CodigoUbicacionGeografica3, Nombre, TipoUbicacionGeografica3, EsActivo) VALUES (132,'150506','Coayllo','URB',1)</v>
      </c>
    </row>
    <row r="1283" spans="2:7" x14ac:dyDescent="0.25">
      <c r="B1283">
        <v>132</v>
      </c>
      <c r="C1283" s="1" t="s">
        <v>4392</v>
      </c>
      <c r="D1283" t="s">
        <v>2654</v>
      </c>
      <c r="E1283" t="s">
        <v>1581</v>
      </c>
      <c r="F1283">
        <v>1</v>
      </c>
      <c r="G1283" t="str">
        <f t="shared" si="19"/>
        <v>INSERT INTO UbicacionGeografica3 (IdUbicacionGeografica2, CodigoUbicacionGeografica3, Nombre, TipoUbicacionGeografica3, EsActivo) VALUES (132,'150507','Imperial','URB',1)</v>
      </c>
    </row>
    <row r="1284" spans="2:7" x14ac:dyDescent="0.25">
      <c r="B1284">
        <v>132</v>
      </c>
      <c r="C1284" s="1" t="s">
        <v>4393</v>
      </c>
      <c r="D1284" t="s">
        <v>2655</v>
      </c>
      <c r="E1284" t="s">
        <v>1581</v>
      </c>
      <c r="F1284">
        <v>1</v>
      </c>
      <c r="G1284" t="str">
        <f t="shared" ref="G1284:G1347" si="20">_xlfn.CONCAT("INSERT INTO UbicacionGeografica3 (IdUbicacionGeografica2, CodigoUbicacionGeografica3, Nombre, TipoUbicacionGeografica3, EsActivo) VALUES (",B1284,",'",C1284,"','",D1284,"','",E1284,"',",F1284,")")</f>
        <v>INSERT INTO UbicacionGeografica3 (IdUbicacionGeografica2, CodigoUbicacionGeografica3, Nombre, TipoUbicacionGeografica3, EsActivo) VALUES (132,'150509','Mala','URB',1)</v>
      </c>
    </row>
    <row r="1285" spans="2:7" x14ac:dyDescent="0.25">
      <c r="B1285">
        <v>132</v>
      </c>
      <c r="C1285" s="1" t="s">
        <v>4394</v>
      </c>
      <c r="D1285" t="s">
        <v>2656</v>
      </c>
      <c r="E1285" t="s">
        <v>1581</v>
      </c>
      <c r="F1285">
        <v>1</v>
      </c>
      <c r="G1285" t="str">
        <f t="shared" si="20"/>
        <v>INSERT INTO UbicacionGeografica3 (IdUbicacionGeografica2, CodigoUbicacionGeografica3, Nombre, TipoUbicacionGeografica3, EsActivo) VALUES (132,'150508','Lunahuana','URB',1)</v>
      </c>
    </row>
    <row r="1286" spans="2:7" x14ac:dyDescent="0.25">
      <c r="B1286">
        <v>132</v>
      </c>
      <c r="C1286" s="1" t="s">
        <v>4395</v>
      </c>
      <c r="D1286" t="s">
        <v>2657</v>
      </c>
      <c r="E1286" t="s">
        <v>1581</v>
      </c>
      <c r="F1286">
        <v>1</v>
      </c>
      <c r="G1286" t="str">
        <f t="shared" si="20"/>
        <v>INSERT INTO UbicacionGeografica3 (IdUbicacionGeografica2, CodigoUbicacionGeografica3, Nombre, TipoUbicacionGeografica3, EsActivo) VALUES (132,'150510','Nuevo Imperial','URB',1)</v>
      </c>
    </row>
    <row r="1287" spans="2:7" x14ac:dyDescent="0.25">
      <c r="B1287">
        <v>132</v>
      </c>
      <c r="C1287" s="1" t="s">
        <v>4396</v>
      </c>
      <c r="D1287" t="s">
        <v>2658</v>
      </c>
      <c r="E1287" t="s">
        <v>1581</v>
      </c>
      <c r="F1287">
        <v>1</v>
      </c>
      <c r="G1287" t="str">
        <f t="shared" si="20"/>
        <v>INSERT INTO UbicacionGeografica3 (IdUbicacionGeografica2, CodigoUbicacionGeografica3, Nombre, TipoUbicacionGeografica3, EsActivo) VALUES (132,'150511','Pacaran','URB',1)</v>
      </c>
    </row>
    <row r="1288" spans="2:7" x14ac:dyDescent="0.25">
      <c r="B1288">
        <v>133</v>
      </c>
      <c r="C1288" s="1" t="s">
        <v>4397</v>
      </c>
      <c r="D1288" t="s">
        <v>2659</v>
      </c>
      <c r="E1288" t="s">
        <v>1581</v>
      </c>
      <c r="F1288">
        <v>1</v>
      </c>
      <c r="G1288" t="str">
        <f t="shared" si="20"/>
        <v>INSERT INTO UbicacionGeografica3 (IdUbicacionGeografica2, CodigoUbicacionGeografica3, Nombre, TipoUbicacionGeografica3, EsActivo) VALUES (133,'150608','Pacaraos','URB',1)</v>
      </c>
    </row>
    <row r="1289" spans="2:7" x14ac:dyDescent="0.25">
      <c r="B1289">
        <v>133</v>
      </c>
      <c r="C1289" s="1" t="s">
        <v>4398</v>
      </c>
      <c r="D1289" t="s">
        <v>2660</v>
      </c>
      <c r="E1289" t="s">
        <v>1581</v>
      </c>
      <c r="F1289">
        <v>1</v>
      </c>
      <c r="G1289" t="str">
        <f t="shared" si="20"/>
        <v>INSERT INTO UbicacionGeografica3 (IdUbicacionGeografica2, CodigoUbicacionGeografica3, Nombre, TipoUbicacionGeografica3, EsActivo) VALUES (133,'150606','Ihuari','URB',1)</v>
      </c>
    </row>
    <row r="1290" spans="2:7" x14ac:dyDescent="0.25">
      <c r="B1290">
        <v>133</v>
      </c>
      <c r="C1290" s="1" t="s">
        <v>4399</v>
      </c>
      <c r="D1290" t="s">
        <v>1328</v>
      </c>
      <c r="E1290" t="s">
        <v>1581</v>
      </c>
      <c r="F1290">
        <v>1</v>
      </c>
      <c r="G1290" t="str">
        <f t="shared" si="20"/>
        <v>INSERT INTO UbicacionGeografica3 (IdUbicacionGeografica2, CodigoUbicacionGeografica3, Nombre, TipoUbicacionGeografica3, EsActivo) VALUES (133,'150601','Huaral','URB',1)</v>
      </c>
    </row>
    <row r="1291" spans="2:7" x14ac:dyDescent="0.25">
      <c r="B1291">
        <v>133</v>
      </c>
      <c r="C1291" s="1" t="s">
        <v>4400</v>
      </c>
      <c r="D1291" t="s">
        <v>2661</v>
      </c>
      <c r="E1291" t="s">
        <v>1581</v>
      </c>
      <c r="F1291">
        <v>1</v>
      </c>
      <c r="G1291" t="str">
        <f t="shared" si="20"/>
        <v>INSERT INTO UbicacionGeografica3 (IdUbicacionGeografica2, CodigoUbicacionGeografica3, Nombre, TipoUbicacionGeografica3, EsActivo) VALUES (133,'150607','Lampian','URB',1)</v>
      </c>
    </row>
    <row r="1292" spans="2:7" x14ac:dyDescent="0.25">
      <c r="B1292">
        <v>133</v>
      </c>
      <c r="C1292" s="1" t="s">
        <v>4401</v>
      </c>
      <c r="D1292" t="s">
        <v>2140</v>
      </c>
      <c r="E1292" t="s">
        <v>1581</v>
      </c>
      <c r="F1292">
        <v>1</v>
      </c>
      <c r="G1292" t="str">
        <f t="shared" si="20"/>
        <v>INSERT INTO UbicacionGeografica3 (IdUbicacionGeografica2, CodigoUbicacionGeografica3, Nombre, TipoUbicacionGeografica3, EsActivo) VALUES (133,'150605','Chancay','URB',1)</v>
      </c>
    </row>
    <row r="1293" spans="2:7" x14ac:dyDescent="0.25">
      <c r="B1293">
        <v>133</v>
      </c>
      <c r="C1293" s="1" t="s">
        <v>4402</v>
      </c>
      <c r="D1293" t="s">
        <v>2662</v>
      </c>
      <c r="E1293" t="s">
        <v>1581</v>
      </c>
      <c r="F1293">
        <v>1</v>
      </c>
      <c r="G1293" t="str">
        <f t="shared" si="20"/>
        <v>INSERT INTO UbicacionGeografica3 (IdUbicacionGeografica2, CodigoUbicacionGeografica3, Nombre, TipoUbicacionGeografica3, EsActivo) VALUES (133,'150602','Atavillos Alto','URB',1)</v>
      </c>
    </row>
    <row r="1294" spans="2:7" x14ac:dyDescent="0.25">
      <c r="B1294">
        <v>133</v>
      </c>
      <c r="C1294" s="1" t="s">
        <v>4403</v>
      </c>
      <c r="D1294" t="s">
        <v>2663</v>
      </c>
      <c r="E1294" t="s">
        <v>1581</v>
      </c>
      <c r="F1294">
        <v>1</v>
      </c>
      <c r="G1294" t="str">
        <f t="shared" si="20"/>
        <v>INSERT INTO UbicacionGeografica3 (IdUbicacionGeografica2, CodigoUbicacionGeografica3, Nombre, TipoUbicacionGeografica3, EsActivo) VALUES (133,'150603','Atavillos Bajo','URB',1)</v>
      </c>
    </row>
    <row r="1295" spans="2:7" x14ac:dyDescent="0.25">
      <c r="B1295">
        <v>133</v>
      </c>
      <c r="C1295" s="1" t="s">
        <v>4404</v>
      </c>
      <c r="D1295" t="s">
        <v>2664</v>
      </c>
      <c r="E1295" t="s">
        <v>1581</v>
      </c>
      <c r="F1295">
        <v>1</v>
      </c>
      <c r="G1295" t="str">
        <f t="shared" si="20"/>
        <v>INSERT INTO UbicacionGeografica3 (IdUbicacionGeografica2, CodigoUbicacionGeografica3, Nombre, TipoUbicacionGeografica3, EsActivo) VALUES (133,'150604','Aucallama','URB',1)</v>
      </c>
    </row>
    <row r="1296" spans="2:7" x14ac:dyDescent="0.25">
      <c r="B1296">
        <v>133</v>
      </c>
      <c r="C1296" s="1" t="s">
        <v>4405</v>
      </c>
      <c r="D1296" t="s">
        <v>2665</v>
      </c>
      <c r="E1296" t="s">
        <v>1581</v>
      </c>
      <c r="F1296">
        <v>1</v>
      </c>
      <c r="G1296" t="str">
        <f t="shared" si="20"/>
        <v>INSERT INTO UbicacionGeografica3 (IdUbicacionGeografica2, CodigoUbicacionGeografica3, Nombre, TipoUbicacionGeografica3, EsActivo) VALUES (133,'150612','Veintisiete de Noviembre','URB',1)</v>
      </c>
    </row>
    <row r="1297" spans="2:7" x14ac:dyDescent="0.25">
      <c r="B1297">
        <v>133</v>
      </c>
      <c r="C1297" s="1" t="s">
        <v>4406</v>
      </c>
      <c r="D1297" t="s">
        <v>2666</v>
      </c>
      <c r="E1297" t="s">
        <v>1581</v>
      </c>
      <c r="F1297">
        <v>1</v>
      </c>
      <c r="G1297" t="str">
        <f t="shared" si="20"/>
        <v>INSERT INTO UbicacionGeografica3 (IdUbicacionGeografica2, CodigoUbicacionGeografica3, Nombre, TipoUbicacionGeografica3, EsActivo) VALUES (133,'150610','Santa Cruz de Andamarca','URB',1)</v>
      </c>
    </row>
    <row r="1298" spans="2:7" x14ac:dyDescent="0.25">
      <c r="B1298">
        <v>133</v>
      </c>
      <c r="C1298" s="1" t="s">
        <v>4407</v>
      </c>
      <c r="D1298" t="s">
        <v>2667</v>
      </c>
      <c r="E1298" t="s">
        <v>1581</v>
      </c>
      <c r="F1298">
        <v>1</v>
      </c>
      <c r="G1298" t="str">
        <f t="shared" si="20"/>
        <v>INSERT INTO UbicacionGeografica3 (IdUbicacionGeografica2, CodigoUbicacionGeografica3, Nombre, TipoUbicacionGeografica3, EsActivo) VALUES (133,'150611','Sumbilca','URB',1)</v>
      </c>
    </row>
    <row r="1299" spans="2:7" x14ac:dyDescent="0.25">
      <c r="B1299">
        <v>133</v>
      </c>
      <c r="C1299" s="1" t="s">
        <v>4408</v>
      </c>
      <c r="D1299" t="s">
        <v>2668</v>
      </c>
      <c r="E1299" t="s">
        <v>1581</v>
      </c>
      <c r="F1299">
        <v>1</v>
      </c>
      <c r="G1299" t="str">
        <f t="shared" si="20"/>
        <v>INSERT INTO UbicacionGeografica3 (IdUbicacionGeografica2, CodigoUbicacionGeografica3, Nombre, TipoUbicacionGeografica3, EsActivo) VALUES (133,'150609','San Miguel de Acos','URB',1)</v>
      </c>
    </row>
    <row r="1300" spans="2:7" x14ac:dyDescent="0.25">
      <c r="B1300">
        <v>134</v>
      </c>
      <c r="C1300" s="1" t="s">
        <v>4409</v>
      </c>
      <c r="D1300" t="s">
        <v>2669</v>
      </c>
      <c r="E1300" t="s">
        <v>1581</v>
      </c>
      <c r="F1300">
        <v>1</v>
      </c>
      <c r="G1300" t="str">
        <f t="shared" si="20"/>
        <v>INSERT INTO UbicacionGeografica3 (IdUbicacionGeografica2, CodigoUbicacionGeografica3, Nombre, TipoUbicacionGeografica3, EsActivo) VALUES (134,'150722','San Mateo','URB',1)</v>
      </c>
    </row>
    <row r="1301" spans="2:7" x14ac:dyDescent="0.25">
      <c r="B1301">
        <v>134</v>
      </c>
      <c r="C1301" s="1" t="s">
        <v>4410</v>
      </c>
      <c r="D1301" t="s">
        <v>2670</v>
      </c>
      <c r="E1301" t="s">
        <v>1581</v>
      </c>
      <c r="F1301">
        <v>1</v>
      </c>
      <c r="G1301" t="str">
        <f t="shared" si="20"/>
        <v>INSERT INTO UbicacionGeografica3 (IdUbicacionGeografica2, CodigoUbicacionGeografica3, Nombre, TipoUbicacionGeografica3, EsActivo) VALUES (134,'150723','San Mateo de Otao','URB',1)</v>
      </c>
    </row>
    <row r="1302" spans="2:7" x14ac:dyDescent="0.25">
      <c r="B1302">
        <v>134</v>
      </c>
      <c r="C1302" s="1" t="s">
        <v>4411</v>
      </c>
      <c r="D1302" t="s">
        <v>2671</v>
      </c>
      <c r="E1302" t="s">
        <v>1581</v>
      </c>
      <c r="F1302">
        <v>1</v>
      </c>
      <c r="G1302" t="str">
        <f t="shared" si="20"/>
        <v>INSERT INTO UbicacionGeografica3 (IdUbicacionGeografica2, CodigoUbicacionGeografica3, Nombre, TipoUbicacionGeografica3, EsActivo) VALUES (134,'150725','San Pedro de Huancayre','URB',1)</v>
      </c>
    </row>
    <row r="1303" spans="2:7" x14ac:dyDescent="0.25">
      <c r="B1303">
        <v>134</v>
      </c>
      <c r="C1303" s="1" t="s">
        <v>4412</v>
      </c>
      <c r="D1303" t="s">
        <v>2672</v>
      </c>
      <c r="E1303" t="s">
        <v>1581</v>
      </c>
      <c r="F1303">
        <v>1</v>
      </c>
      <c r="G1303" t="str">
        <f t="shared" si="20"/>
        <v>INSERT INTO UbicacionGeografica3 (IdUbicacionGeografica2, CodigoUbicacionGeografica3, Nombre, TipoUbicacionGeografica3, EsActivo) VALUES (134,'150724','San Pedro de Casta','URB',1)</v>
      </c>
    </row>
    <row r="1304" spans="2:7" x14ac:dyDescent="0.25">
      <c r="B1304">
        <v>134</v>
      </c>
      <c r="C1304" s="1" t="s">
        <v>4413</v>
      </c>
      <c r="D1304" t="s">
        <v>2673</v>
      </c>
      <c r="E1304" t="s">
        <v>1581</v>
      </c>
      <c r="F1304">
        <v>1</v>
      </c>
      <c r="G1304" t="str">
        <f t="shared" si="20"/>
        <v>INSERT INTO UbicacionGeografica3 (IdUbicacionGeografica2, CodigoUbicacionGeografica3, Nombre, TipoUbicacionGeografica3, EsActivo) VALUES (134,'150721','San Lorenzo de Quinti','URB',1)</v>
      </c>
    </row>
    <row r="1305" spans="2:7" x14ac:dyDescent="0.25">
      <c r="B1305">
        <v>134</v>
      </c>
      <c r="C1305" s="1" t="s">
        <v>4414</v>
      </c>
      <c r="D1305" t="s">
        <v>2674</v>
      </c>
      <c r="E1305" t="s">
        <v>1581</v>
      </c>
      <c r="F1305">
        <v>1</v>
      </c>
      <c r="G1305" t="str">
        <f t="shared" si="20"/>
        <v>INSERT INTO UbicacionGeografica3 (IdUbicacionGeografica2, CodigoUbicacionGeografica3, Nombre, TipoUbicacionGeografica3, EsActivo) VALUES (134,'150720','San Juan de Tantaranche','URB',1)</v>
      </c>
    </row>
    <row r="1306" spans="2:7" x14ac:dyDescent="0.25">
      <c r="B1306">
        <v>134</v>
      </c>
      <c r="C1306" s="1" t="s">
        <v>4415</v>
      </c>
      <c r="D1306" t="s">
        <v>2675</v>
      </c>
      <c r="E1306" t="s">
        <v>1581</v>
      </c>
      <c r="F1306">
        <v>1</v>
      </c>
      <c r="G1306" t="str">
        <f t="shared" si="20"/>
        <v>INSERT INTO UbicacionGeografica3 (IdUbicacionGeografica2, CodigoUbicacionGeografica3, Nombre, TipoUbicacionGeografica3, EsActivo) VALUES (134,'150719','San Juan de Iris','URB',1)</v>
      </c>
    </row>
    <row r="1307" spans="2:7" x14ac:dyDescent="0.25">
      <c r="B1307">
        <v>134</v>
      </c>
      <c r="C1307" s="1" t="s">
        <v>4416</v>
      </c>
      <c r="D1307" t="s">
        <v>1860</v>
      </c>
      <c r="E1307" t="s">
        <v>1581</v>
      </c>
      <c r="F1307">
        <v>1</v>
      </c>
      <c r="G1307" t="str">
        <f t="shared" si="20"/>
        <v>INSERT INTO UbicacionGeografica3 (IdUbicacionGeografica2, CodigoUbicacionGeografica3, Nombre, TipoUbicacionGeografica3, EsActivo) VALUES (134,'150716','San Antonio','URB',1)</v>
      </c>
    </row>
    <row r="1308" spans="2:7" x14ac:dyDescent="0.25">
      <c r="B1308">
        <v>134</v>
      </c>
      <c r="C1308" s="1" t="s">
        <v>4417</v>
      </c>
      <c r="D1308" t="s">
        <v>2676</v>
      </c>
      <c r="E1308" t="s">
        <v>1581</v>
      </c>
      <c r="F1308">
        <v>1</v>
      </c>
      <c r="G1308" t="str">
        <f t="shared" si="20"/>
        <v>INSERT INTO UbicacionGeografica3 (IdUbicacionGeografica2, CodigoUbicacionGeografica3, Nombre, TipoUbicacionGeografica3, EsActivo) VALUES (134,'150715','San Andres de Tupicocha','URB',1)</v>
      </c>
    </row>
    <row r="1309" spans="2:7" x14ac:dyDescent="0.25">
      <c r="B1309">
        <v>134</v>
      </c>
      <c r="C1309" s="1" t="s">
        <v>4418</v>
      </c>
      <c r="D1309" t="s">
        <v>2677</v>
      </c>
      <c r="E1309" t="s">
        <v>1581</v>
      </c>
      <c r="F1309">
        <v>1</v>
      </c>
      <c r="G1309" t="str">
        <f t="shared" si="20"/>
        <v>INSERT INTO UbicacionGeografica3 (IdUbicacionGeografica2, CodigoUbicacionGeografica3, Nombre, TipoUbicacionGeografica3, EsActivo) VALUES (134,'150718','San Damian','URB',1)</v>
      </c>
    </row>
    <row r="1310" spans="2:7" x14ac:dyDescent="0.25">
      <c r="B1310">
        <v>134</v>
      </c>
      <c r="C1310" s="1" t="s">
        <v>4419</v>
      </c>
      <c r="D1310" t="s">
        <v>2678</v>
      </c>
      <c r="E1310" t="s">
        <v>1581</v>
      </c>
      <c r="F1310">
        <v>1</v>
      </c>
      <c r="G1310" t="str">
        <f t="shared" si="20"/>
        <v>INSERT INTO UbicacionGeografica3 (IdUbicacionGeografica2, CodigoUbicacionGeografica3, Nombre, TipoUbicacionGeografica3, EsActivo) VALUES (134,'150717','San Bartolome','URB',1)</v>
      </c>
    </row>
    <row r="1311" spans="2:7" x14ac:dyDescent="0.25">
      <c r="B1311">
        <v>134</v>
      </c>
      <c r="C1311" s="1" t="s">
        <v>4420</v>
      </c>
      <c r="D1311" t="s">
        <v>2679</v>
      </c>
      <c r="E1311" t="s">
        <v>1581</v>
      </c>
      <c r="F1311">
        <v>1</v>
      </c>
      <c r="G1311" t="str">
        <f t="shared" si="20"/>
        <v>INSERT INTO UbicacionGeografica3 (IdUbicacionGeografica2, CodigoUbicacionGeografica3, Nombre, TipoUbicacionGeografica3, EsActivo) VALUES (134,'150714','Ricardo Palma','URB',1)</v>
      </c>
    </row>
    <row r="1312" spans="2:7" x14ac:dyDescent="0.25">
      <c r="B1312">
        <v>134</v>
      </c>
      <c r="C1312" s="1" t="s">
        <v>4421</v>
      </c>
      <c r="D1312" t="s">
        <v>2680</v>
      </c>
      <c r="E1312" t="s">
        <v>1581</v>
      </c>
      <c r="F1312">
        <v>1</v>
      </c>
      <c r="G1312" t="str">
        <f t="shared" si="20"/>
        <v>INSERT INTO UbicacionGeografica3 (IdUbicacionGeografica2, CodigoUbicacionGeografica3, Nombre, TipoUbicacionGeografica3, EsActivo) VALUES (134,'150732','Surco','URB',1)</v>
      </c>
    </row>
    <row r="1313" spans="2:7" x14ac:dyDescent="0.25">
      <c r="B1313">
        <v>134</v>
      </c>
      <c r="C1313" s="1" t="s">
        <v>4422</v>
      </c>
      <c r="D1313" t="s">
        <v>2681</v>
      </c>
      <c r="E1313" t="s">
        <v>1581</v>
      </c>
      <c r="F1313">
        <v>1</v>
      </c>
      <c r="G1313" t="str">
        <f t="shared" si="20"/>
        <v>INSERT INTO UbicacionGeografica3 (IdUbicacionGeografica2, CodigoUbicacionGeografica3, Nombre, TipoUbicacionGeografica3, EsActivo) VALUES (134,'150727','Santa Cruz de Cocachacra','URB',1)</v>
      </c>
    </row>
    <row r="1314" spans="2:7" x14ac:dyDescent="0.25">
      <c r="B1314">
        <v>134</v>
      </c>
      <c r="C1314" s="1" t="s">
        <v>4423</v>
      </c>
      <c r="D1314" t="s">
        <v>2682</v>
      </c>
      <c r="E1314" t="s">
        <v>1581</v>
      </c>
      <c r="F1314">
        <v>1</v>
      </c>
      <c r="G1314" t="str">
        <f t="shared" si="20"/>
        <v>INSERT INTO UbicacionGeografica3 (IdUbicacionGeografica2, CodigoUbicacionGeografica3, Nombre, TipoUbicacionGeografica3, EsActivo) VALUES (134,'150726','Sangallaya','URB',1)</v>
      </c>
    </row>
    <row r="1315" spans="2:7" x14ac:dyDescent="0.25">
      <c r="B1315">
        <v>134</v>
      </c>
      <c r="C1315" s="1" t="s">
        <v>4424</v>
      </c>
      <c r="D1315" t="s">
        <v>2683</v>
      </c>
      <c r="E1315" t="s">
        <v>1581</v>
      </c>
      <c r="F1315">
        <v>1</v>
      </c>
      <c r="G1315" t="str">
        <f t="shared" si="20"/>
        <v>INSERT INTO UbicacionGeografica3 (IdUbicacionGeografica2, CodigoUbicacionGeografica3, Nombre, TipoUbicacionGeografica3, EsActivo) VALUES (134,'150728','Santa Eulalia','URB',1)</v>
      </c>
    </row>
    <row r="1316" spans="2:7" x14ac:dyDescent="0.25">
      <c r="B1316">
        <v>134</v>
      </c>
      <c r="C1316" s="1" t="s">
        <v>4425</v>
      </c>
      <c r="D1316" t="s">
        <v>2684</v>
      </c>
      <c r="E1316" t="s">
        <v>1581</v>
      </c>
      <c r="F1316">
        <v>1</v>
      </c>
      <c r="G1316" t="str">
        <f t="shared" si="20"/>
        <v>INSERT INTO UbicacionGeografica3 (IdUbicacionGeografica2, CodigoUbicacionGeografica3, Nombre, TipoUbicacionGeografica3, EsActivo) VALUES (134,'150729','Santiago de Anchucaya','URB',1)</v>
      </c>
    </row>
    <row r="1317" spans="2:7" x14ac:dyDescent="0.25">
      <c r="B1317">
        <v>134</v>
      </c>
      <c r="C1317" s="1" t="s">
        <v>4426</v>
      </c>
      <c r="D1317" t="s">
        <v>2685</v>
      </c>
      <c r="E1317" t="s">
        <v>1581</v>
      </c>
      <c r="F1317">
        <v>1</v>
      </c>
      <c r="G1317" t="str">
        <f t="shared" si="20"/>
        <v>INSERT INTO UbicacionGeografica3 (IdUbicacionGeografica2, CodigoUbicacionGeografica3, Nombre, TipoUbicacionGeografica3, EsActivo) VALUES (134,'150731','Santo Domingo de los Olleros','URB',1)</v>
      </c>
    </row>
    <row r="1318" spans="2:7" x14ac:dyDescent="0.25">
      <c r="B1318">
        <v>134</v>
      </c>
      <c r="C1318" s="1" t="s">
        <v>4427</v>
      </c>
      <c r="D1318" t="s">
        <v>2686</v>
      </c>
      <c r="E1318" t="s">
        <v>1581</v>
      </c>
      <c r="F1318">
        <v>1</v>
      </c>
      <c r="G1318" t="str">
        <f t="shared" si="20"/>
        <v>INSERT INTO UbicacionGeografica3 (IdUbicacionGeografica2, CodigoUbicacionGeografica3, Nombre, TipoUbicacionGeografica3, EsActivo) VALUES (134,'150730','Santiago de Tuna','URB',1)</v>
      </c>
    </row>
    <row r="1319" spans="2:7" x14ac:dyDescent="0.25">
      <c r="B1319">
        <v>134</v>
      </c>
      <c r="C1319" s="1" t="s">
        <v>4428</v>
      </c>
      <c r="D1319" t="s">
        <v>2687</v>
      </c>
      <c r="E1319" t="s">
        <v>1581</v>
      </c>
      <c r="F1319">
        <v>1</v>
      </c>
      <c r="G1319" t="str">
        <f t="shared" si="20"/>
        <v>INSERT INTO UbicacionGeografica3 (IdUbicacionGeografica2, CodigoUbicacionGeografica3, Nombre, TipoUbicacionGeografica3, EsActivo) VALUES (134,'150702','Antioquia','URB',1)</v>
      </c>
    </row>
    <row r="1320" spans="2:7" x14ac:dyDescent="0.25">
      <c r="B1320">
        <v>134</v>
      </c>
      <c r="C1320" s="1" t="s">
        <v>4429</v>
      </c>
      <c r="D1320" t="s">
        <v>2688</v>
      </c>
      <c r="E1320" t="s">
        <v>1581</v>
      </c>
      <c r="F1320">
        <v>1</v>
      </c>
      <c r="G1320" t="str">
        <f t="shared" si="20"/>
        <v>INSERT INTO UbicacionGeografica3 (IdUbicacionGeografica2, CodigoUbicacionGeografica3, Nombre, TipoUbicacionGeografica3, EsActivo) VALUES (134,'150703','Callahuanca','URB',1)</v>
      </c>
    </row>
    <row r="1321" spans="2:7" x14ac:dyDescent="0.25">
      <c r="B1321">
        <v>134</v>
      </c>
      <c r="C1321" s="1" t="s">
        <v>4430</v>
      </c>
      <c r="D1321" t="s">
        <v>2689</v>
      </c>
      <c r="E1321" t="s">
        <v>1581</v>
      </c>
      <c r="F1321">
        <v>1</v>
      </c>
      <c r="G1321" t="str">
        <f t="shared" si="20"/>
        <v>INSERT INTO UbicacionGeografica3 (IdUbicacionGeografica2, CodigoUbicacionGeografica3, Nombre, TipoUbicacionGeografica3, EsActivo) VALUES (134,'150704','Carampoma','URB',1)</v>
      </c>
    </row>
    <row r="1322" spans="2:7" x14ac:dyDescent="0.25">
      <c r="B1322">
        <v>134</v>
      </c>
      <c r="C1322" s="1" t="s">
        <v>4431</v>
      </c>
      <c r="D1322" t="s">
        <v>2690</v>
      </c>
      <c r="E1322" t="s">
        <v>1581</v>
      </c>
      <c r="F1322">
        <v>1</v>
      </c>
      <c r="G1322" t="str">
        <f t="shared" si="20"/>
        <v>INSERT INTO UbicacionGeografica3 (IdUbicacionGeografica2, CodigoUbicacionGeografica3, Nombre, TipoUbicacionGeografica3, EsActivo) VALUES (134,'150705','Chicla','URB',1)</v>
      </c>
    </row>
    <row r="1323" spans="2:7" x14ac:dyDescent="0.25">
      <c r="B1323">
        <v>134</v>
      </c>
      <c r="C1323" s="1" t="s">
        <v>4432</v>
      </c>
      <c r="D1323" t="s">
        <v>2691</v>
      </c>
      <c r="E1323" t="s">
        <v>1581</v>
      </c>
      <c r="F1323">
        <v>1</v>
      </c>
      <c r="G1323" t="str">
        <f t="shared" si="20"/>
        <v>INSERT INTO UbicacionGeografica3 (IdUbicacionGeografica2, CodigoUbicacionGeografica3, Nombre, TipoUbicacionGeografica3, EsActivo) VALUES (134,'150707','Huachupampa','URB',1)</v>
      </c>
    </row>
    <row r="1324" spans="2:7" x14ac:dyDescent="0.25">
      <c r="B1324">
        <v>134</v>
      </c>
      <c r="C1324" s="1" t="s">
        <v>4433</v>
      </c>
      <c r="D1324" t="s">
        <v>2295</v>
      </c>
      <c r="E1324" t="s">
        <v>1581</v>
      </c>
      <c r="F1324">
        <v>1</v>
      </c>
      <c r="G1324" t="str">
        <f t="shared" si="20"/>
        <v>INSERT INTO UbicacionGeografica3 (IdUbicacionGeografica2, CodigoUbicacionGeografica3, Nombre, TipoUbicacionGeografica3, EsActivo) VALUES (134,'150706','Cuenca','URB',1)</v>
      </c>
    </row>
    <row r="1325" spans="2:7" x14ac:dyDescent="0.25">
      <c r="B1325">
        <v>134</v>
      </c>
      <c r="C1325" s="1" t="s">
        <v>4434</v>
      </c>
      <c r="D1325" t="s">
        <v>2692</v>
      </c>
      <c r="E1325" t="s">
        <v>1581</v>
      </c>
      <c r="F1325">
        <v>1</v>
      </c>
      <c r="G1325" t="str">
        <f t="shared" si="20"/>
        <v>INSERT INTO UbicacionGeografica3 (IdUbicacionGeografica2, CodigoUbicacionGeografica3, Nombre, TipoUbicacionGeografica3, EsActivo) VALUES (134,'150711','Langa','URB',1)</v>
      </c>
    </row>
    <row r="1326" spans="2:7" x14ac:dyDescent="0.25">
      <c r="B1326">
        <v>134</v>
      </c>
      <c r="C1326" s="1" t="s">
        <v>4435</v>
      </c>
      <c r="D1326" t="s">
        <v>2693</v>
      </c>
      <c r="E1326" t="s">
        <v>1581</v>
      </c>
      <c r="F1326">
        <v>1</v>
      </c>
      <c r="G1326" t="str">
        <f t="shared" si="20"/>
        <v>INSERT INTO UbicacionGeografica3 (IdUbicacionGeografica2, CodigoUbicacionGeografica3, Nombre, TipoUbicacionGeografica3, EsActivo) VALUES (134,'150712','Laraos','URB',1)</v>
      </c>
    </row>
    <row r="1327" spans="2:7" x14ac:dyDescent="0.25">
      <c r="B1327">
        <v>134</v>
      </c>
      <c r="C1327" s="1" t="s">
        <v>4436</v>
      </c>
      <c r="D1327" t="s">
        <v>2694</v>
      </c>
      <c r="E1327" t="s">
        <v>1581</v>
      </c>
      <c r="F1327">
        <v>1</v>
      </c>
      <c r="G1327" t="str">
        <f t="shared" si="20"/>
        <v>INSERT INTO UbicacionGeografica3 (IdUbicacionGeografica2, CodigoUbicacionGeografica3, Nombre, TipoUbicacionGeografica3, EsActivo) VALUES (134,'150710','Lahuaytambo','URB',1)</v>
      </c>
    </row>
    <row r="1328" spans="2:7" x14ac:dyDescent="0.25">
      <c r="B1328">
        <v>134</v>
      </c>
      <c r="C1328" s="1" t="s">
        <v>4437</v>
      </c>
      <c r="D1328" t="s">
        <v>2695</v>
      </c>
      <c r="E1328" t="s">
        <v>1581</v>
      </c>
      <c r="F1328">
        <v>1</v>
      </c>
      <c r="G1328" t="str">
        <f t="shared" si="20"/>
        <v>INSERT INTO UbicacionGeografica3 (IdUbicacionGeografica2, CodigoUbicacionGeografica3, Nombre, TipoUbicacionGeografica3, EsActivo) VALUES (134,'150708','Huanza','URB',1)</v>
      </c>
    </row>
    <row r="1329" spans="2:7" x14ac:dyDescent="0.25">
      <c r="B1329">
        <v>134</v>
      </c>
      <c r="C1329" s="1" t="s">
        <v>4438</v>
      </c>
      <c r="D1329" t="s">
        <v>1329</v>
      </c>
      <c r="E1329" t="s">
        <v>1581</v>
      </c>
      <c r="F1329">
        <v>1</v>
      </c>
      <c r="G1329" t="str">
        <f t="shared" si="20"/>
        <v>INSERT INTO UbicacionGeografica3 (IdUbicacionGeografica2, CodigoUbicacionGeografica3, Nombre, TipoUbicacionGeografica3, EsActivo) VALUES (134,'150709','Huarochiri','URB',1)</v>
      </c>
    </row>
    <row r="1330" spans="2:7" x14ac:dyDescent="0.25">
      <c r="B1330">
        <v>134</v>
      </c>
      <c r="C1330" s="1" t="s">
        <v>4439</v>
      </c>
      <c r="D1330" t="s">
        <v>2696</v>
      </c>
      <c r="E1330" t="s">
        <v>1581</v>
      </c>
      <c r="F1330">
        <v>1</v>
      </c>
      <c r="G1330" t="str">
        <f t="shared" si="20"/>
        <v>INSERT INTO UbicacionGeografica3 (IdUbicacionGeografica2, CodigoUbicacionGeografica3, Nombre, TipoUbicacionGeografica3, EsActivo) VALUES (134,'150713','Mariatana','URB',1)</v>
      </c>
    </row>
    <row r="1331" spans="2:7" x14ac:dyDescent="0.25">
      <c r="B1331">
        <v>134</v>
      </c>
      <c r="C1331" s="1" t="s">
        <v>4440</v>
      </c>
      <c r="D1331" t="s">
        <v>2697</v>
      </c>
      <c r="E1331" t="s">
        <v>1581</v>
      </c>
      <c r="F1331">
        <v>1</v>
      </c>
      <c r="G1331" t="str">
        <f t="shared" si="20"/>
        <v>INSERT INTO UbicacionGeografica3 (IdUbicacionGeografica2, CodigoUbicacionGeografica3, Nombre, TipoUbicacionGeografica3, EsActivo) VALUES (134,'150701','Matucana','URB',1)</v>
      </c>
    </row>
    <row r="1332" spans="2:7" x14ac:dyDescent="0.25">
      <c r="B1332">
        <v>135</v>
      </c>
      <c r="C1332" s="1" t="s">
        <v>4441</v>
      </c>
      <c r="D1332" t="s">
        <v>2698</v>
      </c>
      <c r="E1332" t="s">
        <v>1581</v>
      </c>
      <c r="F1332">
        <v>1</v>
      </c>
      <c r="G1332" t="str">
        <f t="shared" si="20"/>
        <v>INSERT INTO UbicacionGeografica3 (IdUbicacionGeografica2, CodigoUbicacionGeografica3, Nombre, TipoUbicacionGeografica3, EsActivo) VALUES (135,'150808','Paccho','URB',1)</v>
      </c>
    </row>
    <row r="1333" spans="2:7" x14ac:dyDescent="0.25">
      <c r="B1333">
        <v>135</v>
      </c>
      <c r="C1333" s="1" t="s">
        <v>4442</v>
      </c>
      <c r="D1333" t="s">
        <v>1330</v>
      </c>
      <c r="E1333" t="s">
        <v>1581</v>
      </c>
      <c r="F1333">
        <v>1</v>
      </c>
      <c r="G1333" t="str">
        <f t="shared" si="20"/>
        <v>INSERT INTO UbicacionGeografica3 (IdUbicacionGeografica2, CodigoUbicacionGeografica3, Nombre, TipoUbicacionGeografica3, EsActivo) VALUES (135,'150806','Huaura','URB',1)</v>
      </c>
    </row>
    <row r="1334" spans="2:7" x14ac:dyDescent="0.25">
      <c r="B1334">
        <v>135</v>
      </c>
      <c r="C1334" s="1" t="s">
        <v>4443</v>
      </c>
      <c r="D1334" t="s">
        <v>1293</v>
      </c>
      <c r="E1334" t="s">
        <v>1581</v>
      </c>
      <c r="F1334">
        <v>1</v>
      </c>
      <c r="G1334" t="str">
        <f t="shared" si="20"/>
        <v>INSERT INTO UbicacionGeografica3 (IdUbicacionGeografica2, CodigoUbicacionGeografica3, Nombre, TipoUbicacionGeografica3, EsActivo) VALUES (135,'150807','Leoncio Prado','URB',1)</v>
      </c>
    </row>
    <row r="1335" spans="2:7" x14ac:dyDescent="0.25">
      <c r="B1335">
        <v>135</v>
      </c>
      <c r="C1335" s="1" t="s">
        <v>4444</v>
      </c>
      <c r="D1335" t="s">
        <v>2699</v>
      </c>
      <c r="E1335" t="s">
        <v>1581</v>
      </c>
      <c r="F1335">
        <v>1</v>
      </c>
      <c r="G1335" t="str">
        <f t="shared" si="20"/>
        <v>INSERT INTO UbicacionGeografica3 (IdUbicacionGeografica2, CodigoUbicacionGeografica3, Nombre, TipoUbicacionGeografica3, EsActivo) VALUES (135,'150805','Hualmay','URB',1)</v>
      </c>
    </row>
    <row r="1336" spans="2:7" x14ac:dyDescent="0.25">
      <c r="B1336">
        <v>135</v>
      </c>
      <c r="C1336" s="1" t="s">
        <v>4445</v>
      </c>
      <c r="D1336" t="s">
        <v>2700</v>
      </c>
      <c r="E1336" t="s">
        <v>1581</v>
      </c>
      <c r="F1336">
        <v>1</v>
      </c>
      <c r="G1336" t="str">
        <f t="shared" si="20"/>
        <v>INSERT INTO UbicacionGeografica3 (IdUbicacionGeografica2, CodigoUbicacionGeografica3, Nombre, TipoUbicacionGeografica3, EsActivo) VALUES (135,'150801','Huacho','URB',1)</v>
      </c>
    </row>
    <row r="1337" spans="2:7" x14ac:dyDescent="0.25">
      <c r="B1337">
        <v>135</v>
      </c>
      <c r="C1337" s="1" t="s">
        <v>4446</v>
      </c>
      <c r="D1337" t="s">
        <v>2701</v>
      </c>
      <c r="E1337" t="s">
        <v>1581</v>
      </c>
      <c r="F1337">
        <v>1</v>
      </c>
      <c r="G1337" t="str">
        <f t="shared" si="20"/>
        <v>INSERT INTO UbicacionGeografica3 (IdUbicacionGeografica2, CodigoUbicacionGeografica3, Nombre, TipoUbicacionGeografica3, EsActivo) VALUES (135,'150804','Checras','URB',1)</v>
      </c>
    </row>
    <row r="1338" spans="2:7" x14ac:dyDescent="0.25">
      <c r="B1338">
        <v>135</v>
      </c>
      <c r="C1338" s="1" t="s">
        <v>4447</v>
      </c>
      <c r="D1338" t="s">
        <v>2702</v>
      </c>
      <c r="E1338" t="s">
        <v>1581</v>
      </c>
      <c r="F1338">
        <v>1</v>
      </c>
      <c r="G1338" t="str">
        <f t="shared" si="20"/>
        <v>INSERT INTO UbicacionGeografica3 (IdUbicacionGeografica2, CodigoUbicacionGeografica3, Nombre, TipoUbicacionGeografica3, EsActivo) VALUES (135,'150803','Caleta de Carquin','URB',1)</v>
      </c>
    </row>
    <row r="1339" spans="2:7" x14ac:dyDescent="0.25">
      <c r="B1339">
        <v>135</v>
      </c>
      <c r="C1339" s="1" t="s">
        <v>4448</v>
      </c>
      <c r="D1339" t="s">
        <v>2703</v>
      </c>
      <c r="E1339" t="s">
        <v>1581</v>
      </c>
      <c r="F1339">
        <v>1</v>
      </c>
      <c r="G1339" t="str">
        <f t="shared" si="20"/>
        <v>INSERT INTO UbicacionGeografica3 (IdUbicacionGeografica2, CodigoUbicacionGeografica3, Nombre, TipoUbicacionGeografica3, EsActivo) VALUES (135,'150802','Ambar','URB',1)</v>
      </c>
    </row>
    <row r="1340" spans="2:7" x14ac:dyDescent="0.25">
      <c r="B1340">
        <v>135</v>
      </c>
      <c r="C1340" s="1" t="s">
        <v>4449</v>
      </c>
      <c r="D1340" t="s">
        <v>2704</v>
      </c>
      <c r="E1340" t="s">
        <v>1581</v>
      </c>
      <c r="F1340">
        <v>1</v>
      </c>
      <c r="G1340" t="str">
        <f t="shared" si="20"/>
        <v>INSERT INTO UbicacionGeografica3 (IdUbicacionGeografica2, CodigoUbicacionGeografica3, Nombre, TipoUbicacionGeografica3, EsActivo) VALUES (135,'150811','Sayan','URB',1)</v>
      </c>
    </row>
    <row r="1341" spans="2:7" x14ac:dyDescent="0.25">
      <c r="B1341">
        <v>135</v>
      </c>
      <c r="C1341" s="1" t="s">
        <v>4450</v>
      </c>
      <c r="D1341" t="s">
        <v>2705</v>
      </c>
      <c r="E1341" t="s">
        <v>1581</v>
      </c>
      <c r="F1341">
        <v>1</v>
      </c>
      <c r="G1341" t="str">
        <f t="shared" si="20"/>
        <v>INSERT INTO UbicacionGeografica3 (IdUbicacionGeografica2, CodigoUbicacionGeografica3, Nombre, TipoUbicacionGeografica3, EsActivo) VALUES (135,'150809','Santa Leonor','URB',1)</v>
      </c>
    </row>
    <row r="1342" spans="2:7" x14ac:dyDescent="0.25">
      <c r="B1342">
        <v>135</v>
      </c>
      <c r="C1342" s="1" t="s">
        <v>4451</v>
      </c>
      <c r="D1342" t="s">
        <v>2706</v>
      </c>
      <c r="E1342" t="s">
        <v>1581</v>
      </c>
      <c r="F1342">
        <v>1</v>
      </c>
      <c r="G1342" t="str">
        <f t="shared" si="20"/>
        <v>INSERT INTO UbicacionGeografica3 (IdUbicacionGeografica2, CodigoUbicacionGeografica3, Nombre, TipoUbicacionGeografica3, EsActivo) VALUES (135,'150810','Santa Maria','URB',1)</v>
      </c>
    </row>
    <row r="1343" spans="2:7" x14ac:dyDescent="0.25">
      <c r="B1343">
        <v>135</v>
      </c>
      <c r="C1343" s="1" t="s">
        <v>4452</v>
      </c>
      <c r="D1343" t="s">
        <v>2707</v>
      </c>
      <c r="E1343" t="s">
        <v>1581</v>
      </c>
      <c r="F1343">
        <v>1</v>
      </c>
      <c r="G1343" t="str">
        <f t="shared" si="20"/>
        <v>INSERT INTO UbicacionGeografica3 (IdUbicacionGeografica2, CodigoUbicacionGeografica3, Nombre, TipoUbicacionGeografica3, EsActivo) VALUES (135,'150812','Vegueta','URB',1)</v>
      </c>
    </row>
    <row r="1344" spans="2:7" x14ac:dyDescent="0.25">
      <c r="B1344">
        <v>136</v>
      </c>
      <c r="C1344" s="1" t="s">
        <v>4453</v>
      </c>
      <c r="D1344" t="s">
        <v>2708</v>
      </c>
      <c r="E1344" t="s">
        <v>1581</v>
      </c>
      <c r="F1344">
        <v>1</v>
      </c>
      <c r="G1344" t="str">
        <f t="shared" si="20"/>
        <v>INSERT INTO UbicacionGeografica3 (IdUbicacionGeografica2, CodigoUbicacionGeografica3, Nombre, TipoUbicacionGeografica3, EsActivo) VALUES (136,'150142','Villa El Salvador','URB',1)</v>
      </c>
    </row>
    <row r="1345" spans="2:7" x14ac:dyDescent="0.25">
      <c r="B1345">
        <v>136</v>
      </c>
      <c r="C1345" s="1" t="s">
        <v>4454</v>
      </c>
      <c r="D1345" t="s">
        <v>2709</v>
      </c>
      <c r="E1345" t="s">
        <v>1581</v>
      </c>
      <c r="F1345">
        <v>1</v>
      </c>
      <c r="G1345" t="str">
        <f t="shared" si="20"/>
        <v>INSERT INTO UbicacionGeografica3 (IdUbicacionGeografica2, CodigoUbicacionGeografica3, Nombre, TipoUbicacionGeografica3, EsActivo) VALUES (136,'150143','Villa Maria del Triunfo','URB',1)</v>
      </c>
    </row>
    <row r="1346" spans="2:7" x14ac:dyDescent="0.25">
      <c r="B1346">
        <v>136</v>
      </c>
      <c r="C1346" s="1" t="s">
        <v>4455</v>
      </c>
      <c r="D1346" t="s">
        <v>1650</v>
      </c>
      <c r="E1346" t="s">
        <v>1581</v>
      </c>
      <c r="F1346">
        <v>1</v>
      </c>
      <c r="G1346" t="str">
        <f t="shared" si="20"/>
        <v>INSERT INTO UbicacionGeografica3 (IdUbicacionGeografica2, CodigoUbicacionGeografica3, Nombre, TipoUbicacionGeografica3, EsActivo) VALUES (136,'150139','Santa Rosa','URB',1)</v>
      </c>
    </row>
    <row r="1347" spans="2:7" x14ac:dyDescent="0.25">
      <c r="B1347">
        <v>136</v>
      </c>
      <c r="C1347" s="1" t="s">
        <v>4456</v>
      </c>
      <c r="D1347" t="s">
        <v>2710</v>
      </c>
      <c r="E1347" t="s">
        <v>1581</v>
      </c>
      <c r="F1347">
        <v>1</v>
      </c>
      <c r="G1347" t="str">
        <f t="shared" si="20"/>
        <v>INSERT INTO UbicacionGeografica3 (IdUbicacionGeografica2, CodigoUbicacionGeografica3, Nombre, TipoUbicacionGeografica3, EsActivo) VALUES (136,'150138','Santa Maria del Mar','URB',1)</v>
      </c>
    </row>
    <row r="1348" spans="2:7" x14ac:dyDescent="0.25">
      <c r="B1348">
        <v>136</v>
      </c>
      <c r="C1348" s="1" t="s">
        <v>4457</v>
      </c>
      <c r="D1348" t="s">
        <v>2711</v>
      </c>
      <c r="E1348" t="s">
        <v>1581</v>
      </c>
      <c r="F1348">
        <v>1</v>
      </c>
      <c r="G1348" t="str">
        <f t="shared" ref="G1348:G1411" si="21">_xlfn.CONCAT("INSERT INTO UbicacionGeografica3 (IdUbicacionGeografica2, CodigoUbicacionGeografica3, Nombre, TipoUbicacionGeografica3, EsActivo) VALUES (",B1348,",'",C1348,"','",D1348,"','",E1348,"',",F1348,")")</f>
        <v>INSERT INTO UbicacionGeografica3 (IdUbicacionGeografica2, CodigoUbicacionGeografica3, Nombre, TipoUbicacionGeografica3, EsActivo) VALUES (136,'150137','Santa Anita','URB',1)</v>
      </c>
    </row>
    <row r="1349" spans="2:7" x14ac:dyDescent="0.25">
      <c r="B1349">
        <v>136</v>
      </c>
      <c r="C1349" s="1" t="s">
        <v>4458</v>
      </c>
      <c r="D1349" t="s">
        <v>2712</v>
      </c>
      <c r="E1349" t="s">
        <v>1581</v>
      </c>
      <c r="F1349">
        <v>1</v>
      </c>
      <c r="G1349" t="str">
        <f t="shared" si="21"/>
        <v>INSERT INTO UbicacionGeografica3 (IdUbicacionGeografica2, CodigoUbicacionGeografica3, Nombre, TipoUbicacionGeografica3, EsActivo) VALUES (136,'150140','Santiago de Surco','URB',1)</v>
      </c>
    </row>
    <row r="1350" spans="2:7" x14ac:dyDescent="0.25">
      <c r="B1350">
        <v>136</v>
      </c>
      <c r="C1350" s="1" t="s">
        <v>4459</v>
      </c>
      <c r="D1350" t="s">
        <v>2713</v>
      </c>
      <c r="E1350" t="s">
        <v>1581</v>
      </c>
      <c r="F1350">
        <v>1</v>
      </c>
      <c r="G1350" t="str">
        <f t="shared" si="21"/>
        <v>INSERT INTO UbicacionGeografica3 (IdUbicacionGeografica2, CodigoUbicacionGeografica3, Nombre, TipoUbicacionGeografica3, EsActivo) VALUES (136,'150141','Surquillo','URB',1)</v>
      </c>
    </row>
    <row r="1351" spans="2:7" x14ac:dyDescent="0.25">
      <c r="B1351">
        <v>136</v>
      </c>
      <c r="C1351" s="1" t="s">
        <v>4460</v>
      </c>
      <c r="D1351" t="s">
        <v>2714</v>
      </c>
      <c r="E1351" t="s">
        <v>1581</v>
      </c>
      <c r="F1351">
        <v>1</v>
      </c>
      <c r="G1351" t="str">
        <f t="shared" si="21"/>
        <v>INSERT INTO UbicacionGeografica3 (IdUbicacionGeografica2, CodigoUbicacionGeografica3, Nombre, TipoUbicacionGeografica3, EsActivo) VALUES (136,'150128','Rimac','URB',1)</v>
      </c>
    </row>
    <row r="1352" spans="2:7" x14ac:dyDescent="0.25">
      <c r="B1352">
        <v>136</v>
      </c>
      <c r="C1352" s="1" t="s">
        <v>4461</v>
      </c>
      <c r="D1352" t="s">
        <v>2715</v>
      </c>
      <c r="E1352" t="s">
        <v>1581</v>
      </c>
      <c r="F1352">
        <v>1</v>
      </c>
      <c r="G1352" t="str">
        <f t="shared" si="21"/>
        <v>INSERT INTO UbicacionGeografica3 (IdUbicacionGeografica2, CodigoUbicacionGeografica3, Nombre, TipoUbicacionGeografica3, EsActivo) VALUES (136,'150126','Punta Hermosa','URB',1)</v>
      </c>
    </row>
    <row r="1353" spans="2:7" x14ac:dyDescent="0.25">
      <c r="B1353">
        <v>136</v>
      </c>
      <c r="C1353" s="1" t="s">
        <v>4462</v>
      </c>
      <c r="D1353" t="s">
        <v>2716</v>
      </c>
      <c r="E1353" t="s">
        <v>1581</v>
      </c>
      <c r="F1353">
        <v>1</v>
      </c>
      <c r="G1353" t="str">
        <f t="shared" si="21"/>
        <v>INSERT INTO UbicacionGeografica3 (IdUbicacionGeografica2, CodigoUbicacionGeografica3, Nombre, TipoUbicacionGeografica3, EsActivo) VALUES (136,'150127','Punta Negra','URB',1)</v>
      </c>
    </row>
    <row r="1354" spans="2:7" x14ac:dyDescent="0.25">
      <c r="B1354">
        <v>136</v>
      </c>
      <c r="C1354" s="1" t="s">
        <v>4463</v>
      </c>
      <c r="D1354" t="s">
        <v>2717</v>
      </c>
      <c r="E1354" t="s">
        <v>1581</v>
      </c>
      <c r="F1354">
        <v>1</v>
      </c>
      <c r="G1354" t="str">
        <f t="shared" si="21"/>
        <v>INSERT INTO UbicacionGeografica3 (IdUbicacionGeografica2, CodigoUbicacionGeografica3, Nombre, TipoUbicacionGeografica3, EsActivo) VALUES (136,'150125','Puente Piedra','URB',1)</v>
      </c>
    </row>
    <row r="1355" spans="2:7" x14ac:dyDescent="0.25">
      <c r="B1355">
        <v>136</v>
      </c>
      <c r="C1355" s="1" t="s">
        <v>4464</v>
      </c>
      <c r="D1355" t="s">
        <v>2718</v>
      </c>
      <c r="E1355" t="s">
        <v>1581</v>
      </c>
      <c r="F1355">
        <v>1</v>
      </c>
      <c r="G1355" t="str">
        <f t="shared" si="21"/>
        <v>INSERT INTO UbicacionGeografica3 (IdUbicacionGeografica2, CodigoUbicacionGeografica3, Nombre, TipoUbicacionGeografica3, EsActivo) VALUES (136,'150124','Pucusana','URB',1)</v>
      </c>
    </row>
    <row r="1356" spans="2:7" x14ac:dyDescent="0.25">
      <c r="B1356">
        <v>136</v>
      </c>
      <c r="C1356" s="1" t="s">
        <v>4465</v>
      </c>
      <c r="D1356" t="s">
        <v>1737</v>
      </c>
      <c r="E1356" t="s">
        <v>1581</v>
      </c>
      <c r="F1356">
        <v>1</v>
      </c>
      <c r="G1356" t="str">
        <f t="shared" si="21"/>
        <v>INSERT INTO UbicacionGeografica3 (IdUbicacionGeografica2, CodigoUbicacionGeografica3, Nombre, TipoUbicacionGeografica3, EsActivo) VALUES (136,'150121','Pueblo Libre','URB',1)</v>
      </c>
    </row>
    <row r="1357" spans="2:7" x14ac:dyDescent="0.25">
      <c r="B1357">
        <v>136</v>
      </c>
      <c r="C1357" s="1" t="s">
        <v>4466</v>
      </c>
      <c r="D1357" t="s">
        <v>2314</v>
      </c>
      <c r="E1357" t="s">
        <v>1581</v>
      </c>
      <c r="F1357">
        <v>1</v>
      </c>
      <c r="G1357" t="str">
        <f t="shared" si="21"/>
        <v>INSERT INTO UbicacionGeografica3 (IdUbicacionGeografica2, CodigoUbicacionGeografica3, Nombre, TipoUbicacionGeografica3, EsActivo) VALUES (136,'150131','San Isidro','URB',1)</v>
      </c>
    </row>
    <row r="1358" spans="2:7" x14ac:dyDescent="0.25">
      <c r="B1358">
        <v>136</v>
      </c>
      <c r="C1358" s="1" t="s">
        <v>4467</v>
      </c>
      <c r="D1358" t="s">
        <v>2719</v>
      </c>
      <c r="E1358" t="s">
        <v>1581</v>
      </c>
      <c r="F1358">
        <v>1</v>
      </c>
      <c r="G1358" t="str">
        <f t="shared" si="21"/>
        <v>INSERT INTO UbicacionGeografica3 (IdUbicacionGeografica2, CodigoUbicacionGeografica3, Nombre, TipoUbicacionGeografica3, EsActivo) VALUES (136,'150130','San Borja','URB',1)</v>
      </c>
    </row>
    <row r="1359" spans="2:7" x14ac:dyDescent="0.25">
      <c r="B1359">
        <v>136</v>
      </c>
      <c r="C1359" s="1" t="s">
        <v>4468</v>
      </c>
      <c r="D1359" t="s">
        <v>2720</v>
      </c>
      <c r="E1359" t="s">
        <v>1581</v>
      </c>
      <c r="F1359">
        <v>1</v>
      </c>
      <c r="G1359" t="str">
        <f t="shared" si="21"/>
        <v>INSERT INTO UbicacionGeografica3 (IdUbicacionGeografica2, CodigoUbicacionGeografica3, Nombre, TipoUbicacionGeografica3, EsActivo) VALUES (136,'150129','San Bartolo','URB',1)</v>
      </c>
    </row>
    <row r="1360" spans="2:7" x14ac:dyDescent="0.25">
      <c r="B1360">
        <v>136</v>
      </c>
      <c r="C1360" s="1" t="s">
        <v>4469</v>
      </c>
      <c r="D1360" t="s">
        <v>2721</v>
      </c>
      <c r="E1360" t="s">
        <v>1581</v>
      </c>
      <c r="F1360">
        <v>1</v>
      </c>
      <c r="G1360" t="str">
        <f t="shared" si="21"/>
        <v>INSERT INTO UbicacionGeografica3 (IdUbicacionGeografica2, CodigoUbicacionGeografica3, Nombre, TipoUbicacionGeografica3, EsActivo) VALUES (136,'150132','San Juan de Lurigancho','URB',1)</v>
      </c>
    </row>
    <row r="1361" spans="2:7" x14ac:dyDescent="0.25">
      <c r="B1361">
        <v>136</v>
      </c>
      <c r="C1361" s="1" t="s">
        <v>4470</v>
      </c>
      <c r="D1361" t="s">
        <v>2722</v>
      </c>
      <c r="E1361" t="s">
        <v>1581</v>
      </c>
      <c r="F1361">
        <v>1</v>
      </c>
      <c r="G1361" t="str">
        <f t="shared" si="21"/>
        <v>INSERT INTO UbicacionGeografica3 (IdUbicacionGeografica2, CodigoUbicacionGeografica3, Nombre, TipoUbicacionGeografica3, EsActivo) VALUES (136,'150133','San Juan de Miraflores','URB',1)</v>
      </c>
    </row>
    <row r="1362" spans="2:7" x14ac:dyDescent="0.25">
      <c r="B1362">
        <v>136</v>
      </c>
      <c r="C1362" s="1" t="s">
        <v>4471</v>
      </c>
      <c r="D1362" t="s">
        <v>1267</v>
      </c>
      <c r="E1362" t="s">
        <v>1581</v>
      </c>
      <c r="F1362">
        <v>1</v>
      </c>
      <c r="G1362" t="str">
        <f t="shared" si="21"/>
        <v>INSERT INTO UbicacionGeografica3 (IdUbicacionGeografica2, CodigoUbicacionGeografica3, Nombre, TipoUbicacionGeografica3, EsActivo) VALUES (136,'150136','San Miguel','URB',1)</v>
      </c>
    </row>
    <row r="1363" spans="2:7" x14ac:dyDescent="0.25">
      <c r="B1363">
        <v>136</v>
      </c>
      <c r="C1363" s="1" t="s">
        <v>4472</v>
      </c>
      <c r="D1363" t="s">
        <v>2723</v>
      </c>
      <c r="E1363" t="s">
        <v>1581</v>
      </c>
      <c r="F1363">
        <v>1</v>
      </c>
      <c r="G1363" t="str">
        <f t="shared" si="21"/>
        <v>INSERT INTO UbicacionGeografica3 (IdUbicacionGeografica2, CodigoUbicacionGeografica3, Nombre, TipoUbicacionGeografica3, EsActivo) VALUES (136,'150135','San Martin de Porres','URB',1)</v>
      </c>
    </row>
    <row r="1364" spans="2:7" x14ac:dyDescent="0.25">
      <c r="B1364">
        <v>136</v>
      </c>
      <c r="C1364" s="1" t="s">
        <v>4473</v>
      </c>
      <c r="D1364" t="s">
        <v>1696</v>
      </c>
      <c r="E1364" t="s">
        <v>1581</v>
      </c>
      <c r="F1364">
        <v>1</v>
      </c>
      <c r="G1364" t="str">
        <f t="shared" si="21"/>
        <v>INSERT INTO UbicacionGeografica3 (IdUbicacionGeografica2, CodigoUbicacionGeografica3, Nombre, TipoUbicacionGeografica3, EsActivo) VALUES (136,'150134','San Luis','URB',1)</v>
      </c>
    </row>
    <row r="1365" spans="2:7" x14ac:dyDescent="0.25">
      <c r="B1365">
        <v>136</v>
      </c>
      <c r="C1365" s="1" t="s">
        <v>4474</v>
      </c>
      <c r="D1365" t="s">
        <v>2724</v>
      </c>
      <c r="E1365" t="s">
        <v>1581</v>
      </c>
      <c r="F1365">
        <v>1</v>
      </c>
      <c r="G1365" t="str">
        <f t="shared" si="21"/>
        <v>INSERT INTO UbicacionGeografica3 (IdUbicacionGeografica2, CodigoUbicacionGeografica3, Nombre, TipoUbicacionGeografica3, EsActivo) VALUES (136,'150102','Ancon','URB',1)</v>
      </c>
    </row>
    <row r="1366" spans="2:7" x14ac:dyDescent="0.25">
      <c r="B1366">
        <v>136</v>
      </c>
      <c r="C1366" s="1" t="s">
        <v>4475</v>
      </c>
      <c r="D1366" t="s">
        <v>2725</v>
      </c>
      <c r="E1366" t="s">
        <v>1581</v>
      </c>
      <c r="F1366">
        <v>1</v>
      </c>
      <c r="G1366" t="str">
        <f t="shared" si="21"/>
        <v>INSERT INTO UbicacionGeografica3 (IdUbicacionGeografica2, CodigoUbicacionGeografica3, Nombre, TipoUbicacionGeografica3, EsActivo) VALUES (136,'150103','Ate','URB',1)</v>
      </c>
    </row>
    <row r="1367" spans="2:7" x14ac:dyDescent="0.25">
      <c r="B1367">
        <v>136</v>
      </c>
      <c r="C1367" s="1" t="s">
        <v>4476</v>
      </c>
      <c r="D1367" t="s">
        <v>2726</v>
      </c>
      <c r="E1367" t="s">
        <v>1581</v>
      </c>
      <c r="F1367">
        <v>1</v>
      </c>
      <c r="G1367" t="str">
        <f t="shared" si="21"/>
        <v>INSERT INTO UbicacionGeografica3 (IdUbicacionGeografica2, CodigoUbicacionGeografica3, Nombre, TipoUbicacionGeografica3, EsActivo) VALUES (136,'150105','Breña','URB',1)</v>
      </c>
    </row>
    <row r="1368" spans="2:7" x14ac:dyDescent="0.25">
      <c r="B1368">
        <v>136</v>
      </c>
      <c r="C1368" s="1" t="s">
        <v>4477</v>
      </c>
      <c r="D1368" t="s">
        <v>2727</v>
      </c>
      <c r="E1368" t="s">
        <v>1581</v>
      </c>
      <c r="F1368">
        <v>1</v>
      </c>
      <c r="G1368" t="str">
        <f t="shared" si="21"/>
        <v>INSERT INTO UbicacionGeografica3 (IdUbicacionGeografica2, CodigoUbicacionGeografica3, Nombre, TipoUbicacionGeografica3, EsActivo) VALUES (136,'150104','Barranco','URB',1)</v>
      </c>
    </row>
    <row r="1369" spans="2:7" x14ac:dyDescent="0.25">
      <c r="B1369">
        <v>136</v>
      </c>
      <c r="C1369" s="1" t="s">
        <v>4478</v>
      </c>
      <c r="D1369" t="s">
        <v>2728</v>
      </c>
      <c r="E1369" t="s">
        <v>1581</v>
      </c>
      <c r="F1369">
        <v>1</v>
      </c>
      <c r="G1369" t="str">
        <f t="shared" si="21"/>
        <v>INSERT INTO UbicacionGeografica3 (IdUbicacionGeografica2, CodigoUbicacionGeografica3, Nombre, TipoUbicacionGeografica3, EsActivo) VALUES (136,'150106','Carabayllo','URB',1)</v>
      </c>
    </row>
    <row r="1370" spans="2:7" x14ac:dyDescent="0.25">
      <c r="B1370">
        <v>136</v>
      </c>
      <c r="C1370" s="1" t="s">
        <v>4479</v>
      </c>
      <c r="D1370" t="s">
        <v>2729</v>
      </c>
      <c r="E1370" t="s">
        <v>1581</v>
      </c>
      <c r="F1370">
        <v>1</v>
      </c>
      <c r="G1370" t="str">
        <f t="shared" si="21"/>
        <v>INSERT INTO UbicacionGeografica3 (IdUbicacionGeografica2, CodigoUbicacionGeografica3, Nombre, TipoUbicacionGeografica3, EsActivo) VALUES (136,'150107','Chaclacayo','URB',1)</v>
      </c>
    </row>
    <row r="1371" spans="2:7" x14ac:dyDescent="0.25">
      <c r="B1371">
        <v>136</v>
      </c>
      <c r="C1371" s="1" t="s">
        <v>4480</v>
      </c>
      <c r="D1371" t="s">
        <v>2730</v>
      </c>
      <c r="E1371" t="s">
        <v>1581</v>
      </c>
      <c r="F1371">
        <v>1</v>
      </c>
      <c r="G1371" t="str">
        <f t="shared" si="21"/>
        <v>INSERT INTO UbicacionGeografica3 (IdUbicacionGeografica2, CodigoUbicacionGeografica3, Nombre, TipoUbicacionGeografica3, EsActivo) VALUES (136,'150108','Chorrillos','URB',1)</v>
      </c>
    </row>
    <row r="1372" spans="2:7" x14ac:dyDescent="0.25">
      <c r="B1372">
        <v>136</v>
      </c>
      <c r="C1372" s="1" t="s">
        <v>4481</v>
      </c>
      <c r="D1372" t="s">
        <v>2731</v>
      </c>
      <c r="E1372" t="s">
        <v>1581</v>
      </c>
      <c r="F1372">
        <v>1</v>
      </c>
      <c r="G1372" t="str">
        <f t="shared" si="21"/>
        <v>INSERT INTO UbicacionGeografica3 (IdUbicacionGeografica2, CodigoUbicacionGeografica3, Nombre, TipoUbicacionGeografica3, EsActivo) VALUES (136,'150109','Cieneguilla','URB',1)</v>
      </c>
    </row>
    <row r="1373" spans="2:7" x14ac:dyDescent="0.25">
      <c r="B1373">
        <v>136</v>
      </c>
      <c r="C1373" s="1" t="s">
        <v>4482</v>
      </c>
      <c r="D1373" t="s">
        <v>2450</v>
      </c>
      <c r="E1373" t="s">
        <v>1581</v>
      </c>
      <c r="F1373">
        <v>1</v>
      </c>
      <c r="G1373" t="str">
        <f t="shared" si="21"/>
        <v>INSERT INTO UbicacionGeografica3 (IdUbicacionGeografica2, CodigoUbicacionGeografica3, Nombre, TipoUbicacionGeografica3, EsActivo) VALUES (136,'150110','Comas','URB',1)</v>
      </c>
    </row>
    <row r="1374" spans="2:7" x14ac:dyDescent="0.25">
      <c r="B1374">
        <v>136</v>
      </c>
      <c r="C1374" s="1" t="s">
        <v>4483</v>
      </c>
      <c r="D1374" t="s">
        <v>2732</v>
      </c>
      <c r="E1374" t="s">
        <v>1581</v>
      </c>
      <c r="F1374">
        <v>1</v>
      </c>
      <c r="G1374" t="str">
        <f t="shared" si="21"/>
        <v>INSERT INTO UbicacionGeografica3 (IdUbicacionGeografica2, CodigoUbicacionGeografica3, Nombre, TipoUbicacionGeografica3, EsActivo) VALUES (136,'150111','El Agustino','URB',1)</v>
      </c>
    </row>
    <row r="1375" spans="2:7" x14ac:dyDescent="0.25">
      <c r="B1375">
        <v>136</v>
      </c>
      <c r="C1375" s="1" t="s">
        <v>4484</v>
      </c>
      <c r="D1375" t="s">
        <v>1166</v>
      </c>
      <c r="E1375" t="s">
        <v>1581</v>
      </c>
      <c r="F1375">
        <v>1</v>
      </c>
      <c r="G1375" t="str">
        <f t="shared" si="21"/>
        <v>INSERT INTO UbicacionGeografica3 (IdUbicacionGeografica2, CodigoUbicacionGeografica3, Nombre, TipoUbicacionGeografica3, EsActivo) VALUES (136,'150101','Lima','URB',1)</v>
      </c>
    </row>
    <row r="1376" spans="2:7" x14ac:dyDescent="0.25">
      <c r="B1376">
        <v>136</v>
      </c>
      <c r="C1376" s="1" t="s">
        <v>4485</v>
      </c>
      <c r="D1376" t="s">
        <v>2733</v>
      </c>
      <c r="E1376" t="s">
        <v>1581</v>
      </c>
      <c r="F1376">
        <v>1</v>
      </c>
      <c r="G1376" t="str">
        <f t="shared" si="21"/>
        <v>INSERT INTO UbicacionGeografica3 (IdUbicacionGeografica2, CodigoUbicacionGeografica3, Nombre, TipoUbicacionGeografica3, EsActivo) VALUES (136,'150116','Lince','URB',1)</v>
      </c>
    </row>
    <row r="1377" spans="2:7" x14ac:dyDescent="0.25">
      <c r="B1377">
        <v>136</v>
      </c>
      <c r="C1377" s="1" t="s">
        <v>4486</v>
      </c>
      <c r="D1377" t="s">
        <v>2734</v>
      </c>
      <c r="E1377" t="s">
        <v>1581</v>
      </c>
      <c r="F1377">
        <v>1</v>
      </c>
      <c r="G1377" t="str">
        <f t="shared" si="21"/>
        <v>INSERT INTO UbicacionGeografica3 (IdUbicacionGeografica2, CodigoUbicacionGeografica3, Nombre, TipoUbicacionGeografica3, EsActivo) VALUES (136,'150117','Los Olivos','URB',1)</v>
      </c>
    </row>
    <row r="1378" spans="2:7" x14ac:dyDescent="0.25">
      <c r="B1378">
        <v>136</v>
      </c>
      <c r="C1378" s="1" t="s">
        <v>4487</v>
      </c>
      <c r="D1378" t="s">
        <v>2613</v>
      </c>
      <c r="E1378" t="s">
        <v>1581</v>
      </c>
      <c r="F1378">
        <v>1</v>
      </c>
      <c r="G1378" t="str">
        <f t="shared" si="21"/>
        <v>INSERT INTO UbicacionGeografica3 (IdUbicacionGeografica2, CodigoUbicacionGeografica3, Nombre, TipoUbicacionGeografica3, EsActivo) VALUES (136,'150115','La Victoria','URB',1)</v>
      </c>
    </row>
    <row r="1379" spans="2:7" x14ac:dyDescent="0.25">
      <c r="B1379">
        <v>136</v>
      </c>
      <c r="C1379" s="1" t="s">
        <v>4488</v>
      </c>
      <c r="D1379" t="s">
        <v>2735</v>
      </c>
      <c r="E1379" t="s">
        <v>1581</v>
      </c>
      <c r="F1379">
        <v>1</v>
      </c>
      <c r="G1379" t="str">
        <f t="shared" si="21"/>
        <v>INSERT INTO UbicacionGeografica3 (IdUbicacionGeografica2, CodigoUbicacionGeografica3, Nombre, TipoUbicacionGeografica3, EsActivo) VALUES (136,'150114','La Molina','URB',1)</v>
      </c>
    </row>
    <row r="1380" spans="2:7" x14ac:dyDescent="0.25">
      <c r="B1380">
        <v>136</v>
      </c>
      <c r="C1380" s="1" t="s">
        <v>4489</v>
      </c>
      <c r="D1380" t="s">
        <v>2736</v>
      </c>
      <c r="E1380" t="s">
        <v>1581</v>
      </c>
      <c r="F1380">
        <v>1</v>
      </c>
      <c r="G1380" t="str">
        <f t="shared" si="21"/>
        <v>INSERT INTO UbicacionGeografica3 (IdUbicacionGeografica2, CodigoUbicacionGeografica3, Nombre, TipoUbicacionGeografica3, EsActivo) VALUES (136,'150113','Jesus Maria','URB',1)</v>
      </c>
    </row>
    <row r="1381" spans="2:7" x14ac:dyDescent="0.25">
      <c r="B1381">
        <v>136</v>
      </c>
      <c r="C1381" s="1" t="s">
        <v>4490</v>
      </c>
      <c r="D1381" t="s">
        <v>1710</v>
      </c>
      <c r="E1381" t="s">
        <v>1581</v>
      </c>
      <c r="F1381">
        <v>1</v>
      </c>
      <c r="G1381" t="str">
        <f t="shared" si="21"/>
        <v>INSERT INTO UbicacionGeografica3 (IdUbicacionGeografica2, CodigoUbicacionGeografica3, Nombre, TipoUbicacionGeografica3, EsActivo) VALUES (136,'150112','Independencia','URB',1)</v>
      </c>
    </row>
    <row r="1382" spans="2:7" x14ac:dyDescent="0.25">
      <c r="B1382">
        <v>136</v>
      </c>
      <c r="C1382" s="1" t="s">
        <v>4491</v>
      </c>
      <c r="D1382" t="s">
        <v>2737</v>
      </c>
      <c r="E1382" t="s">
        <v>1581</v>
      </c>
      <c r="F1382">
        <v>1</v>
      </c>
      <c r="G1382" t="str">
        <f t="shared" si="21"/>
        <v>INSERT INTO UbicacionGeografica3 (IdUbicacionGeografica2, CodigoUbicacionGeografica3, Nombre, TipoUbicacionGeografica3, EsActivo) VALUES (136,'150123','Pachacamac','URB',1)</v>
      </c>
    </row>
    <row r="1383" spans="2:7" x14ac:dyDescent="0.25">
      <c r="B1383">
        <v>136</v>
      </c>
      <c r="C1383" s="1" t="s">
        <v>4492</v>
      </c>
      <c r="D1383" t="s">
        <v>1880</v>
      </c>
      <c r="E1383" t="s">
        <v>1581</v>
      </c>
      <c r="F1383">
        <v>1</v>
      </c>
      <c r="G1383" t="str">
        <f t="shared" si="21"/>
        <v>INSERT INTO UbicacionGeografica3 (IdUbicacionGeografica2, CodigoUbicacionGeografica3, Nombre, TipoUbicacionGeografica3, EsActivo) VALUES (136,'150122','Miraflores','URB',1)</v>
      </c>
    </row>
    <row r="1384" spans="2:7" x14ac:dyDescent="0.25">
      <c r="B1384">
        <v>136</v>
      </c>
      <c r="C1384" s="1" t="s">
        <v>4493</v>
      </c>
      <c r="D1384" t="s">
        <v>2738</v>
      </c>
      <c r="E1384" t="s">
        <v>1581</v>
      </c>
      <c r="F1384">
        <v>1</v>
      </c>
      <c r="G1384" t="str">
        <f t="shared" si="21"/>
        <v>INSERT INTO UbicacionGeografica3 (IdUbicacionGeografica2, CodigoUbicacionGeografica3, Nombre, TipoUbicacionGeografica3, EsActivo) VALUES (136,'150118','Lurigancho','URB',1)</v>
      </c>
    </row>
    <row r="1385" spans="2:7" x14ac:dyDescent="0.25">
      <c r="B1385">
        <v>136</v>
      </c>
      <c r="C1385" s="1" t="s">
        <v>4494</v>
      </c>
      <c r="D1385" t="s">
        <v>2739</v>
      </c>
      <c r="E1385" t="s">
        <v>1581</v>
      </c>
      <c r="F1385">
        <v>1</v>
      </c>
      <c r="G1385" t="str">
        <f t="shared" si="21"/>
        <v>INSERT INTO UbicacionGeografica3 (IdUbicacionGeografica2, CodigoUbicacionGeografica3, Nombre, TipoUbicacionGeografica3, EsActivo) VALUES (136,'150119','Lurin','URB',1)</v>
      </c>
    </row>
    <row r="1386" spans="2:7" x14ac:dyDescent="0.25">
      <c r="B1386">
        <v>136</v>
      </c>
      <c r="C1386" s="1" t="s">
        <v>4495</v>
      </c>
      <c r="D1386" t="s">
        <v>2740</v>
      </c>
      <c r="E1386" t="s">
        <v>1581</v>
      </c>
      <c r="F1386">
        <v>1</v>
      </c>
      <c r="G1386" t="str">
        <f t="shared" si="21"/>
        <v>INSERT INTO UbicacionGeografica3 (IdUbicacionGeografica2, CodigoUbicacionGeografica3, Nombre, TipoUbicacionGeografica3, EsActivo) VALUES (136,'150120','Magdalena del Mar','URB',1)</v>
      </c>
    </row>
    <row r="1387" spans="2:7" x14ac:dyDescent="0.25">
      <c r="B1387">
        <v>137</v>
      </c>
      <c r="C1387" s="1" t="s">
        <v>4496</v>
      </c>
      <c r="D1387" t="s">
        <v>2741</v>
      </c>
      <c r="E1387" t="s">
        <v>1581</v>
      </c>
      <c r="F1387">
        <v>1</v>
      </c>
      <c r="G1387" t="str">
        <f t="shared" si="21"/>
        <v>INSERT INTO UbicacionGeografica3 (IdUbicacionGeografica2, CodigoUbicacionGeografica3, Nombre, TipoUbicacionGeografica3, EsActivo) VALUES (137,'150905','Navan','URB',1)</v>
      </c>
    </row>
    <row r="1388" spans="2:7" x14ac:dyDescent="0.25">
      <c r="B1388">
        <v>137</v>
      </c>
      <c r="C1388" s="1" t="s">
        <v>4497</v>
      </c>
      <c r="D1388" t="s">
        <v>1331</v>
      </c>
      <c r="E1388" t="s">
        <v>1581</v>
      </c>
      <c r="F1388">
        <v>1</v>
      </c>
      <c r="G1388" t="str">
        <f t="shared" si="21"/>
        <v>INSERT INTO UbicacionGeografica3 (IdUbicacionGeografica2, CodigoUbicacionGeografica3, Nombre, TipoUbicacionGeografica3, EsActivo) VALUES (137,'150901','Oyon','URB',1)</v>
      </c>
    </row>
    <row r="1389" spans="2:7" x14ac:dyDescent="0.25">
      <c r="B1389">
        <v>137</v>
      </c>
      <c r="C1389" s="1" t="s">
        <v>4498</v>
      </c>
      <c r="D1389" t="s">
        <v>2742</v>
      </c>
      <c r="E1389" t="s">
        <v>1581</v>
      </c>
      <c r="F1389">
        <v>1</v>
      </c>
      <c r="G1389" t="str">
        <f t="shared" si="21"/>
        <v>INSERT INTO UbicacionGeografica3 (IdUbicacionGeografica2, CodigoUbicacionGeografica3, Nombre, TipoUbicacionGeografica3, EsActivo) VALUES (137,'150906','Pachangara','URB',1)</v>
      </c>
    </row>
    <row r="1390" spans="2:7" x14ac:dyDescent="0.25">
      <c r="B1390">
        <v>137</v>
      </c>
      <c r="C1390" s="1" t="s">
        <v>4499</v>
      </c>
      <c r="D1390" t="s">
        <v>2743</v>
      </c>
      <c r="E1390" t="s">
        <v>1581</v>
      </c>
      <c r="F1390">
        <v>1</v>
      </c>
      <c r="G1390" t="str">
        <f t="shared" si="21"/>
        <v>INSERT INTO UbicacionGeografica3 (IdUbicacionGeografica2, CodigoUbicacionGeografica3, Nombre, TipoUbicacionGeografica3, EsActivo) VALUES (137,'150904','Cochamarca','URB',1)</v>
      </c>
    </row>
    <row r="1391" spans="2:7" x14ac:dyDescent="0.25">
      <c r="B1391">
        <v>137</v>
      </c>
      <c r="C1391" s="1" t="s">
        <v>4500</v>
      </c>
      <c r="D1391" t="s">
        <v>2744</v>
      </c>
      <c r="E1391" t="s">
        <v>1581</v>
      </c>
      <c r="F1391">
        <v>1</v>
      </c>
      <c r="G1391" t="str">
        <f t="shared" si="21"/>
        <v>INSERT INTO UbicacionGeografica3 (IdUbicacionGeografica2, CodigoUbicacionGeografica3, Nombre, TipoUbicacionGeografica3, EsActivo) VALUES (137,'150903','Caujul','URB',1)</v>
      </c>
    </row>
    <row r="1392" spans="2:7" x14ac:dyDescent="0.25">
      <c r="B1392">
        <v>137</v>
      </c>
      <c r="C1392" s="1" t="s">
        <v>4501</v>
      </c>
      <c r="D1392" t="s">
        <v>2745</v>
      </c>
      <c r="E1392" t="s">
        <v>1581</v>
      </c>
      <c r="F1392">
        <v>1</v>
      </c>
      <c r="G1392" t="str">
        <f t="shared" si="21"/>
        <v>INSERT INTO UbicacionGeografica3 (IdUbicacionGeografica2, CodigoUbicacionGeografica3, Nombre, TipoUbicacionGeografica3, EsActivo) VALUES (137,'150902','Andajes','URB',1)</v>
      </c>
    </row>
    <row r="1393" spans="2:7" x14ac:dyDescent="0.25">
      <c r="B1393">
        <v>138</v>
      </c>
      <c r="C1393" s="1" t="s">
        <v>4502</v>
      </c>
      <c r="D1393" t="s">
        <v>2746</v>
      </c>
      <c r="E1393" t="s">
        <v>1581</v>
      </c>
      <c r="F1393">
        <v>1</v>
      </c>
      <c r="G1393" t="str">
        <f t="shared" si="21"/>
        <v>INSERT INTO UbicacionGeografica3 (IdUbicacionGeografica2, CodigoUbicacionGeografica3, Nombre, TipoUbicacionGeografica3, EsActivo) VALUES (138,'151002','Alis','URB',1)</v>
      </c>
    </row>
    <row r="1394" spans="2:7" x14ac:dyDescent="0.25">
      <c r="B1394">
        <v>138</v>
      </c>
      <c r="C1394" s="1" t="s">
        <v>4503</v>
      </c>
      <c r="D1394" t="s">
        <v>2747</v>
      </c>
      <c r="E1394" t="s">
        <v>1581</v>
      </c>
      <c r="F1394">
        <v>1</v>
      </c>
      <c r="G1394" t="str">
        <f t="shared" si="21"/>
        <v>INSERT INTO UbicacionGeografica3 (IdUbicacionGeografica2, CodigoUbicacionGeografica3, Nombre, TipoUbicacionGeografica3, EsActivo) VALUES (138,'151004','Ayaviri','URB',1)</v>
      </c>
    </row>
    <row r="1395" spans="2:7" x14ac:dyDescent="0.25">
      <c r="B1395">
        <v>138</v>
      </c>
      <c r="C1395" s="1" t="s">
        <v>4504</v>
      </c>
      <c r="D1395" t="s">
        <v>1352</v>
      </c>
      <c r="E1395" t="s">
        <v>1581</v>
      </c>
      <c r="F1395">
        <v>1</v>
      </c>
      <c r="G1395" t="str">
        <f t="shared" si="21"/>
        <v>INSERT INTO UbicacionGeografica3 (IdUbicacionGeografica2, CodigoUbicacionGeografica3, Nombre, TipoUbicacionGeografica3, EsActivo) VALUES (138,'151005','Azangaro','URB',1)</v>
      </c>
    </row>
    <row r="1396" spans="2:7" x14ac:dyDescent="0.25">
      <c r="B1396">
        <v>138</v>
      </c>
      <c r="C1396" s="1" t="s">
        <v>4505</v>
      </c>
      <c r="D1396" t="s">
        <v>2748</v>
      </c>
      <c r="E1396" t="s">
        <v>1581</v>
      </c>
      <c r="F1396">
        <v>1</v>
      </c>
      <c r="G1396" t="str">
        <f t="shared" si="21"/>
        <v>INSERT INTO UbicacionGeografica3 (IdUbicacionGeografica2, CodigoUbicacionGeografica3, Nombre, TipoUbicacionGeografica3, EsActivo) VALUES (138,'151003','Ayauca','URB',1)</v>
      </c>
    </row>
    <row r="1397" spans="2:7" x14ac:dyDescent="0.25">
      <c r="B1397">
        <v>138</v>
      </c>
      <c r="C1397" s="1" t="s">
        <v>4506</v>
      </c>
      <c r="D1397" t="s">
        <v>2749</v>
      </c>
      <c r="E1397" t="s">
        <v>1581</v>
      </c>
      <c r="F1397">
        <v>1</v>
      </c>
      <c r="G1397" t="str">
        <f t="shared" si="21"/>
        <v>INSERT INTO UbicacionGeografica3 (IdUbicacionGeografica2, CodigoUbicacionGeografica3, Nombre, TipoUbicacionGeografica3, EsActivo) VALUES (138,'151008','Catahuasi','URB',1)</v>
      </c>
    </row>
    <row r="1398" spans="2:7" x14ac:dyDescent="0.25">
      <c r="B1398">
        <v>138</v>
      </c>
      <c r="C1398" s="1" t="s">
        <v>4507</v>
      </c>
      <c r="D1398" t="s">
        <v>2750</v>
      </c>
      <c r="E1398" t="s">
        <v>1581</v>
      </c>
      <c r="F1398">
        <v>1</v>
      </c>
      <c r="G1398" t="str">
        <f t="shared" si="21"/>
        <v>INSERT INTO UbicacionGeografica3 (IdUbicacionGeografica2, CodigoUbicacionGeografica3, Nombre, TipoUbicacionGeografica3, EsActivo) VALUES (138,'151007','Carania','URB',1)</v>
      </c>
    </row>
    <row r="1399" spans="2:7" x14ac:dyDescent="0.25">
      <c r="B1399">
        <v>138</v>
      </c>
      <c r="C1399" s="1" t="s">
        <v>4508</v>
      </c>
      <c r="D1399" t="s">
        <v>2751</v>
      </c>
      <c r="E1399" t="s">
        <v>1581</v>
      </c>
      <c r="F1399">
        <v>1</v>
      </c>
      <c r="G1399" t="str">
        <f t="shared" si="21"/>
        <v>INSERT INTO UbicacionGeografica3 (IdUbicacionGeografica2, CodigoUbicacionGeografica3, Nombre, TipoUbicacionGeografica3, EsActivo) VALUES (138,'151006','Cacra','URB',1)</v>
      </c>
    </row>
    <row r="1400" spans="2:7" x14ac:dyDescent="0.25">
      <c r="B1400">
        <v>138</v>
      </c>
      <c r="C1400" s="1" t="s">
        <v>4509</v>
      </c>
      <c r="D1400" t="s">
        <v>1748</v>
      </c>
      <c r="E1400" t="s">
        <v>1581</v>
      </c>
      <c r="F1400">
        <v>1</v>
      </c>
      <c r="G1400" t="str">
        <f t="shared" si="21"/>
        <v>INSERT INTO UbicacionGeografica3 (IdUbicacionGeografica2, CodigoUbicacionGeografica3, Nombre, TipoUbicacionGeografica3, EsActivo) VALUES (138,'151010','Cochas','URB',1)</v>
      </c>
    </row>
    <row r="1401" spans="2:7" x14ac:dyDescent="0.25">
      <c r="B1401">
        <v>138</v>
      </c>
      <c r="C1401" s="1" t="s">
        <v>4510</v>
      </c>
      <c r="D1401" t="s">
        <v>2752</v>
      </c>
      <c r="E1401" t="s">
        <v>1581</v>
      </c>
      <c r="F1401">
        <v>1</v>
      </c>
      <c r="G1401" t="str">
        <f t="shared" si="21"/>
        <v>INSERT INTO UbicacionGeografica3 (IdUbicacionGeografica2, CodigoUbicacionGeografica3, Nombre, TipoUbicacionGeografica3, EsActivo) VALUES (138,'151011','Colonia','URB',1)</v>
      </c>
    </row>
    <row r="1402" spans="2:7" x14ac:dyDescent="0.25">
      <c r="B1402">
        <v>138</v>
      </c>
      <c r="C1402" s="1" t="s">
        <v>4511</v>
      </c>
      <c r="D1402" t="s">
        <v>2753</v>
      </c>
      <c r="E1402" t="s">
        <v>1581</v>
      </c>
      <c r="F1402">
        <v>1</v>
      </c>
      <c r="G1402" t="str">
        <f t="shared" si="21"/>
        <v>INSERT INTO UbicacionGeografica3 (IdUbicacionGeografica2, CodigoUbicacionGeografica3, Nombre, TipoUbicacionGeografica3, EsActivo) VALUES (138,'151009','Chocos','URB',1)</v>
      </c>
    </row>
    <row r="1403" spans="2:7" x14ac:dyDescent="0.25">
      <c r="B1403">
        <v>138</v>
      </c>
      <c r="C1403" s="1" t="s">
        <v>4512</v>
      </c>
      <c r="D1403" t="s">
        <v>2754</v>
      </c>
      <c r="E1403" t="s">
        <v>1581</v>
      </c>
      <c r="F1403">
        <v>1</v>
      </c>
      <c r="G1403" t="str">
        <f t="shared" si="21"/>
        <v>INSERT INTO UbicacionGeografica3 (IdUbicacionGeografica2, CodigoUbicacionGeografica3, Nombre, TipoUbicacionGeografica3, EsActivo) VALUES (138,'151012','Hongos','URB',1)</v>
      </c>
    </row>
    <row r="1404" spans="2:7" x14ac:dyDescent="0.25">
      <c r="B1404">
        <v>138</v>
      </c>
      <c r="C1404" s="1" t="s">
        <v>4513</v>
      </c>
      <c r="D1404" t="s">
        <v>2755</v>
      </c>
      <c r="E1404" t="s">
        <v>1581</v>
      </c>
      <c r="F1404">
        <v>1</v>
      </c>
      <c r="G1404" t="str">
        <f t="shared" si="21"/>
        <v>INSERT INTO UbicacionGeografica3 (IdUbicacionGeografica2, CodigoUbicacionGeografica3, Nombre, TipoUbicacionGeografica3, EsActivo) VALUES (138,'151022','Omas','URB',1)</v>
      </c>
    </row>
    <row r="1405" spans="2:7" x14ac:dyDescent="0.25">
      <c r="B1405">
        <v>138</v>
      </c>
      <c r="C1405" s="1" t="s">
        <v>4514</v>
      </c>
      <c r="D1405" t="s">
        <v>1880</v>
      </c>
      <c r="E1405" t="s">
        <v>1581</v>
      </c>
      <c r="F1405">
        <v>1</v>
      </c>
      <c r="G1405" t="str">
        <f t="shared" si="21"/>
        <v>INSERT INTO UbicacionGeografica3 (IdUbicacionGeografica2, CodigoUbicacionGeografica3, Nombre, TipoUbicacionGeografica3, EsActivo) VALUES (138,'151021','Miraflores','URB',1)</v>
      </c>
    </row>
    <row r="1406" spans="2:7" x14ac:dyDescent="0.25">
      <c r="B1406">
        <v>138</v>
      </c>
      <c r="C1406" s="1" t="s">
        <v>4515</v>
      </c>
      <c r="D1406" t="s">
        <v>2756</v>
      </c>
      <c r="E1406" t="s">
        <v>1581</v>
      </c>
      <c r="F1406">
        <v>1</v>
      </c>
      <c r="G1406" t="str">
        <f t="shared" si="21"/>
        <v>INSERT INTO UbicacionGeografica3 (IdUbicacionGeografica2, CodigoUbicacionGeografica3, Nombre, TipoUbicacionGeografica3, EsActivo) VALUES (138,'151020','Madean','URB',1)</v>
      </c>
    </row>
    <row r="1407" spans="2:7" x14ac:dyDescent="0.25">
      <c r="B1407">
        <v>138</v>
      </c>
      <c r="C1407" s="1" t="s">
        <v>4516</v>
      </c>
      <c r="D1407" t="s">
        <v>2757</v>
      </c>
      <c r="E1407" t="s">
        <v>1581</v>
      </c>
      <c r="F1407">
        <v>1</v>
      </c>
      <c r="G1407" t="str">
        <f t="shared" si="21"/>
        <v>INSERT INTO UbicacionGeografica3 (IdUbicacionGeografica2, CodigoUbicacionGeografica3, Nombre, TipoUbicacionGeografica3, EsActivo) VALUES (138,'151017','Huañec','URB',1)</v>
      </c>
    </row>
    <row r="1408" spans="2:7" x14ac:dyDescent="0.25">
      <c r="B1408">
        <v>138</v>
      </c>
      <c r="C1408" s="1" t="s">
        <v>4517</v>
      </c>
      <c r="D1408" t="s">
        <v>2758</v>
      </c>
      <c r="E1408" t="s">
        <v>1581</v>
      </c>
      <c r="F1408">
        <v>1</v>
      </c>
      <c r="G1408" t="str">
        <f t="shared" si="21"/>
        <v>INSERT INTO UbicacionGeografica3 (IdUbicacionGeografica2, CodigoUbicacionGeografica3, Nombre, TipoUbicacionGeografica3, EsActivo) VALUES (138,'151016','Huantan','URB',1)</v>
      </c>
    </row>
    <row r="1409" spans="2:7" x14ac:dyDescent="0.25">
      <c r="B1409">
        <v>138</v>
      </c>
      <c r="C1409" s="1" t="s">
        <v>4518</v>
      </c>
      <c r="D1409" t="s">
        <v>2759</v>
      </c>
      <c r="E1409" t="s">
        <v>1581</v>
      </c>
      <c r="F1409">
        <v>1</v>
      </c>
      <c r="G1409" t="str">
        <f t="shared" si="21"/>
        <v>INSERT INTO UbicacionGeografica3 (IdUbicacionGeografica2, CodigoUbicacionGeografica3, Nombre, TipoUbicacionGeografica3, EsActivo) VALUES (138,'151013','Huampara','URB',1)</v>
      </c>
    </row>
    <row r="1410" spans="2:7" x14ac:dyDescent="0.25">
      <c r="B1410">
        <v>138</v>
      </c>
      <c r="C1410" s="1" t="s">
        <v>4519</v>
      </c>
      <c r="D1410" t="s">
        <v>2760</v>
      </c>
      <c r="E1410" t="s">
        <v>1581</v>
      </c>
      <c r="F1410">
        <v>1</v>
      </c>
      <c r="G1410" t="str">
        <f t="shared" si="21"/>
        <v>INSERT INTO UbicacionGeografica3 (IdUbicacionGeografica2, CodigoUbicacionGeografica3, Nombre, TipoUbicacionGeografica3, EsActivo) VALUES (138,'151015','Huangascar','URB',1)</v>
      </c>
    </row>
    <row r="1411" spans="2:7" x14ac:dyDescent="0.25">
      <c r="B1411">
        <v>138</v>
      </c>
      <c r="C1411" s="1" t="s">
        <v>4520</v>
      </c>
      <c r="D1411" t="s">
        <v>2761</v>
      </c>
      <c r="E1411" t="s">
        <v>1581</v>
      </c>
      <c r="F1411">
        <v>1</v>
      </c>
      <c r="G1411" t="str">
        <f t="shared" si="21"/>
        <v>INSERT INTO UbicacionGeografica3 (IdUbicacionGeografica2, CodigoUbicacionGeografica3, Nombre, TipoUbicacionGeografica3, EsActivo) VALUES (138,'151014','Huancaya','URB',1)</v>
      </c>
    </row>
    <row r="1412" spans="2:7" x14ac:dyDescent="0.25">
      <c r="B1412">
        <v>138</v>
      </c>
      <c r="C1412" s="1" t="s">
        <v>4521</v>
      </c>
      <c r="D1412" t="s">
        <v>2762</v>
      </c>
      <c r="E1412" t="s">
        <v>1581</v>
      </c>
      <c r="F1412">
        <v>1</v>
      </c>
      <c r="G1412" t="str">
        <f t="shared" ref="G1412:G1475" si="22">_xlfn.CONCAT("INSERT INTO UbicacionGeografica3 (IdUbicacionGeografica2, CodigoUbicacionGeografica3, Nombre, TipoUbicacionGeografica3, EsActivo) VALUES (",B1412,",'",C1412,"','",D1412,"','",E1412,"',",F1412,")")</f>
        <v>INSERT INTO UbicacionGeografica3 (IdUbicacionGeografica2, CodigoUbicacionGeografica3, Nombre, TipoUbicacionGeografica3, EsActivo) VALUES (138,'151019','Lincha','URB',1)</v>
      </c>
    </row>
    <row r="1413" spans="2:7" x14ac:dyDescent="0.25">
      <c r="B1413">
        <v>138</v>
      </c>
      <c r="C1413" s="1" t="s">
        <v>4522</v>
      </c>
      <c r="D1413" t="s">
        <v>2693</v>
      </c>
      <c r="E1413" t="s">
        <v>1581</v>
      </c>
      <c r="F1413">
        <v>1</v>
      </c>
      <c r="G1413" t="str">
        <f t="shared" si="22"/>
        <v>INSERT INTO UbicacionGeografica3 (IdUbicacionGeografica2, CodigoUbicacionGeografica3, Nombre, TipoUbicacionGeografica3, EsActivo) VALUES (138,'151018','Laraos','URB',1)</v>
      </c>
    </row>
    <row r="1414" spans="2:7" x14ac:dyDescent="0.25">
      <c r="B1414">
        <v>138</v>
      </c>
      <c r="C1414" s="1" t="s">
        <v>4523</v>
      </c>
      <c r="D1414" t="s">
        <v>2763</v>
      </c>
      <c r="E1414" t="s">
        <v>1581</v>
      </c>
      <c r="F1414">
        <v>1</v>
      </c>
      <c r="G1414" t="str">
        <f t="shared" si="22"/>
        <v>INSERT INTO UbicacionGeografica3 (IdUbicacionGeografica2, CodigoUbicacionGeografica3, Nombre, TipoUbicacionGeografica3, EsActivo) VALUES (138,'151026','San Joaquin','URB',1)</v>
      </c>
    </row>
    <row r="1415" spans="2:7" x14ac:dyDescent="0.25">
      <c r="B1415">
        <v>138</v>
      </c>
      <c r="C1415" s="1" t="s">
        <v>4524</v>
      </c>
      <c r="D1415" t="s">
        <v>2764</v>
      </c>
      <c r="E1415" t="s">
        <v>1581</v>
      </c>
      <c r="F1415">
        <v>1</v>
      </c>
      <c r="G1415" t="str">
        <f t="shared" si="22"/>
        <v>INSERT INTO UbicacionGeografica3 (IdUbicacionGeografica2, CodigoUbicacionGeografica3, Nombre, TipoUbicacionGeografica3, EsActivo) VALUES (138,'151023','Putinza','URB',1)</v>
      </c>
    </row>
    <row r="1416" spans="2:7" x14ac:dyDescent="0.25">
      <c r="B1416">
        <v>138</v>
      </c>
      <c r="C1416" s="1" t="s">
        <v>4525</v>
      </c>
      <c r="D1416" t="s">
        <v>2765</v>
      </c>
      <c r="E1416" t="s">
        <v>1581</v>
      </c>
      <c r="F1416">
        <v>1</v>
      </c>
      <c r="G1416" t="str">
        <f t="shared" si="22"/>
        <v>INSERT INTO UbicacionGeografica3 (IdUbicacionGeografica2, CodigoUbicacionGeografica3, Nombre, TipoUbicacionGeografica3, EsActivo) VALUES (138,'151024','Quinches','URB',1)</v>
      </c>
    </row>
    <row r="1417" spans="2:7" x14ac:dyDescent="0.25">
      <c r="B1417">
        <v>138</v>
      </c>
      <c r="C1417" s="1" t="s">
        <v>4526</v>
      </c>
      <c r="D1417" t="s">
        <v>2766</v>
      </c>
      <c r="E1417" t="s">
        <v>1581</v>
      </c>
      <c r="F1417">
        <v>1</v>
      </c>
      <c r="G1417" t="str">
        <f t="shared" si="22"/>
        <v>INSERT INTO UbicacionGeografica3 (IdUbicacionGeografica2, CodigoUbicacionGeografica3, Nombre, TipoUbicacionGeografica3, EsActivo) VALUES (138,'151025','Quinocay','URB',1)</v>
      </c>
    </row>
    <row r="1418" spans="2:7" x14ac:dyDescent="0.25">
      <c r="B1418">
        <v>138</v>
      </c>
      <c r="C1418" s="1" t="s">
        <v>4527</v>
      </c>
      <c r="D1418" t="s">
        <v>2767</v>
      </c>
      <c r="E1418" t="s">
        <v>1581</v>
      </c>
      <c r="F1418">
        <v>1</v>
      </c>
      <c r="G1418" t="str">
        <f t="shared" si="22"/>
        <v>INSERT INTO UbicacionGeografica3 (IdUbicacionGeografica2, CodigoUbicacionGeografica3, Nombre, TipoUbicacionGeografica3, EsActivo) VALUES (138,'151028','Tanta','URB',1)</v>
      </c>
    </row>
    <row r="1419" spans="2:7" x14ac:dyDescent="0.25">
      <c r="B1419">
        <v>138</v>
      </c>
      <c r="C1419" s="1" t="s">
        <v>4528</v>
      </c>
      <c r="D1419" t="s">
        <v>2768</v>
      </c>
      <c r="E1419" t="s">
        <v>1581</v>
      </c>
      <c r="F1419">
        <v>1</v>
      </c>
      <c r="G1419" t="str">
        <f t="shared" si="22"/>
        <v>INSERT INTO UbicacionGeografica3 (IdUbicacionGeografica2, CodigoUbicacionGeografica3, Nombre, TipoUbicacionGeografica3, EsActivo) VALUES (138,'151029','Tauripampa','URB',1)</v>
      </c>
    </row>
    <row r="1420" spans="2:7" x14ac:dyDescent="0.25">
      <c r="B1420">
        <v>138</v>
      </c>
      <c r="C1420" s="1" t="s">
        <v>4529</v>
      </c>
      <c r="D1420" t="s">
        <v>2769</v>
      </c>
      <c r="E1420" t="s">
        <v>1581</v>
      </c>
      <c r="F1420">
        <v>1</v>
      </c>
      <c r="G1420" t="str">
        <f t="shared" si="22"/>
        <v>INSERT INTO UbicacionGeografica3 (IdUbicacionGeografica2, CodigoUbicacionGeografica3, Nombre, TipoUbicacionGeografica3, EsActivo) VALUES (138,'151031','Tupe','URB',1)</v>
      </c>
    </row>
    <row r="1421" spans="2:7" x14ac:dyDescent="0.25">
      <c r="B1421">
        <v>138</v>
      </c>
      <c r="C1421" s="1" t="s">
        <v>4530</v>
      </c>
      <c r="D1421" t="s">
        <v>2770</v>
      </c>
      <c r="E1421" t="s">
        <v>1581</v>
      </c>
      <c r="F1421">
        <v>1</v>
      </c>
      <c r="G1421" t="str">
        <f t="shared" si="22"/>
        <v>INSERT INTO UbicacionGeografica3 (IdUbicacionGeografica2, CodigoUbicacionGeografica3, Nombre, TipoUbicacionGeografica3, EsActivo) VALUES (138,'151030','Tomas','URB',1)</v>
      </c>
    </row>
    <row r="1422" spans="2:7" x14ac:dyDescent="0.25">
      <c r="B1422">
        <v>138</v>
      </c>
      <c r="C1422" s="1" t="s">
        <v>4531</v>
      </c>
      <c r="D1422" t="s">
        <v>2771</v>
      </c>
      <c r="E1422" t="s">
        <v>1581</v>
      </c>
      <c r="F1422">
        <v>1</v>
      </c>
      <c r="G1422" t="str">
        <f t="shared" si="22"/>
        <v>INSERT INTO UbicacionGeografica3 (IdUbicacionGeografica2, CodigoUbicacionGeografica3, Nombre, TipoUbicacionGeografica3, EsActivo) VALUES (138,'151027','San Pedro de Pilas','URB',1)</v>
      </c>
    </row>
    <row r="1423" spans="2:7" x14ac:dyDescent="0.25">
      <c r="B1423">
        <v>138</v>
      </c>
      <c r="C1423" s="1" t="s">
        <v>4532</v>
      </c>
      <c r="D1423" t="s">
        <v>2772</v>
      </c>
      <c r="E1423" t="s">
        <v>1581</v>
      </c>
      <c r="F1423">
        <v>1</v>
      </c>
      <c r="G1423" t="str">
        <f t="shared" si="22"/>
        <v>INSERT INTO UbicacionGeografica3 (IdUbicacionGeografica2, CodigoUbicacionGeografica3, Nombre, TipoUbicacionGeografica3, EsActivo) VALUES (138,'151032','Viñac','URB',1)</v>
      </c>
    </row>
    <row r="1424" spans="2:7" x14ac:dyDescent="0.25">
      <c r="B1424">
        <v>138</v>
      </c>
      <c r="C1424" s="1" t="s">
        <v>4533</v>
      </c>
      <c r="D1424" t="s">
        <v>2773</v>
      </c>
      <c r="E1424" t="s">
        <v>1581</v>
      </c>
      <c r="F1424">
        <v>1</v>
      </c>
      <c r="G1424" t="str">
        <f t="shared" si="22"/>
        <v>INSERT INTO UbicacionGeografica3 (IdUbicacionGeografica2, CodigoUbicacionGeografica3, Nombre, TipoUbicacionGeografica3, EsActivo) VALUES (138,'151033','Vitis','URB',1)</v>
      </c>
    </row>
    <row r="1425" spans="2:7" x14ac:dyDescent="0.25">
      <c r="B1425">
        <v>138</v>
      </c>
      <c r="C1425" s="1" t="s">
        <v>4534</v>
      </c>
      <c r="D1425" t="s">
        <v>1332</v>
      </c>
      <c r="E1425" t="s">
        <v>1581</v>
      </c>
      <c r="F1425">
        <v>1</v>
      </c>
      <c r="G1425" t="str">
        <f t="shared" si="22"/>
        <v>INSERT INTO UbicacionGeografica3 (IdUbicacionGeografica2, CodigoUbicacionGeografica3, Nombre, TipoUbicacionGeografica3, EsActivo) VALUES (138,'151001','Yauyos','URB',1)</v>
      </c>
    </row>
    <row r="1426" spans="2:7" x14ac:dyDescent="0.25">
      <c r="B1426">
        <v>139</v>
      </c>
      <c r="C1426" s="1" t="s">
        <v>4535</v>
      </c>
      <c r="D1426" t="s">
        <v>2774</v>
      </c>
      <c r="E1426" t="s">
        <v>1581</v>
      </c>
      <c r="F1426">
        <v>1</v>
      </c>
      <c r="G1426" t="str">
        <f t="shared" si="22"/>
        <v>INSERT INTO UbicacionGeografica3 (IdUbicacionGeografica2, CodigoUbicacionGeografica3, Nombre, TipoUbicacionGeografica3, EsActivo) VALUES (139,'160201','Yurimaguas','URB',1)</v>
      </c>
    </row>
    <row r="1427" spans="2:7" x14ac:dyDescent="0.25">
      <c r="B1427">
        <v>139</v>
      </c>
      <c r="C1427" s="1" t="s">
        <v>4536</v>
      </c>
      <c r="D1427" t="s">
        <v>1269</v>
      </c>
      <c r="E1427" t="s">
        <v>1581</v>
      </c>
      <c r="F1427">
        <v>1</v>
      </c>
      <c r="G1427" t="str">
        <f t="shared" si="22"/>
        <v>INSERT INTO UbicacionGeografica3 (IdUbicacionGeografica2, CodigoUbicacionGeografica3, Nombre, TipoUbicacionGeografica3, EsActivo) VALUES (139,'160210','Santa Cruz','URB',1)</v>
      </c>
    </row>
    <row r="1428" spans="2:7" x14ac:dyDescent="0.25">
      <c r="B1428">
        <v>139</v>
      </c>
      <c r="C1428" s="1" t="s">
        <v>4537</v>
      </c>
      <c r="D1428" t="s">
        <v>2775</v>
      </c>
      <c r="E1428" t="s">
        <v>1581</v>
      </c>
      <c r="F1428">
        <v>1</v>
      </c>
      <c r="G1428" t="str">
        <f t="shared" si="22"/>
        <v>INSERT INTO UbicacionGeografica3 (IdUbicacionGeografica2, CodigoUbicacionGeografica3, Nombre, TipoUbicacionGeografica3, EsActivo) VALUES (139,'160211','Teniente Cesar Lopez Rojas','URB',1)</v>
      </c>
    </row>
    <row r="1429" spans="2:7" x14ac:dyDescent="0.25">
      <c r="B1429">
        <v>139</v>
      </c>
      <c r="C1429" s="1" t="s">
        <v>4538</v>
      </c>
      <c r="D1429" t="s">
        <v>2614</v>
      </c>
      <c r="E1429" t="s">
        <v>1581</v>
      </c>
      <c r="F1429">
        <v>1</v>
      </c>
      <c r="G1429" t="str">
        <f t="shared" si="22"/>
        <v>INSERT INTO UbicacionGeografica3 (IdUbicacionGeografica2, CodigoUbicacionGeografica3, Nombre, TipoUbicacionGeografica3, EsActivo) VALUES (139,'160206','Lagunas','URB',1)</v>
      </c>
    </row>
    <row r="1430" spans="2:7" x14ac:dyDescent="0.25">
      <c r="B1430">
        <v>139</v>
      </c>
      <c r="C1430" s="1" t="s">
        <v>4539</v>
      </c>
      <c r="D1430" t="s">
        <v>2776</v>
      </c>
      <c r="E1430" t="s">
        <v>1581</v>
      </c>
      <c r="F1430">
        <v>1</v>
      </c>
      <c r="G1430" t="str">
        <f t="shared" si="22"/>
        <v>INSERT INTO UbicacionGeografica3 (IdUbicacionGeografica2, CodigoUbicacionGeografica3, Nombre, TipoUbicacionGeografica3, EsActivo) VALUES (139,'160205','Jeberos','URB',1)</v>
      </c>
    </row>
    <row r="1431" spans="2:7" x14ac:dyDescent="0.25">
      <c r="B1431">
        <v>139</v>
      </c>
      <c r="C1431" s="1" t="s">
        <v>4540</v>
      </c>
      <c r="D1431" t="s">
        <v>2777</v>
      </c>
      <c r="E1431" t="s">
        <v>1581</v>
      </c>
      <c r="F1431">
        <v>1</v>
      </c>
      <c r="G1431" t="str">
        <f t="shared" si="22"/>
        <v>INSERT INTO UbicacionGeografica3 (IdUbicacionGeografica2, CodigoUbicacionGeografica3, Nombre, TipoUbicacionGeografica3, EsActivo) VALUES (139,'160207','Manseriche','URB',1)</v>
      </c>
    </row>
    <row r="1432" spans="2:7" x14ac:dyDescent="0.25">
      <c r="B1432">
        <v>139</v>
      </c>
      <c r="C1432" s="1" t="s">
        <v>4541</v>
      </c>
      <c r="D1432" t="s">
        <v>2778</v>
      </c>
      <c r="E1432" t="s">
        <v>1581</v>
      </c>
      <c r="F1432">
        <v>1</v>
      </c>
      <c r="G1432" t="str">
        <f t="shared" si="22"/>
        <v>INSERT INTO UbicacionGeografica3 (IdUbicacionGeografica2, CodigoUbicacionGeografica3, Nombre, TipoUbicacionGeografica3, EsActivo) VALUES (139,'160208','Morona','URB',1)</v>
      </c>
    </row>
    <row r="1433" spans="2:7" x14ac:dyDescent="0.25">
      <c r="B1433">
        <v>139</v>
      </c>
      <c r="C1433" s="1" t="s">
        <v>4542</v>
      </c>
      <c r="D1433" t="s">
        <v>2779</v>
      </c>
      <c r="E1433" t="s">
        <v>1581</v>
      </c>
      <c r="F1433">
        <v>1</v>
      </c>
      <c r="G1433" t="str">
        <f t="shared" si="22"/>
        <v>INSERT INTO UbicacionGeografica3 (IdUbicacionGeografica2, CodigoUbicacionGeografica3, Nombre, TipoUbicacionGeografica3, EsActivo) VALUES (139,'160209','Pastaza','URB',1)</v>
      </c>
    </row>
    <row r="1434" spans="2:7" x14ac:dyDescent="0.25">
      <c r="B1434">
        <v>139</v>
      </c>
      <c r="C1434" s="1" t="s">
        <v>4543</v>
      </c>
      <c r="D1434" t="s">
        <v>2780</v>
      </c>
      <c r="E1434" t="s">
        <v>1581</v>
      </c>
      <c r="F1434">
        <v>1</v>
      </c>
      <c r="G1434" t="str">
        <f t="shared" si="22"/>
        <v>INSERT INTO UbicacionGeografica3 (IdUbicacionGeografica2, CodigoUbicacionGeografica3, Nombre, TipoUbicacionGeografica3, EsActivo) VALUES (139,'160204','Cahuapanas','URB',1)</v>
      </c>
    </row>
    <row r="1435" spans="2:7" x14ac:dyDescent="0.25">
      <c r="B1435">
        <v>139</v>
      </c>
      <c r="C1435" s="1" t="s">
        <v>4544</v>
      </c>
      <c r="D1435" t="s">
        <v>1324</v>
      </c>
      <c r="E1435" t="s">
        <v>1581</v>
      </c>
      <c r="F1435">
        <v>1</v>
      </c>
      <c r="G1435" t="str">
        <f t="shared" si="22"/>
        <v>INSERT INTO UbicacionGeografica3 (IdUbicacionGeografica2, CodigoUbicacionGeografica3, Nombre, TipoUbicacionGeografica3, EsActivo) VALUES (139,'160203','Barranca','URB',1)</v>
      </c>
    </row>
    <row r="1436" spans="2:7" x14ac:dyDescent="0.25">
      <c r="B1436">
        <v>139</v>
      </c>
      <c r="C1436" s="1" t="s">
        <v>4545</v>
      </c>
      <c r="D1436" t="s">
        <v>2781</v>
      </c>
      <c r="E1436" t="s">
        <v>1581</v>
      </c>
      <c r="F1436">
        <v>1</v>
      </c>
      <c r="G1436" t="str">
        <f t="shared" si="22"/>
        <v>INSERT INTO UbicacionGeografica3 (IdUbicacionGeografica2, CodigoUbicacionGeografica3, Nombre, TipoUbicacionGeografica3, EsActivo) VALUES (139,'160202','Balsapuerto','URB',1)</v>
      </c>
    </row>
    <row r="1437" spans="2:7" x14ac:dyDescent="0.25">
      <c r="B1437">
        <v>140</v>
      </c>
      <c r="C1437" s="1" t="s">
        <v>4546</v>
      </c>
      <c r="D1437" t="s">
        <v>2782</v>
      </c>
      <c r="E1437" t="s">
        <v>1581</v>
      </c>
      <c r="F1437">
        <v>1</v>
      </c>
      <c r="G1437" t="str">
        <f t="shared" si="22"/>
        <v>INSERT INTO UbicacionGeografica3 (IdUbicacionGeografica2, CodigoUbicacionGeografica3, Nombre, TipoUbicacionGeografica3, EsActivo) VALUES (140,'160302','Parinari','URB',1)</v>
      </c>
    </row>
    <row r="1438" spans="2:7" x14ac:dyDescent="0.25">
      <c r="B1438">
        <v>140</v>
      </c>
      <c r="C1438" s="1" t="s">
        <v>4547</v>
      </c>
      <c r="D1438" t="s">
        <v>2783</v>
      </c>
      <c r="E1438" t="s">
        <v>1581</v>
      </c>
      <c r="F1438">
        <v>1</v>
      </c>
      <c r="G1438" t="str">
        <f t="shared" si="22"/>
        <v>INSERT INTO UbicacionGeografica3 (IdUbicacionGeografica2, CodigoUbicacionGeografica3, Nombre, TipoUbicacionGeografica3, EsActivo) VALUES (140,'160301','Nauta','URB',1)</v>
      </c>
    </row>
    <row r="1439" spans="2:7" x14ac:dyDescent="0.25">
      <c r="B1439">
        <v>140</v>
      </c>
      <c r="C1439" s="1" t="s">
        <v>4548</v>
      </c>
      <c r="D1439" t="s">
        <v>2784</v>
      </c>
      <c r="E1439" t="s">
        <v>1581</v>
      </c>
      <c r="F1439">
        <v>1</v>
      </c>
      <c r="G1439" t="str">
        <f t="shared" si="22"/>
        <v>INSERT INTO UbicacionGeografica3 (IdUbicacionGeografica2, CodigoUbicacionGeografica3, Nombre, TipoUbicacionGeografica3, EsActivo) VALUES (140,'160303','Tigre','URB',1)</v>
      </c>
    </row>
    <row r="1440" spans="2:7" x14ac:dyDescent="0.25">
      <c r="B1440">
        <v>140</v>
      </c>
      <c r="C1440" s="1" t="s">
        <v>4549</v>
      </c>
      <c r="D1440" t="s">
        <v>2785</v>
      </c>
      <c r="E1440" t="s">
        <v>1581</v>
      </c>
      <c r="F1440">
        <v>1</v>
      </c>
      <c r="G1440" t="str">
        <f t="shared" si="22"/>
        <v>INSERT INTO UbicacionGeografica3 (IdUbicacionGeografica2, CodigoUbicacionGeografica3, Nombre, TipoUbicacionGeografica3, EsActivo) VALUES (140,'160304','Trompeteros','URB',1)</v>
      </c>
    </row>
    <row r="1441" spans="2:7" x14ac:dyDescent="0.25">
      <c r="B1441">
        <v>140</v>
      </c>
      <c r="C1441" s="1" t="s">
        <v>4550</v>
      </c>
      <c r="D1441" t="s">
        <v>2786</v>
      </c>
      <c r="E1441" t="s">
        <v>1581</v>
      </c>
      <c r="F1441">
        <v>1</v>
      </c>
      <c r="G1441" t="str">
        <f t="shared" si="22"/>
        <v>INSERT INTO UbicacionGeografica3 (IdUbicacionGeografica2, CodigoUbicacionGeografica3, Nombre, TipoUbicacionGeografica3, EsActivo) VALUES (140,'160305','Urarinas','URB',1)</v>
      </c>
    </row>
    <row r="1442" spans="2:7" x14ac:dyDescent="0.25">
      <c r="B1442">
        <v>141</v>
      </c>
      <c r="C1442" s="1" t="s">
        <v>4551</v>
      </c>
      <c r="D1442" t="s">
        <v>2787</v>
      </c>
      <c r="E1442" t="s">
        <v>1581</v>
      </c>
      <c r="F1442">
        <v>1</v>
      </c>
      <c r="G1442" t="str">
        <f t="shared" si="22"/>
        <v>INSERT INTO UbicacionGeografica3 (IdUbicacionGeografica2, CodigoUbicacionGeografica3, Nombre, TipoUbicacionGeografica3, EsActivo) VALUES (141,'160401','Ramon Castilla','URB',1)</v>
      </c>
    </row>
    <row r="1443" spans="2:7" x14ac:dyDescent="0.25">
      <c r="B1443">
        <v>141</v>
      </c>
      <c r="C1443" s="1" t="s">
        <v>4552</v>
      </c>
      <c r="D1443" t="s">
        <v>1268</v>
      </c>
      <c r="E1443" t="s">
        <v>1581</v>
      </c>
      <c r="F1443">
        <v>1</v>
      </c>
      <c r="G1443" t="str">
        <f t="shared" si="22"/>
        <v>INSERT INTO UbicacionGeografica3 (IdUbicacionGeografica2, CodigoUbicacionGeografica3, Nombre, TipoUbicacionGeografica3, EsActivo) VALUES (141,'160404','San Pablo','URB',1)</v>
      </c>
    </row>
    <row r="1444" spans="2:7" x14ac:dyDescent="0.25">
      <c r="B1444">
        <v>141</v>
      </c>
      <c r="C1444" s="1" t="s">
        <v>4553</v>
      </c>
      <c r="D1444" t="s">
        <v>2788</v>
      </c>
      <c r="E1444" t="s">
        <v>1581</v>
      </c>
      <c r="F1444">
        <v>1</v>
      </c>
      <c r="G1444" t="str">
        <f t="shared" si="22"/>
        <v>INSERT INTO UbicacionGeografica3 (IdUbicacionGeografica2, CodigoUbicacionGeografica3, Nombre, TipoUbicacionGeografica3, EsActivo) VALUES (141,'160403','Yavari','URB',1)</v>
      </c>
    </row>
    <row r="1445" spans="2:7" x14ac:dyDescent="0.25">
      <c r="B1445">
        <v>141</v>
      </c>
      <c r="C1445" s="1" t="s">
        <v>4554</v>
      </c>
      <c r="D1445" t="s">
        <v>2789</v>
      </c>
      <c r="E1445" t="s">
        <v>1581</v>
      </c>
      <c r="F1445">
        <v>1</v>
      </c>
      <c r="G1445" t="str">
        <f t="shared" si="22"/>
        <v>INSERT INTO UbicacionGeografica3 (IdUbicacionGeografica2, CodigoUbicacionGeografica3, Nombre, TipoUbicacionGeografica3, EsActivo) VALUES (141,'160402','Pebas','URB',1)</v>
      </c>
    </row>
    <row r="1446" spans="2:7" x14ac:dyDescent="0.25">
      <c r="B1446">
        <v>142</v>
      </c>
      <c r="C1446" s="1" t="s">
        <v>4555</v>
      </c>
      <c r="D1446" t="s">
        <v>2790</v>
      </c>
      <c r="E1446" t="s">
        <v>1581</v>
      </c>
      <c r="F1446">
        <v>1</v>
      </c>
      <c r="G1446" t="str">
        <f t="shared" si="22"/>
        <v>INSERT INTO UbicacionGeografica3 (IdUbicacionGeografica2, CodigoUbicacionGeografica3, Nombre, TipoUbicacionGeografica3, EsActivo) VALUES (142,'160107','Napo','URB',1)</v>
      </c>
    </row>
    <row r="1447" spans="2:7" x14ac:dyDescent="0.25">
      <c r="B1447">
        <v>142</v>
      </c>
      <c r="C1447" s="1" t="s">
        <v>4556</v>
      </c>
      <c r="D1447" t="s">
        <v>2791</v>
      </c>
      <c r="E1447" t="s">
        <v>1581</v>
      </c>
      <c r="F1447">
        <v>1</v>
      </c>
      <c r="G1447" t="str">
        <f t="shared" si="22"/>
        <v>INSERT INTO UbicacionGeografica3 (IdUbicacionGeografica2, CodigoUbicacionGeografica3, Nombre, TipoUbicacionGeografica3, EsActivo) VALUES (142,'160106','Mazan','URB',1)</v>
      </c>
    </row>
    <row r="1448" spans="2:7" x14ac:dyDescent="0.25">
      <c r="B1448">
        <v>142</v>
      </c>
      <c r="C1448" s="1" t="s">
        <v>4557</v>
      </c>
      <c r="D1448" t="s">
        <v>2792</v>
      </c>
      <c r="E1448" t="s">
        <v>1581</v>
      </c>
      <c r="F1448">
        <v>1</v>
      </c>
      <c r="G1448" t="str">
        <f t="shared" si="22"/>
        <v>INSERT INTO UbicacionGeografica3 (IdUbicacionGeografica2, CodigoUbicacionGeografica3, Nombre, TipoUbicacionGeografica3, EsActivo) VALUES (142,'160101','Iquitos','URB',1)</v>
      </c>
    </row>
    <row r="1449" spans="2:7" x14ac:dyDescent="0.25">
      <c r="B1449">
        <v>142</v>
      </c>
      <c r="C1449" s="1" t="s">
        <v>4558</v>
      </c>
      <c r="D1449" t="s">
        <v>2793</v>
      </c>
      <c r="E1449" t="s">
        <v>1581</v>
      </c>
      <c r="F1449">
        <v>1</v>
      </c>
      <c r="G1449" t="str">
        <f t="shared" si="22"/>
        <v>INSERT INTO UbicacionGeografica3 (IdUbicacionGeografica2, CodigoUbicacionGeografica3, Nombre, TipoUbicacionGeografica3, EsActivo) VALUES (142,'160104','Indiana','URB',1)</v>
      </c>
    </row>
    <row r="1450" spans="2:7" x14ac:dyDescent="0.25">
      <c r="B1450">
        <v>142</v>
      </c>
      <c r="C1450" s="1" t="s">
        <v>4559</v>
      </c>
      <c r="D1450" t="s">
        <v>2794</v>
      </c>
      <c r="E1450" t="s">
        <v>1581</v>
      </c>
      <c r="F1450">
        <v>1</v>
      </c>
      <c r="G1450" t="str">
        <f t="shared" si="22"/>
        <v>INSERT INTO UbicacionGeografica3 (IdUbicacionGeografica2, CodigoUbicacionGeografica3, Nombre, TipoUbicacionGeografica3, EsActivo) VALUES (142,'160105','Las Amazonas','URB',1)</v>
      </c>
    </row>
    <row r="1451" spans="2:7" x14ac:dyDescent="0.25">
      <c r="B1451">
        <v>142</v>
      </c>
      <c r="C1451" s="1" t="s">
        <v>4560</v>
      </c>
      <c r="D1451" t="s">
        <v>2795</v>
      </c>
      <c r="E1451" t="s">
        <v>1581</v>
      </c>
      <c r="F1451">
        <v>1</v>
      </c>
      <c r="G1451" t="str">
        <f t="shared" si="22"/>
        <v>INSERT INTO UbicacionGeografica3 (IdUbicacionGeografica2, CodigoUbicacionGeografica3, Nombre, TipoUbicacionGeografica3, EsActivo) VALUES (142,'160112','Belén','URB',1)</v>
      </c>
    </row>
    <row r="1452" spans="2:7" x14ac:dyDescent="0.25">
      <c r="B1452">
        <v>142</v>
      </c>
      <c r="C1452" s="1" t="s">
        <v>4561</v>
      </c>
      <c r="D1452" t="s">
        <v>2796</v>
      </c>
      <c r="E1452" t="s">
        <v>1581</v>
      </c>
      <c r="F1452">
        <v>1</v>
      </c>
      <c r="G1452" t="str">
        <f t="shared" si="22"/>
        <v>INSERT INTO UbicacionGeografica3 (IdUbicacionGeografica2, CodigoUbicacionGeografica3, Nombre, TipoUbicacionGeografica3, EsActivo) VALUES (142,'160102','Alto Nanay','URB',1)</v>
      </c>
    </row>
    <row r="1453" spans="2:7" x14ac:dyDescent="0.25">
      <c r="B1453">
        <v>142</v>
      </c>
      <c r="C1453" s="1" t="s">
        <v>4562</v>
      </c>
      <c r="D1453" t="s">
        <v>2797</v>
      </c>
      <c r="E1453" t="s">
        <v>1581</v>
      </c>
      <c r="F1453">
        <v>1</v>
      </c>
      <c r="G1453" t="str">
        <f t="shared" si="22"/>
        <v>INSERT INTO UbicacionGeografica3 (IdUbicacionGeografica2, CodigoUbicacionGeografica3, Nombre, TipoUbicacionGeografica3, EsActivo) VALUES (142,'160103','Fernando Lores','URB',1)</v>
      </c>
    </row>
    <row r="1454" spans="2:7" x14ac:dyDescent="0.25">
      <c r="B1454">
        <v>142</v>
      </c>
      <c r="C1454" s="1" t="s">
        <v>4563</v>
      </c>
      <c r="D1454" t="s">
        <v>2798</v>
      </c>
      <c r="E1454" t="s">
        <v>1581</v>
      </c>
      <c r="F1454">
        <v>1</v>
      </c>
      <c r="G1454" t="str">
        <f t="shared" si="22"/>
        <v>INSERT INTO UbicacionGeografica3 (IdUbicacionGeografica2, CodigoUbicacionGeografica3, Nombre, TipoUbicacionGeografica3, EsActivo) VALUES (142,'160111','Yaquerana','URB',1)</v>
      </c>
    </row>
    <row r="1455" spans="2:7" x14ac:dyDescent="0.25">
      <c r="B1455">
        <v>142</v>
      </c>
      <c r="C1455" s="1" t="s">
        <v>4564</v>
      </c>
      <c r="D1455" t="s">
        <v>1981</v>
      </c>
      <c r="E1455" t="s">
        <v>1581</v>
      </c>
      <c r="F1455">
        <v>1</v>
      </c>
      <c r="G1455" t="str">
        <f t="shared" si="22"/>
        <v>INSERT INTO UbicacionGeografica3 (IdUbicacionGeografica2, CodigoUbicacionGeografica3, Nombre, TipoUbicacionGeografica3, EsActivo) VALUES (142,'160113','San Juan Bautista','URB',1)</v>
      </c>
    </row>
    <row r="1456" spans="2:7" x14ac:dyDescent="0.25">
      <c r="B1456">
        <v>142</v>
      </c>
      <c r="C1456" s="1" t="s">
        <v>4565</v>
      </c>
      <c r="D1456" t="s">
        <v>2799</v>
      </c>
      <c r="E1456" t="s">
        <v>1581</v>
      </c>
      <c r="F1456">
        <v>1</v>
      </c>
      <c r="G1456" t="str">
        <f t="shared" si="22"/>
        <v>INSERT INTO UbicacionGeografica3 (IdUbicacionGeografica2, CodigoUbicacionGeografica3, Nombre, TipoUbicacionGeografica3, EsActivo) VALUES (142,'160109','Putumayo','URB',1)</v>
      </c>
    </row>
    <row r="1457" spans="2:7" x14ac:dyDescent="0.25">
      <c r="B1457">
        <v>142</v>
      </c>
      <c r="C1457" s="1" t="s">
        <v>4566</v>
      </c>
      <c r="D1457" t="s">
        <v>2800</v>
      </c>
      <c r="E1457" t="s">
        <v>1581</v>
      </c>
      <c r="F1457">
        <v>1</v>
      </c>
      <c r="G1457" t="str">
        <f t="shared" si="22"/>
        <v>INSERT INTO UbicacionGeografica3 (IdUbicacionGeografica2, CodigoUbicacionGeografica3, Nombre, TipoUbicacionGeografica3, EsActivo) VALUES (142,'160108','Punchana','URB',1)</v>
      </c>
    </row>
    <row r="1458" spans="2:7" x14ac:dyDescent="0.25">
      <c r="B1458">
        <v>142</v>
      </c>
      <c r="C1458" s="1" t="s">
        <v>4567</v>
      </c>
      <c r="D1458" t="s">
        <v>2801</v>
      </c>
      <c r="E1458" t="s">
        <v>1581</v>
      </c>
      <c r="F1458">
        <v>1</v>
      </c>
      <c r="G1458" t="str">
        <f t="shared" si="22"/>
        <v>INSERT INTO UbicacionGeografica3 (IdUbicacionGeografica2, CodigoUbicacionGeografica3, Nombre, TipoUbicacionGeografica3, EsActivo) VALUES (142,'160110','Torres Causana','URB',1)</v>
      </c>
    </row>
    <row r="1459" spans="2:7" x14ac:dyDescent="0.25">
      <c r="B1459">
        <v>143</v>
      </c>
      <c r="C1459" s="1" t="s">
        <v>4568</v>
      </c>
      <c r="D1459" t="s">
        <v>2802</v>
      </c>
      <c r="E1459" t="s">
        <v>1581</v>
      </c>
      <c r="F1459">
        <v>1</v>
      </c>
      <c r="G1459" t="str">
        <f t="shared" si="22"/>
        <v>INSERT INTO UbicacionGeografica3 (IdUbicacionGeografica2, CodigoUbicacionGeografica3, Nombre, TipoUbicacionGeografica3, EsActivo) VALUES (143,'160509','Tapiche','URB',1)</v>
      </c>
    </row>
    <row r="1460" spans="2:7" x14ac:dyDescent="0.25">
      <c r="B1460">
        <v>143</v>
      </c>
      <c r="C1460" s="1" t="s">
        <v>4569</v>
      </c>
      <c r="D1460" t="s">
        <v>2803</v>
      </c>
      <c r="E1460" t="s">
        <v>1581</v>
      </c>
      <c r="F1460">
        <v>1</v>
      </c>
      <c r="G1460" t="str">
        <f t="shared" si="22"/>
        <v>INSERT INTO UbicacionGeografica3 (IdUbicacionGeografica2, CodigoUbicacionGeografica3, Nombre, TipoUbicacionGeografica3, EsActivo) VALUES (143,'160508','Soplin','URB',1)</v>
      </c>
    </row>
    <row r="1461" spans="2:7" x14ac:dyDescent="0.25">
      <c r="B1461">
        <v>143</v>
      </c>
      <c r="C1461" s="1" t="s">
        <v>4570</v>
      </c>
      <c r="D1461" t="s">
        <v>2804</v>
      </c>
      <c r="E1461" t="s">
        <v>1581</v>
      </c>
      <c r="F1461">
        <v>1</v>
      </c>
      <c r="G1461" t="str">
        <f t="shared" si="22"/>
        <v>INSERT INTO UbicacionGeografica3 (IdUbicacionGeografica2, CodigoUbicacionGeografica3, Nombre, TipoUbicacionGeografica3, EsActivo) VALUES (143,'160507','Saquena','URB',1)</v>
      </c>
    </row>
    <row r="1462" spans="2:7" x14ac:dyDescent="0.25">
      <c r="B1462">
        <v>143</v>
      </c>
      <c r="C1462" s="1" t="s">
        <v>4571</v>
      </c>
      <c r="D1462" t="s">
        <v>2805</v>
      </c>
      <c r="E1462" t="s">
        <v>1581</v>
      </c>
      <c r="F1462">
        <v>1</v>
      </c>
      <c r="G1462" t="str">
        <f t="shared" si="22"/>
        <v>INSERT INTO UbicacionGeografica3 (IdUbicacionGeografica2, CodigoUbicacionGeografica3, Nombre, TipoUbicacionGeografica3, EsActivo) VALUES (143,'160506','Puinahua','URB',1)</v>
      </c>
    </row>
    <row r="1463" spans="2:7" x14ac:dyDescent="0.25">
      <c r="B1463">
        <v>143</v>
      </c>
      <c r="C1463" s="1" t="s">
        <v>4572</v>
      </c>
      <c r="D1463" t="s">
        <v>1336</v>
      </c>
      <c r="E1463" t="s">
        <v>1581</v>
      </c>
      <c r="F1463">
        <v>1</v>
      </c>
      <c r="G1463" t="str">
        <f t="shared" si="22"/>
        <v>INSERT INTO UbicacionGeografica3 (IdUbicacionGeografica2, CodigoUbicacionGeografica3, Nombre, TipoUbicacionGeografica3, EsActivo) VALUES (143,'160501','Requena','URB',1)</v>
      </c>
    </row>
    <row r="1464" spans="2:7" x14ac:dyDescent="0.25">
      <c r="B1464">
        <v>143</v>
      </c>
      <c r="C1464" s="1" t="s">
        <v>4573</v>
      </c>
      <c r="D1464" t="s">
        <v>2798</v>
      </c>
      <c r="E1464" t="s">
        <v>1581</v>
      </c>
      <c r="F1464">
        <v>1</v>
      </c>
      <c r="G1464" t="str">
        <f t="shared" si="22"/>
        <v>INSERT INTO UbicacionGeografica3 (IdUbicacionGeografica2, CodigoUbicacionGeografica3, Nombre, TipoUbicacionGeografica3, EsActivo) VALUES (143,'160511','Yaquerana','URB',1)</v>
      </c>
    </row>
    <row r="1465" spans="2:7" x14ac:dyDescent="0.25">
      <c r="B1465">
        <v>143</v>
      </c>
      <c r="C1465" s="1" t="s">
        <v>4574</v>
      </c>
      <c r="D1465" t="s">
        <v>2806</v>
      </c>
      <c r="E1465" t="s">
        <v>1581</v>
      </c>
      <c r="F1465">
        <v>1</v>
      </c>
      <c r="G1465" t="str">
        <f t="shared" si="22"/>
        <v>INSERT INTO UbicacionGeografica3 (IdUbicacionGeografica2, CodigoUbicacionGeografica3, Nombre, TipoUbicacionGeografica3, EsActivo) VALUES (143,'160504','Emilio San Martin','URB',1)</v>
      </c>
    </row>
    <row r="1466" spans="2:7" x14ac:dyDescent="0.25">
      <c r="B1466">
        <v>143</v>
      </c>
      <c r="C1466" s="1" t="s">
        <v>4575</v>
      </c>
      <c r="D1466" t="s">
        <v>2807</v>
      </c>
      <c r="E1466" t="s">
        <v>1581</v>
      </c>
      <c r="F1466">
        <v>1</v>
      </c>
      <c r="G1466" t="str">
        <f t="shared" si="22"/>
        <v>INSERT INTO UbicacionGeografica3 (IdUbicacionGeografica2, CodigoUbicacionGeografica3, Nombre, TipoUbicacionGeografica3, EsActivo) VALUES (143,'160502','Alto Tapiche','URB',1)</v>
      </c>
    </row>
    <row r="1467" spans="2:7" x14ac:dyDescent="0.25">
      <c r="B1467">
        <v>143</v>
      </c>
      <c r="C1467" s="1" t="s">
        <v>4576</v>
      </c>
      <c r="D1467" t="s">
        <v>2808</v>
      </c>
      <c r="E1467" t="s">
        <v>1581</v>
      </c>
      <c r="F1467">
        <v>1</v>
      </c>
      <c r="G1467" t="str">
        <f t="shared" si="22"/>
        <v>INSERT INTO UbicacionGeografica3 (IdUbicacionGeografica2, CodigoUbicacionGeografica3, Nombre, TipoUbicacionGeografica3, EsActivo) VALUES (143,'160503','Capelo','URB',1)</v>
      </c>
    </row>
    <row r="1468" spans="2:7" x14ac:dyDescent="0.25">
      <c r="B1468">
        <v>143</v>
      </c>
      <c r="C1468" s="1" t="s">
        <v>4577</v>
      </c>
      <c r="D1468" t="s">
        <v>2809</v>
      </c>
      <c r="E1468" t="s">
        <v>1581</v>
      </c>
      <c r="F1468">
        <v>1</v>
      </c>
      <c r="G1468" t="str">
        <f t="shared" si="22"/>
        <v>INSERT INTO UbicacionGeografica3 (IdUbicacionGeografica2, CodigoUbicacionGeografica3, Nombre, TipoUbicacionGeografica3, EsActivo) VALUES (143,'160510','Jenaro Herrera','URB',1)</v>
      </c>
    </row>
    <row r="1469" spans="2:7" x14ac:dyDescent="0.25">
      <c r="B1469">
        <v>143</v>
      </c>
      <c r="C1469" s="1" t="s">
        <v>4578</v>
      </c>
      <c r="D1469" t="s">
        <v>2810</v>
      </c>
      <c r="E1469" t="s">
        <v>1581</v>
      </c>
      <c r="F1469">
        <v>1</v>
      </c>
      <c r="G1469" t="str">
        <f t="shared" si="22"/>
        <v>INSERT INTO UbicacionGeografica3 (IdUbicacionGeografica2, CodigoUbicacionGeografica3, Nombre, TipoUbicacionGeografica3, EsActivo) VALUES (143,'160505','Maquia','URB',1)</v>
      </c>
    </row>
    <row r="1470" spans="2:7" x14ac:dyDescent="0.25">
      <c r="B1470">
        <v>144</v>
      </c>
      <c r="C1470" s="1" t="s">
        <v>4579</v>
      </c>
      <c r="D1470" t="s">
        <v>2520</v>
      </c>
      <c r="E1470" t="s">
        <v>1581</v>
      </c>
      <c r="F1470">
        <v>1</v>
      </c>
      <c r="G1470" t="str">
        <f t="shared" si="22"/>
        <v>INSERT INTO UbicacionGeografica3 (IdUbicacionGeografica2, CodigoUbicacionGeografica3, Nombre, TipoUbicacionGeografica3, EsActivo) VALUES (144,'160604','Pampa Hermosa','URB',1)</v>
      </c>
    </row>
    <row r="1471" spans="2:7" x14ac:dyDescent="0.25">
      <c r="B1471">
        <v>144</v>
      </c>
      <c r="C1471" s="1" t="s">
        <v>4580</v>
      </c>
      <c r="D1471" t="s">
        <v>2811</v>
      </c>
      <c r="E1471" t="s">
        <v>1581</v>
      </c>
      <c r="F1471">
        <v>1</v>
      </c>
      <c r="G1471" t="str">
        <f t="shared" si="22"/>
        <v>INSERT INTO UbicacionGeografica3 (IdUbicacionGeografica2, CodigoUbicacionGeografica3, Nombre, TipoUbicacionGeografica3, EsActivo) VALUES (144,'160603','Padre Marquez','URB',1)</v>
      </c>
    </row>
    <row r="1472" spans="2:7" x14ac:dyDescent="0.25">
      <c r="B1472">
        <v>144</v>
      </c>
      <c r="C1472" s="1" t="s">
        <v>4581</v>
      </c>
      <c r="D1472" t="s">
        <v>2812</v>
      </c>
      <c r="E1472" t="s">
        <v>1581</v>
      </c>
      <c r="F1472">
        <v>1</v>
      </c>
      <c r="G1472" t="str">
        <f t="shared" si="22"/>
        <v>INSERT INTO UbicacionGeografica3 (IdUbicacionGeografica2, CodigoUbicacionGeografica3, Nombre, TipoUbicacionGeografica3, EsActivo) VALUES (144,'160602','Inahuaya','URB',1)</v>
      </c>
    </row>
    <row r="1473" spans="2:7" x14ac:dyDescent="0.25">
      <c r="B1473">
        <v>144</v>
      </c>
      <c r="C1473" s="1" t="s">
        <v>4582</v>
      </c>
      <c r="D1473" t="s">
        <v>2813</v>
      </c>
      <c r="E1473" t="s">
        <v>1581</v>
      </c>
      <c r="F1473">
        <v>1</v>
      </c>
      <c r="G1473" t="str">
        <f t="shared" si="22"/>
        <v>INSERT INTO UbicacionGeografica3 (IdUbicacionGeografica2, CodigoUbicacionGeografica3, Nombre, TipoUbicacionGeografica3, EsActivo) VALUES (144,'160601','Contamana','URB',1)</v>
      </c>
    </row>
    <row r="1474" spans="2:7" x14ac:dyDescent="0.25">
      <c r="B1474">
        <v>144</v>
      </c>
      <c r="C1474" s="1" t="s">
        <v>4583</v>
      </c>
      <c r="D1474" t="s">
        <v>2814</v>
      </c>
      <c r="E1474" t="s">
        <v>1581</v>
      </c>
      <c r="F1474">
        <v>1</v>
      </c>
      <c r="G1474" t="str">
        <f t="shared" si="22"/>
        <v>INSERT INTO UbicacionGeografica3 (IdUbicacionGeografica2, CodigoUbicacionGeografica3, Nombre, TipoUbicacionGeografica3, EsActivo) VALUES (144,'160606','Vargas Guerra','URB',1)</v>
      </c>
    </row>
    <row r="1475" spans="2:7" x14ac:dyDescent="0.25">
      <c r="B1475">
        <v>144</v>
      </c>
      <c r="C1475" s="1" t="s">
        <v>4584</v>
      </c>
      <c r="D1475" t="s">
        <v>2815</v>
      </c>
      <c r="E1475" t="s">
        <v>1581</v>
      </c>
      <c r="F1475">
        <v>1</v>
      </c>
      <c r="G1475" t="str">
        <f t="shared" si="22"/>
        <v>INSERT INTO UbicacionGeografica3 (IdUbicacionGeografica2, CodigoUbicacionGeografica3, Nombre, TipoUbicacionGeografica3, EsActivo) VALUES (144,'160605','Sarayacu','URB',1)</v>
      </c>
    </row>
    <row r="1476" spans="2:7" x14ac:dyDescent="0.25">
      <c r="B1476">
        <v>145</v>
      </c>
      <c r="C1476" s="1" t="s">
        <v>4585</v>
      </c>
      <c r="D1476" t="s">
        <v>2816</v>
      </c>
      <c r="E1476" t="s">
        <v>1581</v>
      </c>
      <c r="F1476">
        <v>1</v>
      </c>
      <c r="G1476" t="str">
        <f t="shared" ref="G1476:G1539" si="23">_xlfn.CONCAT("INSERT INTO UbicacionGeografica3 (IdUbicacionGeografica2, CodigoUbicacionGeografica3, Nombre, TipoUbicacionGeografica3, EsActivo) VALUES (",B1476,",'",C1476,"','",D1476,"','",E1476,"',",F1476,")")</f>
        <v>INSERT INTO UbicacionGeografica3 (IdUbicacionGeografica2, CodigoUbicacionGeografica3, Nombre, TipoUbicacionGeografica3, EsActivo) VALUES (145,'170202','Fitzcarrald','URB',1)</v>
      </c>
    </row>
    <row r="1477" spans="2:7" x14ac:dyDescent="0.25">
      <c r="B1477">
        <v>145</v>
      </c>
      <c r="C1477" s="1" t="s">
        <v>4586</v>
      </c>
      <c r="D1477" t="s">
        <v>2817</v>
      </c>
      <c r="E1477" t="s">
        <v>1581</v>
      </c>
      <c r="F1477">
        <v>1</v>
      </c>
      <c r="G1477" t="str">
        <f t="shared" si="23"/>
        <v>INSERT INTO UbicacionGeografica3 (IdUbicacionGeografica2, CodigoUbicacionGeografica3, Nombre, TipoUbicacionGeografica3, EsActivo) VALUES (145,'170204','Huepetuhe','URB',1)</v>
      </c>
    </row>
    <row r="1478" spans="2:7" x14ac:dyDescent="0.25">
      <c r="B1478">
        <v>145</v>
      </c>
      <c r="C1478" s="1" t="s">
        <v>4587</v>
      </c>
      <c r="D1478" t="s">
        <v>1337</v>
      </c>
      <c r="E1478" t="s">
        <v>1581</v>
      </c>
      <c r="F1478">
        <v>1</v>
      </c>
      <c r="G1478" t="str">
        <f t="shared" si="23"/>
        <v>INSERT INTO UbicacionGeografica3 (IdUbicacionGeografica2, CodigoUbicacionGeografica3, Nombre, TipoUbicacionGeografica3, EsActivo) VALUES (145,'170201','Manu','URB',1)</v>
      </c>
    </row>
    <row r="1479" spans="2:7" x14ac:dyDescent="0.25">
      <c r="B1479">
        <v>145</v>
      </c>
      <c r="C1479" s="1" t="s">
        <v>4588</v>
      </c>
      <c r="D1479" t="s">
        <v>1168</v>
      </c>
      <c r="E1479" t="s">
        <v>1581</v>
      </c>
      <c r="F1479">
        <v>1</v>
      </c>
      <c r="G1479" t="str">
        <f t="shared" si="23"/>
        <v>INSERT INTO UbicacionGeografica3 (IdUbicacionGeografica2, CodigoUbicacionGeografica3, Nombre, TipoUbicacionGeografica3, EsActivo) VALUES (145,'170203','Madre de Dios','URB',1)</v>
      </c>
    </row>
    <row r="1480" spans="2:7" x14ac:dyDescent="0.25">
      <c r="B1480">
        <v>146</v>
      </c>
      <c r="C1480" s="1" t="s">
        <v>4589</v>
      </c>
      <c r="D1480" t="s">
        <v>2818</v>
      </c>
      <c r="E1480" t="s">
        <v>1581</v>
      </c>
      <c r="F1480">
        <v>1</v>
      </c>
      <c r="G1480" t="str">
        <f t="shared" si="23"/>
        <v>INSERT INTO UbicacionGeografica3 (IdUbicacionGeografica2, CodigoUbicacionGeografica3, Nombre, TipoUbicacionGeografica3, EsActivo) VALUES (146,'170302','Iberia','URB',1)</v>
      </c>
    </row>
    <row r="1481" spans="2:7" x14ac:dyDescent="0.25">
      <c r="B1481">
        <v>146</v>
      </c>
      <c r="C1481" s="1" t="s">
        <v>4590</v>
      </c>
      <c r="D1481" t="s">
        <v>2819</v>
      </c>
      <c r="E1481" t="s">
        <v>1581</v>
      </c>
      <c r="F1481">
        <v>1</v>
      </c>
      <c r="G1481" t="str">
        <f t="shared" si="23"/>
        <v>INSERT INTO UbicacionGeografica3 (IdUbicacionGeografica2, CodigoUbicacionGeografica3, Nombre, TipoUbicacionGeografica3, EsActivo) VALUES (146,'170301','Iñapari','URB',1)</v>
      </c>
    </row>
    <row r="1482" spans="2:7" x14ac:dyDescent="0.25">
      <c r="B1482">
        <v>146</v>
      </c>
      <c r="C1482" s="1" t="s">
        <v>4591</v>
      </c>
      <c r="D1482" t="s">
        <v>1338</v>
      </c>
      <c r="E1482" t="s">
        <v>1581</v>
      </c>
      <c r="F1482">
        <v>1</v>
      </c>
      <c r="G1482" t="str">
        <f t="shared" si="23"/>
        <v>INSERT INTO UbicacionGeografica3 (IdUbicacionGeografica2, CodigoUbicacionGeografica3, Nombre, TipoUbicacionGeografica3, EsActivo) VALUES (146,'170303','Tahuamanu','URB',1)</v>
      </c>
    </row>
    <row r="1483" spans="2:7" x14ac:dyDescent="0.25">
      <c r="B1483">
        <v>147</v>
      </c>
      <c r="C1483" s="1" t="s">
        <v>4592</v>
      </c>
      <c r="D1483" t="s">
        <v>1339</v>
      </c>
      <c r="E1483" t="s">
        <v>1581</v>
      </c>
      <c r="F1483">
        <v>1</v>
      </c>
      <c r="G1483" t="str">
        <f t="shared" si="23"/>
        <v>INSERT INTO UbicacionGeografica3 (IdUbicacionGeografica2, CodigoUbicacionGeografica3, Nombre, TipoUbicacionGeografica3, EsActivo) VALUES (147,'170101','Tambopata','URB',1)</v>
      </c>
    </row>
    <row r="1484" spans="2:7" x14ac:dyDescent="0.25">
      <c r="B1484">
        <v>147</v>
      </c>
      <c r="C1484" s="1" t="s">
        <v>4593</v>
      </c>
      <c r="D1484" t="s">
        <v>2820</v>
      </c>
      <c r="E1484" t="s">
        <v>1581</v>
      </c>
      <c r="F1484">
        <v>1</v>
      </c>
      <c r="G1484" t="str">
        <f t="shared" si="23"/>
        <v>INSERT INTO UbicacionGeografica3 (IdUbicacionGeografica2, CodigoUbicacionGeografica3, Nombre, TipoUbicacionGeografica3, EsActivo) VALUES (147,'170102','Inambari','URB',1)</v>
      </c>
    </row>
    <row r="1485" spans="2:7" x14ac:dyDescent="0.25">
      <c r="B1485">
        <v>147</v>
      </c>
      <c r="C1485" s="1" t="s">
        <v>4594</v>
      </c>
      <c r="D1485" t="s">
        <v>2821</v>
      </c>
      <c r="E1485" t="s">
        <v>1581</v>
      </c>
      <c r="F1485">
        <v>1</v>
      </c>
      <c r="G1485" t="str">
        <f t="shared" si="23"/>
        <v>INSERT INTO UbicacionGeografica3 (IdUbicacionGeografica2, CodigoUbicacionGeografica3, Nombre, TipoUbicacionGeografica3, EsActivo) VALUES (147,'170103','Las Piedras','URB',1)</v>
      </c>
    </row>
    <row r="1486" spans="2:7" x14ac:dyDescent="0.25">
      <c r="B1486">
        <v>147</v>
      </c>
      <c r="C1486" s="1" t="s">
        <v>4595</v>
      </c>
      <c r="D1486" t="s">
        <v>2822</v>
      </c>
      <c r="E1486" t="s">
        <v>1581</v>
      </c>
      <c r="F1486">
        <v>1</v>
      </c>
      <c r="G1486" t="str">
        <f t="shared" si="23"/>
        <v>INSERT INTO UbicacionGeografica3 (IdUbicacionGeografica2, CodigoUbicacionGeografica3, Nombre, TipoUbicacionGeografica3, EsActivo) VALUES (147,'170104','Laberinto','URB',1)</v>
      </c>
    </row>
    <row r="1487" spans="2:7" x14ac:dyDescent="0.25">
      <c r="B1487">
        <v>148</v>
      </c>
      <c r="C1487" s="1" t="s">
        <v>4596</v>
      </c>
      <c r="D1487" t="s">
        <v>2823</v>
      </c>
      <c r="E1487" t="s">
        <v>1581</v>
      </c>
      <c r="F1487">
        <v>1</v>
      </c>
      <c r="G1487" t="str">
        <f t="shared" si="23"/>
        <v>INSERT INTO UbicacionGeografica3 (IdUbicacionGeografica2, CodigoUbicacionGeografica3, Nombre, TipoUbicacionGeografica3, EsActivo) VALUES (148,'180205','La Capilla','URB',1)</v>
      </c>
    </row>
    <row r="1488" spans="2:7" x14ac:dyDescent="0.25">
      <c r="B1488">
        <v>148</v>
      </c>
      <c r="C1488" s="1" t="s">
        <v>4597</v>
      </c>
      <c r="D1488" t="s">
        <v>2824</v>
      </c>
      <c r="E1488" t="s">
        <v>1581</v>
      </c>
      <c r="F1488">
        <v>1</v>
      </c>
      <c r="G1488" t="str">
        <f t="shared" si="23"/>
        <v>INSERT INTO UbicacionGeografica3 (IdUbicacionGeografica2, CodigoUbicacionGeografica3, Nombre, TipoUbicacionGeografica3, EsActivo) VALUES (148,'180206','Lloque','URB',1)</v>
      </c>
    </row>
    <row r="1489" spans="2:7" x14ac:dyDescent="0.25">
      <c r="B1489">
        <v>148</v>
      </c>
      <c r="C1489" s="1" t="s">
        <v>4598</v>
      </c>
      <c r="D1489" t="s">
        <v>2825</v>
      </c>
      <c r="E1489" t="s">
        <v>1581</v>
      </c>
      <c r="F1489">
        <v>1</v>
      </c>
      <c r="G1489" t="str">
        <f t="shared" si="23"/>
        <v>INSERT INTO UbicacionGeografica3 (IdUbicacionGeografica2, CodigoUbicacionGeografica3, Nombre, TipoUbicacionGeografica3, EsActivo) VALUES (148,'180204','Ichuña','URB',1)</v>
      </c>
    </row>
    <row r="1490" spans="2:7" x14ac:dyDescent="0.25">
      <c r="B1490">
        <v>148</v>
      </c>
      <c r="C1490" s="1" t="s">
        <v>4599</v>
      </c>
      <c r="D1490" t="s">
        <v>2826</v>
      </c>
      <c r="E1490" t="s">
        <v>1581</v>
      </c>
      <c r="F1490">
        <v>1</v>
      </c>
      <c r="G1490" t="str">
        <f t="shared" si="23"/>
        <v>INSERT INTO UbicacionGeografica3 (IdUbicacionGeografica2, CodigoUbicacionGeografica3, Nombre, TipoUbicacionGeografica3, EsActivo) VALUES (148,'180207','Matalaque','URB',1)</v>
      </c>
    </row>
    <row r="1491" spans="2:7" x14ac:dyDescent="0.25">
      <c r="B1491">
        <v>148</v>
      </c>
      <c r="C1491" s="1" t="s">
        <v>4600</v>
      </c>
      <c r="D1491" t="s">
        <v>2827</v>
      </c>
      <c r="E1491" t="s">
        <v>1581</v>
      </c>
      <c r="F1491">
        <v>1</v>
      </c>
      <c r="G1491" t="str">
        <f t="shared" si="23"/>
        <v>INSERT INTO UbicacionGeografica3 (IdUbicacionGeografica2, CodigoUbicacionGeografica3, Nombre, TipoUbicacionGeografica3, EsActivo) VALUES (148,'180201','Omate','URB',1)</v>
      </c>
    </row>
    <row r="1492" spans="2:7" x14ac:dyDescent="0.25">
      <c r="B1492">
        <v>148</v>
      </c>
      <c r="C1492" s="1" t="s">
        <v>4601</v>
      </c>
      <c r="D1492" t="s">
        <v>2828</v>
      </c>
      <c r="E1492" t="s">
        <v>1581</v>
      </c>
      <c r="F1492">
        <v>1</v>
      </c>
      <c r="G1492" t="str">
        <f t="shared" si="23"/>
        <v>INSERT INTO UbicacionGeografica3 (IdUbicacionGeografica2, CodigoUbicacionGeografica3, Nombre, TipoUbicacionGeografica3, EsActivo) VALUES (148,'180203','Coalaque','URB',1)</v>
      </c>
    </row>
    <row r="1493" spans="2:7" x14ac:dyDescent="0.25">
      <c r="B1493">
        <v>148</v>
      </c>
      <c r="C1493" s="1" t="s">
        <v>4602</v>
      </c>
      <c r="D1493" t="s">
        <v>2829</v>
      </c>
      <c r="E1493" t="s">
        <v>1581</v>
      </c>
      <c r="F1493">
        <v>1</v>
      </c>
      <c r="G1493" t="str">
        <f t="shared" si="23"/>
        <v>INSERT INTO UbicacionGeografica3 (IdUbicacionGeografica2, CodigoUbicacionGeografica3, Nombre, TipoUbicacionGeografica3, EsActivo) VALUES (148,'180202','Chojata','URB',1)</v>
      </c>
    </row>
    <row r="1494" spans="2:7" x14ac:dyDescent="0.25">
      <c r="B1494">
        <v>148</v>
      </c>
      <c r="C1494" s="1" t="s">
        <v>4603</v>
      </c>
      <c r="D1494" t="s">
        <v>2830</v>
      </c>
      <c r="E1494" t="s">
        <v>1581</v>
      </c>
      <c r="F1494">
        <v>1</v>
      </c>
      <c r="G1494" t="str">
        <f t="shared" si="23"/>
        <v>INSERT INTO UbicacionGeografica3 (IdUbicacionGeografica2, CodigoUbicacionGeografica3, Nombre, TipoUbicacionGeografica3, EsActivo) VALUES (148,'180210','Ubinas','URB',1)</v>
      </c>
    </row>
    <row r="1495" spans="2:7" x14ac:dyDescent="0.25">
      <c r="B1495">
        <v>148</v>
      </c>
      <c r="C1495" s="1" t="s">
        <v>4604</v>
      </c>
      <c r="D1495" t="s">
        <v>2831</v>
      </c>
      <c r="E1495" t="s">
        <v>1581</v>
      </c>
      <c r="F1495">
        <v>1</v>
      </c>
      <c r="G1495" t="str">
        <f t="shared" si="23"/>
        <v>INSERT INTO UbicacionGeografica3 (IdUbicacionGeografica2, CodigoUbicacionGeografica3, Nombre, TipoUbicacionGeografica3, EsActivo) VALUES (148,'180208','Puquina','URB',1)</v>
      </c>
    </row>
    <row r="1496" spans="2:7" x14ac:dyDescent="0.25">
      <c r="B1496">
        <v>148</v>
      </c>
      <c r="C1496" s="1" t="s">
        <v>4605</v>
      </c>
      <c r="D1496" t="s">
        <v>2832</v>
      </c>
      <c r="E1496" t="s">
        <v>1581</v>
      </c>
      <c r="F1496">
        <v>1</v>
      </c>
      <c r="G1496" t="str">
        <f t="shared" si="23"/>
        <v>INSERT INTO UbicacionGeografica3 (IdUbicacionGeografica2, CodigoUbicacionGeografica3, Nombre, TipoUbicacionGeografica3, EsActivo) VALUES (148,'180209','Quinistaquillas','URB',1)</v>
      </c>
    </row>
    <row r="1497" spans="2:7" x14ac:dyDescent="0.25">
      <c r="B1497">
        <v>148</v>
      </c>
      <c r="C1497" s="1" t="s">
        <v>4606</v>
      </c>
      <c r="D1497" t="s">
        <v>2833</v>
      </c>
      <c r="E1497" t="s">
        <v>1581</v>
      </c>
      <c r="F1497">
        <v>1</v>
      </c>
      <c r="G1497" t="str">
        <f t="shared" si="23"/>
        <v>INSERT INTO UbicacionGeografica3 (IdUbicacionGeografica2, CodigoUbicacionGeografica3, Nombre, TipoUbicacionGeografica3, EsActivo) VALUES (148,'180211','Yunga','URB',1)</v>
      </c>
    </row>
    <row r="1498" spans="2:7" x14ac:dyDescent="0.25">
      <c r="B1498">
        <v>149</v>
      </c>
      <c r="C1498" s="1" t="s">
        <v>4607</v>
      </c>
      <c r="D1498" t="s">
        <v>2834</v>
      </c>
      <c r="E1498" t="s">
        <v>1581</v>
      </c>
      <c r="F1498">
        <v>1</v>
      </c>
      <c r="G1498" t="str">
        <f t="shared" si="23"/>
        <v>INSERT INTO UbicacionGeografica3 (IdUbicacionGeografica2, CodigoUbicacionGeografica3, Nombre, TipoUbicacionGeografica3, EsActivo) VALUES (149,'180302','El Algarrobal','URB',1)</v>
      </c>
    </row>
    <row r="1499" spans="2:7" x14ac:dyDescent="0.25">
      <c r="B1499">
        <v>149</v>
      </c>
      <c r="C1499" s="1" t="s">
        <v>4608</v>
      </c>
      <c r="D1499" t="s">
        <v>2835</v>
      </c>
      <c r="E1499" t="s">
        <v>1581</v>
      </c>
      <c r="F1499">
        <v>1</v>
      </c>
      <c r="G1499" t="str">
        <f t="shared" si="23"/>
        <v>INSERT INTO UbicacionGeografica3 (IdUbicacionGeografica2, CodigoUbicacionGeografica3, Nombre, TipoUbicacionGeografica3, EsActivo) VALUES (149,'180303','Pacocha','URB',1)</v>
      </c>
    </row>
    <row r="1500" spans="2:7" x14ac:dyDescent="0.25">
      <c r="B1500">
        <v>149</v>
      </c>
      <c r="C1500" s="1" t="s">
        <v>4609</v>
      </c>
      <c r="D1500" t="s">
        <v>1341</v>
      </c>
      <c r="E1500" t="s">
        <v>1581</v>
      </c>
      <c r="F1500">
        <v>1</v>
      </c>
      <c r="G1500" t="str">
        <f t="shared" si="23"/>
        <v>INSERT INTO UbicacionGeografica3 (IdUbicacionGeografica2, CodigoUbicacionGeografica3, Nombre, TipoUbicacionGeografica3, EsActivo) VALUES (149,'180301','Ilo','URB',1)</v>
      </c>
    </row>
    <row r="1501" spans="2:7" x14ac:dyDescent="0.25">
      <c r="B1501">
        <v>150</v>
      </c>
      <c r="C1501" s="1" t="s">
        <v>4610</v>
      </c>
      <c r="D1501" t="s">
        <v>1169</v>
      </c>
      <c r="E1501" t="s">
        <v>1581</v>
      </c>
      <c r="F1501">
        <v>1</v>
      </c>
      <c r="G1501" t="str">
        <f t="shared" si="23"/>
        <v>INSERT INTO UbicacionGeografica3 (IdUbicacionGeografica2, CodigoUbicacionGeografica3, Nombre, TipoUbicacionGeografica3, EsActivo) VALUES (150,'180101','Moquegua','URB',1)</v>
      </c>
    </row>
    <row r="1502" spans="2:7" x14ac:dyDescent="0.25">
      <c r="B1502">
        <v>150</v>
      </c>
      <c r="C1502" s="1" t="s">
        <v>4611</v>
      </c>
      <c r="D1502" t="s">
        <v>2836</v>
      </c>
      <c r="E1502" t="s">
        <v>1581</v>
      </c>
      <c r="F1502">
        <v>1</v>
      </c>
      <c r="G1502" t="str">
        <f t="shared" si="23"/>
        <v>INSERT INTO UbicacionGeografica3 (IdUbicacionGeografica2, CodigoUbicacionGeografica3, Nombre, TipoUbicacionGeografica3, EsActivo) VALUES (150,'180103','Cuchumbaya','URB',1)</v>
      </c>
    </row>
    <row r="1503" spans="2:7" x14ac:dyDescent="0.25">
      <c r="B1503">
        <v>150</v>
      </c>
      <c r="C1503" s="1" t="s">
        <v>4612</v>
      </c>
      <c r="D1503" t="s">
        <v>2837</v>
      </c>
      <c r="E1503" t="s">
        <v>1581</v>
      </c>
      <c r="F1503">
        <v>1</v>
      </c>
      <c r="G1503" t="str">
        <f t="shared" si="23"/>
        <v>INSERT INTO UbicacionGeografica3 (IdUbicacionGeografica2, CodigoUbicacionGeografica3, Nombre, TipoUbicacionGeografica3, EsActivo) VALUES (150,'180102','Carumas','URB',1)</v>
      </c>
    </row>
    <row r="1504" spans="2:7" x14ac:dyDescent="0.25">
      <c r="B1504">
        <v>150</v>
      </c>
      <c r="C1504" s="1" t="s">
        <v>4613</v>
      </c>
      <c r="D1504" t="s">
        <v>1623</v>
      </c>
      <c r="E1504" t="s">
        <v>1581</v>
      </c>
      <c r="F1504">
        <v>1</v>
      </c>
      <c r="G1504" t="str">
        <f t="shared" si="23"/>
        <v>INSERT INTO UbicacionGeografica3 (IdUbicacionGeografica2, CodigoUbicacionGeografica3, Nombre, TipoUbicacionGeografica3, EsActivo) VALUES (150,'180105','San Cristobal','URB',1)</v>
      </c>
    </row>
    <row r="1505" spans="2:7" x14ac:dyDescent="0.25">
      <c r="B1505">
        <v>150</v>
      </c>
      <c r="C1505" s="1" t="s">
        <v>4614</v>
      </c>
      <c r="D1505" t="s">
        <v>2838</v>
      </c>
      <c r="E1505" t="s">
        <v>1581</v>
      </c>
      <c r="F1505">
        <v>1</v>
      </c>
      <c r="G1505" t="str">
        <f t="shared" si="23"/>
        <v>INSERT INTO UbicacionGeografica3 (IdUbicacionGeografica2, CodigoUbicacionGeografica3, Nombre, TipoUbicacionGeografica3, EsActivo) VALUES (150,'180104','Samegua','URB',1)</v>
      </c>
    </row>
    <row r="1506" spans="2:7" x14ac:dyDescent="0.25">
      <c r="B1506">
        <v>150</v>
      </c>
      <c r="C1506" s="1" t="s">
        <v>4615</v>
      </c>
      <c r="D1506" t="s">
        <v>2839</v>
      </c>
      <c r="E1506" t="s">
        <v>1581</v>
      </c>
      <c r="F1506">
        <v>1</v>
      </c>
      <c r="G1506" t="str">
        <f t="shared" si="23"/>
        <v>INSERT INTO UbicacionGeografica3 (IdUbicacionGeografica2, CodigoUbicacionGeografica3, Nombre, TipoUbicacionGeografica3, EsActivo) VALUES (150,'180106','Torata','URB',1)</v>
      </c>
    </row>
    <row r="1507" spans="2:7" x14ac:dyDescent="0.25">
      <c r="B1507">
        <v>151</v>
      </c>
      <c r="C1507" s="1" t="s">
        <v>4616</v>
      </c>
      <c r="D1507" t="s">
        <v>2840</v>
      </c>
      <c r="E1507" t="s">
        <v>1581</v>
      </c>
      <c r="F1507">
        <v>1</v>
      </c>
      <c r="G1507" t="str">
        <f t="shared" si="23"/>
        <v>INSERT INTO UbicacionGeografica3 (IdUbicacionGeografica2, CodigoUbicacionGeografica3, Nombre, TipoUbicacionGeografica3, EsActivo) VALUES (151,'190207','Tapuc','URB',1)</v>
      </c>
    </row>
    <row r="1508" spans="2:7" x14ac:dyDescent="0.25">
      <c r="B1508">
        <v>151</v>
      </c>
      <c r="C1508" s="1" t="s">
        <v>4617</v>
      </c>
      <c r="D1508" t="s">
        <v>2841</v>
      </c>
      <c r="E1508" t="s">
        <v>1581</v>
      </c>
      <c r="F1508">
        <v>1</v>
      </c>
      <c r="G1508" t="str">
        <f t="shared" si="23"/>
        <v>INSERT INTO UbicacionGeografica3 (IdUbicacionGeografica2, CodigoUbicacionGeografica3, Nombre, TipoUbicacionGeografica3, EsActivo) VALUES (151,'190206','Santa Ana de Tusi','URB',1)</v>
      </c>
    </row>
    <row r="1509" spans="2:7" x14ac:dyDescent="0.25">
      <c r="B1509">
        <v>151</v>
      </c>
      <c r="C1509" s="1" t="s">
        <v>4618</v>
      </c>
      <c r="D1509" t="s">
        <v>2842</v>
      </c>
      <c r="E1509" t="s">
        <v>1581</v>
      </c>
      <c r="F1509">
        <v>1</v>
      </c>
      <c r="G1509" t="str">
        <f t="shared" si="23"/>
        <v>INSERT INTO UbicacionGeografica3 (IdUbicacionGeografica2, CodigoUbicacionGeografica3, Nombre, TipoUbicacionGeografica3, EsActivo) VALUES (151,'190205','San Pedro de Pillao','URB',1)</v>
      </c>
    </row>
    <row r="1510" spans="2:7" x14ac:dyDescent="0.25">
      <c r="B1510">
        <v>151</v>
      </c>
      <c r="C1510" s="1" t="s">
        <v>4619</v>
      </c>
      <c r="D1510" t="s">
        <v>2843</v>
      </c>
      <c r="E1510" t="s">
        <v>1581</v>
      </c>
      <c r="F1510">
        <v>1</v>
      </c>
      <c r="G1510" t="str">
        <f t="shared" si="23"/>
        <v>INSERT INTO UbicacionGeografica3 (IdUbicacionGeografica2, CodigoUbicacionGeografica3, Nombre, TipoUbicacionGeografica3, EsActivo) VALUES (151,'190201','Yanahuanca','URB',1)</v>
      </c>
    </row>
    <row r="1511" spans="2:7" x14ac:dyDescent="0.25">
      <c r="B1511">
        <v>151</v>
      </c>
      <c r="C1511" s="1" t="s">
        <v>4620</v>
      </c>
      <c r="D1511" t="s">
        <v>1862</v>
      </c>
      <c r="E1511" t="s">
        <v>1581</v>
      </c>
      <c r="F1511">
        <v>1</v>
      </c>
      <c r="G1511" t="str">
        <f t="shared" si="23"/>
        <v>INSERT INTO UbicacionGeografica3 (IdUbicacionGeografica2, CodigoUbicacionGeografica3, Nombre, TipoUbicacionGeografica3, EsActivo) VALUES (151,'190208','Vilcabamba','URB',1)</v>
      </c>
    </row>
    <row r="1512" spans="2:7" x14ac:dyDescent="0.25">
      <c r="B1512">
        <v>151</v>
      </c>
      <c r="C1512" s="1" t="s">
        <v>4621</v>
      </c>
      <c r="D1512" t="s">
        <v>2844</v>
      </c>
      <c r="E1512" t="s">
        <v>1581</v>
      </c>
      <c r="F1512">
        <v>1</v>
      </c>
      <c r="G1512" t="str">
        <f t="shared" si="23"/>
        <v>INSERT INTO UbicacionGeografica3 (IdUbicacionGeografica2, CodigoUbicacionGeografica3, Nombre, TipoUbicacionGeografica3, EsActivo) VALUES (151,'190202','Chacayan','URB',1)</v>
      </c>
    </row>
    <row r="1513" spans="2:7" x14ac:dyDescent="0.25">
      <c r="B1513">
        <v>151</v>
      </c>
      <c r="C1513" s="1" t="s">
        <v>4622</v>
      </c>
      <c r="D1513" t="s">
        <v>2845</v>
      </c>
      <c r="E1513" t="s">
        <v>1581</v>
      </c>
      <c r="F1513">
        <v>1</v>
      </c>
      <c r="G1513" t="str">
        <f t="shared" si="23"/>
        <v>INSERT INTO UbicacionGeografica3 (IdUbicacionGeografica2, CodigoUbicacionGeografica3, Nombre, TipoUbicacionGeografica3, EsActivo) VALUES (151,'190203','Goyllarisquizga','URB',1)</v>
      </c>
    </row>
    <row r="1514" spans="2:7" x14ac:dyDescent="0.25">
      <c r="B1514">
        <v>151</v>
      </c>
      <c r="C1514" s="1" t="s">
        <v>4623</v>
      </c>
      <c r="D1514" t="s">
        <v>2846</v>
      </c>
      <c r="E1514" t="s">
        <v>1581</v>
      </c>
      <c r="F1514">
        <v>1</v>
      </c>
      <c r="G1514" t="str">
        <f t="shared" si="23"/>
        <v>INSERT INTO UbicacionGeografica3 (IdUbicacionGeografica2, CodigoUbicacionGeografica3, Nombre, TipoUbicacionGeografica3, EsActivo) VALUES (151,'190204','Paucar','URB',1)</v>
      </c>
    </row>
    <row r="1515" spans="2:7" x14ac:dyDescent="0.25">
      <c r="B1515">
        <v>152</v>
      </c>
      <c r="C1515" s="1" t="s">
        <v>4624</v>
      </c>
      <c r="D1515" t="s">
        <v>2847</v>
      </c>
      <c r="E1515" t="s">
        <v>1581</v>
      </c>
      <c r="F1515">
        <v>1</v>
      </c>
      <c r="G1515" t="str">
        <f t="shared" si="23"/>
        <v>INSERT INTO UbicacionGeografica3 (IdUbicacionGeografica2, CodigoUbicacionGeografica3, Nombre, TipoUbicacionGeografica3, EsActivo) VALUES (152,'190304','Palcazu','URB',1)</v>
      </c>
    </row>
    <row r="1516" spans="2:7" x14ac:dyDescent="0.25">
      <c r="B1516">
        <v>152</v>
      </c>
      <c r="C1516" s="1" t="s">
        <v>4625</v>
      </c>
      <c r="D1516" t="s">
        <v>1344</v>
      </c>
      <c r="E1516" t="s">
        <v>1581</v>
      </c>
      <c r="F1516">
        <v>1</v>
      </c>
      <c r="G1516" t="str">
        <f t="shared" si="23"/>
        <v>INSERT INTO UbicacionGeografica3 (IdUbicacionGeografica2, CodigoUbicacionGeografica3, Nombre, TipoUbicacionGeografica3, EsActivo) VALUES (152,'190301','Oxapampa','URB',1)</v>
      </c>
    </row>
    <row r="1517" spans="2:7" x14ac:dyDescent="0.25">
      <c r="B1517">
        <v>152</v>
      </c>
      <c r="C1517" s="1" t="s">
        <v>4626</v>
      </c>
      <c r="D1517" t="s">
        <v>1346</v>
      </c>
      <c r="E1517" t="s">
        <v>1581</v>
      </c>
      <c r="F1517">
        <v>1</v>
      </c>
      <c r="G1517" t="str">
        <f t="shared" si="23"/>
        <v>INSERT INTO UbicacionGeografica3 (IdUbicacionGeografica2, CodigoUbicacionGeografica3, Nombre, TipoUbicacionGeografica3, EsActivo) VALUES (152,'190303','Huancabamba','URB',1)</v>
      </c>
    </row>
    <row r="1518" spans="2:7" x14ac:dyDescent="0.25">
      <c r="B1518">
        <v>152</v>
      </c>
      <c r="C1518" s="1" t="s">
        <v>4627</v>
      </c>
      <c r="D1518" t="s">
        <v>2848</v>
      </c>
      <c r="E1518" t="s">
        <v>1581</v>
      </c>
      <c r="F1518">
        <v>1</v>
      </c>
      <c r="G1518" t="str">
        <f t="shared" si="23"/>
        <v>INSERT INTO UbicacionGeografica3 (IdUbicacionGeografica2, CodigoUbicacionGeografica3, Nombre, TipoUbicacionGeografica3, EsActivo) VALUES (152,'190302','Chontabamba','URB',1)</v>
      </c>
    </row>
    <row r="1519" spans="2:7" x14ac:dyDescent="0.25">
      <c r="B1519">
        <v>152</v>
      </c>
      <c r="C1519" s="1" t="s">
        <v>4628</v>
      </c>
      <c r="D1519" t="s">
        <v>2849</v>
      </c>
      <c r="E1519" t="s">
        <v>1581</v>
      </c>
      <c r="F1519">
        <v>1</v>
      </c>
      <c r="G1519" t="str">
        <f t="shared" si="23"/>
        <v>INSERT INTO UbicacionGeografica3 (IdUbicacionGeografica2, CodigoUbicacionGeografica3, Nombre, TipoUbicacionGeografica3, EsActivo) VALUES (152,'190307','Villa Rica','URB',1)</v>
      </c>
    </row>
    <row r="1520" spans="2:7" x14ac:dyDescent="0.25">
      <c r="B1520">
        <v>152</v>
      </c>
      <c r="C1520" s="1" t="s">
        <v>4629</v>
      </c>
      <c r="D1520" t="s">
        <v>2850</v>
      </c>
      <c r="E1520" t="s">
        <v>1581</v>
      </c>
      <c r="F1520">
        <v>1</v>
      </c>
      <c r="G1520" t="str">
        <f t="shared" si="23"/>
        <v>INSERT INTO UbicacionGeografica3 (IdUbicacionGeografica2, CodigoUbicacionGeografica3, Nombre, TipoUbicacionGeografica3, EsActivo) VALUES (152,'190306','Puerto Bermudez','URB',1)</v>
      </c>
    </row>
    <row r="1521" spans="2:7" x14ac:dyDescent="0.25">
      <c r="B1521">
        <v>152</v>
      </c>
      <c r="C1521" s="1" t="s">
        <v>4630</v>
      </c>
      <c r="D1521" t="s">
        <v>2851</v>
      </c>
      <c r="E1521" t="s">
        <v>1581</v>
      </c>
      <c r="F1521">
        <v>1</v>
      </c>
      <c r="G1521" t="str">
        <f t="shared" si="23"/>
        <v>INSERT INTO UbicacionGeografica3 (IdUbicacionGeografica2, CodigoUbicacionGeografica3, Nombre, TipoUbicacionGeografica3, EsActivo) VALUES (152,'190305','Pozuzo','URB',1)</v>
      </c>
    </row>
    <row r="1522" spans="2:7" x14ac:dyDescent="0.25">
      <c r="B1522">
        <v>153</v>
      </c>
      <c r="C1522" s="1" t="s">
        <v>4631</v>
      </c>
      <c r="D1522" t="s">
        <v>2852</v>
      </c>
      <c r="E1522" t="s">
        <v>1581</v>
      </c>
      <c r="F1522">
        <v>1</v>
      </c>
      <c r="G1522" t="str">
        <f t="shared" si="23"/>
        <v>INSERT INTO UbicacionGeografica3 (IdUbicacionGeografica2, CodigoUbicacionGeografica3, Nombre, TipoUbicacionGeografica3, EsActivo) VALUES (153,'190108','San Fco.De Asis de Yarusyacan','URB',1)</v>
      </c>
    </row>
    <row r="1523" spans="2:7" x14ac:dyDescent="0.25">
      <c r="B1523">
        <v>153</v>
      </c>
      <c r="C1523" s="1" t="s">
        <v>4632</v>
      </c>
      <c r="D1523" t="s">
        <v>2853</v>
      </c>
      <c r="E1523" t="s">
        <v>1581</v>
      </c>
      <c r="F1523">
        <v>1</v>
      </c>
      <c r="G1523" t="str">
        <f t="shared" si="23"/>
        <v>INSERT INTO UbicacionGeografica3 (IdUbicacionGeografica2, CodigoUbicacionGeografica3, Nombre, TipoUbicacionGeografica3, EsActivo) VALUES (153,'190109','Simon Bolivar','URB',1)</v>
      </c>
    </row>
    <row r="1524" spans="2:7" x14ac:dyDescent="0.25">
      <c r="B1524">
        <v>153</v>
      </c>
      <c r="C1524" s="1" t="s">
        <v>4633</v>
      </c>
      <c r="D1524" t="s">
        <v>2854</v>
      </c>
      <c r="E1524" t="s">
        <v>1581</v>
      </c>
      <c r="F1524">
        <v>1</v>
      </c>
      <c r="G1524" t="str">
        <f t="shared" si="23"/>
        <v>INSERT INTO UbicacionGeografica3 (IdUbicacionGeografica2, CodigoUbicacionGeografica3, Nombre, TipoUbicacionGeografica3, EsActivo) VALUES (153,'190110','Ticlacayan','URB',1)</v>
      </c>
    </row>
    <row r="1525" spans="2:7" x14ac:dyDescent="0.25">
      <c r="B1525">
        <v>153</v>
      </c>
      <c r="C1525" s="1" t="s">
        <v>4634</v>
      </c>
      <c r="D1525" t="s">
        <v>2855</v>
      </c>
      <c r="E1525" t="s">
        <v>1581</v>
      </c>
      <c r="F1525">
        <v>1</v>
      </c>
      <c r="G1525" t="str">
        <f t="shared" si="23"/>
        <v>INSERT INTO UbicacionGeografica3 (IdUbicacionGeografica2, CodigoUbicacionGeografica3, Nombre, TipoUbicacionGeografica3, EsActivo) VALUES (153,'190111','Tinyahuarco','URB',1)</v>
      </c>
    </row>
    <row r="1526" spans="2:7" x14ac:dyDescent="0.25">
      <c r="B1526">
        <v>153</v>
      </c>
      <c r="C1526" s="1" t="s">
        <v>4635</v>
      </c>
      <c r="D1526" t="s">
        <v>2856</v>
      </c>
      <c r="E1526" t="s">
        <v>1581</v>
      </c>
      <c r="F1526">
        <v>1</v>
      </c>
      <c r="G1526" t="str">
        <f t="shared" si="23"/>
        <v>INSERT INTO UbicacionGeografica3 (IdUbicacionGeografica2, CodigoUbicacionGeografica3, Nombre, TipoUbicacionGeografica3, EsActivo) VALUES (153,'190112','Vicco','URB',1)</v>
      </c>
    </row>
    <row r="1527" spans="2:7" x14ac:dyDescent="0.25">
      <c r="B1527">
        <v>153</v>
      </c>
      <c r="C1527" s="1" t="s">
        <v>4636</v>
      </c>
      <c r="D1527" t="s">
        <v>2444</v>
      </c>
      <c r="E1527" t="s">
        <v>1581</v>
      </c>
      <c r="F1527">
        <v>1</v>
      </c>
      <c r="G1527" t="str">
        <f t="shared" si="23"/>
        <v>INSERT INTO UbicacionGeografica3 (IdUbicacionGeografica2, CodigoUbicacionGeografica3, Nombre, TipoUbicacionGeografica3, EsActivo) VALUES (153,'190113','Yanacancha','URB',1)</v>
      </c>
    </row>
    <row r="1528" spans="2:7" x14ac:dyDescent="0.25">
      <c r="B1528">
        <v>153</v>
      </c>
      <c r="C1528" s="1" t="s">
        <v>4637</v>
      </c>
      <c r="D1528" t="s">
        <v>2857</v>
      </c>
      <c r="E1528" t="s">
        <v>1581</v>
      </c>
      <c r="F1528">
        <v>1</v>
      </c>
      <c r="G1528" t="str">
        <f t="shared" si="23"/>
        <v>INSERT INTO UbicacionGeografica3 (IdUbicacionGeografica2, CodigoUbicacionGeografica3, Nombre, TipoUbicacionGeografica3, EsActivo) VALUES (153,'190101','Chaupimarca','URB',1)</v>
      </c>
    </row>
    <row r="1529" spans="2:7" x14ac:dyDescent="0.25">
      <c r="B1529">
        <v>153</v>
      </c>
      <c r="C1529" s="1" t="s">
        <v>4638</v>
      </c>
      <c r="D1529" t="s">
        <v>2858</v>
      </c>
      <c r="E1529" t="s">
        <v>1581</v>
      </c>
      <c r="F1529">
        <v>1</v>
      </c>
      <c r="G1529" t="str">
        <f t="shared" si="23"/>
        <v>INSERT INTO UbicacionGeografica3 (IdUbicacionGeografica2, CodigoUbicacionGeografica3, Nombre, TipoUbicacionGeografica3, EsActivo) VALUES (153,'190102','Huachon','URB',1)</v>
      </c>
    </row>
    <row r="1530" spans="2:7" x14ac:dyDescent="0.25">
      <c r="B1530">
        <v>153</v>
      </c>
      <c r="C1530" s="1" t="s">
        <v>4639</v>
      </c>
      <c r="D1530" t="s">
        <v>2859</v>
      </c>
      <c r="E1530" t="s">
        <v>1581</v>
      </c>
      <c r="F1530">
        <v>1</v>
      </c>
      <c r="G1530" t="str">
        <f t="shared" si="23"/>
        <v>INSERT INTO UbicacionGeografica3 (IdUbicacionGeografica2, CodigoUbicacionGeografica3, Nombre, TipoUbicacionGeografica3, EsActivo) VALUES (153,'190103','Huariaca','URB',1)</v>
      </c>
    </row>
    <row r="1531" spans="2:7" x14ac:dyDescent="0.25">
      <c r="B1531">
        <v>153</v>
      </c>
      <c r="C1531" s="1" t="s">
        <v>4640</v>
      </c>
      <c r="D1531" t="s">
        <v>2860</v>
      </c>
      <c r="E1531" t="s">
        <v>1581</v>
      </c>
      <c r="F1531">
        <v>1</v>
      </c>
      <c r="G1531" t="str">
        <f t="shared" si="23"/>
        <v>INSERT INTO UbicacionGeografica3 (IdUbicacionGeografica2, CodigoUbicacionGeografica3, Nombre, TipoUbicacionGeografica3, EsActivo) VALUES (153,'190104','Huayllay','URB',1)</v>
      </c>
    </row>
    <row r="1532" spans="2:7" x14ac:dyDescent="0.25">
      <c r="B1532">
        <v>153</v>
      </c>
      <c r="C1532" s="1" t="s">
        <v>4641</v>
      </c>
      <c r="D1532" t="s">
        <v>2861</v>
      </c>
      <c r="E1532" t="s">
        <v>1581</v>
      </c>
      <c r="F1532">
        <v>1</v>
      </c>
      <c r="G1532" t="str">
        <f t="shared" si="23"/>
        <v>INSERT INTO UbicacionGeografica3 (IdUbicacionGeografica2, CodigoUbicacionGeografica3, Nombre, TipoUbicacionGeografica3, EsActivo) VALUES (153,'190106','Pallanchacra','URB',1)</v>
      </c>
    </row>
    <row r="1533" spans="2:7" x14ac:dyDescent="0.25">
      <c r="B1533">
        <v>153</v>
      </c>
      <c r="C1533" s="1" t="s">
        <v>4642</v>
      </c>
      <c r="D1533" t="s">
        <v>1279</v>
      </c>
      <c r="E1533" t="s">
        <v>1581</v>
      </c>
      <c r="F1533">
        <v>1</v>
      </c>
      <c r="G1533" t="str">
        <f t="shared" si="23"/>
        <v>INSERT INTO UbicacionGeografica3 (IdUbicacionGeografica2, CodigoUbicacionGeografica3, Nombre, TipoUbicacionGeografica3, EsActivo) VALUES (153,'190107','Paucartambo','URB',1)</v>
      </c>
    </row>
    <row r="1534" spans="2:7" x14ac:dyDescent="0.25">
      <c r="B1534">
        <v>153</v>
      </c>
      <c r="C1534" s="1" t="s">
        <v>4643</v>
      </c>
      <c r="D1534" t="s">
        <v>2862</v>
      </c>
      <c r="E1534" t="s">
        <v>1581</v>
      </c>
      <c r="F1534">
        <v>1</v>
      </c>
      <c r="G1534" t="str">
        <f t="shared" si="23"/>
        <v>INSERT INTO UbicacionGeografica3 (IdUbicacionGeografica2, CodigoUbicacionGeografica3, Nombre, TipoUbicacionGeografica3, EsActivo) VALUES (153,'190105','Ninacaca','URB',1)</v>
      </c>
    </row>
    <row r="1535" spans="2:7" x14ac:dyDescent="0.25">
      <c r="B1535">
        <v>154</v>
      </c>
      <c r="C1535" s="1" t="s">
        <v>4644</v>
      </c>
      <c r="D1535" t="s">
        <v>2863</v>
      </c>
      <c r="E1535" t="s">
        <v>1581</v>
      </c>
      <c r="F1535">
        <v>1</v>
      </c>
      <c r="G1535" t="str">
        <f t="shared" si="23"/>
        <v>INSERT INTO UbicacionGeografica3 (IdUbicacionGeografica2, CodigoUbicacionGeografica3, Nombre, TipoUbicacionGeografica3, EsActivo) VALUES (154,'200205','Montero','URB',1)</v>
      </c>
    </row>
    <row r="1536" spans="2:7" x14ac:dyDescent="0.25">
      <c r="B1536">
        <v>154</v>
      </c>
      <c r="C1536" s="1" t="s">
        <v>4645</v>
      </c>
      <c r="D1536" t="s">
        <v>2864</v>
      </c>
      <c r="E1536" t="s">
        <v>1581</v>
      </c>
      <c r="F1536">
        <v>1</v>
      </c>
      <c r="G1536" t="str">
        <f t="shared" si="23"/>
        <v>INSERT INTO UbicacionGeografica3 (IdUbicacionGeografica2, CodigoUbicacionGeografica3, Nombre, TipoUbicacionGeografica3, EsActivo) VALUES (154,'200207','Paimas','URB',1)</v>
      </c>
    </row>
    <row r="1537" spans="2:7" x14ac:dyDescent="0.25">
      <c r="B1537">
        <v>154</v>
      </c>
      <c r="C1537" s="1" t="s">
        <v>4646</v>
      </c>
      <c r="D1537" t="s">
        <v>2865</v>
      </c>
      <c r="E1537" t="s">
        <v>1581</v>
      </c>
      <c r="F1537">
        <v>1</v>
      </c>
      <c r="G1537" t="str">
        <f t="shared" si="23"/>
        <v>INSERT INTO UbicacionGeografica3 (IdUbicacionGeografica2, CodigoUbicacionGeografica3, Nombre, TipoUbicacionGeografica3, EsActivo) VALUES (154,'200206','Pacaipampa','URB',1)</v>
      </c>
    </row>
    <row r="1538" spans="2:7" x14ac:dyDescent="0.25">
      <c r="B1538">
        <v>154</v>
      </c>
      <c r="C1538" s="1" t="s">
        <v>4647</v>
      </c>
      <c r="D1538" t="s">
        <v>2614</v>
      </c>
      <c r="E1538" t="s">
        <v>1581</v>
      </c>
      <c r="F1538">
        <v>1</v>
      </c>
      <c r="G1538" t="str">
        <f t="shared" si="23"/>
        <v>INSERT INTO UbicacionGeografica3 (IdUbicacionGeografica2, CodigoUbicacionGeografica3, Nombre, TipoUbicacionGeografica3, EsActivo) VALUES (154,'200204','Lagunas','URB',1)</v>
      </c>
    </row>
    <row r="1539" spans="2:7" x14ac:dyDescent="0.25">
      <c r="B1539">
        <v>154</v>
      </c>
      <c r="C1539" s="1" t="s">
        <v>4648</v>
      </c>
      <c r="D1539" t="s">
        <v>2866</v>
      </c>
      <c r="E1539" t="s">
        <v>1581</v>
      </c>
      <c r="F1539">
        <v>1</v>
      </c>
      <c r="G1539" t="str">
        <f t="shared" si="23"/>
        <v>INSERT INTO UbicacionGeografica3 (IdUbicacionGeografica2, CodigoUbicacionGeografica3, Nombre, TipoUbicacionGeografica3, EsActivo) VALUES (154,'200203','Jilili','URB',1)</v>
      </c>
    </row>
    <row r="1540" spans="2:7" x14ac:dyDescent="0.25">
      <c r="B1540">
        <v>154</v>
      </c>
      <c r="C1540" s="1" t="s">
        <v>4649</v>
      </c>
      <c r="D1540" t="s">
        <v>2867</v>
      </c>
      <c r="E1540" t="s">
        <v>1581</v>
      </c>
      <c r="F1540">
        <v>1</v>
      </c>
      <c r="G1540" t="str">
        <f t="shared" ref="G1540:G1603" si="24">_xlfn.CONCAT("INSERT INTO UbicacionGeografica3 (IdUbicacionGeografica2, CodigoUbicacionGeografica3, Nombre, TipoUbicacionGeografica3, EsActivo) VALUES (",B1540,",'",C1540,"','",D1540,"','",E1540,"',",F1540,")")</f>
        <v>INSERT INTO UbicacionGeografica3 (IdUbicacionGeografica2, CodigoUbicacionGeografica3, Nombre, TipoUbicacionGeografica3, EsActivo) VALUES (154,'200202','Frias','URB',1)</v>
      </c>
    </row>
    <row r="1541" spans="2:7" x14ac:dyDescent="0.25">
      <c r="B1541">
        <v>154</v>
      </c>
      <c r="C1541" s="1" t="s">
        <v>4650</v>
      </c>
      <c r="D1541" t="s">
        <v>1345</v>
      </c>
      <c r="E1541" t="s">
        <v>1581</v>
      </c>
      <c r="F1541">
        <v>1</v>
      </c>
      <c r="G1541" t="str">
        <f t="shared" si="24"/>
        <v>INSERT INTO UbicacionGeografica3 (IdUbicacionGeografica2, CodigoUbicacionGeografica3, Nombre, TipoUbicacionGeografica3, EsActivo) VALUES (154,'200201','Ayabaca','URB',1)</v>
      </c>
    </row>
    <row r="1542" spans="2:7" x14ac:dyDescent="0.25">
      <c r="B1542">
        <v>154</v>
      </c>
      <c r="C1542" s="1" t="s">
        <v>4651</v>
      </c>
      <c r="D1542" t="s">
        <v>2868</v>
      </c>
      <c r="E1542" t="s">
        <v>1581</v>
      </c>
      <c r="F1542">
        <v>1</v>
      </c>
      <c r="G1542" t="str">
        <f t="shared" si="24"/>
        <v>INSERT INTO UbicacionGeografica3 (IdUbicacionGeografica2, CodigoUbicacionGeografica3, Nombre, TipoUbicacionGeografica3, EsActivo) VALUES (154,'200210','Suyo','URB',1)</v>
      </c>
    </row>
    <row r="1543" spans="2:7" x14ac:dyDescent="0.25">
      <c r="B1543">
        <v>154</v>
      </c>
      <c r="C1543" s="1" t="s">
        <v>4652</v>
      </c>
      <c r="D1543" t="s">
        <v>2869</v>
      </c>
      <c r="E1543" t="s">
        <v>1581</v>
      </c>
      <c r="F1543">
        <v>1</v>
      </c>
      <c r="G1543" t="str">
        <f t="shared" si="24"/>
        <v>INSERT INTO UbicacionGeografica3 (IdUbicacionGeografica2, CodigoUbicacionGeografica3, Nombre, TipoUbicacionGeografica3, EsActivo) VALUES (154,'200209','Sicchez','URB',1)</v>
      </c>
    </row>
    <row r="1544" spans="2:7" x14ac:dyDescent="0.25">
      <c r="B1544">
        <v>154</v>
      </c>
      <c r="C1544" s="1" t="s">
        <v>4653</v>
      </c>
      <c r="D1544" t="s">
        <v>2870</v>
      </c>
      <c r="E1544" t="s">
        <v>1581</v>
      </c>
      <c r="F1544">
        <v>1</v>
      </c>
      <c r="G1544" t="str">
        <f t="shared" si="24"/>
        <v>INSERT INTO UbicacionGeografica3 (IdUbicacionGeografica2, CodigoUbicacionGeografica3, Nombre, TipoUbicacionGeografica3, EsActivo) VALUES (154,'200208','Sapillica','URB',1)</v>
      </c>
    </row>
    <row r="1545" spans="2:7" x14ac:dyDescent="0.25">
      <c r="B1545">
        <v>155</v>
      </c>
      <c r="C1545" s="1" t="s">
        <v>4654</v>
      </c>
      <c r="D1545" t="s">
        <v>2871</v>
      </c>
      <c r="E1545" t="s">
        <v>1581</v>
      </c>
      <c r="F1545">
        <v>1</v>
      </c>
      <c r="G1545" t="str">
        <f t="shared" si="24"/>
        <v>INSERT INTO UbicacionGeografica3 (IdUbicacionGeografica2, CodigoUbicacionGeografica3, Nombre, TipoUbicacionGeografica3, EsActivo) VALUES (155,'200307','Sondor','URB',1)</v>
      </c>
    </row>
    <row r="1546" spans="2:7" x14ac:dyDescent="0.25">
      <c r="B1546">
        <v>155</v>
      </c>
      <c r="C1546" s="1" t="s">
        <v>4655</v>
      </c>
      <c r="D1546" t="s">
        <v>2872</v>
      </c>
      <c r="E1546" t="s">
        <v>1581</v>
      </c>
      <c r="F1546">
        <v>1</v>
      </c>
      <c r="G1546" t="str">
        <f t="shared" si="24"/>
        <v>INSERT INTO UbicacionGeografica3 (IdUbicacionGeografica2, CodigoUbicacionGeografica3, Nombre, TipoUbicacionGeografica3, EsActivo) VALUES (155,'200308','Sondorillo','URB',1)</v>
      </c>
    </row>
    <row r="1547" spans="2:7" x14ac:dyDescent="0.25">
      <c r="B1547">
        <v>155</v>
      </c>
      <c r="C1547" s="1" t="s">
        <v>4656</v>
      </c>
      <c r="D1547" t="s">
        <v>2873</v>
      </c>
      <c r="E1547" t="s">
        <v>1581</v>
      </c>
      <c r="F1547">
        <v>1</v>
      </c>
      <c r="G1547" t="str">
        <f t="shared" si="24"/>
        <v>INSERT INTO UbicacionGeografica3 (IdUbicacionGeografica2, CodigoUbicacionGeografica3, Nombre, TipoUbicacionGeografica3, EsActivo) VALUES (155,'200306','San Miguel de El Faique','URB',1)</v>
      </c>
    </row>
    <row r="1548" spans="2:7" x14ac:dyDescent="0.25">
      <c r="B1548">
        <v>155</v>
      </c>
      <c r="C1548" s="1" t="s">
        <v>4657</v>
      </c>
      <c r="D1548" t="s">
        <v>2874</v>
      </c>
      <c r="E1548" t="s">
        <v>1581</v>
      </c>
      <c r="F1548">
        <v>1</v>
      </c>
      <c r="G1548" t="str">
        <f t="shared" si="24"/>
        <v>INSERT INTO UbicacionGeografica3 (IdUbicacionGeografica2, CodigoUbicacionGeografica3, Nombre, TipoUbicacionGeografica3, EsActivo) VALUES (155,'200302','Canchaque','URB',1)</v>
      </c>
    </row>
    <row r="1549" spans="2:7" x14ac:dyDescent="0.25">
      <c r="B1549">
        <v>155</v>
      </c>
      <c r="C1549" s="1" t="s">
        <v>4658</v>
      </c>
      <c r="D1549" t="s">
        <v>2875</v>
      </c>
      <c r="E1549" t="s">
        <v>1581</v>
      </c>
      <c r="F1549">
        <v>1</v>
      </c>
      <c r="G1549" t="str">
        <f t="shared" si="24"/>
        <v>INSERT INTO UbicacionGeografica3 (IdUbicacionGeografica2, CodigoUbicacionGeografica3, Nombre, TipoUbicacionGeografica3, EsActivo) VALUES (155,'200303','El Carmen de la Frontera','URB',1)</v>
      </c>
    </row>
    <row r="1550" spans="2:7" x14ac:dyDescent="0.25">
      <c r="B1550">
        <v>155</v>
      </c>
      <c r="C1550" s="1" t="s">
        <v>4659</v>
      </c>
      <c r="D1550" t="s">
        <v>2876</v>
      </c>
      <c r="E1550" t="s">
        <v>1581</v>
      </c>
      <c r="F1550">
        <v>1</v>
      </c>
      <c r="G1550" t="str">
        <f t="shared" si="24"/>
        <v>INSERT INTO UbicacionGeografica3 (IdUbicacionGeografica2, CodigoUbicacionGeografica3, Nombre, TipoUbicacionGeografica3, EsActivo) VALUES (155,'200305','Lalaquiz','URB',1)</v>
      </c>
    </row>
    <row r="1551" spans="2:7" x14ac:dyDescent="0.25">
      <c r="B1551">
        <v>155</v>
      </c>
      <c r="C1551" s="1" t="s">
        <v>4660</v>
      </c>
      <c r="D1551" t="s">
        <v>2877</v>
      </c>
      <c r="E1551" t="s">
        <v>1581</v>
      </c>
      <c r="F1551">
        <v>1</v>
      </c>
      <c r="G1551" t="str">
        <f t="shared" si="24"/>
        <v>INSERT INTO UbicacionGeografica3 (IdUbicacionGeografica2, CodigoUbicacionGeografica3, Nombre, TipoUbicacionGeografica3, EsActivo) VALUES (155,'200304','Huarmaca','URB',1)</v>
      </c>
    </row>
    <row r="1552" spans="2:7" x14ac:dyDescent="0.25">
      <c r="B1552">
        <v>155</v>
      </c>
      <c r="C1552" s="1" t="s">
        <v>4661</v>
      </c>
      <c r="D1552" t="s">
        <v>1346</v>
      </c>
      <c r="E1552" t="s">
        <v>1581</v>
      </c>
      <c r="F1552">
        <v>1</v>
      </c>
      <c r="G1552" t="str">
        <f t="shared" si="24"/>
        <v>INSERT INTO UbicacionGeografica3 (IdUbicacionGeografica2, CodigoUbicacionGeografica3, Nombre, TipoUbicacionGeografica3, EsActivo) VALUES (155,'200301','Huancabamba','URB',1)</v>
      </c>
    </row>
    <row r="1553" spans="2:7" x14ac:dyDescent="0.25">
      <c r="B1553">
        <v>156</v>
      </c>
      <c r="C1553" s="1" t="s">
        <v>4662</v>
      </c>
      <c r="D1553" t="s">
        <v>2878</v>
      </c>
      <c r="E1553" t="s">
        <v>1581</v>
      </c>
      <c r="F1553">
        <v>1</v>
      </c>
      <c r="G1553" t="str">
        <f t="shared" si="24"/>
        <v>INSERT INTO UbicacionGeografica3 (IdUbicacionGeografica2, CodigoUbicacionGeografica3, Nombre, TipoUbicacionGeografica3, EsActivo) VALUES (156,'200404','La Matanza','URB',1)</v>
      </c>
    </row>
    <row r="1554" spans="2:7" x14ac:dyDescent="0.25">
      <c r="B1554">
        <v>156</v>
      </c>
      <c r="C1554" s="1" t="s">
        <v>4663</v>
      </c>
      <c r="D1554" t="s">
        <v>1347</v>
      </c>
      <c r="E1554" t="s">
        <v>1581</v>
      </c>
      <c r="F1554">
        <v>1</v>
      </c>
      <c r="G1554" t="str">
        <f t="shared" si="24"/>
        <v>INSERT INTO UbicacionGeografica3 (IdUbicacionGeografica2, CodigoUbicacionGeografica3, Nombre, TipoUbicacionGeografica3, EsActivo) VALUES (156,'200405','Morropon','URB',1)</v>
      </c>
    </row>
    <row r="1555" spans="2:7" x14ac:dyDescent="0.25">
      <c r="B1555">
        <v>156</v>
      </c>
      <c r="C1555" s="1" t="s">
        <v>4664</v>
      </c>
      <c r="D1555" t="s">
        <v>2879</v>
      </c>
      <c r="E1555" t="s">
        <v>1581</v>
      </c>
      <c r="F1555">
        <v>1</v>
      </c>
      <c r="G1555" t="str">
        <f t="shared" si="24"/>
        <v>INSERT INTO UbicacionGeografica3 (IdUbicacionGeografica2, CodigoUbicacionGeografica3, Nombre, TipoUbicacionGeografica3, EsActivo) VALUES (156,'200401','Chulucanas','URB',1)</v>
      </c>
    </row>
    <row r="1556" spans="2:7" x14ac:dyDescent="0.25">
      <c r="B1556">
        <v>156</v>
      </c>
      <c r="C1556" s="1" t="s">
        <v>4665</v>
      </c>
      <c r="D1556" t="s">
        <v>2880</v>
      </c>
      <c r="E1556" t="s">
        <v>1581</v>
      </c>
      <c r="F1556">
        <v>1</v>
      </c>
      <c r="G1556" t="str">
        <f t="shared" si="24"/>
        <v>INSERT INTO UbicacionGeografica3 (IdUbicacionGeografica2, CodigoUbicacionGeografica3, Nombre, TipoUbicacionGeografica3, EsActivo) VALUES (156,'200402','Buenos Aires','URB',1)</v>
      </c>
    </row>
    <row r="1557" spans="2:7" x14ac:dyDescent="0.25">
      <c r="B1557">
        <v>156</v>
      </c>
      <c r="C1557" s="1" t="s">
        <v>4666</v>
      </c>
      <c r="D1557" t="s">
        <v>2881</v>
      </c>
      <c r="E1557" t="s">
        <v>1581</v>
      </c>
      <c r="F1557">
        <v>1</v>
      </c>
      <c r="G1557" t="str">
        <f t="shared" si="24"/>
        <v>INSERT INTO UbicacionGeografica3 (IdUbicacionGeografica2, CodigoUbicacionGeografica3, Nombre, TipoUbicacionGeografica3, EsActivo) VALUES (156,'200403','Chalaco','URB',1)</v>
      </c>
    </row>
    <row r="1558" spans="2:7" x14ac:dyDescent="0.25">
      <c r="B1558">
        <v>156</v>
      </c>
      <c r="C1558" s="1" t="s">
        <v>4667</v>
      </c>
      <c r="D1558" t="s">
        <v>2882</v>
      </c>
      <c r="E1558" t="s">
        <v>1581</v>
      </c>
      <c r="F1558">
        <v>1</v>
      </c>
      <c r="G1558" t="str">
        <f t="shared" si="24"/>
        <v>INSERT INTO UbicacionGeografica3 (IdUbicacionGeografica2, CodigoUbicacionGeografica3, Nombre, TipoUbicacionGeografica3, EsActivo) VALUES (156,'200407','San Juan de Bigote','URB',1)</v>
      </c>
    </row>
    <row r="1559" spans="2:7" x14ac:dyDescent="0.25">
      <c r="B1559">
        <v>156</v>
      </c>
      <c r="C1559" s="1" t="s">
        <v>4668</v>
      </c>
      <c r="D1559" t="s">
        <v>2883</v>
      </c>
      <c r="E1559" t="s">
        <v>1581</v>
      </c>
      <c r="F1559">
        <v>1</v>
      </c>
      <c r="G1559" t="str">
        <f t="shared" si="24"/>
        <v>INSERT INTO UbicacionGeografica3 (IdUbicacionGeografica2, CodigoUbicacionGeografica3, Nombre, TipoUbicacionGeografica3, EsActivo) VALUES (156,'200406','Salitral','URB',1)</v>
      </c>
    </row>
    <row r="1560" spans="2:7" x14ac:dyDescent="0.25">
      <c r="B1560">
        <v>156</v>
      </c>
      <c r="C1560" s="1" t="s">
        <v>4669</v>
      </c>
      <c r="D1560" t="s">
        <v>2884</v>
      </c>
      <c r="E1560" t="s">
        <v>1581</v>
      </c>
      <c r="F1560">
        <v>1</v>
      </c>
      <c r="G1560" t="str">
        <f t="shared" si="24"/>
        <v>INSERT INTO UbicacionGeografica3 (IdUbicacionGeografica2, CodigoUbicacionGeografica3, Nombre, TipoUbicacionGeografica3, EsActivo) VALUES (156,'200409','Santo Domingo','URB',1)</v>
      </c>
    </row>
    <row r="1561" spans="2:7" x14ac:dyDescent="0.25">
      <c r="B1561">
        <v>156</v>
      </c>
      <c r="C1561" s="1" t="s">
        <v>4670</v>
      </c>
      <c r="D1561" t="s">
        <v>2885</v>
      </c>
      <c r="E1561" t="s">
        <v>1581</v>
      </c>
      <c r="F1561">
        <v>1</v>
      </c>
      <c r="G1561" t="str">
        <f t="shared" si="24"/>
        <v>INSERT INTO UbicacionGeografica3 (IdUbicacionGeografica2, CodigoUbicacionGeografica3, Nombre, TipoUbicacionGeografica3, EsActivo) VALUES (156,'200408','Santa Catalina de Mossa','URB',1)</v>
      </c>
    </row>
    <row r="1562" spans="2:7" x14ac:dyDescent="0.25">
      <c r="B1562">
        <v>156</v>
      </c>
      <c r="C1562" s="1" t="s">
        <v>4671</v>
      </c>
      <c r="D1562" t="s">
        <v>2886</v>
      </c>
      <c r="E1562" t="s">
        <v>1581</v>
      </c>
      <c r="F1562">
        <v>1</v>
      </c>
      <c r="G1562" t="str">
        <f t="shared" si="24"/>
        <v>INSERT INTO UbicacionGeografica3 (IdUbicacionGeografica2, CodigoUbicacionGeografica3, Nombre, TipoUbicacionGeografica3, EsActivo) VALUES (156,'200410','Yamango','URB',1)</v>
      </c>
    </row>
    <row r="1563" spans="2:7" x14ac:dyDescent="0.25">
      <c r="B1563">
        <v>157</v>
      </c>
      <c r="C1563" s="1" t="s">
        <v>4672</v>
      </c>
      <c r="D1563" t="s">
        <v>2887</v>
      </c>
      <c r="E1563" t="s">
        <v>1581</v>
      </c>
      <c r="F1563">
        <v>1</v>
      </c>
      <c r="G1563" t="str">
        <f t="shared" si="24"/>
        <v>INSERT INTO UbicacionGeografica3 (IdUbicacionGeografica2, CodigoUbicacionGeografica3, Nombre, TipoUbicacionGeografica3, EsActivo) VALUES (157,'200507','Vichayal','URB',1)</v>
      </c>
    </row>
    <row r="1564" spans="2:7" x14ac:dyDescent="0.25">
      <c r="B1564">
        <v>157</v>
      </c>
      <c r="C1564" s="1" t="s">
        <v>4673</v>
      </c>
      <c r="D1564" t="s">
        <v>2888</v>
      </c>
      <c r="E1564" t="s">
        <v>1581</v>
      </c>
      <c r="F1564">
        <v>1</v>
      </c>
      <c r="G1564" t="str">
        <f t="shared" si="24"/>
        <v>INSERT INTO UbicacionGeografica3 (IdUbicacionGeografica2, CodigoUbicacionGeografica3, Nombre, TipoUbicacionGeografica3, EsActivo) VALUES (157,'200506','Tamarindo','URB',1)</v>
      </c>
    </row>
    <row r="1565" spans="2:7" x14ac:dyDescent="0.25">
      <c r="B1565">
        <v>157</v>
      </c>
      <c r="C1565" s="1" t="s">
        <v>4674</v>
      </c>
      <c r="D1565" t="s">
        <v>2889</v>
      </c>
      <c r="E1565" t="s">
        <v>1581</v>
      </c>
      <c r="F1565">
        <v>1</v>
      </c>
      <c r="G1565" t="str">
        <f t="shared" si="24"/>
        <v>INSERT INTO UbicacionGeografica3 (IdUbicacionGeografica2, CodigoUbicacionGeografica3, Nombre, TipoUbicacionGeografica3, EsActivo) VALUES (157,'200503','Arenal','URB',1)</v>
      </c>
    </row>
    <row r="1566" spans="2:7" x14ac:dyDescent="0.25">
      <c r="B1566">
        <v>157</v>
      </c>
      <c r="C1566" s="1" t="s">
        <v>4675</v>
      </c>
      <c r="D1566" t="s">
        <v>2890</v>
      </c>
      <c r="E1566" t="s">
        <v>1581</v>
      </c>
      <c r="F1566">
        <v>1</v>
      </c>
      <c r="G1566" t="str">
        <f t="shared" si="24"/>
        <v>INSERT INTO UbicacionGeografica3 (IdUbicacionGeografica2, CodigoUbicacionGeografica3, Nombre, TipoUbicacionGeografica3, EsActivo) VALUES (157,'200502','Amotape','URB',1)</v>
      </c>
    </row>
    <row r="1567" spans="2:7" x14ac:dyDescent="0.25">
      <c r="B1567">
        <v>157</v>
      </c>
      <c r="C1567" s="1" t="s">
        <v>4676</v>
      </c>
      <c r="D1567" t="s">
        <v>2891</v>
      </c>
      <c r="E1567" t="s">
        <v>1581</v>
      </c>
      <c r="F1567">
        <v>1</v>
      </c>
      <c r="G1567" t="str">
        <f t="shared" si="24"/>
        <v>INSERT INTO UbicacionGeografica3 (IdUbicacionGeografica2, CodigoUbicacionGeografica3, Nombre, TipoUbicacionGeografica3, EsActivo) VALUES (157,'200504','Colan','URB',1)</v>
      </c>
    </row>
    <row r="1568" spans="2:7" x14ac:dyDescent="0.25">
      <c r="B1568">
        <v>157</v>
      </c>
      <c r="C1568" s="1" t="s">
        <v>4677</v>
      </c>
      <c r="D1568" t="s">
        <v>1348</v>
      </c>
      <c r="E1568" t="s">
        <v>1581</v>
      </c>
      <c r="F1568">
        <v>1</v>
      </c>
      <c r="G1568" t="str">
        <f t="shared" si="24"/>
        <v>INSERT INTO UbicacionGeografica3 (IdUbicacionGeografica2, CodigoUbicacionGeografica3, Nombre, TipoUbicacionGeografica3, EsActivo) VALUES (157,'200501','Paita','URB',1)</v>
      </c>
    </row>
    <row r="1569" spans="2:7" x14ac:dyDescent="0.25">
      <c r="B1569">
        <v>157</v>
      </c>
      <c r="C1569" s="1" t="s">
        <v>4678</v>
      </c>
      <c r="D1569" t="s">
        <v>2892</v>
      </c>
      <c r="E1569" t="s">
        <v>1581</v>
      </c>
      <c r="F1569">
        <v>1</v>
      </c>
      <c r="G1569" t="str">
        <f t="shared" si="24"/>
        <v>INSERT INTO UbicacionGeografica3 (IdUbicacionGeografica2, CodigoUbicacionGeografica3, Nombre, TipoUbicacionGeografica3, EsActivo) VALUES (157,'200505','La Huaca','URB',1)</v>
      </c>
    </row>
    <row r="1570" spans="2:7" x14ac:dyDescent="0.25">
      <c r="B1570">
        <v>158</v>
      </c>
      <c r="C1570" s="1" t="s">
        <v>4679</v>
      </c>
      <c r="D1570" t="s">
        <v>1246</v>
      </c>
      <c r="E1570" t="s">
        <v>1581</v>
      </c>
      <c r="F1570">
        <v>1</v>
      </c>
      <c r="G1570" t="str">
        <f t="shared" si="24"/>
        <v>INSERT INTO UbicacionGeografica3 (IdUbicacionGeografica2, CodigoUbicacionGeografica3, Nombre, TipoUbicacionGeografica3, EsActivo) VALUES (158,'200110','La Union','URB',1)</v>
      </c>
    </row>
    <row r="1571" spans="2:7" x14ac:dyDescent="0.25">
      <c r="B1571">
        <v>158</v>
      </c>
      <c r="C1571" s="1" t="s">
        <v>4680</v>
      </c>
      <c r="D1571" t="s">
        <v>2893</v>
      </c>
      <c r="E1571" t="s">
        <v>1581</v>
      </c>
      <c r="F1571">
        <v>1</v>
      </c>
      <c r="G1571" t="str">
        <f t="shared" si="24"/>
        <v>INSERT INTO UbicacionGeografica3 (IdUbicacionGeografica2, CodigoUbicacionGeografica3, Nombre, TipoUbicacionGeografica3, EsActivo) VALUES (158,'200109','La Arena','URB',1)</v>
      </c>
    </row>
    <row r="1572" spans="2:7" x14ac:dyDescent="0.25">
      <c r="B1572">
        <v>158</v>
      </c>
      <c r="C1572" s="1" t="s">
        <v>4681</v>
      </c>
      <c r="D1572" t="s">
        <v>2894</v>
      </c>
      <c r="E1572" t="s">
        <v>1581</v>
      </c>
      <c r="F1572">
        <v>1</v>
      </c>
      <c r="G1572" t="str">
        <f t="shared" si="24"/>
        <v>INSERT INTO UbicacionGeografica3 (IdUbicacionGeografica2, CodigoUbicacionGeografica3, Nombre, TipoUbicacionGeografica3, EsActivo) VALUES (158,'200111','Las Lomas','URB',1)</v>
      </c>
    </row>
    <row r="1573" spans="2:7" x14ac:dyDescent="0.25">
      <c r="B1573">
        <v>158</v>
      </c>
      <c r="C1573" s="1" t="s">
        <v>4682</v>
      </c>
      <c r="D1573" t="s">
        <v>2895</v>
      </c>
      <c r="E1573" t="s">
        <v>1581</v>
      </c>
      <c r="F1573">
        <v>1</v>
      </c>
      <c r="G1573" t="str">
        <f t="shared" si="24"/>
        <v>INSERT INTO UbicacionGeografica3 (IdUbicacionGeografica2, CodigoUbicacionGeografica3, Nombre, TipoUbicacionGeografica3, EsActivo) VALUES (158,'200107','Cura Mori','URB',1)</v>
      </c>
    </row>
    <row r="1574" spans="2:7" x14ac:dyDescent="0.25">
      <c r="B1574">
        <v>158</v>
      </c>
      <c r="C1574" s="1" t="s">
        <v>4683</v>
      </c>
      <c r="D1574" t="s">
        <v>2896</v>
      </c>
      <c r="E1574" t="s">
        <v>1581</v>
      </c>
      <c r="F1574">
        <v>1</v>
      </c>
      <c r="G1574" t="str">
        <f t="shared" si="24"/>
        <v>INSERT INTO UbicacionGeografica3 (IdUbicacionGeografica2, CodigoUbicacionGeografica3, Nombre, TipoUbicacionGeografica3, EsActivo) VALUES (158,'200108','El Tallan','URB',1)</v>
      </c>
    </row>
    <row r="1575" spans="2:7" x14ac:dyDescent="0.25">
      <c r="B1575">
        <v>158</v>
      </c>
      <c r="C1575" s="1" t="s">
        <v>4684</v>
      </c>
      <c r="D1575" t="s">
        <v>1242</v>
      </c>
      <c r="E1575" t="s">
        <v>1581</v>
      </c>
      <c r="F1575">
        <v>1</v>
      </c>
      <c r="G1575" t="str">
        <f t="shared" si="24"/>
        <v>INSERT INTO UbicacionGeografica3 (IdUbicacionGeografica2, CodigoUbicacionGeografica3, Nombre, TipoUbicacionGeografica3, EsActivo) VALUES (158,'200104','Castilla','URB',1)</v>
      </c>
    </row>
    <row r="1576" spans="2:7" x14ac:dyDescent="0.25">
      <c r="B1576">
        <v>158</v>
      </c>
      <c r="C1576" s="1" t="s">
        <v>4685</v>
      </c>
      <c r="D1576" t="s">
        <v>2897</v>
      </c>
      <c r="E1576" t="s">
        <v>1581</v>
      </c>
      <c r="F1576">
        <v>1</v>
      </c>
      <c r="G1576" t="str">
        <f t="shared" si="24"/>
        <v>INSERT INTO UbicacionGeografica3 (IdUbicacionGeografica2, CodigoUbicacionGeografica3, Nombre, TipoUbicacionGeografica3, EsActivo) VALUES (158,'200105','Catacaos','URB',1)</v>
      </c>
    </row>
    <row r="1577" spans="2:7" x14ac:dyDescent="0.25">
      <c r="B1577">
        <v>158</v>
      </c>
      <c r="C1577" s="1" t="s">
        <v>4686</v>
      </c>
      <c r="D1577" t="s">
        <v>2898</v>
      </c>
      <c r="E1577" t="s">
        <v>1581</v>
      </c>
      <c r="F1577">
        <v>1</v>
      </c>
      <c r="G1577" t="str">
        <f t="shared" si="24"/>
        <v>INSERT INTO UbicacionGeografica3 (IdUbicacionGeografica2, CodigoUbicacionGeografica3, Nombre, TipoUbicacionGeografica3, EsActivo) VALUES (158,'200114','Tambo Grande','URB',1)</v>
      </c>
    </row>
    <row r="1578" spans="2:7" x14ac:dyDescent="0.25">
      <c r="B1578">
        <v>158</v>
      </c>
      <c r="C1578" s="1" t="s">
        <v>4687</v>
      </c>
      <c r="D1578" t="s">
        <v>1171</v>
      </c>
      <c r="E1578" t="s">
        <v>1581</v>
      </c>
      <c r="F1578">
        <v>1</v>
      </c>
      <c r="G1578" t="str">
        <f t="shared" si="24"/>
        <v>INSERT INTO UbicacionGeografica3 (IdUbicacionGeografica2, CodigoUbicacionGeografica3, Nombre, TipoUbicacionGeografica3, EsActivo) VALUES (158,'200101','Piura','URB',1)</v>
      </c>
    </row>
    <row r="1579" spans="2:7" x14ac:dyDescent="0.25">
      <c r="B1579">
        <v>159</v>
      </c>
      <c r="C1579" s="1" t="s">
        <v>4688</v>
      </c>
      <c r="D1579" t="s">
        <v>2899</v>
      </c>
      <c r="E1579" t="s">
        <v>1581</v>
      </c>
      <c r="F1579">
        <v>1</v>
      </c>
      <c r="G1579" t="str">
        <f t="shared" si="24"/>
        <v>INSERT INTO UbicacionGeografica3 (IdUbicacionGeografica2, CodigoUbicacionGeografica3, Nombre, TipoUbicacionGeografica3, EsActivo) VALUES (159,'200806','Rinconada Llicuar','URB',1)</v>
      </c>
    </row>
    <row r="1580" spans="2:7" x14ac:dyDescent="0.25">
      <c r="B1580">
        <v>159</v>
      </c>
      <c r="C1580" s="1" t="s">
        <v>4689</v>
      </c>
      <c r="D1580" t="s">
        <v>1349</v>
      </c>
      <c r="E1580" t="s">
        <v>1581</v>
      </c>
      <c r="F1580">
        <v>1</v>
      </c>
      <c r="G1580" t="str">
        <f t="shared" si="24"/>
        <v>INSERT INTO UbicacionGeografica3 (IdUbicacionGeografica2, CodigoUbicacionGeografica3, Nombre, TipoUbicacionGeografica3, EsActivo) VALUES (159,'200801','Sechura','URB',1)</v>
      </c>
    </row>
    <row r="1581" spans="2:7" x14ac:dyDescent="0.25">
      <c r="B1581">
        <v>159</v>
      </c>
      <c r="C1581" s="1" t="s">
        <v>4690</v>
      </c>
      <c r="D1581" t="s">
        <v>2900</v>
      </c>
      <c r="E1581" t="s">
        <v>1581</v>
      </c>
      <c r="F1581">
        <v>1</v>
      </c>
      <c r="G1581" t="str">
        <f t="shared" si="24"/>
        <v>INSERT INTO UbicacionGeografica3 (IdUbicacionGeografica2, CodigoUbicacionGeografica3, Nombre, TipoUbicacionGeografica3, EsActivo) VALUES (159,'200805','Vice','URB',1)</v>
      </c>
    </row>
    <row r="1582" spans="2:7" x14ac:dyDescent="0.25">
      <c r="B1582">
        <v>159</v>
      </c>
      <c r="C1582" s="1" t="s">
        <v>4691</v>
      </c>
      <c r="D1582" t="s">
        <v>2901</v>
      </c>
      <c r="E1582" t="s">
        <v>1581</v>
      </c>
      <c r="F1582">
        <v>1</v>
      </c>
      <c r="G1582" t="str">
        <f t="shared" si="24"/>
        <v>INSERT INTO UbicacionGeografica3 (IdUbicacionGeografica2, CodigoUbicacionGeografica3, Nombre, TipoUbicacionGeografica3, EsActivo) VALUES (159,'200803','Bernal','URB',1)</v>
      </c>
    </row>
    <row r="1583" spans="2:7" x14ac:dyDescent="0.25">
      <c r="B1583">
        <v>159</v>
      </c>
      <c r="C1583" s="1" t="s">
        <v>4692</v>
      </c>
      <c r="D1583" t="s">
        <v>2902</v>
      </c>
      <c r="E1583" t="s">
        <v>1581</v>
      </c>
      <c r="F1583">
        <v>1</v>
      </c>
      <c r="G1583" t="str">
        <f t="shared" si="24"/>
        <v>INSERT INTO UbicacionGeografica3 (IdUbicacionGeografica2, CodigoUbicacionGeografica3, Nombre, TipoUbicacionGeografica3, EsActivo) VALUES (159,'200802','Bellavista de la Union','URB',1)</v>
      </c>
    </row>
    <row r="1584" spans="2:7" x14ac:dyDescent="0.25">
      <c r="B1584">
        <v>159</v>
      </c>
      <c r="C1584" s="1" t="s">
        <v>4693</v>
      </c>
      <c r="D1584" t="s">
        <v>2903</v>
      </c>
      <c r="E1584" t="s">
        <v>1581</v>
      </c>
      <c r="F1584">
        <v>1</v>
      </c>
      <c r="G1584" t="str">
        <f t="shared" si="24"/>
        <v>INSERT INTO UbicacionGeografica3 (IdUbicacionGeografica2, CodigoUbicacionGeografica3, Nombre, TipoUbicacionGeografica3, EsActivo) VALUES (159,'200804','Cristo Nos Valga','URB',1)</v>
      </c>
    </row>
    <row r="1585" spans="2:7" x14ac:dyDescent="0.25">
      <c r="B1585">
        <v>160</v>
      </c>
      <c r="C1585" s="1" t="s">
        <v>4694</v>
      </c>
      <c r="D1585" t="s">
        <v>1364</v>
      </c>
      <c r="E1585" t="s">
        <v>1581</v>
      </c>
      <c r="F1585">
        <v>1</v>
      </c>
      <c r="G1585" t="str">
        <f t="shared" si="24"/>
        <v>INSERT INTO UbicacionGeografica3 (IdUbicacionGeografica2, CodigoUbicacionGeografica3, Nombre, TipoUbicacionGeografica3, EsActivo) VALUES (160,'200602','Bellavista','URB',1)</v>
      </c>
    </row>
    <row r="1586" spans="2:7" x14ac:dyDescent="0.25">
      <c r="B1586">
        <v>160</v>
      </c>
      <c r="C1586" s="1" t="s">
        <v>4695</v>
      </c>
      <c r="D1586" t="s">
        <v>2904</v>
      </c>
      <c r="E1586" t="s">
        <v>1581</v>
      </c>
      <c r="F1586">
        <v>1</v>
      </c>
      <c r="G1586" t="str">
        <f t="shared" si="24"/>
        <v>INSERT INTO UbicacionGeografica3 (IdUbicacionGeografica2, CodigoUbicacionGeografica3, Nombre, TipoUbicacionGeografica3, EsActivo) VALUES (160,'200604','Lancones','URB',1)</v>
      </c>
    </row>
    <row r="1587" spans="2:7" x14ac:dyDescent="0.25">
      <c r="B1587">
        <v>160</v>
      </c>
      <c r="C1587" s="1" t="s">
        <v>4696</v>
      </c>
      <c r="D1587" t="s">
        <v>2905</v>
      </c>
      <c r="E1587" t="s">
        <v>1581</v>
      </c>
      <c r="F1587">
        <v>1</v>
      </c>
      <c r="G1587" t="str">
        <f t="shared" si="24"/>
        <v>INSERT INTO UbicacionGeografica3 (IdUbicacionGeografica2, CodigoUbicacionGeografica3, Nombre, TipoUbicacionGeografica3, EsActivo) VALUES (160,'200603','Ignacio Escudero','URB',1)</v>
      </c>
    </row>
    <row r="1588" spans="2:7" x14ac:dyDescent="0.25">
      <c r="B1588">
        <v>160</v>
      </c>
      <c r="C1588" s="1" t="s">
        <v>4697</v>
      </c>
      <c r="D1588" t="s">
        <v>2906</v>
      </c>
      <c r="E1588" t="s">
        <v>1581</v>
      </c>
      <c r="F1588">
        <v>1</v>
      </c>
      <c r="G1588" t="str">
        <f t="shared" si="24"/>
        <v>INSERT INTO UbicacionGeografica3 (IdUbicacionGeografica2, CodigoUbicacionGeografica3, Nombre, TipoUbicacionGeografica3, EsActivo) VALUES (160,'200606','Miguel Checa','URB',1)</v>
      </c>
    </row>
    <row r="1589" spans="2:7" x14ac:dyDescent="0.25">
      <c r="B1589">
        <v>160</v>
      </c>
      <c r="C1589" s="1" t="s">
        <v>4698</v>
      </c>
      <c r="D1589" t="s">
        <v>2907</v>
      </c>
      <c r="E1589" t="s">
        <v>1581</v>
      </c>
      <c r="F1589">
        <v>1</v>
      </c>
      <c r="G1589" t="str">
        <f t="shared" si="24"/>
        <v>INSERT INTO UbicacionGeografica3 (IdUbicacionGeografica2, CodigoUbicacionGeografica3, Nombre, TipoUbicacionGeografica3, EsActivo) VALUES (160,'200605','Marcavelica','URB',1)</v>
      </c>
    </row>
    <row r="1590" spans="2:7" x14ac:dyDescent="0.25">
      <c r="B1590">
        <v>160</v>
      </c>
      <c r="C1590" s="1" t="s">
        <v>4699</v>
      </c>
      <c r="D1590" t="s">
        <v>1350</v>
      </c>
      <c r="E1590" t="s">
        <v>1581</v>
      </c>
      <c r="F1590">
        <v>1</v>
      </c>
      <c r="G1590" t="str">
        <f t="shared" si="24"/>
        <v>INSERT INTO UbicacionGeografica3 (IdUbicacionGeografica2, CodigoUbicacionGeografica3, Nombre, TipoUbicacionGeografica3, EsActivo) VALUES (160,'200601','Sullana','URB',1)</v>
      </c>
    </row>
    <row r="1591" spans="2:7" x14ac:dyDescent="0.25">
      <c r="B1591">
        <v>160</v>
      </c>
      <c r="C1591" s="1" t="s">
        <v>4700</v>
      </c>
      <c r="D1591" t="s">
        <v>2908</v>
      </c>
      <c r="E1591" t="s">
        <v>1581</v>
      </c>
      <c r="F1591">
        <v>1</v>
      </c>
      <c r="G1591" t="str">
        <f t="shared" si="24"/>
        <v>INSERT INTO UbicacionGeografica3 (IdUbicacionGeografica2, CodigoUbicacionGeografica3, Nombre, TipoUbicacionGeografica3, EsActivo) VALUES (160,'200607','Querecotillo','URB',1)</v>
      </c>
    </row>
    <row r="1592" spans="2:7" x14ac:dyDescent="0.25">
      <c r="B1592">
        <v>160</v>
      </c>
      <c r="C1592" s="1" t="s">
        <v>4701</v>
      </c>
      <c r="D1592" t="s">
        <v>2883</v>
      </c>
      <c r="E1592" t="s">
        <v>1581</v>
      </c>
      <c r="F1592">
        <v>1</v>
      </c>
      <c r="G1592" t="str">
        <f t="shared" si="24"/>
        <v>INSERT INTO UbicacionGeografica3 (IdUbicacionGeografica2, CodigoUbicacionGeografica3, Nombre, TipoUbicacionGeografica3, EsActivo) VALUES (160,'200608','Salitral','URB',1)</v>
      </c>
    </row>
    <row r="1593" spans="2:7" x14ac:dyDescent="0.25">
      <c r="B1593">
        <v>161</v>
      </c>
      <c r="C1593" s="1" t="s">
        <v>4702</v>
      </c>
      <c r="D1593" t="s">
        <v>2909</v>
      </c>
      <c r="E1593" t="s">
        <v>1581</v>
      </c>
      <c r="F1593">
        <v>1</v>
      </c>
      <c r="G1593" t="str">
        <f t="shared" si="24"/>
        <v>INSERT INTO UbicacionGeografica3 (IdUbicacionGeografica2, CodigoUbicacionGeografica3, Nombre, TipoUbicacionGeografica3, EsActivo) VALUES (161,'200706','Mancora','URB',1)</v>
      </c>
    </row>
    <row r="1594" spans="2:7" x14ac:dyDescent="0.25">
      <c r="B1594">
        <v>161</v>
      </c>
      <c r="C1594" s="1" t="s">
        <v>4703</v>
      </c>
      <c r="D1594" t="s">
        <v>2910</v>
      </c>
      <c r="E1594" t="s">
        <v>1581</v>
      </c>
      <c r="F1594">
        <v>1</v>
      </c>
      <c r="G1594" t="str">
        <f t="shared" si="24"/>
        <v>INSERT INTO UbicacionGeografica3 (IdUbicacionGeografica2, CodigoUbicacionGeografica3, Nombre, TipoUbicacionGeografica3, EsActivo) VALUES (161,'200701','Pariñas','URB',1)</v>
      </c>
    </row>
    <row r="1595" spans="2:7" x14ac:dyDescent="0.25">
      <c r="B1595">
        <v>161</v>
      </c>
      <c r="C1595" s="1" t="s">
        <v>4704</v>
      </c>
      <c r="D1595" t="s">
        <v>2911</v>
      </c>
      <c r="E1595" t="s">
        <v>1581</v>
      </c>
      <c r="F1595">
        <v>1</v>
      </c>
      <c r="G1595" t="str">
        <f t="shared" si="24"/>
        <v>INSERT INTO UbicacionGeografica3 (IdUbicacionGeografica2, CodigoUbicacionGeografica3, Nombre, TipoUbicacionGeografica3, EsActivo) VALUES (161,'200705','Los Organos','URB',1)</v>
      </c>
    </row>
    <row r="1596" spans="2:7" x14ac:dyDescent="0.25">
      <c r="B1596">
        <v>161</v>
      </c>
      <c r="C1596" s="1" t="s">
        <v>4705</v>
      </c>
      <c r="D1596" t="s">
        <v>2912</v>
      </c>
      <c r="E1596" t="s">
        <v>1581</v>
      </c>
      <c r="F1596">
        <v>1</v>
      </c>
      <c r="G1596" t="str">
        <f t="shared" si="24"/>
        <v>INSERT INTO UbicacionGeografica3 (IdUbicacionGeografica2, CodigoUbicacionGeografica3, Nombre, TipoUbicacionGeografica3, EsActivo) VALUES (161,'200704','Lobitos','URB',1)</v>
      </c>
    </row>
    <row r="1597" spans="2:7" x14ac:dyDescent="0.25">
      <c r="B1597">
        <v>161</v>
      </c>
      <c r="C1597" s="1" t="s">
        <v>4706</v>
      </c>
      <c r="D1597" t="s">
        <v>2913</v>
      </c>
      <c r="E1597" t="s">
        <v>1581</v>
      </c>
      <c r="F1597">
        <v>1</v>
      </c>
      <c r="G1597" t="str">
        <f t="shared" si="24"/>
        <v>INSERT INTO UbicacionGeografica3 (IdUbicacionGeografica2, CodigoUbicacionGeografica3, Nombre, TipoUbicacionGeografica3, EsActivo) VALUES (161,'200703','La Brea','URB',1)</v>
      </c>
    </row>
    <row r="1598" spans="2:7" x14ac:dyDescent="0.25">
      <c r="B1598">
        <v>161</v>
      </c>
      <c r="C1598" s="1" t="s">
        <v>4707</v>
      </c>
      <c r="D1598" t="s">
        <v>2914</v>
      </c>
      <c r="E1598" t="s">
        <v>1581</v>
      </c>
      <c r="F1598">
        <v>1</v>
      </c>
      <c r="G1598" t="str">
        <f t="shared" si="24"/>
        <v>INSERT INTO UbicacionGeografica3 (IdUbicacionGeografica2, CodigoUbicacionGeografica3, Nombre, TipoUbicacionGeografica3, EsActivo) VALUES (161,'200702','El Alto','URB',1)</v>
      </c>
    </row>
    <row r="1599" spans="2:7" x14ac:dyDescent="0.25">
      <c r="B1599">
        <v>162</v>
      </c>
      <c r="C1599" s="1" t="s">
        <v>4708</v>
      </c>
      <c r="D1599" t="s">
        <v>2915</v>
      </c>
      <c r="E1599" t="s">
        <v>1581</v>
      </c>
      <c r="F1599">
        <v>1</v>
      </c>
      <c r="G1599" t="str">
        <f t="shared" si="24"/>
        <v>INSERT INTO UbicacionGeografica3 (IdUbicacionGeografica2, CodigoUbicacionGeografica3, Nombre, TipoUbicacionGeografica3, EsActivo) VALUES (162,'210206','Chupa','URB',1)</v>
      </c>
    </row>
    <row r="1600" spans="2:7" x14ac:dyDescent="0.25">
      <c r="B1600">
        <v>162</v>
      </c>
      <c r="C1600" s="1" t="s">
        <v>4709</v>
      </c>
      <c r="D1600" t="s">
        <v>1352</v>
      </c>
      <c r="E1600" t="s">
        <v>1581</v>
      </c>
      <c r="F1600">
        <v>1</v>
      </c>
      <c r="G1600" t="str">
        <f t="shared" si="24"/>
        <v>INSERT INTO UbicacionGeografica3 (IdUbicacionGeografica2, CodigoUbicacionGeografica3, Nombre, TipoUbicacionGeografica3, EsActivo) VALUES (162,'210201','Azangaro','URB',1)</v>
      </c>
    </row>
    <row r="1601" spans="2:7" x14ac:dyDescent="0.25">
      <c r="B1601">
        <v>162</v>
      </c>
      <c r="C1601" s="1" t="s">
        <v>4710</v>
      </c>
      <c r="D1601" t="s">
        <v>2916</v>
      </c>
      <c r="E1601" t="s">
        <v>1581</v>
      </c>
      <c r="F1601">
        <v>1</v>
      </c>
      <c r="G1601" t="str">
        <f t="shared" si="24"/>
        <v>INSERT INTO UbicacionGeografica3 (IdUbicacionGeografica2, CodigoUbicacionGeografica3, Nombre, TipoUbicacionGeografica3, EsActivo) VALUES (162,'210203','Arapa','URB',1)</v>
      </c>
    </row>
    <row r="1602" spans="2:7" x14ac:dyDescent="0.25">
      <c r="B1602">
        <v>162</v>
      </c>
      <c r="C1602" s="1" t="s">
        <v>4711</v>
      </c>
      <c r="D1602" t="s">
        <v>2917</v>
      </c>
      <c r="E1602" t="s">
        <v>1581</v>
      </c>
      <c r="F1602">
        <v>1</v>
      </c>
      <c r="G1602" t="str">
        <f t="shared" si="24"/>
        <v>INSERT INTO UbicacionGeografica3 (IdUbicacionGeografica2, CodigoUbicacionGeografica3, Nombre, TipoUbicacionGeografica3, EsActivo) VALUES (162,'210204','Asillo','URB',1)</v>
      </c>
    </row>
    <row r="1603" spans="2:7" x14ac:dyDescent="0.25">
      <c r="B1603">
        <v>162</v>
      </c>
      <c r="C1603" s="1" t="s">
        <v>4712</v>
      </c>
      <c r="D1603" t="s">
        <v>2918</v>
      </c>
      <c r="E1603" t="s">
        <v>1581</v>
      </c>
      <c r="F1603">
        <v>1</v>
      </c>
      <c r="G1603" t="str">
        <f t="shared" si="24"/>
        <v>INSERT INTO UbicacionGeografica3 (IdUbicacionGeografica2, CodigoUbicacionGeografica3, Nombre, TipoUbicacionGeografica3, EsActivo) VALUES (162,'210202','Achaya','URB',1)</v>
      </c>
    </row>
    <row r="1604" spans="2:7" x14ac:dyDescent="0.25">
      <c r="B1604">
        <v>162</v>
      </c>
      <c r="C1604" s="1" t="s">
        <v>4713</v>
      </c>
      <c r="D1604" t="s">
        <v>2919</v>
      </c>
      <c r="E1604" t="s">
        <v>1581</v>
      </c>
      <c r="F1604">
        <v>1</v>
      </c>
      <c r="G1604" t="str">
        <f t="shared" ref="G1604:G1667" si="25">_xlfn.CONCAT("INSERT INTO UbicacionGeografica3 (IdUbicacionGeografica2, CodigoUbicacionGeografica3, Nombre, TipoUbicacionGeografica3, EsActivo) VALUES (",B1604,",'",C1604,"','",D1604,"','",E1604,"',",F1604,")")</f>
        <v>INSERT INTO UbicacionGeografica3 (IdUbicacionGeografica2, CodigoUbicacionGeografica3, Nombre, TipoUbicacionGeografica3, EsActivo) VALUES (162,'210205','Caminaca','URB',1)</v>
      </c>
    </row>
    <row r="1605" spans="2:7" x14ac:dyDescent="0.25">
      <c r="B1605">
        <v>162</v>
      </c>
      <c r="C1605" s="1" t="s">
        <v>4714</v>
      </c>
      <c r="D1605" t="s">
        <v>2920</v>
      </c>
      <c r="E1605" t="s">
        <v>1581</v>
      </c>
      <c r="F1605">
        <v>1</v>
      </c>
      <c r="G1605" t="str">
        <f t="shared" si="25"/>
        <v>INSERT INTO UbicacionGeografica3 (IdUbicacionGeografica2, CodigoUbicacionGeografica3, Nombre, TipoUbicacionGeografica3, EsActivo) VALUES (162,'210207','Jose Domingo Choquehuanca','URB',1)</v>
      </c>
    </row>
    <row r="1606" spans="2:7" x14ac:dyDescent="0.25">
      <c r="B1606">
        <v>162</v>
      </c>
      <c r="C1606" s="1" t="s">
        <v>4715</v>
      </c>
      <c r="D1606" t="s">
        <v>2921</v>
      </c>
      <c r="E1606" t="s">
        <v>1581</v>
      </c>
      <c r="F1606">
        <v>1</v>
      </c>
      <c r="G1606" t="str">
        <f t="shared" si="25"/>
        <v>INSERT INTO UbicacionGeografica3 (IdUbicacionGeografica2, CodigoUbicacionGeografica3, Nombre, TipoUbicacionGeografica3, EsActivo) VALUES (162,'210208','Muñani','URB',1)</v>
      </c>
    </row>
    <row r="1607" spans="2:7" x14ac:dyDescent="0.25">
      <c r="B1607">
        <v>162</v>
      </c>
      <c r="C1607" s="1" t="s">
        <v>4716</v>
      </c>
      <c r="D1607" t="s">
        <v>2922</v>
      </c>
      <c r="E1607" t="s">
        <v>1581</v>
      </c>
      <c r="F1607">
        <v>1</v>
      </c>
      <c r="G1607" t="str">
        <f t="shared" si="25"/>
        <v>INSERT INTO UbicacionGeografica3 (IdUbicacionGeografica2, CodigoUbicacionGeografica3, Nombre, TipoUbicacionGeografica3, EsActivo) VALUES (162,'210210','Saman','URB',1)</v>
      </c>
    </row>
    <row r="1608" spans="2:7" x14ac:dyDescent="0.25">
      <c r="B1608">
        <v>162</v>
      </c>
      <c r="C1608" s="1" t="s">
        <v>4717</v>
      </c>
      <c r="D1608" t="s">
        <v>2923</v>
      </c>
      <c r="E1608" t="s">
        <v>1581</v>
      </c>
      <c r="F1608">
        <v>1</v>
      </c>
      <c r="G1608" t="str">
        <f t="shared" si="25"/>
        <v>INSERT INTO UbicacionGeografica3 (IdUbicacionGeografica2, CodigoUbicacionGeografica3, Nombre, TipoUbicacionGeografica3, EsActivo) VALUES (162,'210211','San Anton','URB',1)</v>
      </c>
    </row>
    <row r="1609" spans="2:7" x14ac:dyDescent="0.25">
      <c r="B1609">
        <v>162</v>
      </c>
      <c r="C1609" s="1" t="s">
        <v>4718</v>
      </c>
      <c r="D1609" t="s">
        <v>2563</v>
      </c>
      <c r="E1609" t="s">
        <v>1581</v>
      </c>
      <c r="F1609">
        <v>1</v>
      </c>
      <c r="G1609" t="str">
        <f t="shared" si="25"/>
        <v>INSERT INTO UbicacionGeografica3 (IdUbicacionGeografica2, CodigoUbicacionGeografica3, Nombre, TipoUbicacionGeografica3, EsActivo) VALUES (162,'210212','San Jose','URB',1)</v>
      </c>
    </row>
    <row r="1610" spans="2:7" x14ac:dyDescent="0.25">
      <c r="B1610">
        <v>162</v>
      </c>
      <c r="C1610" s="1" t="s">
        <v>4719</v>
      </c>
      <c r="D1610" t="s">
        <v>2924</v>
      </c>
      <c r="E1610" t="s">
        <v>1581</v>
      </c>
      <c r="F1610">
        <v>1</v>
      </c>
      <c r="G1610" t="str">
        <f t="shared" si="25"/>
        <v>INSERT INTO UbicacionGeografica3 (IdUbicacionGeografica2, CodigoUbicacionGeografica3, Nombre, TipoUbicacionGeografica3, EsActivo) VALUES (162,'210213','San Juan de Salinas','URB',1)</v>
      </c>
    </row>
    <row r="1611" spans="2:7" x14ac:dyDescent="0.25">
      <c r="B1611">
        <v>162</v>
      </c>
      <c r="C1611" s="1" t="s">
        <v>4720</v>
      </c>
      <c r="D1611" t="s">
        <v>2925</v>
      </c>
      <c r="E1611" t="s">
        <v>1581</v>
      </c>
      <c r="F1611">
        <v>1</v>
      </c>
      <c r="G1611" t="str">
        <f t="shared" si="25"/>
        <v>INSERT INTO UbicacionGeografica3 (IdUbicacionGeografica2, CodigoUbicacionGeografica3, Nombre, TipoUbicacionGeografica3, EsActivo) VALUES (162,'210209','Potoni','URB',1)</v>
      </c>
    </row>
    <row r="1612" spans="2:7" x14ac:dyDescent="0.25">
      <c r="B1612">
        <v>162</v>
      </c>
      <c r="C1612" s="1" t="s">
        <v>4721</v>
      </c>
      <c r="D1612" t="s">
        <v>2926</v>
      </c>
      <c r="E1612" t="s">
        <v>1581</v>
      </c>
      <c r="F1612">
        <v>1</v>
      </c>
      <c r="G1612" t="str">
        <f t="shared" si="25"/>
        <v>INSERT INTO UbicacionGeografica3 (IdUbicacionGeografica2, CodigoUbicacionGeografica3, Nombre, TipoUbicacionGeografica3, EsActivo) VALUES (162,'210215','Tirapata','URB',1)</v>
      </c>
    </row>
    <row r="1613" spans="2:7" x14ac:dyDescent="0.25">
      <c r="B1613">
        <v>162</v>
      </c>
      <c r="C1613" s="1" t="s">
        <v>4722</v>
      </c>
      <c r="D1613" t="s">
        <v>2927</v>
      </c>
      <c r="E1613" t="s">
        <v>1581</v>
      </c>
      <c r="F1613">
        <v>1</v>
      </c>
      <c r="G1613" t="str">
        <f t="shared" si="25"/>
        <v>INSERT INTO UbicacionGeografica3 (IdUbicacionGeografica2, CodigoUbicacionGeografica3, Nombre, TipoUbicacionGeografica3, EsActivo) VALUES (162,'210214','Santiago de Pupuja','URB',1)</v>
      </c>
    </row>
    <row r="1614" spans="2:7" x14ac:dyDescent="0.25">
      <c r="B1614">
        <v>163</v>
      </c>
      <c r="C1614" s="1" t="s">
        <v>4723</v>
      </c>
      <c r="D1614" t="s">
        <v>2928</v>
      </c>
      <c r="E1614" t="s">
        <v>1581</v>
      </c>
      <c r="F1614">
        <v>1</v>
      </c>
      <c r="G1614" t="str">
        <f t="shared" si="25"/>
        <v>INSERT INTO UbicacionGeografica3 (IdUbicacionGeografica2, CodigoUbicacionGeografica3, Nombre, TipoUbicacionGeografica3, EsActivo) VALUES (163,'210310','Usicayos','URB',1)</v>
      </c>
    </row>
    <row r="1615" spans="2:7" x14ac:dyDescent="0.25">
      <c r="B1615">
        <v>163</v>
      </c>
      <c r="C1615" s="1" t="s">
        <v>4724</v>
      </c>
      <c r="D1615" t="s">
        <v>2929</v>
      </c>
      <c r="E1615" t="s">
        <v>1581</v>
      </c>
      <c r="F1615">
        <v>1</v>
      </c>
      <c r="G1615" t="str">
        <f t="shared" si="25"/>
        <v>INSERT INTO UbicacionGeografica3 (IdUbicacionGeografica2, CodigoUbicacionGeografica3, Nombre, TipoUbicacionGeografica3, EsActivo) VALUES (163,'210309','San Gaban','URB',1)</v>
      </c>
    </row>
    <row r="1616" spans="2:7" x14ac:dyDescent="0.25">
      <c r="B1616">
        <v>163</v>
      </c>
      <c r="C1616" s="1" t="s">
        <v>4725</v>
      </c>
      <c r="D1616" t="s">
        <v>2930</v>
      </c>
      <c r="E1616" t="s">
        <v>1581</v>
      </c>
      <c r="F1616">
        <v>1</v>
      </c>
      <c r="G1616" t="str">
        <f t="shared" si="25"/>
        <v>INSERT INTO UbicacionGeografica3 (IdUbicacionGeografica2, CodigoUbicacionGeografica3, Nombre, TipoUbicacionGeografica3, EsActivo) VALUES (163,'210301','Macusani','URB',1)</v>
      </c>
    </row>
    <row r="1617" spans="2:7" x14ac:dyDescent="0.25">
      <c r="B1617">
        <v>163</v>
      </c>
      <c r="C1617" s="1" t="s">
        <v>4726</v>
      </c>
      <c r="D1617" t="s">
        <v>2931</v>
      </c>
      <c r="E1617" t="s">
        <v>1581</v>
      </c>
      <c r="F1617">
        <v>1</v>
      </c>
      <c r="G1617" t="str">
        <f t="shared" si="25"/>
        <v>INSERT INTO UbicacionGeografica3 (IdUbicacionGeografica2, CodigoUbicacionGeografica3, Nombre, TipoUbicacionGeografica3, EsActivo) VALUES (163,'210308','Ollachea','URB',1)</v>
      </c>
    </row>
    <row r="1618" spans="2:7" x14ac:dyDescent="0.25">
      <c r="B1618">
        <v>163</v>
      </c>
      <c r="C1618" s="1" t="s">
        <v>4727</v>
      </c>
      <c r="D1618" t="s">
        <v>2932</v>
      </c>
      <c r="E1618" t="s">
        <v>1581</v>
      </c>
      <c r="F1618">
        <v>1</v>
      </c>
      <c r="G1618" t="str">
        <f t="shared" si="25"/>
        <v>INSERT INTO UbicacionGeografica3 (IdUbicacionGeografica2, CodigoUbicacionGeografica3, Nombre, TipoUbicacionGeografica3, EsActivo) VALUES (163,'210307','Ituata','URB',1)</v>
      </c>
    </row>
    <row r="1619" spans="2:7" x14ac:dyDescent="0.25">
      <c r="B1619">
        <v>163</v>
      </c>
      <c r="C1619" s="1" t="s">
        <v>4728</v>
      </c>
      <c r="D1619" t="s">
        <v>2933</v>
      </c>
      <c r="E1619" t="s">
        <v>1581</v>
      </c>
      <c r="F1619">
        <v>1</v>
      </c>
      <c r="G1619" t="str">
        <f t="shared" si="25"/>
        <v>INSERT INTO UbicacionGeografica3 (IdUbicacionGeografica2, CodigoUbicacionGeografica3, Nombre, TipoUbicacionGeografica3, EsActivo) VALUES (163,'210302','Ajoyani','URB',1)</v>
      </c>
    </row>
    <row r="1620" spans="2:7" x14ac:dyDescent="0.25">
      <c r="B1620">
        <v>163</v>
      </c>
      <c r="C1620" s="1" t="s">
        <v>4729</v>
      </c>
      <c r="D1620" t="s">
        <v>2934</v>
      </c>
      <c r="E1620" t="s">
        <v>1581</v>
      </c>
      <c r="F1620">
        <v>1</v>
      </c>
      <c r="G1620" t="str">
        <f t="shared" si="25"/>
        <v>INSERT INTO UbicacionGeografica3 (IdUbicacionGeografica2, CodigoUbicacionGeografica3, Nombre, TipoUbicacionGeografica3, EsActivo) VALUES (163,'210303','Ayapata','URB',1)</v>
      </c>
    </row>
    <row r="1621" spans="2:7" x14ac:dyDescent="0.25">
      <c r="B1621">
        <v>163</v>
      </c>
      <c r="C1621" s="1" t="s">
        <v>4730</v>
      </c>
      <c r="D1621" t="s">
        <v>2935</v>
      </c>
      <c r="E1621" t="s">
        <v>1581</v>
      </c>
      <c r="F1621">
        <v>1</v>
      </c>
      <c r="G1621" t="str">
        <f t="shared" si="25"/>
        <v>INSERT INTO UbicacionGeografica3 (IdUbicacionGeografica2, CodigoUbicacionGeografica3, Nombre, TipoUbicacionGeografica3, EsActivo) VALUES (163,'210304','Coasa','URB',1)</v>
      </c>
    </row>
    <row r="1622" spans="2:7" x14ac:dyDescent="0.25">
      <c r="B1622">
        <v>163</v>
      </c>
      <c r="C1622" s="1" t="s">
        <v>4731</v>
      </c>
      <c r="D1622" t="s">
        <v>2936</v>
      </c>
      <c r="E1622" t="s">
        <v>1581</v>
      </c>
      <c r="F1622">
        <v>1</v>
      </c>
      <c r="G1622" t="str">
        <f t="shared" si="25"/>
        <v>INSERT INTO UbicacionGeografica3 (IdUbicacionGeografica2, CodigoUbicacionGeografica3, Nombre, TipoUbicacionGeografica3, EsActivo) VALUES (163,'210306','Crucero','URB',1)</v>
      </c>
    </row>
    <row r="1623" spans="2:7" x14ac:dyDescent="0.25">
      <c r="B1623">
        <v>163</v>
      </c>
      <c r="C1623" s="1" t="s">
        <v>4732</v>
      </c>
      <c r="D1623" t="s">
        <v>2937</v>
      </c>
      <c r="E1623" t="s">
        <v>1581</v>
      </c>
      <c r="F1623">
        <v>1</v>
      </c>
      <c r="G1623" t="str">
        <f t="shared" si="25"/>
        <v>INSERT INTO UbicacionGeografica3 (IdUbicacionGeografica2, CodigoUbicacionGeografica3, Nombre, TipoUbicacionGeografica3, EsActivo) VALUES (163,'210305','Corani','URB',1)</v>
      </c>
    </row>
    <row r="1624" spans="2:7" x14ac:dyDescent="0.25">
      <c r="B1624">
        <v>164</v>
      </c>
      <c r="C1624" s="1" t="s">
        <v>4733</v>
      </c>
      <c r="D1624" t="s">
        <v>2938</v>
      </c>
      <c r="E1624" t="s">
        <v>1581</v>
      </c>
      <c r="F1624">
        <v>1</v>
      </c>
      <c r="G1624" t="str">
        <f t="shared" si="25"/>
        <v>INSERT INTO UbicacionGeografica3 (IdUbicacionGeografica2, CodigoUbicacionGeografica3, Nombre, TipoUbicacionGeografica3, EsActivo) VALUES (164,'210402','Desaguadero','URB',1)</v>
      </c>
    </row>
    <row r="1625" spans="2:7" x14ac:dyDescent="0.25">
      <c r="B1625">
        <v>164</v>
      </c>
      <c r="C1625" s="1" t="s">
        <v>4734</v>
      </c>
      <c r="D1625" t="s">
        <v>2939</v>
      </c>
      <c r="E1625" t="s">
        <v>1581</v>
      </c>
      <c r="F1625">
        <v>1</v>
      </c>
      <c r="G1625" t="str">
        <f t="shared" si="25"/>
        <v>INSERT INTO UbicacionGeografica3 (IdUbicacionGeografica2, CodigoUbicacionGeografica3, Nombre, TipoUbicacionGeografica3, EsActivo) VALUES (164,'210403','Huacullani','URB',1)</v>
      </c>
    </row>
    <row r="1626" spans="2:7" x14ac:dyDescent="0.25">
      <c r="B1626">
        <v>164</v>
      </c>
      <c r="C1626" s="1" t="s">
        <v>4735</v>
      </c>
      <c r="D1626" t="s">
        <v>2940</v>
      </c>
      <c r="E1626" t="s">
        <v>1581</v>
      </c>
      <c r="F1626">
        <v>1</v>
      </c>
      <c r="G1626" t="str">
        <f t="shared" si="25"/>
        <v>INSERT INTO UbicacionGeografica3 (IdUbicacionGeografica2, CodigoUbicacionGeografica3, Nombre, TipoUbicacionGeografica3, EsActivo) VALUES (164,'210404','Kelluyo','URB',1)</v>
      </c>
    </row>
    <row r="1627" spans="2:7" x14ac:dyDescent="0.25">
      <c r="B1627">
        <v>164</v>
      </c>
      <c r="C1627" s="1" t="s">
        <v>4736</v>
      </c>
      <c r="D1627" t="s">
        <v>2941</v>
      </c>
      <c r="E1627" t="s">
        <v>1581</v>
      </c>
      <c r="F1627">
        <v>1</v>
      </c>
      <c r="G1627" t="str">
        <f t="shared" si="25"/>
        <v>INSERT INTO UbicacionGeografica3 (IdUbicacionGeografica2, CodigoUbicacionGeografica3, Nombre, TipoUbicacionGeografica3, EsActivo) VALUES (164,'210401','Juli','URB',1)</v>
      </c>
    </row>
    <row r="1628" spans="2:7" x14ac:dyDescent="0.25">
      <c r="B1628">
        <v>164</v>
      </c>
      <c r="C1628" s="1" t="s">
        <v>4737</v>
      </c>
      <c r="D1628" t="s">
        <v>2942</v>
      </c>
      <c r="E1628" t="s">
        <v>1581</v>
      </c>
      <c r="F1628">
        <v>1</v>
      </c>
      <c r="G1628" t="str">
        <f t="shared" si="25"/>
        <v>INSERT INTO UbicacionGeografica3 (IdUbicacionGeografica2, CodigoUbicacionGeografica3, Nombre, TipoUbicacionGeografica3, EsActivo) VALUES (164,'210406','Pomata','URB',1)</v>
      </c>
    </row>
    <row r="1629" spans="2:7" x14ac:dyDescent="0.25">
      <c r="B1629">
        <v>164</v>
      </c>
      <c r="C1629" s="1" t="s">
        <v>4738</v>
      </c>
      <c r="D1629" t="s">
        <v>2943</v>
      </c>
      <c r="E1629" t="s">
        <v>1581</v>
      </c>
      <c r="F1629">
        <v>1</v>
      </c>
      <c r="G1629" t="str">
        <f t="shared" si="25"/>
        <v>INSERT INTO UbicacionGeografica3 (IdUbicacionGeografica2, CodigoUbicacionGeografica3, Nombre, TipoUbicacionGeografica3, EsActivo) VALUES (164,'210405','Pisacoma','URB',1)</v>
      </c>
    </row>
    <row r="1630" spans="2:7" x14ac:dyDescent="0.25">
      <c r="B1630">
        <v>164</v>
      </c>
      <c r="C1630" s="1" t="s">
        <v>4739</v>
      </c>
      <c r="D1630" t="s">
        <v>2944</v>
      </c>
      <c r="E1630" t="s">
        <v>1581</v>
      </c>
      <c r="F1630">
        <v>1</v>
      </c>
      <c r="G1630" t="str">
        <f t="shared" si="25"/>
        <v>INSERT INTO UbicacionGeografica3 (IdUbicacionGeografica2, CodigoUbicacionGeografica3, Nombre, TipoUbicacionGeografica3, EsActivo) VALUES (164,'210407','Zepita','URB',1)</v>
      </c>
    </row>
    <row r="1631" spans="2:7" x14ac:dyDescent="0.25">
      <c r="B1631">
        <v>165</v>
      </c>
      <c r="C1631" s="1" t="s">
        <v>4740</v>
      </c>
      <c r="D1631" t="s">
        <v>2945</v>
      </c>
      <c r="E1631" t="s">
        <v>1581</v>
      </c>
      <c r="F1631">
        <v>1</v>
      </c>
      <c r="G1631" t="str">
        <f t="shared" si="25"/>
        <v>INSERT INTO UbicacionGeografica3 (IdUbicacionGeografica2, CodigoUbicacionGeografica3, Nombre, TipoUbicacionGeografica3, EsActivo) VALUES (165,'210503','Pilcuyo','URB',1)</v>
      </c>
    </row>
    <row r="1632" spans="2:7" x14ac:dyDescent="0.25">
      <c r="B1632">
        <v>165</v>
      </c>
      <c r="C1632" s="1" t="s">
        <v>4741</v>
      </c>
      <c r="D1632" t="s">
        <v>1650</v>
      </c>
      <c r="E1632" t="s">
        <v>1581</v>
      </c>
      <c r="F1632">
        <v>1</v>
      </c>
      <c r="G1632" t="str">
        <f t="shared" si="25"/>
        <v>INSERT INTO UbicacionGeografica3 (IdUbicacionGeografica2, CodigoUbicacionGeografica3, Nombre, TipoUbicacionGeografica3, EsActivo) VALUES (165,'210504','Santa Rosa','URB',1)</v>
      </c>
    </row>
    <row r="1633" spans="2:7" x14ac:dyDescent="0.25">
      <c r="B1633">
        <v>165</v>
      </c>
      <c r="C1633" s="1" t="s">
        <v>4742</v>
      </c>
      <c r="D1633" t="s">
        <v>2946</v>
      </c>
      <c r="E1633" t="s">
        <v>1581</v>
      </c>
      <c r="F1633">
        <v>1</v>
      </c>
      <c r="G1633" t="str">
        <f t="shared" si="25"/>
        <v>INSERT INTO UbicacionGeografica3 (IdUbicacionGeografica2, CodigoUbicacionGeografica3, Nombre, TipoUbicacionGeografica3, EsActivo) VALUES (165,'210501','Ilave','URB',1)</v>
      </c>
    </row>
    <row r="1634" spans="2:7" x14ac:dyDescent="0.25">
      <c r="B1634">
        <v>165</v>
      </c>
      <c r="C1634" s="1" t="s">
        <v>4743</v>
      </c>
      <c r="D1634" t="s">
        <v>2947</v>
      </c>
      <c r="E1634" t="s">
        <v>1581</v>
      </c>
      <c r="F1634">
        <v>1</v>
      </c>
      <c r="G1634" t="str">
        <f t="shared" si="25"/>
        <v>INSERT INTO UbicacionGeografica3 (IdUbicacionGeografica2, CodigoUbicacionGeografica3, Nombre, TipoUbicacionGeografica3, EsActivo) VALUES (165,'210505','Conduriri','URB',1)</v>
      </c>
    </row>
    <row r="1635" spans="2:7" x14ac:dyDescent="0.25">
      <c r="B1635">
        <v>165</v>
      </c>
      <c r="C1635" s="1" t="s">
        <v>4744</v>
      </c>
      <c r="D1635" t="s">
        <v>2948</v>
      </c>
      <c r="E1635" t="s">
        <v>1581</v>
      </c>
      <c r="F1635">
        <v>1</v>
      </c>
      <c r="G1635" t="str">
        <f t="shared" si="25"/>
        <v>INSERT INTO UbicacionGeografica3 (IdUbicacionGeografica2, CodigoUbicacionGeografica3, Nombre, TipoUbicacionGeografica3, EsActivo) VALUES (165,'210502','Capazo','URB',1)</v>
      </c>
    </row>
    <row r="1636" spans="2:7" x14ac:dyDescent="0.25">
      <c r="B1636">
        <v>166</v>
      </c>
      <c r="C1636" s="1" t="s">
        <v>4745</v>
      </c>
      <c r="D1636" t="s">
        <v>2949</v>
      </c>
      <c r="E1636" t="s">
        <v>1581</v>
      </c>
      <c r="F1636">
        <v>1</v>
      </c>
      <c r="G1636" t="str">
        <f t="shared" si="25"/>
        <v>INSERT INTO UbicacionGeografica3 (IdUbicacionGeografica2, CodigoUbicacionGeografica3, Nombre, TipoUbicacionGeografica3, EsActivo) VALUES (166,'210602','Cojata','URB',1)</v>
      </c>
    </row>
    <row r="1637" spans="2:7" x14ac:dyDescent="0.25">
      <c r="B1637">
        <v>166</v>
      </c>
      <c r="C1637" s="1" t="s">
        <v>4746</v>
      </c>
      <c r="D1637" t="s">
        <v>2950</v>
      </c>
      <c r="E1637" t="s">
        <v>1581</v>
      </c>
      <c r="F1637">
        <v>1</v>
      </c>
      <c r="G1637" t="str">
        <f t="shared" si="25"/>
        <v>INSERT INTO UbicacionGeografica3 (IdUbicacionGeografica2, CodigoUbicacionGeografica3, Nombre, TipoUbicacionGeografica3, EsActivo) VALUES (166,'210604','Inchupalla','URB',1)</v>
      </c>
    </row>
    <row r="1638" spans="2:7" x14ac:dyDescent="0.25">
      <c r="B1638">
        <v>166</v>
      </c>
      <c r="C1638" s="1" t="s">
        <v>4747</v>
      </c>
      <c r="D1638" t="s">
        <v>1356</v>
      </c>
      <c r="E1638" t="s">
        <v>1581</v>
      </c>
      <c r="F1638">
        <v>1</v>
      </c>
      <c r="G1638" t="str">
        <f t="shared" si="25"/>
        <v>INSERT INTO UbicacionGeografica3 (IdUbicacionGeografica2, CodigoUbicacionGeografica3, Nombre, TipoUbicacionGeografica3, EsActivo) VALUES (166,'210601','Huancane','URB',1)</v>
      </c>
    </row>
    <row r="1639" spans="2:7" x14ac:dyDescent="0.25">
      <c r="B1639">
        <v>166</v>
      </c>
      <c r="C1639" s="1" t="s">
        <v>4748</v>
      </c>
      <c r="D1639" t="s">
        <v>2951</v>
      </c>
      <c r="E1639" t="s">
        <v>1581</v>
      </c>
      <c r="F1639">
        <v>1</v>
      </c>
      <c r="G1639" t="str">
        <f t="shared" si="25"/>
        <v>INSERT INTO UbicacionGeografica3 (IdUbicacionGeografica2, CodigoUbicacionGeografica3, Nombre, TipoUbicacionGeografica3, EsActivo) VALUES (166,'210603','Huatasani','URB',1)</v>
      </c>
    </row>
    <row r="1640" spans="2:7" x14ac:dyDescent="0.25">
      <c r="B1640">
        <v>166</v>
      </c>
      <c r="C1640" s="1" t="s">
        <v>4749</v>
      </c>
      <c r="D1640" t="s">
        <v>2952</v>
      </c>
      <c r="E1640" t="s">
        <v>1581</v>
      </c>
      <c r="F1640">
        <v>1</v>
      </c>
      <c r="G1640" t="str">
        <f t="shared" si="25"/>
        <v>INSERT INTO UbicacionGeografica3 (IdUbicacionGeografica2, CodigoUbicacionGeografica3, Nombre, TipoUbicacionGeografica3, EsActivo) VALUES (166,'210607','Taraco','URB',1)</v>
      </c>
    </row>
    <row r="1641" spans="2:7" x14ac:dyDescent="0.25">
      <c r="B1641">
        <v>166</v>
      </c>
      <c r="C1641" s="1" t="s">
        <v>4750</v>
      </c>
      <c r="D1641" t="s">
        <v>2953</v>
      </c>
      <c r="E1641" t="s">
        <v>1581</v>
      </c>
      <c r="F1641">
        <v>1</v>
      </c>
      <c r="G1641" t="str">
        <f t="shared" si="25"/>
        <v>INSERT INTO UbicacionGeografica3 (IdUbicacionGeografica2, CodigoUbicacionGeografica3, Nombre, TipoUbicacionGeografica3, EsActivo) VALUES (166,'210605','Pusi','URB',1)</v>
      </c>
    </row>
    <row r="1642" spans="2:7" x14ac:dyDescent="0.25">
      <c r="B1642">
        <v>166</v>
      </c>
      <c r="C1642" s="1" t="s">
        <v>4751</v>
      </c>
      <c r="D1642" t="s">
        <v>2954</v>
      </c>
      <c r="E1642" t="s">
        <v>1581</v>
      </c>
      <c r="F1642">
        <v>1</v>
      </c>
      <c r="G1642" t="str">
        <f t="shared" si="25"/>
        <v>INSERT INTO UbicacionGeografica3 (IdUbicacionGeografica2, CodigoUbicacionGeografica3, Nombre, TipoUbicacionGeografica3, EsActivo) VALUES (166,'210606','Rosaspata','URB',1)</v>
      </c>
    </row>
    <row r="1643" spans="2:7" x14ac:dyDescent="0.25">
      <c r="B1643">
        <v>166</v>
      </c>
      <c r="C1643" s="1" t="s">
        <v>4752</v>
      </c>
      <c r="D1643" t="s">
        <v>2955</v>
      </c>
      <c r="E1643" t="s">
        <v>1581</v>
      </c>
      <c r="F1643">
        <v>1</v>
      </c>
      <c r="G1643" t="str">
        <f t="shared" si="25"/>
        <v>INSERT INTO UbicacionGeografica3 (IdUbicacionGeografica2, CodigoUbicacionGeografica3, Nombre, TipoUbicacionGeografica3, EsActivo) VALUES (166,'210608','Vilque Chico','URB',1)</v>
      </c>
    </row>
    <row r="1644" spans="2:7" x14ac:dyDescent="0.25">
      <c r="B1644">
        <v>167</v>
      </c>
      <c r="C1644" s="1" t="s">
        <v>4753</v>
      </c>
      <c r="D1644" t="s">
        <v>2956</v>
      </c>
      <c r="E1644" t="s">
        <v>1581</v>
      </c>
      <c r="F1644">
        <v>1</v>
      </c>
      <c r="G1644" t="str">
        <f t="shared" si="25"/>
        <v>INSERT INTO UbicacionGeografica3 (IdUbicacionGeografica2, CodigoUbicacionGeografica3, Nombre, TipoUbicacionGeografica3, EsActivo) VALUES (167,'210710','Vilavila','URB',1)</v>
      </c>
    </row>
    <row r="1645" spans="2:7" x14ac:dyDescent="0.25">
      <c r="B1645">
        <v>167</v>
      </c>
      <c r="C1645" s="1" t="s">
        <v>4754</v>
      </c>
      <c r="D1645" t="s">
        <v>2127</v>
      </c>
      <c r="E1645" t="s">
        <v>1581</v>
      </c>
      <c r="F1645">
        <v>1</v>
      </c>
      <c r="G1645" t="str">
        <f t="shared" si="25"/>
        <v>INSERT INTO UbicacionGeografica3 (IdUbicacionGeografica2, CodigoUbicacionGeografica3, Nombre, TipoUbicacionGeografica3, EsActivo) VALUES (167,'210708','Pucara','URB',1)</v>
      </c>
    </row>
    <row r="1646" spans="2:7" x14ac:dyDescent="0.25">
      <c r="B1646">
        <v>167</v>
      </c>
      <c r="C1646" s="1" t="s">
        <v>4755</v>
      </c>
      <c r="D1646" t="s">
        <v>2008</v>
      </c>
      <c r="E1646" t="s">
        <v>1581</v>
      </c>
      <c r="F1646">
        <v>1</v>
      </c>
      <c r="G1646" t="str">
        <f t="shared" si="25"/>
        <v>INSERT INTO UbicacionGeografica3 (IdUbicacionGeografica2, CodigoUbicacionGeografica3, Nombre, TipoUbicacionGeografica3, EsActivo) VALUES (167,'210709','Santa Lucia','URB',1)</v>
      </c>
    </row>
    <row r="1647" spans="2:7" x14ac:dyDescent="0.25">
      <c r="B1647">
        <v>167</v>
      </c>
      <c r="C1647" s="1" t="s">
        <v>4756</v>
      </c>
      <c r="D1647" t="s">
        <v>1357</v>
      </c>
      <c r="E1647" t="s">
        <v>1581</v>
      </c>
      <c r="F1647">
        <v>1</v>
      </c>
      <c r="G1647" t="str">
        <f t="shared" si="25"/>
        <v>INSERT INTO UbicacionGeografica3 (IdUbicacionGeografica2, CodigoUbicacionGeografica3, Nombre, TipoUbicacionGeografica3, EsActivo) VALUES (167,'210701','Lampa','URB',1)</v>
      </c>
    </row>
    <row r="1648" spans="2:7" x14ac:dyDescent="0.25">
      <c r="B1648">
        <v>167</v>
      </c>
      <c r="C1648" s="1" t="s">
        <v>4757</v>
      </c>
      <c r="D1648" t="s">
        <v>2957</v>
      </c>
      <c r="E1648" t="s">
        <v>1581</v>
      </c>
      <c r="F1648">
        <v>1</v>
      </c>
      <c r="G1648" t="str">
        <f t="shared" si="25"/>
        <v>INSERT INTO UbicacionGeografica3 (IdUbicacionGeografica2, CodigoUbicacionGeografica3, Nombre, TipoUbicacionGeografica3, EsActivo) VALUES (167,'210705','Ocuviri','URB',1)</v>
      </c>
    </row>
    <row r="1649" spans="2:7" x14ac:dyDescent="0.25">
      <c r="B1649">
        <v>167</v>
      </c>
      <c r="C1649" s="1" t="s">
        <v>4758</v>
      </c>
      <c r="D1649" t="s">
        <v>2305</v>
      </c>
      <c r="E1649" t="s">
        <v>1581</v>
      </c>
      <c r="F1649">
        <v>1</v>
      </c>
      <c r="G1649" t="str">
        <f t="shared" si="25"/>
        <v>INSERT INTO UbicacionGeografica3 (IdUbicacionGeografica2, CodigoUbicacionGeografica3, Nombre, TipoUbicacionGeografica3, EsActivo) VALUES (167,'210706','Palca','URB',1)</v>
      </c>
    </row>
    <row r="1650" spans="2:7" x14ac:dyDescent="0.25">
      <c r="B1650">
        <v>167</v>
      </c>
      <c r="C1650" s="1" t="s">
        <v>4759</v>
      </c>
      <c r="D1650" t="s">
        <v>2958</v>
      </c>
      <c r="E1650" t="s">
        <v>1581</v>
      </c>
      <c r="F1650">
        <v>1</v>
      </c>
      <c r="G1650" t="str">
        <f t="shared" si="25"/>
        <v>INSERT INTO UbicacionGeografica3 (IdUbicacionGeografica2, CodigoUbicacionGeografica3, Nombre, TipoUbicacionGeografica3, EsActivo) VALUES (167,'210707','Paratia','URB',1)</v>
      </c>
    </row>
    <row r="1651" spans="2:7" x14ac:dyDescent="0.25">
      <c r="B1651">
        <v>167</v>
      </c>
      <c r="C1651" s="1" t="s">
        <v>4760</v>
      </c>
      <c r="D1651" t="s">
        <v>2959</v>
      </c>
      <c r="E1651" t="s">
        <v>1581</v>
      </c>
      <c r="F1651">
        <v>1</v>
      </c>
      <c r="G1651" t="str">
        <f t="shared" si="25"/>
        <v>INSERT INTO UbicacionGeografica3 (IdUbicacionGeografica2, CodigoUbicacionGeografica3, Nombre, TipoUbicacionGeografica3, EsActivo) VALUES (167,'210704','Nicasio','URB',1)</v>
      </c>
    </row>
    <row r="1652" spans="2:7" x14ac:dyDescent="0.25">
      <c r="B1652">
        <v>167</v>
      </c>
      <c r="C1652" s="1" t="s">
        <v>4761</v>
      </c>
      <c r="D1652" t="s">
        <v>2960</v>
      </c>
      <c r="E1652" t="s">
        <v>1581</v>
      </c>
      <c r="F1652">
        <v>1</v>
      </c>
      <c r="G1652" t="str">
        <f t="shared" si="25"/>
        <v>INSERT INTO UbicacionGeografica3 (IdUbicacionGeografica2, CodigoUbicacionGeografica3, Nombre, TipoUbicacionGeografica3, EsActivo) VALUES (167,'210702','Cabanilla','URB',1)</v>
      </c>
    </row>
    <row r="1653" spans="2:7" x14ac:dyDescent="0.25">
      <c r="B1653">
        <v>167</v>
      </c>
      <c r="C1653" s="1" t="s">
        <v>4762</v>
      </c>
      <c r="D1653" t="s">
        <v>2961</v>
      </c>
      <c r="E1653" t="s">
        <v>1581</v>
      </c>
      <c r="F1653">
        <v>1</v>
      </c>
      <c r="G1653" t="str">
        <f t="shared" si="25"/>
        <v>INSERT INTO UbicacionGeografica3 (IdUbicacionGeografica2, CodigoUbicacionGeografica3, Nombre, TipoUbicacionGeografica3, EsActivo) VALUES (167,'210703','Calapuja','URB',1)</v>
      </c>
    </row>
    <row r="1654" spans="2:7" x14ac:dyDescent="0.25">
      <c r="B1654">
        <v>168</v>
      </c>
      <c r="C1654" s="1" t="s">
        <v>4763</v>
      </c>
      <c r="D1654" t="s">
        <v>2747</v>
      </c>
      <c r="E1654" t="s">
        <v>1581</v>
      </c>
      <c r="F1654">
        <v>1</v>
      </c>
      <c r="G1654" t="str">
        <f t="shared" si="25"/>
        <v>INSERT INTO UbicacionGeografica3 (IdUbicacionGeografica2, CodigoUbicacionGeografica3, Nombre, TipoUbicacionGeografica3, EsActivo) VALUES (168,'210801','Ayaviri','URB',1)</v>
      </c>
    </row>
    <row r="1655" spans="2:7" x14ac:dyDescent="0.25">
      <c r="B1655">
        <v>168</v>
      </c>
      <c r="C1655" s="1" t="s">
        <v>4764</v>
      </c>
      <c r="D1655" t="s">
        <v>2962</v>
      </c>
      <c r="E1655" t="s">
        <v>1581</v>
      </c>
      <c r="F1655">
        <v>1</v>
      </c>
      <c r="G1655" t="str">
        <f t="shared" si="25"/>
        <v>INSERT INTO UbicacionGeografica3 (IdUbicacionGeografica2, CodigoUbicacionGeografica3, Nombre, TipoUbicacionGeografica3, EsActivo) VALUES (168,'210802','Antauta','URB',1)</v>
      </c>
    </row>
    <row r="1656" spans="2:7" x14ac:dyDescent="0.25">
      <c r="B1656">
        <v>168</v>
      </c>
      <c r="C1656" s="1" t="s">
        <v>4765</v>
      </c>
      <c r="D1656" t="s">
        <v>2963</v>
      </c>
      <c r="E1656" t="s">
        <v>1581</v>
      </c>
      <c r="F1656">
        <v>1</v>
      </c>
      <c r="G1656" t="str">
        <f t="shared" si="25"/>
        <v>INSERT INTO UbicacionGeografica3 (IdUbicacionGeografica2, CodigoUbicacionGeografica3, Nombre, TipoUbicacionGeografica3, EsActivo) VALUES (168,'210803','Cupi','URB',1)</v>
      </c>
    </row>
    <row r="1657" spans="2:7" x14ac:dyDescent="0.25">
      <c r="B1657">
        <v>168</v>
      </c>
      <c r="C1657" s="1" t="s">
        <v>4766</v>
      </c>
      <c r="D1657" t="s">
        <v>2964</v>
      </c>
      <c r="E1657" t="s">
        <v>1581</v>
      </c>
      <c r="F1657">
        <v>1</v>
      </c>
      <c r="G1657" t="str">
        <f t="shared" si="25"/>
        <v>INSERT INTO UbicacionGeografica3 (IdUbicacionGeografica2, CodigoUbicacionGeografica3, Nombre, TipoUbicacionGeografica3, EsActivo) VALUES (168,'210805','Macari','URB',1)</v>
      </c>
    </row>
    <row r="1658" spans="2:7" x14ac:dyDescent="0.25">
      <c r="B1658">
        <v>168</v>
      </c>
      <c r="C1658" s="1" t="s">
        <v>4767</v>
      </c>
      <c r="D1658" t="s">
        <v>2965</v>
      </c>
      <c r="E1658" t="s">
        <v>1581</v>
      </c>
      <c r="F1658">
        <v>1</v>
      </c>
      <c r="G1658" t="str">
        <f t="shared" si="25"/>
        <v>INSERT INTO UbicacionGeografica3 (IdUbicacionGeografica2, CodigoUbicacionGeografica3, Nombre, TipoUbicacionGeografica3, EsActivo) VALUES (168,'210807','Orurillo','URB',1)</v>
      </c>
    </row>
    <row r="1659" spans="2:7" x14ac:dyDescent="0.25">
      <c r="B1659">
        <v>168</v>
      </c>
      <c r="C1659" s="1" t="s">
        <v>4768</v>
      </c>
      <c r="D1659" t="s">
        <v>2966</v>
      </c>
      <c r="E1659" t="s">
        <v>1581</v>
      </c>
      <c r="F1659">
        <v>1</v>
      </c>
      <c r="G1659" t="str">
        <f t="shared" si="25"/>
        <v>INSERT INTO UbicacionGeografica3 (IdUbicacionGeografica2, CodigoUbicacionGeografica3, Nombre, TipoUbicacionGeografica3, EsActivo) VALUES (168,'210806','Nuñoa','URB',1)</v>
      </c>
    </row>
    <row r="1660" spans="2:7" x14ac:dyDescent="0.25">
      <c r="B1660">
        <v>168</v>
      </c>
      <c r="C1660" s="1" t="s">
        <v>4769</v>
      </c>
      <c r="D1660" t="s">
        <v>2967</v>
      </c>
      <c r="E1660" t="s">
        <v>1581</v>
      </c>
      <c r="F1660">
        <v>1</v>
      </c>
      <c r="G1660" t="str">
        <f t="shared" si="25"/>
        <v>INSERT INTO UbicacionGeografica3 (IdUbicacionGeografica2, CodigoUbicacionGeografica3, Nombre, TipoUbicacionGeografica3, EsActivo) VALUES (168,'210804','Llalli','URB',1)</v>
      </c>
    </row>
    <row r="1661" spans="2:7" x14ac:dyDescent="0.25">
      <c r="B1661">
        <v>168</v>
      </c>
      <c r="C1661" s="1" t="s">
        <v>4770</v>
      </c>
      <c r="D1661" t="s">
        <v>1650</v>
      </c>
      <c r="E1661" t="s">
        <v>1581</v>
      </c>
      <c r="F1661">
        <v>1</v>
      </c>
      <c r="G1661" t="str">
        <f t="shared" si="25"/>
        <v>INSERT INTO UbicacionGeografica3 (IdUbicacionGeografica2, CodigoUbicacionGeografica3, Nombre, TipoUbicacionGeografica3, EsActivo) VALUES (168,'210808','Santa Rosa','URB',1)</v>
      </c>
    </row>
    <row r="1662" spans="2:7" x14ac:dyDescent="0.25">
      <c r="B1662">
        <v>168</v>
      </c>
      <c r="C1662" s="1" t="s">
        <v>4771</v>
      </c>
      <c r="D1662" t="s">
        <v>2968</v>
      </c>
      <c r="E1662" t="s">
        <v>1581</v>
      </c>
      <c r="F1662">
        <v>1</v>
      </c>
      <c r="G1662" t="str">
        <f t="shared" si="25"/>
        <v>INSERT INTO UbicacionGeografica3 (IdUbicacionGeografica2, CodigoUbicacionGeografica3, Nombre, TipoUbicacionGeografica3, EsActivo) VALUES (168,'210809','Umachiri','URB',1)</v>
      </c>
    </row>
    <row r="1663" spans="2:7" x14ac:dyDescent="0.25">
      <c r="B1663">
        <v>169</v>
      </c>
      <c r="C1663" s="1" t="s">
        <v>4772</v>
      </c>
      <c r="D1663" t="s">
        <v>2969</v>
      </c>
      <c r="E1663" t="s">
        <v>1581</v>
      </c>
      <c r="F1663">
        <v>1</v>
      </c>
      <c r="G1663" t="str">
        <f t="shared" si="25"/>
        <v>INSERT INTO UbicacionGeografica3 (IdUbicacionGeografica2, CodigoUbicacionGeografica3, Nombre, TipoUbicacionGeografica3, EsActivo) VALUES (169,'210904','Tilali','URB',1)</v>
      </c>
    </row>
    <row r="1664" spans="2:7" x14ac:dyDescent="0.25">
      <c r="B1664">
        <v>169</v>
      </c>
      <c r="C1664" s="1" t="s">
        <v>4773</v>
      </c>
      <c r="D1664" t="s">
        <v>2970</v>
      </c>
      <c r="E1664" t="s">
        <v>1581</v>
      </c>
      <c r="F1664">
        <v>1</v>
      </c>
      <c r="G1664" t="str">
        <f t="shared" si="25"/>
        <v>INSERT INTO UbicacionGeografica3 (IdUbicacionGeografica2, CodigoUbicacionGeografica3, Nombre, TipoUbicacionGeografica3, EsActivo) VALUES (169,'210903','Huayrapata','URB',1)</v>
      </c>
    </row>
    <row r="1665" spans="2:7" x14ac:dyDescent="0.25">
      <c r="B1665">
        <v>169</v>
      </c>
      <c r="C1665" s="1" t="s">
        <v>4774</v>
      </c>
      <c r="D1665" t="s">
        <v>1359</v>
      </c>
      <c r="E1665" t="s">
        <v>1581</v>
      </c>
      <c r="F1665">
        <v>1</v>
      </c>
      <c r="G1665" t="str">
        <f t="shared" si="25"/>
        <v>INSERT INTO UbicacionGeografica3 (IdUbicacionGeografica2, CodigoUbicacionGeografica3, Nombre, TipoUbicacionGeografica3, EsActivo) VALUES (169,'210901','Moho','URB',1)</v>
      </c>
    </row>
    <row r="1666" spans="2:7" x14ac:dyDescent="0.25">
      <c r="B1666">
        <v>169</v>
      </c>
      <c r="C1666" s="1" t="s">
        <v>4775</v>
      </c>
      <c r="D1666" t="s">
        <v>2971</v>
      </c>
      <c r="E1666" t="s">
        <v>1581</v>
      </c>
      <c r="F1666">
        <v>1</v>
      </c>
      <c r="G1666" t="str">
        <f t="shared" si="25"/>
        <v>INSERT INTO UbicacionGeografica3 (IdUbicacionGeografica2, CodigoUbicacionGeografica3, Nombre, TipoUbicacionGeografica3, EsActivo) VALUES (169,'210902','Conima','URB',1)</v>
      </c>
    </row>
    <row r="1667" spans="2:7" x14ac:dyDescent="0.25">
      <c r="B1667">
        <v>170</v>
      </c>
      <c r="C1667" s="1" t="s">
        <v>4776</v>
      </c>
      <c r="D1667" t="s">
        <v>2972</v>
      </c>
      <c r="E1667" t="s">
        <v>1581</v>
      </c>
      <c r="F1667">
        <v>1</v>
      </c>
      <c r="G1667" t="str">
        <f t="shared" si="25"/>
        <v>INSERT INTO UbicacionGeografica3 (IdUbicacionGeografica2, CodigoUbicacionGeografica3, Nombre, TipoUbicacionGeografica3, EsActivo) VALUES (170,'210107','Coata','URB',1)</v>
      </c>
    </row>
    <row r="1668" spans="2:7" x14ac:dyDescent="0.25">
      <c r="B1668">
        <v>170</v>
      </c>
      <c r="C1668" s="1" t="s">
        <v>4777</v>
      </c>
      <c r="D1668" t="s">
        <v>1354</v>
      </c>
      <c r="E1668" t="s">
        <v>1581</v>
      </c>
      <c r="F1668">
        <v>1</v>
      </c>
      <c r="G1668" t="str">
        <f t="shared" ref="G1668:G1731" si="26">_xlfn.CONCAT("INSERT INTO UbicacionGeografica3 (IdUbicacionGeografica2, CodigoUbicacionGeografica3, Nombre, TipoUbicacionGeografica3, EsActivo) VALUES (",B1668,",'",C1668,"','",D1668,"','",E1668,"',",F1668,")")</f>
        <v>INSERT INTO UbicacionGeografica3 (IdUbicacionGeografica2, CodigoUbicacionGeografica3, Nombre, TipoUbicacionGeografica3, EsActivo) VALUES (170,'210106','Chucuito','URB',1)</v>
      </c>
    </row>
    <row r="1669" spans="2:7" x14ac:dyDescent="0.25">
      <c r="B1669">
        <v>170</v>
      </c>
      <c r="C1669" s="1" t="s">
        <v>4778</v>
      </c>
      <c r="D1669" t="s">
        <v>2973</v>
      </c>
      <c r="E1669" t="s">
        <v>1581</v>
      </c>
      <c r="F1669">
        <v>1</v>
      </c>
      <c r="G1669" t="str">
        <f t="shared" si="26"/>
        <v>INSERT INTO UbicacionGeografica3 (IdUbicacionGeografica2, CodigoUbicacionGeografica3, Nombre, TipoUbicacionGeografica3, EsActivo) VALUES (170,'210104','Atuncolla','URB',1)</v>
      </c>
    </row>
    <row r="1670" spans="2:7" x14ac:dyDescent="0.25">
      <c r="B1670">
        <v>170</v>
      </c>
      <c r="C1670" s="1" t="s">
        <v>4779</v>
      </c>
      <c r="D1670" t="s">
        <v>2974</v>
      </c>
      <c r="E1670" t="s">
        <v>1581</v>
      </c>
      <c r="F1670">
        <v>1</v>
      </c>
      <c r="G1670" t="str">
        <f t="shared" si="26"/>
        <v>INSERT INTO UbicacionGeografica3 (IdUbicacionGeografica2, CodigoUbicacionGeografica3, Nombre, TipoUbicacionGeografica3, EsActivo) VALUES (170,'210102','Acora','URB',1)</v>
      </c>
    </row>
    <row r="1671" spans="2:7" x14ac:dyDescent="0.25">
      <c r="B1671">
        <v>170</v>
      </c>
      <c r="C1671" s="1" t="s">
        <v>4780</v>
      </c>
      <c r="D1671" t="s">
        <v>2975</v>
      </c>
      <c r="E1671" t="s">
        <v>1581</v>
      </c>
      <c r="F1671">
        <v>1</v>
      </c>
      <c r="G1671" t="str">
        <f t="shared" si="26"/>
        <v>INSERT INTO UbicacionGeografica3 (IdUbicacionGeografica2, CodigoUbicacionGeografica3, Nombre, TipoUbicacionGeografica3, EsActivo) VALUES (170,'210103','Amantani','URB',1)</v>
      </c>
    </row>
    <row r="1672" spans="2:7" x14ac:dyDescent="0.25">
      <c r="B1672">
        <v>170</v>
      </c>
      <c r="C1672" s="1" t="s">
        <v>4781</v>
      </c>
      <c r="D1672" t="s">
        <v>2976</v>
      </c>
      <c r="E1672" t="s">
        <v>1581</v>
      </c>
      <c r="F1672">
        <v>1</v>
      </c>
      <c r="G1672" t="str">
        <f t="shared" si="26"/>
        <v>INSERT INTO UbicacionGeografica3 (IdUbicacionGeografica2, CodigoUbicacionGeografica3, Nombre, TipoUbicacionGeografica3, EsActivo) VALUES (170,'210105','Capachica','URB',1)</v>
      </c>
    </row>
    <row r="1673" spans="2:7" x14ac:dyDescent="0.25">
      <c r="B1673">
        <v>170</v>
      </c>
      <c r="C1673" s="1" t="s">
        <v>4782</v>
      </c>
      <c r="D1673" t="s">
        <v>2977</v>
      </c>
      <c r="E1673" t="s">
        <v>1581</v>
      </c>
      <c r="F1673">
        <v>1</v>
      </c>
      <c r="G1673" t="str">
        <f t="shared" si="26"/>
        <v>INSERT INTO UbicacionGeografica3 (IdUbicacionGeografica2, CodigoUbicacionGeografica3, Nombre, TipoUbicacionGeografica3, EsActivo) VALUES (170,'210109','Mañazo','URB',1)</v>
      </c>
    </row>
    <row r="1674" spans="2:7" x14ac:dyDescent="0.25">
      <c r="B1674">
        <v>170</v>
      </c>
      <c r="C1674" s="1" t="s">
        <v>4783</v>
      </c>
      <c r="D1674" t="s">
        <v>2978</v>
      </c>
      <c r="E1674" t="s">
        <v>1581</v>
      </c>
      <c r="F1674">
        <v>1</v>
      </c>
      <c r="G1674" t="str">
        <f t="shared" si="26"/>
        <v>INSERT INTO UbicacionGeografica3 (IdUbicacionGeografica2, CodigoUbicacionGeografica3, Nombre, TipoUbicacionGeografica3, EsActivo) VALUES (170,'210111','Pichacani','URB',1)</v>
      </c>
    </row>
    <row r="1675" spans="2:7" x14ac:dyDescent="0.25">
      <c r="B1675">
        <v>170</v>
      </c>
      <c r="C1675" s="1" t="s">
        <v>4784</v>
      </c>
      <c r="D1675" t="s">
        <v>2979</v>
      </c>
      <c r="E1675" t="s">
        <v>1581</v>
      </c>
      <c r="F1675">
        <v>1</v>
      </c>
      <c r="G1675" t="str">
        <f t="shared" si="26"/>
        <v>INSERT INTO UbicacionGeografica3 (IdUbicacionGeografica2, CodigoUbicacionGeografica3, Nombre, TipoUbicacionGeografica3, EsActivo) VALUES (170,'210110','Paucarcolla','URB',1)</v>
      </c>
    </row>
    <row r="1676" spans="2:7" x14ac:dyDescent="0.25">
      <c r="B1676">
        <v>170</v>
      </c>
      <c r="C1676" s="1" t="s">
        <v>4785</v>
      </c>
      <c r="D1676" t="s">
        <v>1736</v>
      </c>
      <c r="E1676" t="s">
        <v>1581</v>
      </c>
      <c r="F1676">
        <v>1</v>
      </c>
      <c r="G1676" t="str">
        <f t="shared" si="26"/>
        <v>INSERT INTO UbicacionGeografica3 (IdUbicacionGeografica2, CodigoUbicacionGeografica3, Nombre, TipoUbicacionGeografica3, EsActivo) VALUES (170,'210108','Huata','URB',1)</v>
      </c>
    </row>
    <row r="1677" spans="2:7" x14ac:dyDescent="0.25">
      <c r="B1677">
        <v>170</v>
      </c>
      <c r="C1677" s="1" t="s">
        <v>4786</v>
      </c>
      <c r="D1677" t="s">
        <v>2980</v>
      </c>
      <c r="E1677" t="s">
        <v>1581</v>
      </c>
      <c r="F1677">
        <v>1</v>
      </c>
      <c r="G1677" t="str">
        <f t="shared" si="26"/>
        <v>INSERT INTO UbicacionGeografica3 (IdUbicacionGeografica2, CodigoUbicacionGeografica3, Nombre, TipoUbicacionGeografica3, EsActivo) VALUES (170,'210114','Tiquillaca','URB',1)</v>
      </c>
    </row>
    <row r="1678" spans="2:7" x14ac:dyDescent="0.25">
      <c r="B1678">
        <v>170</v>
      </c>
      <c r="C1678" s="1" t="s">
        <v>4787</v>
      </c>
      <c r="D1678" t="s">
        <v>1172</v>
      </c>
      <c r="E1678" t="s">
        <v>1581</v>
      </c>
      <c r="F1678">
        <v>1</v>
      </c>
      <c r="G1678" t="str">
        <f t="shared" si="26"/>
        <v>INSERT INTO UbicacionGeografica3 (IdUbicacionGeografica2, CodigoUbicacionGeografica3, Nombre, TipoUbicacionGeografica3, EsActivo) VALUES (170,'210101','Puno','URB',1)</v>
      </c>
    </row>
    <row r="1679" spans="2:7" x14ac:dyDescent="0.25">
      <c r="B1679">
        <v>170</v>
      </c>
      <c r="C1679" s="1" t="s">
        <v>4788</v>
      </c>
      <c r="D1679" t="s">
        <v>2981</v>
      </c>
      <c r="E1679" t="s">
        <v>1581</v>
      </c>
      <c r="F1679">
        <v>1</v>
      </c>
      <c r="G1679" t="str">
        <f t="shared" si="26"/>
        <v>INSERT INTO UbicacionGeografica3 (IdUbicacionGeografica2, CodigoUbicacionGeografica3, Nombre, TipoUbicacionGeografica3, EsActivo) VALUES (170,'210112','Plateria','URB',1)</v>
      </c>
    </row>
    <row r="1680" spans="2:7" x14ac:dyDescent="0.25">
      <c r="B1680">
        <v>170</v>
      </c>
      <c r="C1680" s="1" t="s">
        <v>4789</v>
      </c>
      <c r="D1680" t="s">
        <v>1860</v>
      </c>
      <c r="E1680" t="s">
        <v>1581</v>
      </c>
      <c r="F1680">
        <v>1</v>
      </c>
      <c r="G1680" t="str">
        <f t="shared" si="26"/>
        <v>INSERT INTO UbicacionGeografica3 (IdUbicacionGeografica2, CodigoUbicacionGeografica3, Nombre, TipoUbicacionGeografica3, EsActivo) VALUES (170,'210113','San Antonio','URB',1)</v>
      </c>
    </row>
    <row r="1681" spans="2:7" x14ac:dyDescent="0.25">
      <c r="B1681">
        <v>170</v>
      </c>
      <c r="C1681" s="1" t="s">
        <v>4790</v>
      </c>
      <c r="D1681" t="s">
        <v>2982</v>
      </c>
      <c r="E1681" t="s">
        <v>1581</v>
      </c>
      <c r="F1681">
        <v>1</v>
      </c>
      <c r="G1681" t="str">
        <f t="shared" si="26"/>
        <v>INSERT INTO UbicacionGeografica3 (IdUbicacionGeografica2, CodigoUbicacionGeografica3, Nombre, TipoUbicacionGeografica3, EsActivo) VALUES (170,'210115','Vilque','URB',1)</v>
      </c>
    </row>
    <row r="1682" spans="2:7" x14ac:dyDescent="0.25">
      <c r="B1682">
        <v>171</v>
      </c>
      <c r="C1682" s="1" t="s">
        <v>4791</v>
      </c>
      <c r="D1682" t="s">
        <v>2983</v>
      </c>
      <c r="E1682" t="s">
        <v>1581</v>
      </c>
      <c r="F1682">
        <v>1</v>
      </c>
      <c r="G1682" t="str">
        <f t="shared" si="26"/>
        <v>INSERT INTO UbicacionGeografica3 (IdUbicacionGeografica2, CodigoUbicacionGeografica3, Nombre, TipoUbicacionGeografica3, EsActivo) VALUES (171,'211001','Putina','URB',1)</v>
      </c>
    </row>
    <row r="1683" spans="2:7" x14ac:dyDescent="0.25">
      <c r="B1683">
        <v>171</v>
      </c>
      <c r="C1683" s="1" t="s">
        <v>4792</v>
      </c>
      <c r="D1683" t="s">
        <v>2984</v>
      </c>
      <c r="E1683" t="s">
        <v>1581</v>
      </c>
      <c r="F1683">
        <v>1</v>
      </c>
      <c r="G1683" t="str">
        <f t="shared" si="26"/>
        <v>INSERT INTO UbicacionGeografica3 (IdUbicacionGeografica2, CodigoUbicacionGeografica3, Nombre, TipoUbicacionGeografica3, EsActivo) VALUES (171,'211004','Quilcapuncu','URB',1)</v>
      </c>
    </row>
    <row r="1684" spans="2:7" x14ac:dyDescent="0.25">
      <c r="B1684">
        <v>171</v>
      </c>
      <c r="C1684" s="1" t="s">
        <v>4793</v>
      </c>
      <c r="D1684" t="s">
        <v>2985</v>
      </c>
      <c r="E1684" t="s">
        <v>1581</v>
      </c>
      <c r="F1684">
        <v>1</v>
      </c>
      <c r="G1684" t="str">
        <f t="shared" si="26"/>
        <v>INSERT INTO UbicacionGeografica3 (IdUbicacionGeografica2, CodigoUbicacionGeografica3, Nombre, TipoUbicacionGeografica3, EsActivo) VALUES (171,'211005','Sina','URB',1)</v>
      </c>
    </row>
    <row r="1685" spans="2:7" x14ac:dyDescent="0.25">
      <c r="B1685">
        <v>171</v>
      </c>
      <c r="C1685" s="1" t="s">
        <v>4794</v>
      </c>
      <c r="D1685" t="s">
        <v>2986</v>
      </c>
      <c r="E1685" t="s">
        <v>1581</v>
      </c>
      <c r="F1685">
        <v>1</v>
      </c>
      <c r="G1685" t="str">
        <f t="shared" si="26"/>
        <v>INSERT INTO UbicacionGeografica3 (IdUbicacionGeografica2, CodigoUbicacionGeografica3, Nombre, TipoUbicacionGeografica3, EsActivo) VALUES (171,'211003','Pedro Vilca Apaza','URB',1)</v>
      </c>
    </row>
    <row r="1686" spans="2:7" x14ac:dyDescent="0.25">
      <c r="B1686">
        <v>171</v>
      </c>
      <c r="C1686" s="1" t="s">
        <v>4795</v>
      </c>
      <c r="D1686" t="s">
        <v>2987</v>
      </c>
      <c r="E1686" t="s">
        <v>1581</v>
      </c>
      <c r="F1686">
        <v>1</v>
      </c>
      <c r="G1686" t="str">
        <f t="shared" si="26"/>
        <v>INSERT INTO UbicacionGeografica3 (IdUbicacionGeografica2, CodigoUbicacionGeografica3, Nombre, TipoUbicacionGeografica3, EsActivo) VALUES (171,'211002','Ananea','URB',1)</v>
      </c>
    </row>
    <row r="1687" spans="2:7" x14ac:dyDescent="0.25">
      <c r="B1687">
        <v>172</v>
      </c>
      <c r="C1687" s="1" t="s">
        <v>4796</v>
      </c>
      <c r="D1687" t="s">
        <v>2988</v>
      </c>
      <c r="E1687" t="s">
        <v>1581</v>
      </c>
      <c r="F1687">
        <v>1</v>
      </c>
      <c r="G1687" t="str">
        <f t="shared" si="26"/>
        <v>INSERT INTO UbicacionGeografica3 (IdUbicacionGeografica2, CodigoUbicacionGeografica3, Nombre, TipoUbicacionGeografica3, EsActivo) VALUES (172,'211104','Caracoto','URB',1)</v>
      </c>
    </row>
    <row r="1688" spans="2:7" x14ac:dyDescent="0.25">
      <c r="B1688">
        <v>172</v>
      </c>
      <c r="C1688" s="1" t="s">
        <v>4797</v>
      </c>
      <c r="D1688" t="s">
        <v>2989</v>
      </c>
      <c r="E1688" t="s">
        <v>1581</v>
      </c>
      <c r="F1688">
        <v>1</v>
      </c>
      <c r="G1688" t="str">
        <f t="shared" si="26"/>
        <v>INSERT INTO UbicacionGeografica3 (IdUbicacionGeografica2, CodigoUbicacionGeografica3, Nombre, TipoUbicacionGeografica3, EsActivo) VALUES (172,'211103','Cabanillas','URB',1)</v>
      </c>
    </row>
    <row r="1689" spans="2:7" x14ac:dyDescent="0.25">
      <c r="B1689">
        <v>172</v>
      </c>
      <c r="C1689" s="1" t="s">
        <v>4798</v>
      </c>
      <c r="D1689" t="s">
        <v>1761</v>
      </c>
      <c r="E1689" t="s">
        <v>1581</v>
      </c>
      <c r="F1689">
        <v>1</v>
      </c>
      <c r="G1689" t="str">
        <f t="shared" si="26"/>
        <v>INSERT INTO UbicacionGeografica3 (IdUbicacionGeografica2, CodigoUbicacionGeografica3, Nombre, TipoUbicacionGeografica3, EsActivo) VALUES (172,'211102','Cabana','URB',1)</v>
      </c>
    </row>
    <row r="1690" spans="2:7" x14ac:dyDescent="0.25">
      <c r="B1690">
        <v>172</v>
      </c>
      <c r="C1690" s="1" t="s">
        <v>4799</v>
      </c>
      <c r="D1690" t="s">
        <v>2990</v>
      </c>
      <c r="E1690" t="s">
        <v>1581</v>
      </c>
      <c r="F1690">
        <v>1</v>
      </c>
      <c r="G1690" t="str">
        <f t="shared" si="26"/>
        <v>INSERT INTO UbicacionGeografica3 (IdUbicacionGeografica2, CodigoUbicacionGeografica3, Nombre, TipoUbicacionGeografica3, EsActivo) VALUES (172,'211101','Juliaca','URB',1)</v>
      </c>
    </row>
    <row r="1691" spans="2:7" x14ac:dyDescent="0.25">
      <c r="B1691">
        <v>173</v>
      </c>
      <c r="C1691" s="1" t="s">
        <v>4800</v>
      </c>
      <c r="D1691" t="s">
        <v>2991</v>
      </c>
      <c r="E1691" t="s">
        <v>1581</v>
      </c>
      <c r="F1691">
        <v>1</v>
      </c>
      <c r="G1691" t="str">
        <f t="shared" si="26"/>
        <v>INSERT INTO UbicacionGeografica3 (IdUbicacionGeografica2, CodigoUbicacionGeografica3, Nombre, TipoUbicacionGeografica3, EsActivo) VALUES (173,'211203','Limbani','URB',1)</v>
      </c>
    </row>
    <row r="1692" spans="2:7" x14ac:dyDescent="0.25">
      <c r="B1692">
        <v>173</v>
      </c>
      <c r="C1692" s="1" t="s">
        <v>4801</v>
      </c>
      <c r="D1692" t="s">
        <v>2992</v>
      </c>
      <c r="E1692" t="s">
        <v>1581</v>
      </c>
      <c r="F1692">
        <v>1</v>
      </c>
      <c r="G1692" t="str">
        <f t="shared" si="26"/>
        <v>INSERT INTO UbicacionGeografica3 (IdUbicacionGeografica2, CodigoUbicacionGeografica3, Nombre, TipoUbicacionGeografica3, EsActivo) VALUES (173,'211205','Phara','URB',1)</v>
      </c>
    </row>
    <row r="1693" spans="2:7" x14ac:dyDescent="0.25">
      <c r="B1693">
        <v>173</v>
      </c>
      <c r="C1693" s="1" t="s">
        <v>4802</v>
      </c>
      <c r="D1693" t="s">
        <v>2993</v>
      </c>
      <c r="E1693" t="s">
        <v>1581</v>
      </c>
      <c r="F1693">
        <v>1</v>
      </c>
      <c r="G1693" t="str">
        <f t="shared" si="26"/>
        <v>INSERT INTO UbicacionGeografica3 (IdUbicacionGeografica2, CodigoUbicacionGeografica3, Nombre, TipoUbicacionGeografica3, EsActivo) VALUES (173,'211204','Patambuco','URB',1)</v>
      </c>
    </row>
    <row r="1694" spans="2:7" x14ac:dyDescent="0.25">
      <c r="B1694">
        <v>173</v>
      </c>
      <c r="C1694" s="1" t="s">
        <v>4803</v>
      </c>
      <c r="D1694" t="s">
        <v>2994</v>
      </c>
      <c r="E1694" t="s">
        <v>1581</v>
      </c>
      <c r="F1694">
        <v>1</v>
      </c>
      <c r="G1694" t="str">
        <f t="shared" si="26"/>
        <v>INSERT INTO UbicacionGeografica3 (IdUbicacionGeografica2, CodigoUbicacionGeografica3, Nombre, TipoUbicacionGeografica3, EsActivo) VALUES (173,'211209','Alto Inambari','URB',1)</v>
      </c>
    </row>
    <row r="1695" spans="2:7" x14ac:dyDescent="0.25">
      <c r="B1695">
        <v>173</v>
      </c>
      <c r="C1695" s="1" t="s">
        <v>4804</v>
      </c>
      <c r="D1695" t="s">
        <v>2995</v>
      </c>
      <c r="E1695" t="s">
        <v>1581</v>
      </c>
      <c r="F1695">
        <v>1</v>
      </c>
      <c r="G1695" t="str">
        <f t="shared" si="26"/>
        <v>INSERT INTO UbicacionGeografica3 (IdUbicacionGeografica2, CodigoUbicacionGeografica3, Nombre, TipoUbicacionGeografica3, EsActivo) VALUES (173,'211202','Cuyocuyo','URB',1)</v>
      </c>
    </row>
    <row r="1696" spans="2:7" x14ac:dyDescent="0.25">
      <c r="B1696">
        <v>173</v>
      </c>
      <c r="C1696" s="1" t="s">
        <v>4805</v>
      </c>
      <c r="D1696" t="s">
        <v>1362</v>
      </c>
      <c r="E1696" t="s">
        <v>1581</v>
      </c>
      <c r="F1696">
        <v>1</v>
      </c>
      <c r="G1696" t="str">
        <f t="shared" si="26"/>
        <v>INSERT INTO UbicacionGeografica3 (IdUbicacionGeografica2, CodigoUbicacionGeografica3, Nombre, TipoUbicacionGeografica3, EsActivo) VALUES (173,'211201','Sandia','URB',1)</v>
      </c>
    </row>
    <row r="1697" spans="2:7" x14ac:dyDescent="0.25">
      <c r="B1697">
        <v>173</v>
      </c>
      <c r="C1697" s="1" t="s">
        <v>4806</v>
      </c>
      <c r="D1697" t="s">
        <v>2996</v>
      </c>
      <c r="E1697" t="s">
        <v>1581</v>
      </c>
      <c r="F1697">
        <v>1</v>
      </c>
      <c r="G1697" t="str">
        <f t="shared" si="26"/>
        <v>INSERT INTO UbicacionGeografica3 (IdUbicacionGeografica2, CodigoUbicacionGeografica3, Nombre, TipoUbicacionGeografica3, EsActivo) VALUES (173,'211206','Quiaca','URB',1)</v>
      </c>
    </row>
    <row r="1698" spans="2:7" x14ac:dyDescent="0.25">
      <c r="B1698">
        <v>173</v>
      </c>
      <c r="C1698" s="1" t="s">
        <v>4807</v>
      </c>
      <c r="D1698" t="s">
        <v>2997</v>
      </c>
      <c r="E1698" t="s">
        <v>1581</v>
      </c>
      <c r="F1698">
        <v>1</v>
      </c>
      <c r="G1698" t="str">
        <f t="shared" si="26"/>
        <v>INSERT INTO UbicacionGeografica3 (IdUbicacionGeografica2, CodigoUbicacionGeografica3, Nombre, TipoUbicacionGeografica3, EsActivo) VALUES (173,'211207','San Juan del Oro','URB',1)</v>
      </c>
    </row>
    <row r="1699" spans="2:7" x14ac:dyDescent="0.25">
      <c r="B1699">
        <v>173</v>
      </c>
      <c r="C1699" s="1" t="s">
        <v>4808</v>
      </c>
      <c r="D1699" t="s">
        <v>2998</v>
      </c>
      <c r="E1699" t="s">
        <v>1581</v>
      </c>
      <c r="F1699">
        <v>1</v>
      </c>
      <c r="G1699" t="str">
        <f t="shared" si="26"/>
        <v>INSERT INTO UbicacionGeografica3 (IdUbicacionGeografica2, CodigoUbicacionGeografica3, Nombre, TipoUbicacionGeografica3, EsActivo) VALUES (173,'211208','Yanahuaya','URB',1)</v>
      </c>
    </row>
    <row r="1700" spans="2:7" x14ac:dyDescent="0.25">
      <c r="B1700">
        <v>174</v>
      </c>
      <c r="C1700" s="1" t="s">
        <v>4809</v>
      </c>
      <c r="D1700" t="s">
        <v>1363</v>
      </c>
      <c r="E1700" t="s">
        <v>1581</v>
      </c>
      <c r="F1700">
        <v>1</v>
      </c>
      <c r="G1700" t="str">
        <f t="shared" si="26"/>
        <v>INSERT INTO UbicacionGeografica3 (IdUbicacionGeografica2, CodigoUbicacionGeografica3, Nombre, TipoUbicacionGeografica3, EsActivo) VALUES (174,'211301','Yunguyo','URB',1)</v>
      </c>
    </row>
    <row r="1701" spans="2:7" x14ac:dyDescent="0.25">
      <c r="B1701">
        <v>174</v>
      </c>
      <c r="C1701" s="1" t="s">
        <v>4810</v>
      </c>
      <c r="D1701" t="s">
        <v>2999</v>
      </c>
      <c r="E1701" t="s">
        <v>1581</v>
      </c>
      <c r="F1701">
        <v>1</v>
      </c>
      <c r="G1701" t="str">
        <f t="shared" si="26"/>
        <v>INSERT INTO UbicacionGeografica3 (IdUbicacionGeografica2, CodigoUbicacionGeografica3, Nombre, TipoUbicacionGeografica3, EsActivo) VALUES (174,'211306','Tinicachi','URB',1)</v>
      </c>
    </row>
    <row r="1702" spans="2:7" x14ac:dyDescent="0.25">
      <c r="B1702">
        <v>174</v>
      </c>
      <c r="C1702" s="1" t="s">
        <v>4811</v>
      </c>
      <c r="D1702" t="s">
        <v>3000</v>
      </c>
      <c r="E1702" t="s">
        <v>1581</v>
      </c>
      <c r="F1702">
        <v>1</v>
      </c>
      <c r="G1702" t="str">
        <f t="shared" si="26"/>
        <v>INSERT INTO UbicacionGeografica3 (IdUbicacionGeografica2, CodigoUbicacionGeografica3, Nombre, TipoUbicacionGeografica3, EsActivo) VALUES (174,'211307','Unicachi','URB',1)</v>
      </c>
    </row>
    <row r="1703" spans="2:7" x14ac:dyDescent="0.25">
      <c r="B1703">
        <v>174</v>
      </c>
      <c r="C1703" s="1" t="s">
        <v>4812</v>
      </c>
      <c r="D1703" t="s">
        <v>3001</v>
      </c>
      <c r="E1703" t="s">
        <v>1581</v>
      </c>
      <c r="F1703">
        <v>1</v>
      </c>
      <c r="G1703" t="str">
        <f t="shared" si="26"/>
        <v>INSERT INTO UbicacionGeografica3 (IdUbicacionGeografica2, CodigoUbicacionGeografica3, Nombre, TipoUbicacionGeografica3, EsActivo) VALUES (174,'211304','Cuturapi','URB',1)</v>
      </c>
    </row>
    <row r="1704" spans="2:7" x14ac:dyDescent="0.25">
      <c r="B1704">
        <v>174</v>
      </c>
      <c r="C1704" s="1" t="s">
        <v>4813</v>
      </c>
      <c r="D1704" t="s">
        <v>3002</v>
      </c>
      <c r="E1704" t="s">
        <v>1581</v>
      </c>
      <c r="F1704">
        <v>1</v>
      </c>
      <c r="G1704" t="str">
        <f t="shared" si="26"/>
        <v>INSERT INTO UbicacionGeografica3 (IdUbicacionGeografica2, CodigoUbicacionGeografica3, Nombre, TipoUbicacionGeografica3, EsActivo) VALUES (174,'211303','Copani','URB',1)</v>
      </c>
    </row>
    <row r="1705" spans="2:7" x14ac:dyDescent="0.25">
      <c r="B1705">
        <v>174</v>
      </c>
      <c r="C1705" s="1" t="s">
        <v>4814</v>
      </c>
      <c r="D1705" t="s">
        <v>3003</v>
      </c>
      <c r="E1705" t="s">
        <v>1581</v>
      </c>
      <c r="F1705">
        <v>1</v>
      </c>
      <c r="G1705" t="str">
        <f t="shared" si="26"/>
        <v>INSERT INTO UbicacionGeografica3 (IdUbicacionGeografica2, CodigoUbicacionGeografica3, Nombre, TipoUbicacionGeografica3, EsActivo) VALUES (174,'211302','Anapia','URB',1)</v>
      </c>
    </row>
    <row r="1706" spans="2:7" x14ac:dyDescent="0.25">
      <c r="B1706">
        <v>174</v>
      </c>
      <c r="C1706" s="1" t="s">
        <v>4815</v>
      </c>
      <c r="D1706" t="s">
        <v>3004</v>
      </c>
      <c r="E1706" t="s">
        <v>1581</v>
      </c>
      <c r="F1706">
        <v>1</v>
      </c>
      <c r="G1706" t="str">
        <f t="shared" si="26"/>
        <v>INSERT INTO UbicacionGeografica3 (IdUbicacionGeografica2, CodigoUbicacionGeografica3, Nombre, TipoUbicacionGeografica3, EsActivo) VALUES (174,'211305','Ollaraya','URB',1)</v>
      </c>
    </row>
    <row r="1707" spans="2:7" x14ac:dyDescent="0.25">
      <c r="B1707">
        <v>175</v>
      </c>
      <c r="C1707" s="1" t="s">
        <v>4816</v>
      </c>
      <c r="D1707" t="s">
        <v>3005</v>
      </c>
      <c r="E1707" t="s">
        <v>1581</v>
      </c>
      <c r="F1707">
        <v>1</v>
      </c>
      <c r="G1707" t="str">
        <f t="shared" si="26"/>
        <v>INSERT INTO UbicacionGeografica3 (IdUbicacionGeografica2, CodigoUbicacionGeografica3, Nombre, TipoUbicacionGeografica3, EsActivo) VALUES (175,'220202','Alto Biavo','URB',1)</v>
      </c>
    </row>
    <row r="1708" spans="2:7" x14ac:dyDescent="0.25">
      <c r="B1708">
        <v>175</v>
      </c>
      <c r="C1708" s="1" t="s">
        <v>4817</v>
      </c>
      <c r="D1708" t="s">
        <v>3006</v>
      </c>
      <c r="E1708" t="s">
        <v>1581</v>
      </c>
      <c r="F1708">
        <v>1</v>
      </c>
      <c r="G1708" t="str">
        <f t="shared" si="26"/>
        <v>INSERT INTO UbicacionGeografica3 (IdUbicacionGeografica2, CodigoUbicacionGeografica3, Nombre, TipoUbicacionGeografica3, EsActivo) VALUES (175,'220203','Bajo Biavo','URB',1)</v>
      </c>
    </row>
    <row r="1709" spans="2:7" x14ac:dyDescent="0.25">
      <c r="B1709">
        <v>175</v>
      </c>
      <c r="C1709" s="1" t="s">
        <v>4818</v>
      </c>
      <c r="D1709" t="s">
        <v>1364</v>
      </c>
      <c r="E1709" t="s">
        <v>1581</v>
      </c>
      <c r="F1709">
        <v>1</v>
      </c>
      <c r="G1709" t="str">
        <f t="shared" si="26"/>
        <v>INSERT INTO UbicacionGeografica3 (IdUbicacionGeografica2, CodigoUbicacionGeografica3, Nombre, TipoUbicacionGeografica3, EsActivo) VALUES (175,'220201','Bellavista','URB',1)</v>
      </c>
    </row>
    <row r="1710" spans="2:7" x14ac:dyDescent="0.25">
      <c r="B1710">
        <v>175</v>
      </c>
      <c r="C1710" s="1" t="s">
        <v>4819</v>
      </c>
      <c r="D1710" t="s">
        <v>1366</v>
      </c>
      <c r="E1710" t="s">
        <v>1581</v>
      </c>
      <c r="F1710">
        <v>1</v>
      </c>
      <c r="G1710" t="str">
        <f t="shared" si="26"/>
        <v>INSERT INTO UbicacionGeografica3 (IdUbicacionGeografica2, CodigoUbicacionGeografica3, Nombre, TipoUbicacionGeografica3, EsActivo) VALUES (175,'220204','Huallaga','URB',1)</v>
      </c>
    </row>
    <row r="1711" spans="2:7" x14ac:dyDescent="0.25">
      <c r="B1711">
        <v>175</v>
      </c>
      <c r="C1711" s="1" t="s">
        <v>4820</v>
      </c>
      <c r="D1711" t="s">
        <v>2339</v>
      </c>
      <c r="E1711" t="s">
        <v>1581</v>
      </c>
      <c r="F1711">
        <v>1</v>
      </c>
      <c r="G1711" t="str">
        <f t="shared" si="26"/>
        <v>INSERT INTO UbicacionGeografica3 (IdUbicacionGeografica2, CodigoUbicacionGeografica3, Nombre, TipoUbicacionGeografica3, EsActivo) VALUES (175,'220206','San Rafael','URB',1)</v>
      </c>
    </row>
    <row r="1712" spans="2:7" x14ac:dyDescent="0.25">
      <c r="B1712">
        <v>175</v>
      </c>
      <c r="C1712" s="1" t="s">
        <v>4821</v>
      </c>
      <c r="D1712" t="s">
        <v>1268</v>
      </c>
      <c r="E1712" t="s">
        <v>1581</v>
      </c>
      <c r="F1712">
        <v>1</v>
      </c>
      <c r="G1712" t="str">
        <f t="shared" si="26"/>
        <v>INSERT INTO UbicacionGeografica3 (IdUbicacionGeografica2, CodigoUbicacionGeografica3, Nombre, TipoUbicacionGeografica3, EsActivo) VALUES (175,'220205','San Pablo','URB',1)</v>
      </c>
    </row>
    <row r="1713" spans="2:7" x14ac:dyDescent="0.25">
      <c r="B1713">
        <v>176</v>
      </c>
      <c r="C1713" s="1" t="s">
        <v>4822</v>
      </c>
      <c r="D1713" t="s">
        <v>1173</v>
      </c>
      <c r="E1713" t="s">
        <v>1581</v>
      </c>
      <c r="F1713">
        <v>1</v>
      </c>
      <c r="G1713" t="str">
        <f t="shared" si="26"/>
        <v>INSERT INTO UbicacionGeografica3 (IdUbicacionGeografica2, CodigoUbicacionGeografica3, Nombre, TipoUbicacionGeografica3, EsActivo) VALUES (176,'220303','San Martin','URB',1)</v>
      </c>
    </row>
    <row r="1714" spans="2:7" x14ac:dyDescent="0.25">
      <c r="B1714">
        <v>176</v>
      </c>
      <c r="C1714" s="1" t="s">
        <v>4823</v>
      </c>
      <c r="D1714" t="s">
        <v>3007</v>
      </c>
      <c r="E1714" t="s">
        <v>1581</v>
      </c>
      <c r="F1714">
        <v>1</v>
      </c>
      <c r="G1714" t="str">
        <f t="shared" si="26"/>
        <v>INSERT INTO UbicacionGeografica3 (IdUbicacionGeografica2, CodigoUbicacionGeografica3, Nombre, TipoUbicacionGeografica3, EsActivo) VALUES (176,'220301','San Jose de Sisa','URB',1)</v>
      </c>
    </row>
    <row r="1715" spans="2:7" x14ac:dyDescent="0.25">
      <c r="B1715">
        <v>176</v>
      </c>
      <c r="C1715" s="1" t="s">
        <v>4824</v>
      </c>
      <c r="D1715" t="s">
        <v>1650</v>
      </c>
      <c r="E1715" t="s">
        <v>1581</v>
      </c>
      <c r="F1715">
        <v>1</v>
      </c>
      <c r="G1715" t="str">
        <f t="shared" si="26"/>
        <v>INSERT INTO UbicacionGeografica3 (IdUbicacionGeografica2, CodigoUbicacionGeografica3, Nombre, TipoUbicacionGeografica3, EsActivo) VALUES (176,'220304','Santa Rosa','URB',1)</v>
      </c>
    </row>
    <row r="1716" spans="2:7" x14ac:dyDescent="0.25">
      <c r="B1716">
        <v>176</v>
      </c>
      <c r="C1716" s="1" t="s">
        <v>4825</v>
      </c>
      <c r="D1716" t="s">
        <v>3008</v>
      </c>
      <c r="E1716" t="s">
        <v>1581</v>
      </c>
      <c r="F1716">
        <v>1</v>
      </c>
      <c r="G1716" t="str">
        <f t="shared" si="26"/>
        <v>INSERT INTO UbicacionGeografica3 (IdUbicacionGeografica2, CodigoUbicacionGeografica3, Nombre, TipoUbicacionGeografica3, EsActivo) VALUES (176,'220305','Shatoja','URB',1)</v>
      </c>
    </row>
    <row r="1717" spans="2:7" x14ac:dyDescent="0.25">
      <c r="B1717">
        <v>176</v>
      </c>
      <c r="C1717" s="1" t="s">
        <v>4826</v>
      </c>
      <c r="D1717" t="s">
        <v>3009</v>
      </c>
      <c r="E1717" t="s">
        <v>1581</v>
      </c>
      <c r="F1717">
        <v>1</v>
      </c>
      <c r="G1717" t="str">
        <f t="shared" si="26"/>
        <v>INSERT INTO UbicacionGeografica3 (IdUbicacionGeografica2, CodigoUbicacionGeografica3, Nombre, TipoUbicacionGeografica3, EsActivo) VALUES (176,'220302','Agua Blanca','URB',1)</v>
      </c>
    </row>
    <row r="1718" spans="2:7" x14ac:dyDescent="0.25">
      <c r="B1718">
        <v>177</v>
      </c>
      <c r="C1718" s="1" t="s">
        <v>4827</v>
      </c>
      <c r="D1718" t="s">
        <v>3010</v>
      </c>
      <c r="E1718" t="s">
        <v>1581</v>
      </c>
      <c r="F1718">
        <v>1</v>
      </c>
      <c r="G1718" t="str">
        <f t="shared" si="26"/>
        <v>INSERT INTO UbicacionGeografica3 (IdUbicacionGeografica2, CodigoUbicacionGeografica3, Nombre, TipoUbicacionGeografica3, EsActivo) VALUES (177,'220402','Alto Saposoa','URB',1)</v>
      </c>
    </row>
    <row r="1719" spans="2:7" x14ac:dyDescent="0.25">
      <c r="B1719">
        <v>177</v>
      </c>
      <c r="C1719" s="1" t="s">
        <v>4828</v>
      </c>
      <c r="D1719" t="s">
        <v>3011</v>
      </c>
      <c r="E1719" t="s">
        <v>1581</v>
      </c>
      <c r="F1719">
        <v>1</v>
      </c>
      <c r="G1719" t="str">
        <f t="shared" si="26"/>
        <v>INSERT INTO UbicacionGeografica3 (IdUbicacionGeografica2, CodigoUbicacionGeografica3, Nombre, TipoUbicacionGeografica3, EsActivo) VALUES (177,'220403','El Eslabon','URB',1)</v>
      </c>
    </row>
    <row r="1720" spans="2:7" x14ac:dyDescent="0.25">
      <c r="B1720">
        <v>177</v>
      </c>
      <c r="C1720" s="1" t="s">
        <v>4829</v>
      </c>
      <c r="D1720" t="s">
        <v>3012</v>
      </c>
      <c r="E1720" t="s">
        <v>1581</v>
      </c>
      <c r="F1720">
        <v>1</v>
      </c>
      <c r="G1720" t="str">
        <f t="shared" si="26"/>
        <v>INSERT INTO UbicacionGeografica3 (IdUbicacionGeografica2, CodigoUbicacionGeografica3, Nombre, TipoUbicacionGeografica3, EsActivo) VALUES (177,'220401','Saposoa','URB',1)</v>
      </c>
    </row>
    <row r="1721" spans="2:7" x14ac:dyDescent="0.25">
      <c r="B1721">
        <v>177</v>
      </c>
      <c r="C1721" s="1" t="s">
        <v>4830</v>
      </c>
      <c r="D1721" t="s">
        <v>3013</v>
      </c>
      <c r="E1721" t="s">
        <v>1581</v>
      </c>
      <c r="F1721">
        <v>1</v>
      </c>
      <c r="G1721" t="str">
        <f t="shared" si="26"/>
        <v>INSERT INTO UbicacionGeografica3 (IdUbicacionGeografica2, CodigoUbicacionGeografica3, Nombre, TipoUbicacionGeografica3, EsActivo) VALUES (177,'220406','Tingo de Saposoa','URB',1)</v>
      </c>
    </row>
    <row r="1722" spans="2:7" x14ac:dyDescent="0.25">
      <c r="B1722">
        <v>177</v>
      </c>
      <c r="C1722" s="1" t="s">
        <v>4831</v>
      </c>
      <c r="D1722" t="s">
        <v>3014</v>
      </c>
      <c r="E1722" t="s">
        <v>1581</v>
      </c>
      <c r="F1722">
        <v>1</v>
      </c>
      <c r="G1722" t="str">
        <f t="shared" si="26"/>
        <v>INSERT INTO UbicacionGeografica3 (IdUbicacionGeografica2, CodigoUbicacionGeografica3, Nombre, TipoUbicacionGeografica3, EsActivo) VALUES (177,'220405','Sacanche','URB',1)</v>
      </c>
    </row>
    <row r="1723" spans="2:7" x14ac:dyDescent="0.25">
      <c r="B1723">
        <v>177</v>
      </c>
      <c r="C1723" s="1" t="s">
        <v>4832</v>
      </c>
      <c r="D1723" t="s">
        <v>3015</v>
      </c>
      <c r="E1723" t="s">
        <v>1581</v>
      </c>
      <c r="F1723">
        <v>1</v>
      </c>
      <c r="G1723" t="str">
        <f t="shared" si="26"/>
        <v>INSERT INTO UbicacionGeografica3 (IdUbicacionGeografica2, CodigoUbicacionGeografica3, Nombre, TipoUbicacionGeografica3, EsActivo) VALUES (177,'220404','Piscoyacu','URB',1)</v>
      </c>
    </row>
    <row r="1724" spans="2:7" x14ac:dyDescent="0.25">
      <c r="B1724">
        <v>178</v>
      </c>
      <c r="C1724" s="1" t="s">
        <v>4833</v>
      </c>
      <c r="D1724" t="s">
        <v>3016</v>
      </c>
      <c r="E1724" t="s">
        <v>1581</v>
      </c>
      <c r="F1724">
        <v>1</v>
      </c>
      <c r="G1724" t="str">
        <f t="shared" si="26"/>
        <v>INSERT INTO UbicacionGeografica3 (IdUbicacionGeografica2, CodigoUbicacionGeografica3, Nombre, TipoUbicacionGeografica3, EsActivo) VALUES (178,'220506','Pinto Recodo','URB',1)</v>
      </c>
    </row>
    <row r="1725" spans="2:7" x14ac:dyDescent="0.25">
      <c r="B1725">
        <v>178</v>
      </c>
      <c r="C1725" s="1" t="s">
        <v>4834</v>
      </c>
      <c r="D1725" t="s">
        <v>3017</v>
      </c>
      <c r="E1725" t="s">
        <v>1581</v>
      </c>
      <c r="F1725">
        <v>1</v>
      </c>
      <c r="G1725" t="str">
        <f t="shared" si="26"/>
        <v>INSERT INTO UbicacionGeografica3 (IdUbicacionGeografica2, CodigoUbicacionGeografica3, Nombre, TipoUbicacionGeografica3, EsActivo) VALUES (178,'220507','Rumisapa','URB',1)</v>
      </c>
    </row>
    <row r="1726" spans="2:7" x14ac:dyDescent="0.25">
      <c r="B1726">
        <v>178</v>
      </c>
      <c r="C1726" s="1" t="s">
        <v>4835</v>
      </c>
      <c r="D1726" t="s">
        <v>3018</v>
      </c>
      <c r="E1726" t="s">
        <v>1581</v>
      </c>
      <c r="F1726">
        <v>1</v>
      </c>
      <c r="G1726" t="str">
        <f t="shared" si="26"/>
        <v>INSERT INTO UbicacionGeografica3 (IdUbicacionGeografica2, CodigoUbicacionGeografica3, Nombre, TipoUbicacionGeografica3, EsActivo) VALUES (178,'220510','Tabalosos','URB',1)</v>
      </c>
    </row>
    <row r="1727" spans="2:7" x14ac:dyDescent="0.25">
      <c r="B1727">
        <v>178</v>
      </c>
      <c r="C1727" s="1" t="s">
        <v>4836</v>
      </c>
      <c r="D1727" t="s">
        <v>3019</v>
      </c>
      <c r="E1727" t="s">
        <v>1581</v>
      </c>
      <c r="F1727">
        <v>1</v>
      </c>
      <c r="G1727" t="str">
        <f t="shared" si="26"/>
        <v>INSERT INTO UbicacionGeografica3 (IdUbicacionGeografica2, CodigoUbicacionGeografica3, Nombre, TipoUbicacionGeografica3, EsActivo) VALUES (178,'220509','Shanao','URB',1)</v>
      </c>
    </row>
    <row r="1728" spans="2:7" x14ac:dyDescent="0.25">
      <c r="B1728">
        <v>178</v>
      </c>
      <c r="C1728" s="1" t="s">
        <v>4837</v>
      </c>
      <c r="D1728" t="s">
        <v>3020</v>
      </c>
      <c r="E1728" t="s">
        <v>1581</v>
      </c>
      <c r="F1728">
        <v>1</v>
      </c>
      <c r="G1728" t="str">
        <f t="shared" si="26"/>
        <v>INSERT INTO UbicacionGeografica3 (IdUbicacionGeografica2, CodigoUbicacionGeografica3, Nombre, TipoUbicacionGeografica3, EsActivo) VALUES (178,'220508','San Roque de Cumbaza','URB',1)</v>
      </c>
    </row>
    <row r="1729" spans="2:7" x14ac:dyDescent="0.25">
      <c r="B1729">
        <v>178</v>
      </c>
      <c r="C1729" s="1" t="s">
        <v>4838</v>
      </c>
      <c r="D1729" t="s">
        <v>3021</v>
      </c>
      <c r="E1729" t="s">
        <v>1581</v>
      </c>
      <c r="F1729">
        <v>1</v>
      </c>
      <c r="G1729" t="str">
        <f t="shared" si="26"/>
        <v>INSERT INTO UbicacionGeografica3 (IdUbicacionGeografica2, CodigoUbicacionGeografica3, Nombre, TipoUbicacionGeografica3, EsActivo) VALUES (178,'220511','Zapatero','URB',1)</v>
      </c>
    </row>
    <row r="1730" spans="2:7" x14ac:dyDescent="0.25">
      <c r="B1730">
        <v>178</v>
      </c>
      <c r="C1730" s="1" t="s">
        <v>4839</v>
      </c>
      <c r="D1730" t="s">
        <v>3022</v>
      </c>
      <c r="E1730" t="s">
        <v>1581</v>
      </c>
      <c r="F1730">
        <v>1</v>
      </c>
      <c r="G1730" t="str">
        <f t="shared" si="26"/>
        <v>INSERT INTO UbicacionGeografica3 (IdUbicacionGeografica2, CodigoUbicacionGeografica3, Nombre, TipoUbicacionGeografica3, EsActivo) VALUES (178,'220505','Cuqumbuqui','URB',1)</v>
      </c>
    </row>
    <row r="1731" spans="2:7" x14ac:dyDescent="0.25">
      <c r="B1731">
        <v>178</v>
      </c>
      <c r="C1731" s="1" t="s">
        <v>4840</v>
      </c>
      <c r="D1731" t="s">
        <v>3023</v>
      </c>
      <c r="E1731" t="s">
        <v>1581</v>
      </c>
      <c r="F1731">
        <v>1</v>
      </c>
      <c r="G1731" t="str">
        <f t="shared" si="26"/>
        <v>INSERT INTO UbicacionGeografica3 (IdUbicacionGeografica2, CodigoUbicacionGeografica3, Nombre, TipoUbicacionGeografica3, EsActivo) VALUES (178,'220502','Alonso de Alvarado','URB',1)</v>
      </c>
    </row>
    <row r="1732" spans="2:7" x14ac:dyDescent="0.25">
      <c r="B1732">
        <v>178</v>
      </c>
      <c r="C1732" s="1" t="s">
        <v>4841</v>
      </c>
      <c r="D1732" t="s">
        <v>3024</v>
      </c>
      <c r="E1732" t="s">
        <v>1581</v>
      </c>
      <c r="F1732">
        <v>1</v>
      </c>
      <c r="G1732" t="str">
        <f t="shared" ref="G1732:G1795" si="27">_xlfn.CONCAT("INSERT INTO UbicacionGeografica3 (IdUbicacionGeografica2, CodigoUbicacionGeografica3, Nombre, TipoUbicacionGeografica3, EsActivo) VALUES (",B1732,",'",C1732,"','",D1732,"','",E1732,"',",F1732,")")</f>
        <v>INSERT INTO UbicacionGeografica3 (IdUbicacionGeografica2, CodigoUbicacionGeografica3, Nombre, TipoUbicacionGeografica3, EsActivo) VALUES (178,'220503','Barranquita','URB',1)</v>
      </c>
    </row>
    <row r="1733" spans="2:7" x14ac:dyDescent="0.25">
      <c r="B1733">
        <v>178</v>
      </c>
      <c r="C1733" s="1" t="s">
        <v>4842</v>
      </c>
      <c r="D1733" t="s">
        <v>3025</v>
      </c>
      <c r="E1733" t="s">
        <v>1581</v>
      </c>
      <c r="F1733">
        <v>1</v>
      </c>
      <c r="G1733" t="str">
        <f t="shared" si="27"/>
        <v>INSERT INTO UbicacionGeografica3 (IdUbicacionGeografica2, CodigoUbicacionGeografica3, Nombre, TipoUbicacionGeografica3, EsActivo) VALUES (178,'220504','Caynarachi','URB',1)</v>
      </c>
    </row>
    <row r="1734" spans="2:7" x14ac:dyDescent="0.25">
      <c r="B1734">
        <v>178</v>
      </c>
      <c r="C1734" s="1" t="s">
        <v>4843</v>
      </c>
      <c r="D1734" t="s">
        <v>1367</v>
      </c>
      <c r="E1734" t="s">
        <v>1581</v>
      </c>
      <c r="F1734">
        <v>1</v>
      </c>
      <c r="G1734" t="str">
        <f t="shared" si="27"/>
        <v>INSERT INTO UbicacionGeografica3 (IdUbicacionGeografica2, CodigoUbicacionGeografica3, Nombre, TipoUbicacionGeografica3, EsActivo) VALUES (178,'220501','Lamas','URB',1)</v>
      </c>
    </row>
    <row r="1735" spans="2:7" x14ac:dyDescent="0.25">
      <c r="B1735">
        <v>179</v>
      </c>
      <c r="C1735" s="1" t="s">
        <v>4844</v>
      </c>
      <c r="D1735" t="s">
        <v>3026</v>
      </c>
      <c r="E1735" t="s">
        <v>1581</v>
      </c>
      <c r="F1735">
        <v>1</v>
      </c>
      <c r="G1735" t="str">
        <f t="shared" si="27"/>
        <v>INSERT INTO UbicacionGeografica3 (IdUbicacionGeografica2, CodigoUbicacionGeografica3, Nombre, TipoUbicacionGeografica3, EsActivo) VALUES (179,'220601','Juanjui','URB',1)</v>
      </c>
    </row>
    <row r="1736" spans="2:7" x14ac:dyDescent="0.25">
      <c r="B1736">
        <v>179</v>
      </c>
      <c r="C1736" s="1" t="s">
        <v>4845</v>
      </c>
      <c r="D1736" t="s">
        <v>3027</v>
      </c>
      <c r="E1736" t="s">
        <v>1581</v>
      </c>
      <c r="F1736">
        <v>1</v>
      </c>
      <c r="G1736" t="str">
        <f t="shared" si="27"/>
        <v>INSERT INTO UbicacionGeografica3 (IdUbicacionGeografica2, CodigoUbicacionGeografica3, Nombre, TipoUbicacionGeografica3, EsActivo) VALUES (179,'220603','Huicungo','URB',1)</v>
      </c>
    </row>
    <row r="1737" spans="2:7" x14ac:dyDescent="0.25">
      <c r="B1737">
        <v>179</v>
      </c>
      <c r="C1737" s="1" t="s">
        <v>4846</v>
      </c>
      <c r="D1737" t="s">
        <v>3028</v>
      </c>
      <c r="E1737" t="s">
        <v>1581</v>
      </c>
      <c r="F1737">
        <v>1</v>
      </c>
      <c r="G1737" t="str">
        <f t="shared" si="27"/>
        <v>INSERT INTO UbicacionGeografica3 (IdUbicacionGeografica2, CodigoUbicacionGeografica3, Nombre, TipoUbicacionGeografica3, EsActivo) VALUES (179,'220604','Pachiza','URB',1)</v>
      </c>
    </row>
    <row r="1738" spans="2:7" x14ac:dyDescent="0.25">
      <c r="B1738">
        <v>179</v>
      </c>
      <c r="C1738" s="1" t="s">
        <v>4847</v>
      </c>
      <c r="D1738" t="s">
        <v>3029</v>
      </c>
      <c r="E1738" t="s">
        <v>1581</v>
      </c>
      <c r="F1738">
        <v>1</v>
      </c>
      <c r="G1738" t="str">
        <f t="shared" si="27"/>
        <v>INSERT INTO UbicacionGeografica3 (IdUbicacionGeografica2, CodigoUbicacionGeografica3, Nombre, TipoUbicacionGeografica3, EsActivo) VALUES (179,'220605','Pajarillo','URB',1)</v>
      </c>
    </row>
    <row r="1739" spans="2:7" x14ac:dyDescent="0.25">
      <c r="B1739">
        <v>179</v>
      </c>
      <c r="C1739" s="1" t="s">
        <v>4848</v>
      </c>
      <c r="D1739" t="s">
        <v>3030</v>
      </c>
      <c r="E1739" t="s">
        <v>1581</v>
      </c>
      <c r="F1739">
        <v>1</v>
      </c>
      <c r="G1739" t="str">
        <f t="shared" si="27"/>
        <v>INSERT INTO UbicacionGeografica3 (IdUbicacionGeografica2, CodigoUbicacionGeografica3, Nombre, TipoUbicacionGeografica3, EsActivo) VALUES (179,'220602','Campanilla','URB',1)</v>
      </c>
    </row>
    <row r="1740" spans="2:7" x14ac:dyDescent="0.25">
      <c r="B1740">
        <v>180</v>
      </c>
      <c r="C1740" s="1" t="s">
        <v>4849</v>
      </c>
      <c r="D1740" t="s">
        <v>3031</v>
      </c>
      <c r="E1740" t="s">
        <v>1581</v>
      </c>
      <c r="F1740">
        <v>1</v>
      </c>
      <c r="G1740" t="str">
        <f t="shared" si="27"/>
        <v>INSERT INTO UbicacionGeografica3 (IdUbicacionGeografica2, CodigoUbicacionGeografica3, Nombre, TipoUbicacionGeografica3, EsActivo) VALUES (180,'220102','Calzada','URB',1)</v>
      </c>
    </row>
    <row r="1741" spans="2:7" x14ac:dyDescent="0.25">
      <c r="B1741">
        <v>180</v>
      </c>
      <c r="C1741" s="1" t="s">
        <v>4850</v>
      </c>
      <c r="D1741" t="s">
        <v>3032</v>
      </c>
      <c r="E1741" t="s">
        <v>1581</v>
      </c>
      <c r="F1741">
        <v>1</v>
      </c>
      <c r="G1741" t="str">
        <f t="shared" si="27"/>
        <v>INSERT INTO UbicacionGeografica3 (IdUbicacionGeografica2, CodigoUbicacionGeografica3, Nombre, TipoUbicacionGeografica3, EsActivo) VALUES (180,'220103','Habana','URB',1)</v>
      </c>
    </row>
    <row r="1742" spans="2:7" x14ac:dyDescent="0.25">
      <c r="B1742">
        <v>180</v>
      </c>
      <c r="C1742" s="1" t="s">
        <v>4851</v>
      </c>
      <c r="D1742" t="s">
        <v>1369</v>
      </c>
      <c r="E1742" t="s">
        <v>1581</v>
      </c>
      <c r="F1742">
        <v>1</v>
      </c>
      <c r="G1742" t="str">
        <f t="shared" si="27"/>
        <v>INSERT INTO UbicacionGeografica3 (IdUbicacionGeografica2, CodigoUbicacionGeografica3, Nombre, TipoUbicacionGeografica3, EsActivo) VALUES (180,'220101','Moyobamba','URB',1)</v>
      </c>
    </row>
    <row r="1743" spans="2:7" x14ac:dyDescent="0.25">
      <c r="B1743">
        <v>180</v>
      </c>
      <c r="C1743" s="1" t="s">
        <v>4852</v>
      </c>
      <c r="D1743" t="s">
        <v>3033</v>
      </c>
      <c r="E1743" t="s">
        <v>1581</v>
      </c>
      <c r="F1743">
        <v>1</v>
      </c>
      <c r="G1743" t="str">
        <f t="shared" si="27"/>
        <v>INSERT INTO UbicacionGeografica3 (IdUbicacionGeografica2, CodigoUbicacionGeografica3, Nombre, TipoUbicacionGeografica3, EsActivo) VALUES (180,'220104','Jepelacio','URB',1)</v>
      </c>
    </row>
    <row r="1744" spans="2:7" x14ac:dyDescent="0.25">
      <c r="B1744">
        <v>180</v>
      </c>
      <c r="C1744" s="1" t="s">
        <v>4853</v>
      </c>
      <c r="D1744" t="s">
        <v>3034</v>
      </c>
      <c r="E1744" t="s">
        <v>1581</v>
      </c>
      <c r="F1744">
        <v>1</v>
      </c>
      <c r="G1744" t="str">
        <f t="shared" si="27"/>
        <v>INSERT INTO UbicacionGeografica3 (IdUbicacionGeografica2, CodigoUbicacionGeografica3, Nombre, TipoUbicacionGeografica3, EsActivo) VALUES (180,'220106','Yantalo','URB',1)</v>
      </c>
    </row>
    <row r="1745" spans="2:7" x14ac:dyDescent="0.25">
      <c r="B1745">
        <v>180</v>
      </c>
      <c r="C1745" s="1" t="s">
        <v>4854</v>
      </c>
      <c r="D1745" t="s">
        <v>3035</v>
      </c>
      <c r="E1745" t="s">
        <v>1581</v>
      </c>
      <c r="F1745">
        <v>1</v>
      </c>
      <c r="G1745" t="str">
        <f t="shared" si="27"/>
        <v>INSERT INTO UbicacionGeografica3 (IdUbicacionGeografica2, CodigoUbicacionGeografica3, Nombre, TipoUbicacionGeografica3, EsActivo) VALUES (180,'220105','Soritor','URB',1)</v>
      </c>
    </row>
    <row r="1746" spans="2:7" x14ac:dyDescent="0.25">
      <c r="B1746">
        <v>181</v>
      </c>
      <c r="C1746" s="1" t="s">
        <v>4855</v>
      </c>
      <c r="D1746" t="s">
        <v>3036</v>
      </c>
      <c r="E1746" t="s">
        <v>1581</v>
      </c>
      <c r="F1746">
        <v>1</v>
      </c>
      <c r="G1746" t="str">
        <f t="shared" si="27"/>
        <v>INSERT INTO UbicacionGeografica3 (IdUbicacionGeografica2, CodigoUbicacionGeografica3, Nombre, TipoUbicacionGeografica3, EsActivo) VALUES (181,'220709','Tingo de Ponasa','URB',1)</v>
      </c>
    </row>
    <row r="1747" spans="2:7" x14ac:dyDescent="0.25">
      <c r="B1747">
        <v>181</v>
      </c>
      <c r="C1747" s="1" t="s">
        <v>4856</v>
      </c>
      <c r="D1747" t="s">
        <v>3037</v>
      </c>
      <c r="E1747" t="s">
        <v>1581</v>
      </c>
      <c r="F1747">
        <v>1</v>
      </c>
      <c r="G1747" t="str">
        <f t="shared" si="27"/>
        <v>INSERT INTO UbicacionGeografica3 (IdUbicacionGeografica2, CodigoUbicacionGeografica3, Nombre, TipoUbicacionGeografica3, EsActivo) VALUES (181,'220710','Tres Unidos','URB',1)</v>
      </c>
    </row>
    <row r="1748" spans="2:7" x14ac:dyDescent="0.25">
      <c r="B1748">
        <v>181</v>
      </c>
      <c r="C1748" s="1" t="s">
        <v>4857</v>
      </c>
      <c r="D1748" t="s">
        <v>3038</v>
      </c>
      <c r="E1748" t="s">
        <v>1581</v>
      </c>
      <c r="F1748">
        <v>1</v>
      </c>
      <c r="G1748" t="str">
        <f t="shared" si="27"/>
        <v>INSERT INTO UbicacionGeografica3 (IdUbicacionGeografica2, CodigoUbicacionGeografica3, Nombre, TipoUbicacionGeografica3, EsActivo) VALUES (181,'220708','Shamboyacu','URB',1)</v>
      </c>
    </row>
    <row r="1749" spans="2:7" x14ac:dyDescent="0.25">
      <c r="B1749">
        <v>181</v>
      </c>
      <c r="C1749" s="1" t="s">
        <v>4858</v>
      </c>
      <c r="D1749" t="s">
        <v>3039</v>
      </c>
      <c r="E1749" t="s">
        <v>1581</v>
      </c>
      <c r="F1749">
        <v>1</v>
      </c>
      <c r="G1749" t="str">
        <f t="shared" si="27"/>
        <v>INSERT INTO UbicacionGeografica3 (IdUbicacionGeografica2, CodigoUbicacionGeografica3, Nombre, TipoUbicacionGeografica3, EsActivo) VALUES (181,'220704','Pilluana','URB',1)</v>
      </c>
    </row>
    <row r="1750" spans="2:7" x14ac:dyDescent="0.25">
      <c r="B1750">
        <v>181</v>
      </c>
      <c r="C1750" s="1" t="s">
        <v>4859</v>
      </c>
      <c r="D1750" t="s">
        <v>1370</v>
      </c>
      <c r="E1750" t="s">
        <v>1581</v>
      </c>
      <c r="F1750">
        <v>1</v>
      </c>
      <c r="G1750" t="str">
        <f t="shared" si="27"/>
        <v>INSERT INTO UbicacionGeografica3 (IdUbicacionGeografica2, CodigoUbicacionGeografica3, Nombre, TipoUbicacionGeografica3, EsActivo) VALUES (181,'220701','Picota','URB',1)</v>
      </c>
    </row>
    <row r="1751" spans="2:7" x14ac:dyDescent="0.25">
      <c r="B1751">
        <v>181</v>
      </c>
      <c r="C1751" s="1" t="s">
        <v>4860</v>
      </c>
      <c r="D1751" t="s">
        <v>3040</v>
      </c>
      <c r="E1751" t="s">
        <v>1581</v>
      </c>
      <c r="F1751">
        <v>1</v>
      </c>
      <c r="G1751" t="str">
        <f t="shared" si="27"/>
        <v>INSERT INTO UbicacionGeografica3 (IdUbicacionGeografica2, CodigoUbicacionGeografica3, Nombre, TipoUbicacionGeografica3, EsActivo) VALUES (181,'220705','Pucacaca','URB',1)</v>
      </c>
    </row>
    <row r="1752" spans="2:7" x14ac:dyDescent="0.25">
      <c r="B1752">
        <v>181</v>
      </c>
      <c r="C1752" s="1" t="s">
        <v>4861</v>
      </c>
      <c r="D1752" t="s">
        <v>3041</v>
      </c>
      <c r="E1752" t="s">
        <v>1581</v>
      </c>
      <c r="F1752">
        <v>1</v>
      </c>
      <c r="G1752" t="str">
        <f t="shared" si="27"/>
        <v>INSERT INTO UbicacionGeografica3 (IdUbicacionGeografica2, CodigoUbicacionGeografica3, Nombre, TipoUbicacionGeografica3, EsActivo) VALUES (181,'220707','San Hilarion','URB',1)</v>
      </c>
    </row>
    <row r="1753" spans="2:7" x14ac:dyDescent="0.25">
      <c r="B1753">
        <v>181</v>
      </c>
      <c r="C1753" s="1" t="s">
        <v>4862</v>
      </c>
      <c r="D1753" t="s">
        <v>1623</v>
      </c>
      <c r="E1753" t="s">
        <v>1581</v>
      </c>
      <c r="F1753">
        <v>1</v>
      </c>
      <c r="G1753" t="str">
        <f t="shared" si="27"/>
        <v>INSERT INTO UbicacionGeografica3 (IdUbicacionGeografica2, CodigoUbicacionGeografica3, Nombre, TipoUbicacionGeografica3, EsActivo) VALUES (181,'220706','San Cristobal','URB',1)</v>
      </c>
    </row>
    <row r="1754" spans="2:7" x14ac:dyDescent="0.25">
      <c r="B1754">
        <v>181</v>
      </c>
      <c r="C1754" s="1" t="s">
        <v>4863</v>
      </c>
      <c r="D1754" t="s">
        <v>2880</v>
      </c>
      <c r="E1754" t="s">
        <v>1581</v>
      </c>
      <c r="F1754">
        <v>1</v>
      </c>
      <c r="G1754" t="str">
        <f t="shared" si="27"/>
        <v>INSERT INTO UbicacionGeografica3 (IdUbicacionGeografica2, CodigoUbicacionGeografica3, Nombre, TipoUbicacionGeografica3, EsActivo) VALUES (181,'220702','Buenos Aires','URB',1)</v>
      </c>
    </row>
    <row r="1755" spans="2:7" x14ac:dyDescent="0.25">
      <c r="B1755">
        <v>181</v>
      </c>
      <c r="C1755" s="1" t="s">
        <v>4864</v>
      </c>
      <c r="D1755" t="s">
        <v>3042</v>
      </c>
      <c r="E1755" t="s">
        <v>1581</v>
      </c>
      <c r="F1755">
        <v>1</v>
      </c>
      <c r="G1755" t="str">
        <f t="shared" si="27"/>
        <v>INSERT INTO UbicacionGeografica3 (IdUbicacionGeografica2, CodigoUbicacionGeografica3, Nombre, TipoUbicacionGeografica3, EsActivo) VALUES (181,'220703','Caspisapa','URB',1)</v>
      </c>
    </row>
    <row r="1756" spans="2:7" x14ac:dyDescent="0.25">
      <c r="B1756">
        <v>182</v>
      </c>
      <c r="C1756" s="1" t="s">
        <v>4865</v>
      </c>
      <c r="D1756" t="s">
        <v>3043</v>
      </c>
      <c r="E1756" t="s">
        <v>1581</v>
      </c>
      <c r="F1756">
        <v>1</v>
      </c>
      <c r="G1756" t="str">
        <f t="shared" si="27"/>
        <v>INSERT INTO UbicacionGeografica3 (IdUbicacionGeografica2, CodigoUbicacionGeografica3, Nombre, TipoUbicacionGeografica3, EsActivo) VALUES (182,'220802','Awajun','URB',1)</v>
      </c>
    </row>
    <row r="1757" spans="2:7" x14ac:dyDescent="0.25">
      <c r="B1757">
        <v>182</v>
      </c>
      <c r="C1757" s="1" t="s">
        <v>4866</v>
      </c>
      <c r="D1757" t="s">
        <v>3044</v>
      </c>
      <c r="E1757" t="s">
        <v>1581</v>
      </c>
      <c r="F1757">
        <v>1</v>
      </c>
      <c r="G1757" t="str">
        <f t="shared" si="27"/>
        <v>INSERT INTO UbicacionGeografica3 (IdUbicacionGeografica2, CodigoUbicacionGeografica3, Nombre, TipoUbicacionGeografica3, EsActivo) VALUES (182,'220803','Elias Soplin Vargas','URB',1)</v>
      </c>
    </row>
    <row r="1758" spans="2:7" x14ac:dyDescent="0.25">
      <c r="B1758">
        <v>182</v>
      </c>
      <c r="C1758" s="1" t="s">
        <v>4867</v>
      </c>
      <c r="D1758" t="s">
        <v>3045</v>
      </c>
      <c r="E1758" t="s">
        <v>1581</v>
      </c>
      <c r="F1758">
        <v>1</v>
      </c>
      <c r="G1758" t="str">
        <f t="shared" si="27"/>
        <v>INSERT INTO UbicacionGeografica3 (IdUbicacionGeografica2, CodigoUbicacionGeografica3, Nombre, TipoUbicacionGeografica3, EsActivo) VALUES (182,'220805','Pardo Miguel','URB',1)</v>
      </c>
    </row>
    <row r="1759" spans="2:7" x14ac:dyDescent="0.25">
      <c r="B1759">
        <v>182</v>
      </c>
      <c r="C1759" s="1" t="s">
        <v>4868</v>
      </c>
      <c r="D1759" t="s">
        <v>3046</v>
      </c>
      <c r="E1759" t="s">
        <v>1581</v>
      </c>
      <c r="F1759">
        <v>1</v>
      </c>
      <c r="G1759" t="str">
        <f t="shared" si="27"/>
        <v>INSERT INTO UbicacionGeografica3 (IdUbicacionGeografica2, CodigoUbicacionGeografica3, Nombre, TipoUbicacionGeografica3, EsActivo) VALUES (182,'220804','Nueva Cajamarca','URB',1)</v>
      </c>
    </row>
    <row r="1760" spans="2:7" x14ac:dyDescent="0.25">
      <c r="B1760">
        <v>182</v>
      </c>
      <c r="C1760" s="1" t="s">
        <v>4869</v>
      </c>
      <c r="D1760" t="s">
        <v>3047</v>
      </c>
      <c r="E1760" t="s">
        <v>1581</v>
      </c>
      <c r="F1760">
        <v>1</v>
      </c>
      <c r="G1760" t="str">
        <f t="shared" si="27"/>
        <v>INSERT INTO UbicacionGeografica3 (IdUbicacionGeografica2, CodigoUbicacionGeografica3, Nombre, TipoUbicacionGeografica3, EsActivo) VALUES (182,'220807','San Fernando','URB',1)</v>
      </c>
    </row>
    <row r="1761" spans="2:7" x14ac:dyDescent="0.25">
      <c r="B1761">
        <v>182</v>
      </c>
      <c r="C1761" s="1" t="s">
        <v>4870</v>
      </c>
      <c r="D1761" t="s">
        <v>3048</v>
      </c>
      <c r="E1761" t="s">
        <v>1581</v>
      </c>
      <c r="F1761">
        <v>1</v>
      </c>
      <c r="G1761" t="str">
        <f t="shared" si="27"/>
        <v>INSERT INTO UbicacionGeografica3 (IdUbicacionGeografica2, CodigoUbicacionGeografica3, Nombre, TipoUbicacionGeografica3, EsActivo) VALUES (182,'220806','Posic','URB',1)</v>
      </c>
    </row>
    <row r="1762" spans="2:7" x14ac:dyDescent="0.25">
      <c r="B1762">
        <v>182</v>
      </c>
      <c r="C1762" s="1" t="s">
        <v>4871</v>
      </c>
      <c r="D1762" t="s">
        <v>1371</v>
      </c>
      <c r="E1762" t="s">
        <v>1581</v>
      </c>
      <c r="F1762">
        <v>1</v>
      </c>
      <c r="G1762" t="str">
        <f t="shared" si="27"/>
        <v>INSERT INTO UbicacionGeografica3 (IdUbicacionGeografica2, CodigoUbicacionGeografica3, Nombre, TipoUbicacionGeografica3, EsActivo) VALUES (182,'220801','Rioja','URB',1)</v>
      </c>
    </row>
    <row r="1763" spans="2:7" x14ac:dyDescent="0.25">
      <c r="B1763">
        <v>182</v>
      </c>
      <c r="C1763" s="1" t="s">
        <v>4872</v>
      </c>
      <c r="D1763" t="s">
        <v>3049</v>
      </c>
      <c r="E1763" t="s">
        <v>1581</v>
      </c>
      <c r="F1763">
        <v>1</v>
      </c>
      <c r="G1763" t="str">
        <f t="shared" si="27"/>
        <v>INSERT INTO UbicacionGeografica3 (IdUbicacionGeografica2, CodigoUbicacionGeografica3, Nombre, TipoUbicacionGeografica3, EsActivo) VALUES (182,'220808','Yorongos','URB',1)</v>
      </c>
    </row>
    <row r="1764" spans="2:7" x14ac:dyDescent="0.25">
      <c r="B1764">
        <v>182</v>
      </c>
      <c r="C1764" s="1" t="s">
        <v>4873</v>
      </c>
      <c r="D1764" t="s">
        <v>3050</v>
      </c>
      <c r="E1764" t="s">
        <v>1581</v>
      </c>
      <c r="F1764">
        <v>1</v>
      </c>
      <c r="G1764" t="str">
        <f t="shared" si="27"/>
        <v>INSERT INTO UbicacionGeografica3 (IdUbicacionGeografica2, CodigoUbicacionGeografica3, Nombre, TipoUbicacionGeografica3, EsActivo) VALUES (182,'220809','Yuracyacu','URB',1)</v>
      </c>
    </row>
    <row r="1765" spans="2:7" x14ac:dyDescent="0.25">
      <c r="B1765">
        <v>183</v>
      </c>
      <c r="C1765" s="1" t="s">
        <v>4874</v>
      </c>
      <c r="D1765" t="s">
        <v>1860</v>
      </c>
      <c r="E1765" t="s">
        <v>1581</v>
      </c>
      <c r="F1765">
        <v>1</v>
      </c>
      <c r="G1765" t="str">
        <f t="shared" si="27"/>
        <v>INSERT INTO UbicacionGeografica3 (IdUbicacionGeografica2, CodigoUbicacionGeografica3, Nombre, TipoUbicacionGeografica3, EsActivo) VALUES (183,'220912','San Antonio','URB',1)</v>
      </c>
    </row>
    <row r="1766" spans="2:7" x14ac:dyDescent="0.25">
      <c r="B1766">
        <v>183</v>
      </c>
      <c r="C1766" s="1" t="s">
        <v>4875</v>
      </c>
      <c r="D1766" t="s">
        <v>3051</v>
      </c>
      <c r="E1766" t="s">
        <v>1581</v>
      </c>
      <c r="F1766">
        <v>1</v>
      </c>
      <c r="G1766" t="str">
        <f t="shared" si="27"/>
        <v>INSERT INTO UbicacionGeografica3 (IdUbicacionGeografica2, CodigoUbicacionGeografica3, Nombre, TipoUbicacionGeografica3, EsActivo) VALUES (183,'220914','Shapaja','URB',1)</v>
      </c>
    </row>
    <row r="1767" spans="2:7" x14ac:dyDescent="0.25">
      <c r="B1767">
        <v>183</v>
      </c>
      <c r="C1767" s="1" t="s">
        <v>4876</v>
      </c>
      <c r="D1767" t="s">
        <v>3052</v>
      </c>
      <c r="E1767" t="s">
        <v>1581</v>
      </c>
      <c r="F1767">
        <v>1</v>
      </c>
      <c r="G1767" t="str">
        <f t="shared" si="27"/>
        <v>INSERT INTO UbicacionGeografica3 (IdUbicacionGeografica2, CodigoUbicacionGeografica3, Nombre, TipoUbicacionGeografica3, EsActivo) VALUES (183,'220913','Sauce','URB',1)</v>
      </c>
    </row>
    <row r="1768" spans="2:7" x14ac:dyDescent="0.25">
      <c r="B1768">
        <v>183</v>
      </c>
      <c r="C1768" s="1" t="s">
        <v>4877</v>
      </c>
      <c r="D1768" t="s">
        <v>3053</v>
      </c>
      <c r="E1768" t="s">
        <v>1581</v>
      </c>
      <c r="F1768">
        <v>1</v>
      </c>
      <c r="G1768" t="str">
        <f t="shared" si="27"/>
        <v>INSERT INTO UbicacionGeografica3 (IdUbicacionGeografica2, CodigoUbicacionGeografica3, Nombre, TipoUbicacionGeografica3, EsActivo) VALUES (183,'220901','Tarapoto','URB',1)</v>
      </c>
    </row>
    <row r="1769" spans="2:7" x14ac:dyDescent="0.25">
      <c r="B1769">
        <v>183</v>
      </c>
      <c r="C1769" s="1" t="s">
        <v>4878</v>
      </c>
      <c r="D1769" t="s">
        <v>3054</v>
      </c>
      <c r="E1769" t="s">
        <v>1581</v>
      </c>
      <c r="F1769">
        <v>1</v>
      </c>
      <c r="G1769" t="str">
        <f t="shared" si="27"/>
        <v>INSERT INTO UbicacionGeografica3 (IdUbicacionGeografica2, CodigoUbicacionGeografica3, Nombre, TipoUbicacionGeografica3, EsActivo) VALUES (183,'220911','Papaplaya','URB',1)</v>
      </c>
    </row>
    <row r="1770" spans="2:7" x14ac:dyDescent="0.25">
      <c r="B1770">
        <v>183</v>
      </c>
      <c r="C1770" s="1" t="s">
        <v>4879</v>
      </c>
      <c r="D1770" t="s">
        <v>3055</v>
      </c>
      <c r="E1770" t="s">
        <v>1581</v>
      </c>
      <c r="F1770">
        <v>1</v>
      </c>
      <c r="G1770" t="str">
        <f t="shared" si="27"/>
        <v>INSERT INTO UbicacionGeografica3 (IdUbicacionGeografica2, CodigoUbicacionGeografica3, Nombre, TipoUbicacionGeografica3, EsActivo) VALUES (183,'220910','Morales','URB',1)</v>
      </c>
    </row>
    <row r="1771" spans="2:7" x14ac:dyDescent="0.25">
      <c r="B1771">
        <v>183</v>
      </c>
      <c r="C1771" s="1" t="s">
        <v>4880</v>
      </c>
      <c r="D1771" t="s">
        <v>3056</v>
      </c>
      <c r="E1771" t="s">
        <v>1581</v>
      </c>
      <c r="F1771">
        <v>1</v>
      </c>
      <c r="G1771" t="str">
        <f t="shared" si="27"/>
        <v>INSERT INTO UbicacionGeografica3 (IdUbicacionGeografica2, CodigoUbicacionGeografica3, Nombre, TipoUbicacionGeografica3, EsActivo) VALUES (183,'220907','Huimbayoc','URB',1)</v>
      </c>
    </row>
    <row r="1772" spans="2:7" x14ac:dyDescent="0.25">
      <c r="B1772">
        <v>183</v>
      </c>
      <c r="C1772" s="1" t="s">
        <v>4881</v>
      </c>
      <c r="D1772" t="s">
        <v>3057</v>
      </c>
      <c r="E1772" t="s">
        <v>1581</v>
      </c>
      <c r="F1772">
        <v>1</v>
      </c>
      <c r="G1772" t="str">
        <f t="shared" si="27"/>
        <v>INSERT INTO UbicacionGeografica3 (IdUbicacionGeografica2, CodigoUbicacionGeografica3, Nombre, TipoUbicacionGeografica3, EsActivo) VALUES (183,'220909','La Banda de Shilcayo','URB',1)</v>
      </c>
    </row>
    <row r="1773" spans="2:7" x14ac:dyDescent="0.25">
      <c r="B1773">
        <v>183</v>
      </c>
      <c r="C1773" s="1" t="s">
        <v>4882</v>
      </c>
      <c r="D1773" t="s">
        <v>3058</v>
      </c>
      <c r="E1773" t="s">
        <v>1581</v>
      </c>
      <c r="F1773">
        <v>1</v>
      </c>
      <c r="G1773" t="str">
        <f t="shared" si="27"/>
        <v>INSERT INTO UbicacionGeografica3 (IdUbicacionGeografica2, CodigoUbicacionGeografica3, Nombre, TipoUbicacionGeografica3, EsActivo) VALUES (183,'220908','Juan Guerra','URB',1)</v>
      </c>
    </row>
    <row r="1774" spans="2:7" x14ac:dyDescent="0.25">
      <c r="B1774">
        <v>183</v>
      </c>
      <c r="C1774" s="1" t="s">
        <v>4883</v>
      </c>
      <c r="D1774" t="s">
        <v>2599</v>
      </c>
      <c r="E1774" t="s">
        <v>1581</v>
      </c>
      <c r="F1774">
        <v>1</v>
      </c>
      <c r="G1774" t="str">
        <f t="shared" si="27"/>
        <v>INSERT INTO UbicacionGeografica3 (IdUbicacionGeografica2, CodigoUbicacionGeografica3, Nombre, TipoUbicacionGeografica3, EsActivo) VALUES (183,'220906','El Porvenir','URB',1)</v>
      </c>
    </row>
    <row r="1775" spans="2:7" x14ac:dyDescent="0.25">
      <c r="B1775">
        <v>183</v>
      </c>
      <c r="C1775" s="1" t="s">
        <v>4884</v>
      </c>
      <c r="D1775" t="s">
        <v>3059</v>
      </c>
      <c r="E1775" t="s">
        <v>1581</v>
      </c>
      <c r="F1775">
        <v>1</v>
      </c>
      <c r="G1775" t="str">
        <f t="shared" si="27"/>
        <v>INSERT INTO UbicacionGeografica3 (IdUbicacionGeografica2, CodigoUbicacionGeografica3, Nombre, TipoUbicacionGeografica3, EsActivo) VALUES (183,'220905','Chipurana','URB',1)</v>
      </c>
    </row>
    <row r="1776" spans="2:7" x14ac:dyDescent="0.25">
      <c r="B1776">
        <v>183</v>
      </c>
      <c r="C1776" s="1" t="s">
        <v>4885</v>
      </c>
      <c r="D1776" t="s">
        <v>3060</v>
      </c>
      <c r="E1776" t="s">
        <v>1581</v>
      </c>
      <c r="F1776">
        <v>1</v>
      </c>
      <c r="G1776" t="str">
        <f t="shared" si="27"/>
        <v>INSERT INTO UbicacionGeografica3 (IdUbicacionGeografica2, CodigoUbicacionGeografica3, Nombre, TipoUbicacionGeografica3, EsActivo) VALUES (183,'220904','Chazuta','URB',1)</v>
      </c>
    </row>
    <row r="1777" spans="2:7" x14ac:dyDescent="0.25">
      <c r="B1777">
        <v>183</v>
      </c>
      <c r="C1777" s="1" t="s">
        <v>4886</v>
      </c>
      <c r="D1777" t="s">
        <v>3061</v>
      </c>
      <c r="E1777" t="s">
        <v>1581</v>
      </c>
      <c r="F1777">
        <v>1</v>
      </c>
      <c r="G1777" t="str">
        <f t="shared" si="27"/>
        <v>INSERT INTO UbicacionGeografica3 (IdUbicacionGeografica2, CodigoUbicacionGeografica3, Nombre, TipoUbicacionGeografica3, EsActivo) VALUES (183,'220902','Alberto Leveau','URB',1)</v>
      </c>
    </row>
    <row r="1778" spans="2:7" x14ac:dyDescent="0.25">
      <c r="B1778">
        <v>183</v>
      </c>
      <c r="C1778" s="1" t="s">
        <v>4887</v>
      </c>
      <c r="D1778" t="s">
        <v>3062</v>
      </c>
      <c r="E1778" t="s">
        <v>1581</v>
      </c>
      <c r="F1778">
        <v>1</v>
      </c>
      <c r="G1778" t="str">
        <f t="shared" si="27"/>
        <v>INSERT INTO UbicacionGeografica3 (IdUbicacionGeografica2, CodigoUbicacionGeografica3, Nombre, TipoUbicacionGeografica3, EsActivo) VALUES (183,'220903','Cacatachi','URB',1)</v>
      </c>
    </row>
    <row r="1779" spans="2:7" x14ac:dyDescent="0.25">
      <c r="B1779">
        <v>184</v>
      </c>
      <c r="C1779" s="1" t="s">
        <v>4888</v>
      </c>
      <c r="D1779" t="s">
        <v>3063</v>
      </c>
      <c r="E1779" t="s">
        <v>1581</v>
      </c>
      <c r="F1779">
        <v>1</v>
      </c>
      <c r="G1779" t="str">
        <f t="shared" si="27"/>
        <v>INSERT INTO UbicacionGeografica3 (IdUbicacionGeografica2, CodigoUbicacionGeografica3, Nombre, TipoUbicacionGeografica3, EsActivo) VALUES (184,'221002','Nuevo Progreso','URB',1)</v>
      </c>
    </row>
    <row r="1780" spans="2:7" x14ac:dyDescent="0.25">
      <c r="B1780">
        <v>184</v>
      </c>
      <c r="C1780" s="1" t="s">
        <v>4889</v>
      </c>
      <c r="D1780" t="s">
        <v>1372</v>
      </c>
      <c r="E1780" t="s">
        <v>1581</v>
      </c>
      <c r="F1780">
        <v>1</v>
      </c>
      <c r="G1780" t="str">
        <f t="shared" si="27"/>
        <v>INSERT INTO UbicacionGeografica3 (IdUbicacionGeografica2, CodigoUbicacionGeografica3, Nombre, TipoUbicacionGeografica3, EsActivo) VALUES (184,'221001','Tocache','URB',1)</v>
      </c>
    </row>
    <row r="1781" spans="2:7" x14ac:dyDescent="0.25">
      <c r="B1781">
        <v>184</v>
      </c>
      <c r="C1781" s="1" t="s">
        <v>4890</v>
      </c>
      <c r="D1781" t="s">
        <v>3064</v>
      </c>
      <c r="E1781" t="s">
        <v>1581</v>
      </c>
      <c r="F1781">
        <v>1</v>
      </c>
      <c r="G1781" t="str">
        <f t="shared" si="27"/>
        <v>INSERT INTO UbicacionGeografica3 (IdUbicacionGeografica2, CodigoUbicacionGeografica3, Nombre, TipoUbicacionGeografica3, EsActivo) VALUES (184,'221005','Uchiza','URB',1)</v>
      </c>
    </row>
    <row r="1782" spans="2:7" x14ac:dyDescent="0.25">
      <c r="B1782">
        <v>184</v>
      </c>
      <c r="C1782" s="1" t="s">
        <v>4891</v>
      </c>
      <c r="D1782" t="s">
        <v>3065</v>
      </c>
      <c r="E1782" t="s">
        <v>1581</v>
      </c>
      <c r="F1782">
        <v>1</v>
      </c>
      <c r="G1782" t="str">
        <f t="shared" si="27"/>
        <v>INSERT INTO UbicacionGeografica3 (IdUbicacionGeografica2, CodigoUbicacionGeografica3, Nombre, TipoUbicacionGeografica3, EsActivo) VALUES (184,'221004','Shunte','URB',1)</v>
      </c>
    </row>
    <row r="1783" spans="2:7" x14ac:dyDescent="0.25">
      <c r="B1783">
        <v>184</v>
      </c>
      <c r="C1783" s="1" t="s">
        <v>4892</v>
      </c>
      <c r="D1783" t="s">
        <v>3066</v>
      </c>
      <c r="E1783" t="s">
        <v>1581</v>
      </c>
      <c r="F1783">
        <v>1</v>
      </c>
      <c r="G1783" t="str">
        <f t="shared" si="27"/>
        <v>INSERT INTO UbicacionGeografica3 (IdUbicacionGeografica2, CodigoUbicacionGeografica3, Nombre, TipoUbicacionGeografica3, EsActivo) VALUES (184,'221003','Polvora','URB',1)</v>
      </c>
    </row>
    <row r="1784" spans="2:7" x14ac:dyDescent="0.25">
      <c r="B1784">
        <v>185</v>
      </c>
      <c r="C1784" s="1" t="s">
        <v>4893</v>
      </c>
      <c r="D1784" t="s">
        <v>3067</v>
      </c>
      <c r="E1784" t="s">
        <v>1581</v>
      </c>
      <c r="F1784">
        <v>1</v>
      </c>
      <c r="G1784" t="str">
        <f t="shared" si="27"/>
        <v>INSERT INTO UbicacionGeografica3 (IdUbicacionGeografica2, CodigoUbicacionGeografica3, Nombre, TipoUbicacionGeografica3, EsActivo) VALUES (185,'230206','Quilahuani','URB',1)</v>
      </c>
    </row>
    <row r="1785" spans="2:7" x14ac:dyDescent="0.25">
      <c r="B1785">
        <v>185</v>
      </c>
      <c r="C1785" s="1" t="s">
        <v>4894</v>
      </c>
      <c r="D1785" t="s">
        <v>3068</v>
      </c>
      <c r="E1785" t="s">
        <v>1581</v>
      </c>
      <c r="F1785">
        <v>1</v>
      </c>
      <c r="G1785" t="str">
        <f t="shared" si="27"/>
        <v>INSERT INTO UbicacionGeografica3 (IdUbicacionGeografica2, CodigoUbicacionGeografica3, Nombre, TipoUbicacionGeografica3, EsActivo) VALUES (185,'230205','Huanuara','URB',1)</v>
      </c>
    </row>
    <row r="1786" spans="2:7" x14ac:dyDescent="0.25">
      <c r="B1786">
        <v>185</v>
      </c>
      <c r="C1786" s="1" t="s">
        <v>4895</v>
      </c>
      <c r="D1786" t="s">
        <v>3069</v>
      </c>
      <c r="E1786" t="s">
        <v>1581</v>
      </c>
      <c r="F1786">
        <v>1</v>
      </c>
      <c r="G1786" t="str">
        <f t="shared" si="27"/>
        <v>INSERT INTO UbicacionGeografica3 (IdUbicacionGeografica2, CodigoUbicacionGeografica3, Nombre, TipoUbicacionGeografica3, EsActivo) VALUES (185,'230202','Cairani','URB',1)</v>
      </c>
    </row>
    <row r="1787" spans="2:7" x14ac:dyDescent="0.25">
      <c r="B1787">
        <v>185</v>
      </c>
      <c r="C1787" s="1" t="s">
        <v>4896</v>
      </c>
      <c r="D1787" t="s">
        <v>3070</v>
      </c>
      <c r="E1787" t="s">
        <v>1581</v>
      </c>
      <c r="F1787">
        <v>1</v>
      </c>
      <c r="G1787" t="str">
        <f t="shared" si="27"/>
        <v>INSERT INTO UbicacionGeografica3 (IdUbicacionGeografica2, CodigoUbicacionGeografica3, Nombre, TipoUbicacionGeografica3, EsActivo) VALUES (185,'230203','Camilaca','URB',1)</v>
      </c>
    </row>
    <row r="1788" spans="2:7" x14ac:dyDescent="0.25">
      <c r="B1788">
        <v>185</v>
      </c>
      <c r="C1788" s="1" t="s">
        <v>4897</v>
      </c>
      <c r="D1788" t="s">
        <v>1373</v>
      </c>
      <c r="E1788" t="s">
        <v>1581</v>
      </c>
      <c r="F1788">
        <v>1</v>
      </c>
      <c r="G1788" t="str">
        <f t="shared" si="27"/>
        <v>INSERT INTO UbicacionGeografica3 (IdUbicacionGeografica2, CodigoUbicacionGeografica3, Nombre, TipoUbicacionGeografica3, EsActivo) VALUES (185,'230201','Candarave','URB',1)</v>
      </c>
    </row>
    <row r="1789" spans="2:7" x14ac:dyDescent="0.25">
      <c r="B1789">
        <v>185</v>
      </c>
      <c r="C1789" s="1" t="s">
        <v>4898</v>
      </c>
      <c r="D1789" t="s">
        <v>3071</v>
      </c>
      <c r="E1789" t="s">
        <v>1581</v>
      </c>
      <c r="F1789">
        <v>1</v>
      </c>
      <c r="G1789" t="str">
        <f t="shared" si="27"/>
        <v>INSERT INTO UbicacionGeografica3 (IdUbicacionGeografica2, CodigoUbicacionGeografica3, Nombre, TipoUbicacionGeografica3, EsActivo) VALUES (185,'230204','Curibaya','URB',1)</v>
      </c>
    </row>
    <row r="1790" spans="2:7" x14ac:dyDescent="0.25">
      <c r="B1790">
        <v>186</v>
      </c>
      <c r="C1790" s="1" t="s">
        <v>4899</v>
      </c>
      <c r="D1790" t="s">
        <v>3072</v>
      </c>
      <c r="E1790" t="s">
        <v>1581</v>
      </c>
      <c r="F1790">
        <v>1</v>
      </c>
      <c r="G1790" t="str">
        <f t="shared" si="27"/>
        <v>INSERT INTO UbicacionGeografica3 (IdUbicacionGeografica2, CodigoUbicacionGeografica3, Nombre, TipoUbicacionGeografica3, EsActivo) VALUES (186,'230302','Ilabaya','URB',1)</v>
      </c>
    </row>
    <row r="1791" spans="2:7" x14ac:dyDescent="0.25">
      <c r="B1791">
        <v>186</v>
      </c>
      <c r="C1791" s="1" t="s">
        <v>4900</v>
      </c>
      <c r="D1791" t="s">
        <v>3073</v>
      </c>
      <c r="E1791" t="s">
        <v>1581</v>
      </c>
      <c r="F1791">
        <v>1</v>
      </c>
      <c r="G1791" t="str">
        <f t="shared" si="27"/>
        <v>INSERT INTO UbicacionGeografica3 (IdUbicacionGeografica2, CodigoUbicacionGeografica3, Nombre, TipoUbicacionGeografica3, EsActivo) VALUES (186,'230303','Ite','URB',1)</v>
      </c>
    </row>
    <row r="1792" spans="2:7" x14ac:dyDescent="0.25">
      <c r="B1792">
        <v>186</v>
      </c>
      <c r="C1792" s="1" t="s">
        <v>4901</v>
      </c>
      <c r="D1792" t="s">
        <v>3074</v>
      </c>
      <c r="E1792" t="s">
        <v>1581</v>
      </c>
      <c r="F1792">
        <v>1</v>
      </c>
      <c r="G1792" t="str">
        <f t="shared" si="27"/>
        <v>INSERT INTO UbicacionGeografica3 (IdUbicacionGeografica2, CodigoUbicacionGeografica3, Nombre, TipoUbicacionGeografica3, EsActivo) VALUES (186,'230301','Locumba','URB',1)</v>
      </c>
    </row>
    <row r="1793" spans="2:7" x14ac:dyDescent="0.25">
      <c r="B1793">
        <v>187</v>
      </c>
      <c r="C1793" s="1" t="s">
        <v>4902</v>
      </c>
      <c r="D1793" t="s">
        <v>3075</v>
      </c>
      <c r="E1793" t="s">
        <v>1581</v>
      </c>
      <c r="F1793">
        <v>1</v>
      </c>
      <c r="G1793" t="str">
        <f t="shared" si="27"/>
        <v>INSERT INTO UbicacionGeografica3 (IdUbicacionGeografica2, CodigoUbicacionGeografica3, Nombre, TipoUbicacionGeografica3, EsActivo) VALUES (187,'230105','Inclan','URB',1)</v>
      </c>
    </row>
    <row r="1794" spans="2:7" x14ac:dyDescent="0.25">
      <c r="B1794">
        <v>187</v>
      </c>
      <c r="C1794" s="1" t="s">
        <v>4903</v>
      </c>
      <c r="D1794" t="s">
        <v>3076</v>
      </c>
      <c r="E1794" t="s">
        <v>1581</v>
      </c>
      <c r="F1794">
        <v>1</v>
      </c>
      <c r="G1794" t="str">
        <f t="shared" si="27"/>
        <v>INSERT INTO UbicacionGeografica3 (IdUbicacionGeografica2, CodigoUbicacionGeografica3, Nombre, TipoUbicacionGeografica3, EsActivo) VALUES (187,'230106','Pachia','URB',1)</v>
      </c>
    </row>
    <row r="1795" spans="2:7" x14ac:dyDescent="0.25">
      <c r="B1795">
        <v>187</v>
      </c>
      <c r="C1795" s="1" t="s">
        <v>4904</v>
      </c>
      <c r="D1795" t="s">
        <v>2305</v>
      </c>
      <c r="E1795" t="s">
        <v>1581</v>
      </c>
      <c r="F1795">
        <v>1</v>
      </c>
      <c r="G1795" t="str">
        <f t="shared" si="27"/>
        <v>INSERT INTO UbicacionGeografica3 (IdUbicacionGeografica2, CodigoUbicacionGeografica3, Nombre, TipoUbicacionGeografica3, EsActivo) VALUES (187,'230107','Palca','URB',1)</v>
      </c>
    </row>
    <row r="1796" spans="2:7" x14ac:dyDescent="0.25">
      <c r="B1796">
        <v>187</v>
      </c>
      <c r="C1796" s="1" t="s">
        <v>4905</v>
      </c>
      <c r="D1796" t="s">
        <v>3077</v>
      </c>
      <c r="E1796" t="s">
        <v>1581</v>
      </c>
      <c r="F1796">
        <v>1</v>
      </c>
      <c r="G1796" t="str">
        <f t="shared" ref="G1796:G1836" si="28">_xlfn.CONCAT("INSERT INTO UbicacionGeografica3 (IdUbicacionGeografica2, CodigoUbicacionGeografica3, Nombre, TipoUbicacionGeografica3, EsActivo) VALUES (",B1796,",'",C1796,"','",D1796,"','",E1796,"',",F1796,")")</f>
        <v>INSERT INTO UbicacionGeografica3 (IdUbicacionGeografica2, CodigoUbicacionGeografica3, Nombre, TipoUbicacionGeografica3, EsActivo) VALUES (187,'230110','Cor Gregorio Albarracín','URB',1)</v>
      </c>
    </row>
    <row r="1797" spans="2:7" x14ac:dyDescent="0.25">
      <c r="B1797">
        <v>187</v>
      </c>
      <c r="C1797" s="1" t="s">
        <v>4906</v>
      </c>
      <c r="D1797" t="s">
        <v>3078</v>
      </c>
      <c r="E1797" t="s">
        <v>1581</v>
      </c>
      <c r="F1797">
        <v>1</v>
      </c>
      <c r="G1797" t="str">
        <f t="shared" si="28"/>
        <v>INSERT INTO UbicacionGeografica3 (IdUbicacionGeografica2, CodigoUbicacionGeografica3, Nombre, TipoUbicacionGeografica3, EsActivo) VALUES (187,'230104','Ciudad Nueva','URB',1)</v>
      </c>
    </row>
    <row r="1798" spans="2:7" x14ac:dyDescent="0.25">
      <c r="B1798">
        <v>187</v>
      </c>
      <c r="C1798" s="1" t="s">
        <v>4907</v>
      </c>
      <c r="D1798" t="s">
        <v>3079</v>
      </c>
      <c r="E1798" t="s">
        <v>1581</v>
      </c>
      <c r="F1798">
        <v>1</v>
      </c>
      <c r="G1798" t="str">
        <f t="shared" si="28"/>
        <v>INSERT INTO UbicacionGeografica3 (IdUbicacionGeografica2, CodigoUbicacionGeografica3, Nombre, TipoUbicacionGeografica3, EsActivo) VALUES (187,'230103','Calana','URB',1)</v>
      </c>
    </row>
    <row r="1799" spans="2:7" x14ac:dyDescent="0.25">
      <c r="B1799">
        <v>187</v>
      </c>
      <c r="C1799" s="1" t="s">
        <v>4908</v>
      </c>
      <c r="D1799" t="s">
        <v>3080</v>
      </c>
      <c r="E1799" t="s">
        <v>1581</v>
      </c>
      <c r="F1799">
        <v>1</v>
      </c>
      <c r="G1799" t="str">
        <f t="shared" si="28"/>
        <v>INSERT INTO UbicacionGeografica3 (IdUbicacionGeografica2, CodigoUbicacionGeografica3, Nombre, TipoUbicacionGeografica3, EsActivo) VALUES (187,'230102','Alto de la Alianza','URB',1)</v>
      </c>
    </row>
    <row r="1800" spans="2:7" x14ac:dyDescent="0.25">
      <c r="B1800">
        <v>187</v>
      </c>
      <c r="C1800" s="1" t="s">
        <v>4909</v>
      </c>
      <c r="D1800" t="s">
        <v>3081</v>
      </c>
      <c r="E1800" t="s">
        <v>1581</v>
      </c>
      <c r="F1800">
        <v>1</v>
      </c>
      <c r="G1800" t="str">
        <f t="shared" si="28"/>
        <v>INSERT INTO UbicacionGeografica3 (IdUbicacionGeografica2, CodigoUbicacionGeografica3, Nombre, TipoUbicacionGeografica3, EsActivo) VALUES (187,'230108','Pocollay','URB',1)</v>
      </c>
    </row>
    <row r="1801" spans="2:7" x14ac:dyDescent="0.25">
      <c r="B1801">
        <v>187</v>
      </c>
      <c r="C1801" s="1" t="s">
        <v>4910</v>
      </c>
      <c r="D1801" t="s">
        <v>3082</v>
      </c>
      <c r="E1801" t="s">
        <v>1581</v>
      </c>
      <c r="F1801">
        <v>1</v>
      </c>
      <c r="G1801" t="str">
        <f t="shared" si="28"/>
        <v>INSERT INTO UbicacionGeografica3 (IdUbicacionGeografica2, CodigoUbicacionGeografica3, Nombre, TipoUbicacionGeografica3, EsActivo) VALUES (187,'230109','Sama','URB',1)</v>
      </c>
    </row>
    <row r="1802" spans="2:7" x14ac:dyDescent="0.25">
      <c r="B1802">
        <v>187</v>
      </c>
      <c r="C1802" s="1" t="s">
        <v>4911</v>
      </c>
      <c r="D1802" t="s">
        <v>1174</v>
      </c>
      <c r="E1802" t="s">
        <v>1581</v>
      </c>
      <c r="F1802">
        <v>1</v>
      </c>
      <c r="G1802" t="str">
        <f t="shared" si="28"/>
        <v>INSERT INTO UbicacionGeografica3 (IdUbicacionGeografica2, CodigoUbicacionGeografica3, Nombre, TipoUbicacionGeografica3, EsActivo) VALUES (187,'230101','Tacna','URB',1)</v>
      </c>
    </row>
    <row r="1803" spans="2:7" x14ac:dyDescent="0.25">
      <c r="B1803">
        <v>188</v>
      </c>
      <c r="C1803" s="1" t="s">
        <v>4912</v>
      </c>
      <c r="D1803" t="s">
        <v>3083</v>
      </c>
      <c r="E1803" t="s">
        <v>1581</v>
      </c>
      <c r="F1803">
        <v>1</v>
      </c>
      <c r="G1803" t="str">
        <f t="shared" si="28"/>
        <v>INSERT INTO UbicacionGeografica3 (IdUbicacionGeografica2, CodigoUbicacionGeografica3, Nombre, TipoUbicacionGeografica3, EsActivo) VALUES (188,'230406','Susapaya','URB',1)</v>
      </c>
    </row>
    <row r="1804" spans="2:7" x14ac:dyDescent="0.25">
      <c r="B1804">
        <v>188</v>
      </c>
      <c r="C1804" s="1" t="s">
        <v>4913</v>
      </c>
      <c r="D1804" t="s">
        <v>1375</v>
      </c>
      <c r="E1804" t="s">
        <v>1581</v>
      </c>
      <c r="F1804">
        <v>1</v>
      </c>
      <c r="G1804" t="str">
        <f t="shared" si="28"/>
        <v>INSERT INTO UbicacionGeografica3 (IdUbicacionGeografica2, CodigoUbicacionGeografica3, Nombre, TipoUbicacionGeografica3, EsActivo) VALUES (188,'230401','Tarata','URB',1)</v>
      </c>
    </row>
    <row r="1805" spans="2:7" x14ac:dyDescent="0.25">
      <c r="B1805">
        <v>188</v>
      </c>
      <c r="C1805" s="1" t="s">
        <v>4914</v>
      </c>
      <c r="D1805" t="s">
        <v>3084</v>
      </c>
      <c r="E1805" t="s">
        <v>1581</v>
      </c>
      <c r="F1805">
        <v>1</v>
      </c>
      <c r="G1805" t="str">
        <f t="shared" si="28"/>
        <v>INSERT INTO UbicacionGeografica3 (IdUbicacionGeografica2, CodigoUbicacionGeografica3, Nombre, TipoUbicacionGeografica3, EsActivo) VALUES (188,'230408','Ticaco','URB',1)</v>
      </c>
    </row>
    <row r="1806" spans="2:7" x14ac:dyDescent="0.25">
      <c r="B1806">
        <v>188</v>
      </c>
      <c r="C1806" s="1" t="s">
        <v>4915</v>
      </c>
      <c r="D1806" t="s">
        <v>3085</v>
      </c>
      <c r="E1806" t="s">
        <v>1581</v>
      </c>
      <c r="F1806">
        <v>1</v>
      </c>
      <c r="G1806" t="str">
        <f t="shared" si="28"/>
        <v>INSERT INTO UbicacionGeografica3 (IdUbicacionGeografica2, CodigoUbicacionGeografica3, Nombre, TipoUbicacionGeografica3, EsActivo) VALUES (188,'230407','Tarucachi','URB',1)</v>
      </c>
    </row>
    <row r="1807" spans="2:7" x14ac:dyDescent="0.25">
      <c r="B1807">
        <v>188</v>
      </c>
      <c r="C1807" s="1" t="s">
        <v>4916</v>
      </c>
      <c r="D1807" t="s">
        <v>3086</v>
      </c>
      <c r="E1807" t="s">
        <v>1581</v>
      </c>
      <c r="F1807">
        <v>1</v>
      </c>
      <c r="G1807" t="str">
        <f t="shared" si="28"/>
        <v>INSERT INTO UbicacionGeografica3 (IdUbicacionGeografica2, CodigoUbicacionGeografica3, Nombre, TipoUbicacionGeografica3, EsActivo) VALUES (188,'230405','Sitajara','URB',1)</v>
      </c>
    </row>
    <row r="1808" spans="2:7" x14ac:dyDescent="0.25">
      <c r="B1808">
        <v>188</v>
      </c>
      <c r="C1808" s="1" t="s">
        <v>4917</v>
      </c>
      <c r="D1808" t="s">
        <v>3087</v>
      </c>
      <c r="E1808" t="s">
        <v>1581</v>
      </c>
      <c r="F1808">
        <v>1</v>
      </c>
      <c r="G1808" t="str">
        <f t="shared" si="28"/>
        <v>INSERT INTO UbicacionGeografica3 (IdUbicacionGeografica2, CodigoUbicacionGeografica3, Nombre, TipoUbicacionGeografica3, EsActivo) VALUES (188,'230402','Chucatamani','URB',1)</v>
      </c>
    </row>
    <row r="1809" spans="2:7" x14ac:dyDescent="0.25">
      <c r="B1809">
        <v>188</v>
      </c>
      <c r="C1809" s="1" t="s">
        <v>4918</v>
      </c>
      <c r="D1809" t="s">
        <v>3088</v>
      </c>
      <c r="E1809" t="s">
        <v>1581</v>
      </c>
      <c r="F1809">
        <v>1</v>
      </c>
      <c r="G1809" t="str">
        <f t="shared" si="28"/>
        <v>INSERT INTO UbicacionGeografica3 (IdUbicacionGeografica2, CodigoUbicacionGeografica3, Nombre, TipoUbicacionGeografica3, EsActivo) VALUES (188,'230403','Estique','URB',1)</v>
      </c>
    </row>
    <row r="1810" spans="2:7" x14ac:dyDescent="0.25">
      <c r="B1810">
        <v>188</v>
      </c>
      <c r="C1810" s="1" t="s">
        <v>4919</v>
      </c>
      <c r="D1810" t="s">
        <v>3089</v>
      </c>
      <c r="E1810" t="s">
        <v>1581</v>
      </c>
      <c r="F1810">
        <v>1</v>
      </c>
      <c r="G1810" t="str">
        <f t="shared" si="28"/>
        <v>INSERT INTO UbicacionGeografica3 (IdUbicacionGeografica2, CodigoUbicacionGeografica3, Nombre, TipoUbicacionGeografica3, EsActivo) VALUES (188,'230404','Estique-Pampa','URB',1)</v>
      </c>
    </row>
    <row r="1811" spans="2:7" x14ac:dyDescent="0.25">
      <c r="B1811">
        <v>189</v>
      </c>
      <c r="C1811" s="1" t="s">
        <v>4920</v>
      </c>
      <c r="D1811" t="s">
        <v>3090</v>
      </c>
      <c r="E1811" t="s">
        <v>1581</v>
      </c>
      <c r="F1811">
        <v>1</v>
      </c>
      <c r="G1811" t="str">
        <f t="shared" si="28"/>
        <v>INSERT INTO UbicacionGeografica3 (IdUbicacionGeografica2, CodigoUbicacionGeografica3, Nombre, TipoUbicacionGeografica3, EsActivo) VALUES (189,'240202','Casitas','URB',1)</v>
      </c>
    </row>
    <row r="1812" spans="2:7" x14ac:dyDescent="0.25">
      <c r="B1812">
        <v>189</v>
      </c>
      <c r="C1812" s="1" t="s">
        <v>4921</v>
      </c>
      <c r="D1812" t="s">
        <v>3091</v>
      </c>
      <c r="E1812" t="s">
        <v>1581</v>
      </c>
      <c r="F1812">
        <v>1</v>
      </c>
      <c r="G1812" t="str">
        <f t="shared" si="28"/>
        <v>INSERT INTO UbicacionGeografica3 (IdUbicacionGeografica2, CodigoUbicacionGeografica3, Nombre, TipoUbicacionGeografica3, EsActivo) VALUES (189,'240201','Zorritos','URB',1)</v>
      </c>
    </row>
    <row r="1813" spans="2:7" x14ac:dyDescent="0.25">
      <c r="B1813">
        <v>190</v>
      </c>
      <c r="C1813" s="1" t="s">
        <v>4922</v>
      </c>
      <c r="D1813" t="s">
        <v>1175</v>
      </c>
      <c r="E1813" t="s">
        <v>1581</v>
      </c>
      <c r="F1813">
        <v>1</v>
      </c>
      <c r="G1813" t="str">
        <f t="shared" si="28"/>
        <v>INSERT INTO UbicacionGeografica3 (IdUbicacionGeografica2, CodigoUbicacionGeografica3, Nombre, TipoUbicacionGeografica3, EsActivo) VALUES (190,'240101','Tumbes','URB',1)</v>
      </c>
    </row>
    <row r="1814" spans="2:7" x14ac:dyDescent="0.25">
      <c r="B1814">
        <v>190</v>
      </c>
      <c r="C1814" s="1" t="s">
        <v>4923</v>
      </c>
      <c r="D1814" t="s">
        <v>3092</v>
      </c>
      <c r="E1814" t="s">
        <v>1581</v>
      </c>
      <c r="F1814">
        <v>1</v>
      </c>
      <c r="G1814" t="str">
        <f t="shared" si="28"/>
        <v>INSERT INTO UbicacionGeografica3 (IdUbicacionGeografica2, CodigoUbicacionGeografica3, Nombre, TipoUbicacionGeografica3, EsActivo) VALUES (190,'240105','San Jacinto','URB',1)</v>
      </c>
    </row>
    <row r="1815" spans="2:7" x14ac:dyDescent="0.25">
      <c r="B1815">
        <v>190</v>
      </c>
      <c r="C1815" s="1" t="s">
        <v>4924</v>
      </c>
      <c r="D1815" t="s">
        <v>3093</v>
      </c>
      <c r="E1815" t="s">
        <v>1581</v>
      </c>
      <c r="F1815">
        <v>1</v>
      </c>
      <c r="G1815" t="str">
        <f t="shared" si="28"/>
        <v>INSERT INTO UbicacionGeografica3 (IdUbicacionGeografica2, CodigoUbicacionGeografica3, Nombre, TipoUbicacionGeografica3, EsActivo) VALUES (190,'240106','San Juan de la Virgen','URB',1)</v>
      </c>
    </row>
    <row r="1816" spans="2:7" x14ac:dyDescent="0.25">
      <c r="B1816">
        <v>190</v>
      </c>
      <c r="C1816" s="1" t="s">
        <v>4925</v>
      </c>
      <c r="D1816" t="s">
        <v>3094</v>
      </c>
      <c r="E1816" t="s">
        <v>1581</v>
      </c>
      <c r="F1816">
        <v>1</v>
      </c>
      <c r="G1816" t="str">
        <f t="shared" si="28"/>
        <v>INSERT INTO UbicacionGeografica3 (IdUbicacionGeografica2, CodigoUbicacionGeografica3, Nombre, TipoUbicacionGeografica3, EsActivo) VALUES (190,'240102','Corrales','URB',1)</v>
      </c>
    </row>
    <row r="1817" spans="2:7" x14ac:dyDescent="0.25">
      <c r="B1817">
        <v>190</v>
      </c>
      <c r="C1817" s="1" t="s">
        <v>4926</v>
      </c>
      <c r="D1817" t="s">
        <v>3095</v>
      </c>
      <c r="E1817" t="s">
        <v>1581</v>
      </c>
      <c r="F1817">
        <v>1</v>
      </c>
      <c r="G1817" t="str">
        <f t="shared" si="28"/>
        <v>INSERT INTO UbicacionGeografica3 (IdUbicacionGeografica2, CodigoUbicacionGeografica3, Nombre, TipoUbicacionGeografica3, EsActivo) VALUES (190,'240104','Pampas de Hospital','URB',1)</v>
      </c>
    </row>
    <row r="1818" spans="2:7" x14ac:dyDescent="0.25">
      <c r="B1818">
        <v>190</v>
      </c>
      <c r="C1818" s="1" t="s">
        <v>4927</v>
      </c>
      <c r="D1818" t="s">
        <v>3096</v>
      </c>
      <c r="E1818" t="s">
        <v>1581</v>
      </c>
      <c r="F1818">
        <v>1</v>
      </c>
      <c r="G1818" t="str">
        <f t="shared" si="28"/>
        <v>INSERT INTO UbicacionGeografica3 (IdUbicacionGeografica2, CodigoUbicacionGeografica3, Nombre, TipoUbicacionGeografica3, EsActivo) VALUES (190,'240103','La Cruz','URB',1)</v>
      </c>
    </row>
    <row r="1819" spans="2:7" x14ac:dyDescent="0.25">
      <c r="B1819">
        <v>191</v>
      </c>
      <c r="C1819" s="1" t="s">
        <v>4928</v>
      </c>
      <c r="D1819" t="s">
        <v>3097</v>
      </c>
      <c r="E1819" t="s">
        <v>1581</v>
      </c>
      <c r="F1819">
        <v>1</v>
      </c>
      <c r="G1819" t="str">
        <f t="shared" si="28"/>
        <v>INSERT INTO UbicacionGeografica3 (IdUbicacionGeografica2, CodigoUbicacionGeografica3, Nombre, TipoUbicacionGeografica3, EsActivo) VALUES (191,'240304','Papayal','URB',1)</v>
      </c>
    </row>
    <row r="1820" spans="2:7" x14ac:dyDescent="0.25">
      <c r="B1820">
        <v>191</v>
      </c>
      <c r="C1820" s="1" t="s">
        <v>4929</v>
      </c>
      <c r="D1820" t="s">
        <v>3098</v>
      </c>
      <c r="E1820" t="s">
        <v>1581</v>
      </c>
      <c r="F1820">
        <v>1</v>
      </c>
      <c r="G1820" t="str">
        <f t="shared" si="28"/>
        <v>INSERT INTO UbicacionGeografica3 (IdUbicacionGeografica2, CodigoUbicacionGeografica3, Nombre, TipoUbicacionGeografica3, EsActivo) VALUES (191,'240303','Matapalo','URB',1)</v>
      </c>
    </row>
    <row r="1821" spans="2:7" x14ac:dyDescent="0.25">
      <c r="B1821">
        <v>191</v>
      </c>
      <c r="C1821" s="1" t="s">
        <v>4930</v>
      </c>
      <c r="D1821" t="s">
        <v>3099</v>
      </c>
      <c r="E1821" t="s">
        <v>1581</v>
      </c>
      <c r="F1821">
        <v>1</v>
      </c>
      <c r="G1821" t="str">
        <f t="shared" si="28"/>
        <v>INSERT INTO UbicacionGeografica3 (IdUbicacionGeografica2, CodigoUbicacionGeografica3, Nombre, TipoUbicacionGeografica3, EsActivo) VALUES (191,'240302','Aguas Verdes','URB',1)</v>
      </c>
    </row>
    <row r="1822" spans="2:7" x14ac:dyDescent="0.25">
      <c r="B1822">
        <v>191</v>
      </c>
      <c r="C1822" s="1" t="s">
        <v>4931</v>
      </c>
      <c r="D1822" t="s">
        <v>1377</v>
      </c>
      <c r="E1822" t="s">
        <v>1581</v>
      </c>
      <c r="F1822">
        <v>1</v>
      </c>
      <c r="G1822" t="str">
        <f t="shared" si="28"/>
        <v>INSERT INTO UbicacionGeografica3 (IdUbicacionGeografica2, CodigoUbicacionGeografica3, Nombre, TipoUbicacionGeografica3, EsActivo) VALUES (191,'240301','Zarumilla','URB',1)</v>
      </c>
    </row>
    <row r="1823" spans="2:7" x14ac:dyDescent="0.25">
      <c r="B1823">
        <v>192</v>
      </c>
      <c r="C1823" s="1" t="s">
        <v>4932</v>
      </c>
      <c r="D1823" t="s">
        <v>3100</v>
      </c>
      <c r="E1823" t="s">
        <v>1581</v>
      </c>
      <c r="F1823">
        <v>1</v>
      </c>
      <c r="G1823" t="str">
        <f t="shared" si="28"/>
        <v>INSERT INTO UbicacionGeografica3 (IdUbicacionGeografica2, CodigoUbicacionGeografica3, Nombre, TipoUbicacionGeografica3, EsActivo) VALUES (192,'250204','Yurua','URB',1)</v>
      </c>
    </row>
    <row r="1824" spans="2:7" x14ac:dyDescent="0.25">
      <c r="B1824">
        <v>192</v>
      </c>
      <c r="C1824" s="1" t="s">
        <v>4933</v>
      </c>
      <c r="D1824" t="s">
        <v>3101</v>
      </c>
      <c r="E1824" t="s">
        <v>1581</v>
      </c>
      <c r="F1824">
        <v>1</v>
      </c>
      <c r="G1824" t="str">
        <f t="shared" si="28"/>
        <v>INSERT INTO UbicacionGeografica3 (IdUbicacionGeografica2, CodigoUbicacionGeografica3, Nombre, TipoUbicacionGeografica3, EsActivo) VALUES (192,'250201','Raymondi','URB',1)</v>
      </c>
    </row>
    <row r="1825" spans="2:7" x14ac:dyDescent="0.25">
      <c r="B1825">
        <v>192</v>
      </c>
      <c r="C1825" s="1" t="s">
        <v>4934</v>
      </c>
      <c r="D1825" t="s">
        <v>3102</v>
      </c>
      <c r="E1825" t="s">
        <v>1581</v>
      </c>
      <c r="F1825">
        <v>1</v>
      </c>
      <c r="G1825" t="str">
        <f t="shared" si="28"/>
        <v>INSERT INTO UbicacionGeografica3 (IdUbicacionGeografica2, CodigoUbicacionGeografica3, Nombre, TipoUbicacionGeografica3, EsActivo) VALUES (192,'250203','Tahuania','URB',1)</v>
      </c>
    </row>
    <row r="1826" spans="2:7" x14ac:dyDescent="0.25">
      <c r="B1826">
        <v>192</v>
      </c>
      <c r="C1826" s="1" t="s">
        <v>4935</v>
      </c>
      <c r="D1826" t="s">
        <v>3103</v>
      </c>
      <c r="E1826" t="s">
        <v>1581</v>
      </c>
      <c r="F1826">
        <v>1</v>
      </c>
      <c r="G1826" t="str">
        <f t="shared" si="28"/>
        <v>INSERT INTO UbicacionGeografica3 (IdUbicacionGeografica2, CodigoUbicacionGeografica3, Nombre, TipoUbicacionGeografica3, EsActivo) VALUES (192,'250202','Sepahua','URB',1)</v>
      </c>
    </row>
    <row r="1827" spans="2:7" x14ac:dyDescent="0.25">
      <c r="B1827">
        <v>193</v>
      </c>
      <c r="C1827" s="1" t="s">
        <v>4936</v>
      </c>
      <c r="D1827" t="s">
        <v>3104</v>
      </c>
      <c r="E1827" t="s">
        <v>1581</v>
      </c>
      <c r="F1827">
        <v>1</v>
      </c>
      <c r="G1827" t="str">
        <f t="shared" si="28"/>
        <v>INSERT INTO UbicacionGeografica3 (IdUbicacionGeografica2, CodigoUbicacionGeografica3, Nombre, TipoUbicacionGeografica3, EsActivo) VALUES (193,'250105','Yarinacocha','URB',1)</v>
      </c>
    </row>
    <row r="1828" spans="2:7" x14ac:dyDescent="0.25">
      <c r="B1828">
        <v>193</v>
      </c>
      <c r="C1828" s="1" t="s">
        <v>4937</v>
      </c>
      <c r="D1828" t="s">
        <v>3105</v>
      </c>
      <c r="E1828" t="s">
        <v>1581</v>
      </c>
      <c r="F1828">
        <v>1</v>
      </c>
      <c r="G1828" t="str">
        <f t="shared" si="28"/>
        <v>INSERT INTO UbicacionGeografica3 (IdUbicacionGeografica2, CodigoUbicacionGeografica3, Nombre, TipoUbicacionGeografica3, EsActivo) VALUES (193,'250102','Campoverde','URB',1)</v>
      </c>
    </row>
    <row r="1829" spans="2:7" x14ac:dyDescent="0.25">
      <c r="B1829">
        <v>193</v>
      </c>
      <c r="C1829" s="1" t="s">
        <v>4938</v>
      </c>
      <c r="D1829" t="s">
        <v>3106</v>
      </c>
      <c r="E1829" t="s">
        <v>1581</v>
      </c>
      <c r="F1829">
        <v>1</v>
      </c>
      <c r="G1829" t="str">
        <f t="shared" si="28"/>
        <v>INSERT INTO UbicacionGeografica3 (IdUbicacionGeografica2, CodigoUbicacionGeografica3, Nombre, TipoUbicacionGeografica3, EsActivo) VALUES (193,'250101','Calleria','URB',1)</v>
      </c>
    </row>
    <row r="1830" spans="2:7" x14ac:dyDescent="0.25">
      <c r="B1830">
        <v>193</v>
      </c>
      <c r="C1830" s="1" t="s">
        <v>4939</v>
      </c>
      <c r="D1830" t="s">
        <v>3107</v>
      </c>
      <c r="E1830" t="s">
        <v>1581</v>
      </c>
      <c r="F1830">
        <v>1</v>
      </c>
      <c r="G1830" t="str">
        <f t="shared" si="28"/>
        <v>INSERT INTO UbicacionGeografica3 (IdUbicacionGeografica2, CodigoUbicacionGeografica3, Nombre, TipoUbicacionGeografica3, EsActivo) VALUES (193,'250104','Masisea','URB',1)</v>
      </c>
    </row>
    <row r="1831" spans="2:7" x14ac:dyDescent="0.25">
      <c r="B1831">
        <v>193</v>
      </c>
      <c r="C1831" s="1" t="s">
        <v>4940</v>
      </c>
      <c r="D1831" t="s">
        <v>3108</v>
      </c>
      <c r="E1831" t="s">
        <v>1581</v>
      </c>
      <c r="F1831">
        <v>1</v>
      </c>
      <c r="G1831" t="str">
        <f t="shared" si="28"/>
        <v>INSERT INTO UbicacionGeografica3 (IdUbicacionGeografica2, CodigoUbicacionGeografica3, Nombre, TipoUbicacionGeografica3, EsActivo) VALUES (193,'250106','Nueva Requena','URB',1)</v>
      </c>
    </row>
    <row r="1832" spans="2:7" x14ac:dyDescent="0.25">
      <c r="B1832">
        <v>193</v>
      </c>
      <c r="C1832" s="1" t="s">
        <v>4941</v>
      </c>
      <c r="D1832" t="s">
        <v>3109</v>
      </c>
      <c r="E1832" t="s">
        <v>1581</v>
      </c>
      <c r="F1832">
        <v>1</v>
      </c>
      <c r="G1832" t="str">
        <f t="shared" si="28"/>
        <v>INSERT INTO UbicacionGeografica3 (IdUbicacionGeografica2, CodigoUbicacionGeografica3, Nombre, TipoUbicacionGeografica3, EsActivo) VALUES (193,'250103','Iparia','URB',1)</v>
      </c>
    </row>
    <row r="1833" spans="2:7" x14ac:dyDescent="0.25">
      <c r="B1833">
        <v>194</v>
      </c>
      <c r="C1833" s="1" t="s">
        <v>4942</v>
      </c>
      <c r="D1833" t="s">
        <v>3110</v>
      </c>
      <c r="E1833" t="s">
        <v>1581</v>
      </c>
      <c r="F1833">
        <v>1</v>
      </c>
      <c r="G1833" t="str">
        <f t="shared" si="28"/>
        <v>INSERT INTO UbicacionGeografica3 (IdUbicacionGeografica2, CodigoUbicacionGeografica3, Nombre, TipoUbicacionGeografica3, EsActivo) VALUES (194,'250302','Irazola','URB',1)</v>
      </c>
    </row>
    <row r="1834" spans="2:7" x14ac:dyDescent="0.25">
      <c r="B1834">
        <v>194</v>
      </c>
      <c r="C1834" s="1" t="s">
        <v>4943</v>
      </c>
      <c r="D1834" t="s">
        <v>1380</v>
      </c>
      <c r="E1834" t="s">
        <v>1581</v>
      </c>
      <c r="F1834">
        <v>1</v>
      </c>
      <c r="G1834" t="str">
        <f t="shared" si="28"/>
        <v>INSERT INTO UbicacionGeografica3 (IdUbicacionGeografica2, CodigoUbicacionGeografica3, Nombre, TipoUbicacionGeografica3, EsActivo) VALUES (194,'250301','Padre Abad','URB',1)</v>
      </c>
    </row>
    <row r="1835" spans="2:7" x14ac:dyDescent="0.25">
      <c r="B1835">
        <v>194</v>
      </c>
      <c r="C1835" s="1" t="s">
        <v>4944</v>
      </c>
      <c r="D1835" t="s">
        <v>3111</v>
      </c>
      <c r="E1835" t="s">
        <v>1581</v>
      </c>
      <c r="F1835">
        <v>1</v>
      </c>
      <c r="G1835" t="str">
        <f t="shared" si="28"/>
        <v>INSERT INTO UbicacionGeografica3 (IdUbicacionGeografica2, CodigoUbicacionGeografica3, Nombre, TipoUbicacionGeografica3, EsActivo) VALUES (194,'250303','Curimana','URB',1)</v>
      </c>
    </row>
    <row r="1836" spans="2:7" x14ac:dyDescent="0.25">
      <c r="B1836">
        <v>195</v>
      </c>
      <c r="C1836" s="1" t="s">
        <v>4945</v>
      </c>
      <c r="D1836" t="s">
        <v>1381</v>
      </c>
      <c r="E1836" t="s">
        <v>1581</v>
      </c>
      <c r="F1836">
        <v>1</v>
      </c>
      <c r="G1836" t="str">
        <f t="shared" si="28"/>
        <v>INSERT INTO UbicacionGeografica3 (IdUbicacionGeografica2, CodigoUbicacionGeografica3, Nombre, TipoUbicacionGeografica3, EsActivo) VALUES (195,'250401','Purus','URB',1)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3" sqref="G3:G22"/>
    </sheetView>
  </sheetViews>
  <sheetFormatPr defaultRowHeight="15" x14ac:dyDescent="0.25"/>
  <cols>
    <col min="3" max="3" width="14.85546875" style="1" bestFit="1" customWidth="1"/>
    <col min="4" max="4" width="43.85546875" customWidth="1"/>
  </cols>
  <sheetData>
    <row r="2" spans="2: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7</v>
      </c>
    </row>
    <row r="3" spans="2:7" x14ac:dyDescent="0.25">
      <c r="B3" t="s">
        <v>5</v>
      </c>
      <c r="C3" s="1" t="s">
        <v>112</v>
      </c>
      <c r="D3" t="s">
        <v>14</v>
      </c>
      <c r="E3" t="s">
        <v>6</v>
      </c>
      <c r="F3">
        <v>1</v>
      </c>
      <c r="G3" t="str">
        <f>CONCATENATE("INSERT INTO MENSAJE(Modulo, CodigoMensaje, Descripcion, Tipo, EsActivo) VALUES ('",B3,"','",C3,"','",D3,"','",E3,"',",F3,")")</f>
        <v>INSERT INTO MENSAJE(Modulo, CodigoMensaje, Descripcion, Tipo, EsActivo) VALUES ('SEG','SEG001','El Usuario se encuentra INACTIVO.','Error',1)</v>
      </c>
    </row>
    <row r="4" spans="2:7" x14ac:dyDescent="0.25">
      <c r="B4" t="s">
        <v>5</v>
      </c>
      <c r="C4" s="1" t="s">
        <v>113</v>
      </c>
      <c r="D4" t="s">
        <v>8</v>
      </c>
      <c r="E4" t="s">
        <v>6</v>
      </c>
      <c r="F4">
        <v>1</v>
      </c>
      <c r="G4" t="str">
        <f t="shared" ref="G4:G25" si="0">CONCATENATE("INSERT INTO MENSAJE(Modulo, CodigoMensaje, Descripcion, Tipo, EsActivo) VALUES ('",B4,"','",C4,"','",D4,"','",E4,"',",F4,")")</f>
        <v>INSERT INTO MENSAJE(Modulo, CodigoMensaje, Descripcion, Tipo, EsActivo) VALUES ('SEG','SEG002','(Clave Generada). Por favor Cambie Su Clave.','Error',1)</v>
      </c>
    </row>
    <row r="5" spans="2:7" x14ac:dyDescent="0.25">
      <c r="B5" t="s">
        <v>5</v>
      </c>
      <c r="C5" s="1" t="s">
        <v>114</v>
      </c>
      <c r="D5" t="s">
        <v>15</v>
      </c>
      <c r="E5" t="s">
        <v>6</v>
      </c>
      <c r="F5">
        <v>1</v>
      </c>
      <c r="G5" t="str">
        <f t="shared" si="0"/>
        <v>INSERT INTO MENSAJE(Modulo, CodigoMensaje, Descripcion, Tipo, EsActivo) VALUES ('SEG','SEG003','Usuario Bloqueado Automáticamente.','Error',1)</v>
      </c>
    </row>
    <row r="6" spans="2:7" x14ac:dyDescent="0.25">
      <c r="B6" t="s">
        <v>5</v>
      </c>
      <c r="C6" s="1" t="s">
        <v>115</v>
      </c>
      <c r="D6" t="s">
        <v>16</v>
      </c>
      <c r="E6" t="s">
        <v>6</v>
      </c>
      <c r="F6">
        <v>1</v>
      </c>
      <c r="G6" t="str">
        <f t="shared" si="0"/>
        <v>INSERT INTO MENSAJE(Modulo, CodigoMensaje, Descripcion, Tipo, EsActivo) VALUES ('SEG','SEG004','La contraseña ingresada es incorrecta.','Error',1)</v>
      </c>
    </row>
    <row r="7" spans="2:7" x14ac:dyDescent="0.25">
      <c r="B7" t="s">
        <v>5</v>
      </c>
      <c r="C7" s="1" t="s">
        <v>116</v>
      </c>
      <c r="D7" t="s">
        <v>9</v>
      </c>
      <c r="E7" t="s">
        <v>6</v>
      </c>
      <c r="F7">
        <v>1</v>
      </c>
      <c r="G7" t="str">
        <f t="shared" si="0"/>
        <v>INSERT INTO MENSAJE(Modulo, CodigoMensaje, Descripcion, Tipo, EsActivo) VALUES ('SEG','SEG005','(Clave Expirada). Por favor Cambie Su Clave.','Error',1)</v>
      </c>
    </row>
    <row r="8" spans="2:7" x14ac:dyDescent="0.25">
      <c r="B8" t="s">
        <v>5</v>
      </c>
      <c r="C8" s="1" t="s">
        <v>117</v>
      </c>
      <c r="D8" t="s">
        <v>10</v>
      </c>
      <c r="E8" t="s">
        <v>6</v>
      </c>
      <c r="F8">
        <v>1</v>
      </c>
      <c r="G8" t="str">
        <f t="shared" si="0"/>
        <v>INSERT INTO MENSAJE(Modulo, CodigoMensaje, Descripcion, Tipo, EsActivo) VALUES ('SEG','SEG006','El Usuario ingresado no existe.','Error',1)</v>
      </c>
    </row>
    <row r="9" spans="2:7" x14ac:dyDescent="0.25">
      <c r="B9" t="s">
        <v>5</v>
      </c>
      <c r="C9" s="1" t="s">
        <v>118</v>
      </c>
      <c r="D9" t="s">
        <v>11</v>
      </c>
      <c r="E9" t="s">
        <v>6</v>
      </c>
      <c r="F9">
        <v>1</v>
      </c>
      <c r="G9" t="str">
        <f t="shared" si="0"/>
        <v>INSERT INTO MENSAJE(Modulo, CodigoMensaje, Descripcion, Tipo, EsActivo) VALUES ('SEG','SEG007','Usuario CONECTADO en otra máquina o navegador.','Error',1)</v>
      </c>
    </row>
    <row r="10" spans="2:7" x14ac:dyDescent="0.25">
      <c r="B10" t="s">
        <v>5</v>
      </c>
      <c r="C10" s="1" t="s">
        <v>119</v>
      </c>
      <c r="D10" t="s">
        <v>12</v>
      </c>
      <c r="E10" t="s">
        <v>6</v>
      </c>
      <c r="F10">
        <v>1</v>
      </c>
      <c r="G10" t="str">
        <f t="shared" si="0"/>
        <v>INSERT INTO MENSAJE(Modulo, CodigoMensaje, Descripcion, Tipo, EsActivo) VALUES ('SEG','SEG008','Usuario se encuentra BLOQUEADO.','Error',1)</v>
      </c>
    </row>
    <row r="11" spans="2:7" x14ac:dyDescent="0.25">
      <c r="B11" t="s">
        <v>5</v>
      </c>
      <c r="C11" s="1" t="s">
        <v>120</v>
      </c>
      <c r="D11" t="s">
        <v>13</v>
      </c>
      <c r="E11" t="s">
        <v>6</v>
      </c>
      <c r="F11">
        <v>1</v>
      </c>
      <c r="G11" t="str">
        <f t="shared" si="0"/>
        <v>INSERT INTO MENSAJE(Modulo, CodigoMensaje, Descripcion, Tipo, EsActivo) VALUES ('SEG','SEG009','Fecha Fuera del Periodo de Acceso Permitido.','Error',1)</v>
      </c>
    </row>
    <row r="12" spans="2:7" x14ac:dyDescent="0.25">
      <c r="B12" t="s">
        <v>5</v>
      </c>
      <c r="C12" s="1" t="s">
        <v>121</v>
      </c>
      <c r="D12" t="s">
        <v>17</v>
      </c>
      <c r="E12" t="s">
        <v>6</v>
      </c>
      <c r="F12">
        <v>1</v>
      </c>
      <c r="G12" t="str">
        <f t="shared" si="0"/>
        <v>INSERT INTO MENSAJE(Modulo, CodigoMensaje, Descripcion, Tipo, EsActivo) VALUES ('SEG','SEG010','El Perfil se encuentra Fuera del Periodo de Acceso Permitido.','Error',1)</v>
      </c>
    </row>
    <row r="13" spans="2:7" x14ac:dyDescent="0.25">
      <c r="B13" t="s">
        <v>5</v>
      </c>
      <c r="C13" s="1" t="s">
        <v>122</v>
      </c>
      <c r="D13" t="s">
        <v>18</v>
      </c>
      <c r="E13" t="s">
        <v>6</v>
      </c>
      <c r="F13">
        <v>1</v>
      </c>
      <c r="G13" t="str">
        <f t="shared" si="0"/>
        <v>INSERT INTO MENSAJE(Modulo, CodigoMensaje, Descripcion, Tipo, EsActivo) VALUES ('SEG','SEG011','Perfil Inactivo.','Error',1)</v>
      </c>
    </row>
    <row r="14" spans="2:7" x14ac:dyDescent="0.25">
      <c r="B14" t="s">
        <v>5</v>
      </c>
      <c r="C14" s="1" t="s">
        <v>123</v>
      </c>
      <c r="D14" t="s">
        <v>19</v>
      </c>
      <c r="E14" t="s">
        <v>6</v>
      </c>
      <c r="F14">
        <v>1</v>
      </c>
      <c r="G14" t="str">
        <f t="shared" si="0"/>
        <v>INSERT INTO MENSAJE(Modulo, CodigoMensaje, Descripcion, Tipo, EsActivo) VALUES ('SEG','SEG012','El Perfil no Tiene Asignado Opciones Válidas.','Error',1)</v>
      </c>
    </row>
    <row r="15" spans="2:7" x14ac:dyDescent="0.25">
      <c r="B15" t="s">
        <v>5</v>
      </c>
      <c r="C15" s="1" t="s">
        <v>126</v>
      </c>
      <c r="D15" t="s">
        <v>20</v>
      </c>
      <c r="E15" t="s">
        <v>6</v>
      </c>
      <c r="F15">
        <v>1</v>
      </c>
      <c r="G15" t="str">
        <f t="shared" si="0"/>
        <v>INSERT INTO MENSAJE(Modulo, CodigoMensaje, Descripcion, Tipo, EsActivo) VALUES ('SEG','SEG013','El Usuario no Tiene Ningún Perfil Asignado.','Error',1)</v>
      </c>
    </row>
    <row r="16" spans="2:7" x14ac:dyDescent="0.25">
      <c r="B16" t="s">
        <v>5</v>
      </c>
      <c r="C16" s="1" t="s">
        <v>127</v>
      </c>
      <c r="D16" t="s">
        <v>66</v>
      </c>
      <c r="E16" t="s">
        <v>6</v>
      </c>
      <c r="F16">
        <v>1</v>
      </c>
      <c r="G16" t="str">
        <f t="shared" si="0"/>
        <v>INSERT INTO MENSAJE(Modulo, CodigoMensaje, Descripcion, Tipo, EsActivo) VALUES ('SEG','SEG014','Ya existe un usuario con el Número de Identificación establecido. Por favor intente nuevamente.','Error',1)</v>
      </c>
    </row>
    <row r="17" spans="2:7" x14ac:dyDescent="0.25">
      <c r="B17" t="s">
        <v>5</v>
      </c>
      <c r="C17" s="1" t="s">
        <v>128</v>
      </c>
      <c r="D17" t="s">
        <v>67</v>
      </c>
      <c r="E17" t="s">
        <v>6</v>
      </c>
      <c r="F17">
        <v>1</v>
      </c>
      <c r="G17" t="str">
        <f t="shared" si="0"/>
        <v>INSERT INTO MENSAJE(Modulo, CodigoMensaje, Descripcion, Tipo, EsActivo) VALUES ('SEG','SEG015','Ya existe un Usuario con este User Name. Por favor intente nuevamente.','Error',1)</v>
      </c>
    </row>
    <row r="18" spans="2:7" x14ac:dyDescent="0.25">
      <c r="B18" t="s">
        <v>60</v>
      </c>
      <c r="C18" s="1" t="s">
        <v>157</v>
      </c>
      <c r="D18" t="s">
        <v>158</v>
      </c>
      <c r="E18" t="s">
        <v>6</v>
      </c>
      <c r="F18">
        <v>1</v>
      </c>
      <c r="G18" t="str">
        <f t="shared" si="0"/>
        <v>INSERT INTO MENSAJE(Modulo, CodigoMensaje, Descripcion, Tipo, EsActivo) VALUES ('CON','CON001','No se encontró una fecha del sistema válida','Error',1)</v>
      </c>
    </row>
    <row r="19" spans="2:7" x14ac:dyDescent="0.25">
      <c r="B19" t="s">
        <v>60</v>
      </c>
      <c r="C19" s="1" t="s">
        <v>159</v>
      </c>
      <c r="D19" t="s">
        <v>160</v>
      </c>
      <c r="E19" t="s">
        <v>6</v>
      </c>
      <c r="F19">
        <v>1</v>
      </c>
      <c r="G19" t="str">
        <f t="shared" si="0"/>
        <v>INSERT INTO MENSAJE(Modulo, CodigoMensaje, Descripcion, Tipo, EsActivo) VALUES ('CON','CON002','Parámetro [CORREOBANKPLUS] no se encuentra configurado o está inactivo.','Error',1)</v>
      </c>
    </row>
    <row r="20" spans="2:7" x14ac:dyDescent="0.25">
      <c r="B20" t="s">
        <v>60</v>
      </c>
      <c r="C20" s="1" t="s">
        <v>161</v>
      </c>
      <c r="D20" t="s">
        <v>162</v>
      </c>
      <c r="E20" t="s">
        <v>6</v>
      </c>
      <c r="F20">
        <v>1</v>
      </c>
      <c r="G20" t="str">
        <f t="shared" si="0"/>
        <v>INSERT INTO MENSAJE(Modulo, CodigoMensaje, Descripcion, Tipo, EsActivo) VALUES ('CON','CON003','Parámetro [SERVIDORCORREO] no se encuentra configurado o está inactivo.','Error',1)</v>
      </c>
    </row>
    <row r="21" spans="2:7" x14ac:dyDescent="0.25">
      <c r="B21" t="s">
        <v>5</v>
      </c>
      <c r="C21" s="1" t="s">
        <v>163</v>
      </c>
      <c r="D21" t="s">
        <v>165</v>
      </c>
      <c r="E21" t="s">
        <v>6</v>
      </c>
      <c r="F21">
        <v>1</v>
      </c>
      <c r="G21" t="str">
        <f t="shared" si="0"/>
        <v>INSERT INTO MENSAJE(Modulo, CodigoMensaje, Descripcion, Tipo, EsActivo) VALUES ('SEG','SEG016','La nueva contraseña debe tener mínimo 6 caracteres con al menos una letra Mayúscula y un Número','Error',1)</v>
      </c>
    </row>
    <row r="22" spans="2:7" x14ac:dyDescent="0.25">
      <c r="B22" t="s">
        <v>5</v>
      </c>
      <c r="C22" s="1" t="s">
        <v>164</v>
      </c>
      <c r="D22" t="s">
        <v>166</v>
      </c>
      <c r="E22" t="s">
        <v>6</v>
      </c>
      <c r="F22">
        <v>1</v>
      </c>
      <c r="G22" t="str">
        <f t="shared" si="0"/>
        <v>INSERT INTO MENSAJE(Modulo, CodigoMensaje, Descripcion, Tipo, EsActivo) VALUES ('SEG','SEG017','La contraseña ya ha sido ingresada anteriormente por el usuario','Error',1)</v>
      </c>
    </row>
    <row r="23" spans="2:7" x14ac:dyDescent="0.25">
      <c r="B23" t="s">
        <v>269</v>
      </c>
      <c r="C23" s="1" t="s">
        <v>271</v>
      </c>
      <c r="D23" t="s">
        <v>282</v>
      </c>
      <c r="E23" t="s">
        <v>6</v>
      </c>
      <c r="F23">
        <v>1</v>
      </c>
      <c r="G23" t="str">
        <f t="shared" si="0"/>
        <v>INSERT INTO MENSAJE(Modulo, CodigoMensaje, Descripcion, Tipo, EsActivo) VALUES ('CAM','CAM001','Ya existe una institución con el RUC ingresado','Error',1)</v>
      </c>
    </row>
    <row r="24" spans="2:7" x14ac:dyDescent="0.25">
      <c r="B24" t="s">
        <v>295</v>
      </c>
      <c r="C24" s="1" t="s">
        <v>297</v>
      </c>
      <c r="D24" t="s">
        <v>298</v>
      </c>
      <c r="E24" t="s">
        <v>6</v>
      </c>
      <c r="F24">
        <v>1</v>
      </c>
      <c r="G24" t="str">
        <f t="shared" si="0"/>
        <v>INSERT INTO MENSAJE(Modulo, CodigoMensaje, Descripcion, Tipo, EsActivo) VALUES ('DSC','DSC001','El usuario no tiene ningún sistema asignado','Error',1)</v>
      </c>
    </row>
    <row r="25" spans="2:7" x14ac:dyDescent="0.25">
      <c r="B25" t="s">
        <v>358</v>
      </c>
      <c r="C25" s="1" t="s">
        <v>360</v>
      </c>
      <c r="D25" t="s">
        <v>361</v>
      </c>
      <c r="E25" t="s">
        <v>6</v>
      </c>
      <c r="F25">
        <v>1</v>
      </c>
      <c r="G25" t="str">
        <f t="shared" si="0"/>
        <v>INSERT INTO MENSAJE(Modulo, CodigoMensaje, Descripcion, Tipo, EsActivo) VALUES ('FLW','FLW001','Ya existe una vista con ese path. Por favor intente nuevamente.','Error',1)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005"/>
  <sheetViews>
    <sheetView workbookViewId="0">
      <selection activeCell="F3" sqref="F3:F11005"/>
    </sheetView>
  </sheetViews>
  <sheetFormatPr defaultRowHeight="15" x14ac:dyDescent="0.25"/>
  <cols>
    <col min="3" max="3" width="9.140625" style="1"/>
  </cols>
  <sheetData>
    <row r="2" spans="2:6" x14ac:dyDescent="0.25">
      <c r="B2" t="s">
        <v>4946</v>
      </c>
      <c r="C2" s="1" t="s">
        <v>4947</v>
      </c>
      <c r="D2" t="s">
        <v>169</v>
      </c>
      <c r="E2" t="s">
        <v>4</v>
      </c>
      <c r="F2" t="s">
        <v>7</v>
      </c>
    </row>
    <row r="3" spans="2:6" x14ac:dyDescent="0.25">
      <c r="B3">
        <v>1</v>
      </c>
      <c r="C3" s="1" t="s">
        <v>4948</v>
      </c>
      <c r="D3" t="s">
        <v>4949</v>
      </c>
      <c r="E3">
        <v>1</v>
      </c>
      <c r="F3" t="str">
        <f>_xlfn.CONCAT("INSERT INTO UbicacionGeografica4(IdUbicacionGeografica3, CodigoUbicacionGeografica4,Nombre,EsActivo) VALUES (",B3,",'",C3,"','",D3,"',",E3,")")</f>
        <v>INSERT INTO UbicacionGeografica4(IdUbicacionGeografica3, CodigoUbicacionGeografica4,Nombre,EsActivo) VALUES (1,'010202002','CALLE',1)</v>
      </c>
    </row>
    <row r="4" spans="2:6" x14ac:dyDescent="0.25">
      <c r="B4">
        <v>1</v>
      </c>
      <c r="C4" s="1" t="s">
        <v>4950</v>
      </c>
      <c r="D4" t="s">
        <v>4951</v>
      </c>
      <c r="E4">
        <v>1</v>
      </c>
      <c r="F4" t="str">
        <f t="shared" ref="F4:F67" si="0">_xlfn.CONCAT("INSERT INTO UbicacionGeografica4(IdUbicacionGeografica3, CodigoUbicacionGeografica4,Nombre,EsActivo) VALUES (",B4,",'",C4,"','",D4,"',",E4,")")</f>
        <v>INSERT INTO UbicacionGeografica4(IdUbicacionGeografica3, CodigoUbicacionGeografica4,Nombre,EsActivo) VALUES (1,'010202003','JIRON',1)</v>
      </c>
    </row>
    <row r="5" spans="2:6" x14ac:dyDescent="0.25">
      <c r="B5">
        <v>1</v>
      </c>
      <c r="C5" s="1" t="s">
        <v>4952</v>
      </c>
      <c r="D5" t="s">
        <v>4953</v>
      </c>
      <c r="E5">
        <v>1</v>
      </c>
      <c r="F5" t="str">
        <f t="shared" si="0"/>
        <v>INSERT INTO UbicacionGeografica4(IdUbicacionGeografica3, CodigoUbicacionGeografica4,Nombre,EsActivo) VALUES (1,'010202004','MANZANA',1)</v>
      </c>
    </row>
    <row r="6" spans="2:6" x14ac:dyDescent="0.25">
      <c r="B6">
        <v>1</v>
      </c>
      <c r="C6" s="1" t="s">
        <v>4954</v>
      </c>
      <c r="D6" t="s">
        <v>4955</v>
      </c>
      <c r="E6">
        <v>1</v>
      </c>
      <c r="F6" t="str">
        <f t="shared" si="0"/>
        <v>INSERT INTO UbicacionGeografica4(IdUbicacionGeografica3, CodigoUbicacionGeografica4,Nombre,EsActivo) VALUES (1,'010202005','PASAJE',1)</v>
      </c>
    </row>
    <row r="7" spans="2:6" x14ac:dyDescent="0.25">
      <c r="B7">
        <v>1</v>
      </c>
      <c r="C7" s="1" t="s">
        <v>4956</v>
      </c>
      <c r="D7" t="s">
        <v>4957</v>
      </c>
      <c r="E7">
        <v>1</v>
      </c>
      <c r="F7" t="str">
        <f t="shared" si="0"/>
        <v>INSERT INTO UbicacionGeografica4(IdUbicacionGeografica3, CodigoUbicacionGeografica4,Nombre,EsActivo) VALUES (1,'010202006','OTRO',1)</v>
      </c>
    </row>
    <row r="8" spans="2:6" x14ac:dyDescent="0.25">
      <c r="B8">
        <v>2</v>
      </c>
      <c r="C8" s="1" t="s">
        <v>4958</v>
      </c>
      <c r="D8" t="s">
        <v>4959</v>
      </c>
      <c r="E8">
        <v>1</v>
      </c>
      <c r="F8" t="str">
        <f t="shared" si="0"/>
        <v>INSERT INTO UbicacionGeografica4(IdUbicacionGeografica3, CodigoUbicacionGeografica4,Nombre,EsActivo) VALUES (2,'010203001','AVENIDA',1)</v>
      </c>
    </row>
    <row r="9" spans="2:6" x14ac:dyDescent="0.25">
      <c r="B9">
        <v>2</v>
      </c>
      <c r="C9" s="1" t="s">
        <v>4960</v>
      </c>
      <c r="D9" t="s">
        <v>4949</v>
      </c>
      <c r="E9">
        <v>1</v>
      </c>
      <c r="F9" t="str">
        <f t="shared" si="0"/>
        <v>INSERT INTO UbicacionGeografica4(IdUbicacionGeografica3, CodigoUbicacionGeografica4,Nombre,EsActivo) VALUES (2,'010203002','CALLE',1)</v>
      </c>
    </row>
    <row r="10" spans="2:6" x14ac:dyDescent="0.25">
      <c r="B10">
        <v>2</v>
      </c>
      <c r="C10" s="1" t="s">
        <v>4961</v>
      </c>
      <c r="D10" t="s">
        <v>4951</v>
      </c>
      <c r="E10">
        <v>1</v>
      </c>
      <c r="F10" t="str">
        <f t="shared" si="0"/>
        <v>INSERT INTO UbicacionGeografica4(IdUbicacionGeografica3, CodigoUbicacionGeografica4,Nombre,EsActivo) VALUES (2,'010203003','JIRON',1)</v>
      </c>
    </row>
    <row r="11" spans="2:6" x14ac:dyDescent="0.25">
      <c r="B11">
        <v>2</v>
      </c>
      <c r="C11" s="1" t="s">
        <v>4962</v>
      </c>
      <c r="D11" t="s">
        <v>4953</v>
      </c>
      <c r="E11">
        <v>1</v>
      </c>
      <c r="F11" t="str">
        <f t="shared" si="0"/>
        <v>INSERT INTO UbicacionGeografica4(IdUbicacionGeografica3, CodigoUbicacionGeografica4,Nombre,EsActivo) VALUES (2,'010203004','MANZANA',1)</v>
      </c>
    </row>
    <row r="12" spans="2:6" x14ac:dyDescent="0.25">
      <c r="B12">
        <v>2</v>
      </c>
      <c r="C12" s="1" t="s">
        <v>4963</v>
      </c>
      <c r="D12" t="s">
        <v>4955</v>
      </c>
      <c r="E12">
        <v>1</v>
      </c>
      <c r="F12" t="str">
        <f t="shared" si="0"/>
        <v>INSERT INTO UbicacionGeografica4(IdUbicacionGeografica3, CodigoUbicacionGeografica4,Nombre,EsActivo) VALUES (2,'010203005','PASAJE',1)</v>
      </c>
    </row>
    <row r="13" spans="2:6" x14ac:dyDescent="0.25">
      <c r="B13">
        <v>2</v>
      </c>
      <c r="C13" s="1" t="s">
        <v>4964</v>
      </c>
      <c r="D13" t="s">
        <v>4957</v>
      </c>
      <c r="E13">
        <v>1</v>
      </c>
      <c r="F13" t="str">
        <f t="shared" si="0"/>
        <v>INSERT INTO UbicacionGeografica4(IdUbicacionGeografica3, CodigoUbicacionGeografica4,Nombre,EsActivo) VALUES (2,'010203006','OTRO',1)</v>
      </c>
    </row>
    <row r="14" spans="2:6" x14ac:dyDescent="0.25">
      <c r="B14">
        <v>3</v>
      </c>
      <c r="C14" s="1" t="s">
        <v>4965</v>
      </c>
      <c r="D14" t="s">
        <v>4959</v>
      </c>
      <c r="E14">
        <v>1</v>
      </c>
      <c r="F14" t="str">
        <f t="shared" si="0"/>
        <v>INSERT INTO UbicacionGeografica4(IdUbicacionGeografica3, CodigoUbicacionGeografica4,Nombre,EsActivo) VALUES (3,'010204001','AVENIDA',1)</v>
      </c>
    </row>
    <row r="15" spans="2:6" x14ac:dyDescent="0.25">
      <c r="B15">
        <v>3</v>
      </c>
      <c r="C15" s="1" t="s">
        <v>4966</v>
      </c>
      <c r="D15" t="s">
        <v>4949</v>
      </c>
      <c r="E15">
        <v>1</v>
      </c>
      <c r="F15" t="str">
        <f t="shared" si="0"/>
        <v>INSERT INTO UbicacionGeografica4(IdUbicacionGeografica3, CodigoUbicacionGeografica4,Nombre,EsActivo) VALUES (3,'010204002','CALLE',1)</v>
      </c>
    </row>
    <row r="16" spans="2:6" x14ac:dyDescent="0.25">
      <c r="B16">
        <v>3</v>
      </c>
      <c r="C16" s="1" t="s">
        <v>4967</v>
      </c>
      <c r="D16" t="s">
        <v>4951</v>
      </c>
      <c r="E16">
        <v>1</v>
      </c>
      <c r="F16" t="str">
        <f t="shared" si="0"/>
        <v>INSERT INTO UbicacionGeografica4(IdUbicacionGeografica3, CodigoUbicacionGeografica4,Nombre,EsActivo) VALUES (3,'010204003','JIRON',1)</v>
      </c>
    </row>
    <row r="17" spans="2:6" x14ac:dyDescent="0.25">
      <c r="B17">
        <v>3</v>
      </c>
      <c r="C17" s="1" t="s">
        <v>4968</v>
      </c>
      <c r="D17" t="s">
        <v>4953</v>
      </c>
      <c r="E17">
        <v>1</v>
      </c>
      <c r="F17" t="str">
        <f t="shared" si="0"/>
        <v>INSERT INTO UbicacionGeografica4(IdUbicacionGeografica3, CodigoUbicacionGeografica4,Nombre,EsActivo) VALUES (3,'010204004','MANZANA',1)</v>
      </c>
    </row>
    <row r="18" spans="2:6" x14ac:dyDescent="0.25">
      <c r="B18">
        <v>3</v>
      </c>
      <c r="C18" s="1" t="s">
        <v>4969</v>
      </c>
      <c r="D18" t="s">
        <v>4955</v>
      </c>
      <c r="E18">
        <v>1</v>
      </c>
      <c r="F18" t="str">
        <f t="shared" si="0"/>
        <v>INSERT INTO UbicacionGeografica4(IdUbicacionGeografica3, CodigoUbicacionGeografica4,Nombre,EsActivo) VALUES (3,'010204005','PASAJE',1)</v>
      </c>
    </row>
    <row r="19" spans="2:6" x14ac:dyDescent="0.25">
      <c r="B19">
        <v>3</v>
      </c>
      <c r="C19" s="1" t="s">
        <v>4970</v>
      </c>
      <c r="D19" t="s">
        <v>4957</v>
      </c>
      <c r="E19">
        <v>1</v>
      </c>
      <c r="F19" t="str">
        <f t="shared" si="0"/>
        <v>INSERT INTO UbicacionGeografica4(IdUbicacionGeografica3, CodigoUbicacionGeografica4,Nombre,EsActivo) VALUES (3,'010204006','OTRO',1)</v>
      </c>
    </row>
    <row r="20" spans="2:6" x14ac:dyDescent="0.25">
      <c r="B20">
        <v>4</v>
      </c>
      <c r="C20" s="1" t="s">
        <v>4971</v>
      </c>
      <c r="D20" t="s">
        <v>4959</v>
      </c>
      <c r="E20">
        <v>1</v>
      </c>
      <c r="F20" t="str">
        <f t="shared" si="0"/>
        <v>INSERT INTO UbicacionGeografica4(IdUbicacionGeografica3, CodigoUbicacionGeografica4,Nombre,EsActivo) VALUES (4,'010205001','AVENIDA',1)</v>
      </c>
    </row>
    <row r="21" spans="2:6" x14ac:dyDescent="0.25">
      <c r="B21">
        <v>4</v>
      </c>
      <c r="C21" s="1" t="s">
        <v>4972</v>
      </c>
      <c r="D21" t="s">
        <v>4949</v>
      </c>
      <c r="E21">
        <v>1</v>
      </c>
      <c r="F21" t="str">
        <f t="shared" si="0"/>
        <v>INSERT INTO UbicacionGeografica4(IdUbicacionGeografica3, CodigoUbicacionGeografica4,Nombre,EsActivo) VALUES (4,'010205002','CALLE',1)</v>
      </c>
    </row>
    <row r="22" spans="2:6" x14ac:dyDescent="0.25">
      <c r="B22">
        <v>4</v>
      </c>
      <c r="C22" s="1" t="s">
        <v>4973</v>
      </c>
      <c r="D22" t="s">
        <v>4951</v>
      </c>
      <c r="E22">
        <v>1</v>
      </c>
      <c r="F22" t="str">
        <f t="shared" si="0"/>
        <v>INSERT INTO UbicacionGeografica4(IdUbicacionGeografica3, CodigoUbicacionGeografica4,Nombre,EsActivo) VALUES (4,'010205003','JIRON',1)</v>
      </c>
    </row>
    <row r="23" spans="2:6" x14ac:dyDescent="0.25">
      <c r="B23">
        <v>4</v>
      </c>
      <c r="C23" s="1" t="s">
        <v>4974</v>
      </c>
      <c r="D23" t="s">
        <v>4953</v>
      </c>
      <c r="E23">
        <v>1</v>
      </c>
      <c r="F23" t="str">
        <f t="shared" si="0"/>
        <v>INSERT INTO UbicacionGeografica4(IdUbicacionGeografica3, CodigoUbicacionGeografica4,Nombre,EsActivo) VALUES (4,'010205004','MANZANA',1)</v>
      </c>
    </row>
    <row r="24" spans="2:6" x14ac:dyDescent="0.25">
      <c r="B24">
        <v>4</v>
      </c>
      <c r="C24" s="1" t="s">
        <v>4975</v>
      </c>
      <c r="D24" t="s">
        <v>4955</v>
      </c>
      <c r="E24">
        <v>1</v>
      </c>
      <c r="F24" t="str">
        <f t="shared" si="0"/>
        <v>INSERT INTO UbicacionGeografica4(IdUbicacionGeografica3, CodigoUbicacionGeografica4,Nombre,EsActivo) VALUES (4,'010205005','PASAJE',1)</v>
      </c>
    </row>
    <row r="25" spans="2:6" x14ac:dyDescent="0.25">
      <c r="B25">
        <v>4</v>
      </c>
      <c r="C25" s="1" t="s">
        <v>4976</v>
      </c>
      <c r="D25" t="s">
        <v>4957</v>
      </c>
      <c r="E25">
        <v>1</v>
      </c>
      <c r="F25" t="str">
        <f t="shared" si="0"/>
        <v>INSERT INTO UbicacionGeografica4(IdUbicacionGeografica3, CodigoUbicacionGeografica4,Nombre,EsActivo) VALUES (4,'010205006','OTRO',1)</v>
      </c>
    </row>
    <row r="26" spans="2:6" x14ac:dyDescent="0.25">
      <c r="B26">
        <v>5</v>
      </c>
      <c r="C26" s="1" t="s">
        <v>4977</v>
      </c>
      <c r="D26" t="s">
        <v>4959</v>
      </c>
      <c r="E26">
        <v>1</v>
      </c>
      <c r="F26" t="str">
        <f t="shared" si="0"/>
        <v>INSERT INTO UbicacionGeografica4(IdUbicacionGeografica3, CodigoUbicacionGeografica4,Nombre,EsActivo) VALUES (5,'010201001','AVENIDA',1)</v>
      </c>
    </row>
    <row r="27" spans="2:6" x14ac:dyDescent="0.25">
      <c r="B27">
        <v>5</v>
      </c>
      <c r="C27" s="1" t="s">
        <v>4978</v>
      </c>
      <c r="D27" t="s">
        <v>4949</v>
      </c>
      <c r="E27">
        <v>1</v>
      </c>
      <c r="F27" t="str">
        <f t="shared" si="0"/>
        <v>INSERT INTO UbicacionGeografica4(IdUbicacionGeografica3, CodigoUbicacionGeografica4,Nombre,EsActivo) VALUES (5,'010201002','CALLE',1)</v>
      </c>
    </row>
    <row r="28" spans="2:6" x14ac:dyDescent="0.25">
      <c r="B28">
        <v>5</v>
      </c>
      <c r="C28" s="1" t="s">
        <v>4979</v>
      </c>
      <c r="D28" t="s">
        <v>4951</v>
      </c>
      <c r="E28">
        <v>1</v>
      </c>
      <c r="F28" t="str">
        <f t="shared" si="0"/>
        <v>INSERT INTO UbicacionGeografica4(IdUbicacionGeografica3, CodigoUbicacionGeografica4,Nombre,EsActivo) VALUES (5,'010201003','JIRON',1)</v>
      </c>
    </row>
    <row r="29" spans="2:6" x14ac:dyDescent="0.25">
      <c r="B29">
        <v>5</v>
      </c>
      <c r="C29" s="1" t="s">
        <v>4980</v>
      </c>
      <c r="D29" t="s">
        <v>4953</v>
      </c>
      <c r="E29">
        <v>1</v>
      </c>
      <c r="F29" t="str">
        <f t="shared" si="0"/>
        <v>INSERT INTO UbicacionGeografica4(IdUbicacionGeografica3, CodigoUbicacionGeografica4,Nombre,EsActivo) VALUES (5,'010201004','MANZANA',1)</v>
      </c>
    </row>
    <row r="30" spans="2:6" x14ac:dyDescent="0.25">
      <c r="B30">
        <v>5</v>
      </c>
      <c r="C30" s="1" t="s">
        <v>4981</v>
      </c>
      <c r="D30" t="s">
        <v>4955</v>
      </c>
      <c r="E30">
        <v>1</v>
      </c>
      <c r="F30" t="str">
        <f t="shared" si="0"/>
        <v>INSERT INTO UbicacionGeografica4(IdUbicacionGeografica3, CodigoUbicacionGeografica4,Nombre,EsActivo) VALUES (5,'010201005','PASAJE',1)</v>
      </c>
    </row>
    <row r="31" spans="2:6" x14ac:dyDescent="0.25">
      <c r="B31">
        <v>5</v>
      </c>
      <c r="C31" s="1" t="s">
        <v>4982</v>
      </c>
      <c r="D31" t="s">
        <v>4957</v>
      </c>
      <c r="E31">
        <v>1</v>
      </c>
      <c r="F31" t="str">
        <f t="shared" si="0"/>
        <v>INSERT INTO UbicacionGeografica4(IdUbicacionGeografica3, CodigoUbicacionGeografica4,Nombre,EsActivo) VALUES (5,'010201006','OTRO',1)</v>
      </c>
    </row>
    <row r="32" spans="2:6" x14ac:dyDescent="0.25">
      <c r="B32">
        <v>6</v>
      </c>
      <c r="C32" s="1" t="s">
        <v>4983</v>
      </c>
      <c r="D32" t="s">
        <v>4959</v>
      </c>
      <c r="E32">
        <v>1</v>
      </c>
      <c r="F32" t="str">
        <f t="shared" si="0"/>
        <v>INSERT INTO UbicacionGeografica4(IdUbicacionGeografica3, CodigoUbicacionGeografica4,Nombre,EsActivo) VALUES (6,'010301001','AVENIDA',1)</v>
      </c>
    </row>
    <row r="33" spans="2:6" x14ac:dyDescent="0.25">
      <c r="B33">
        <v>6</v>
      </c>
      <c r="C33" s="1" t="s">
        <v>4984</v>
      </c>
      <c r="D33" t="s">
        <v>4949</v>
      </c>
      <c r="E33">
        <v>1</v>
      </c>
      <c r="F33" t="str">
        <f t="shared" si="0"/>
        <v>INSERT INTO UbicacionGeografica4(IdUbicacionGeografica3, CodigoUbicacionGeografica4,Nombre,EsActivo) VALUES (6,'010301002','CALLE',1)</v>
      </c>
    </row>
    <row r="34" spans="2:6" x14ac:dyDescent="0.25">
      <c r="B34">
        <v>6</v>
      </c>
      <c r="C34" s="1" t="s">
        <v>4985</v>
      </c>
      <c r="D34" t="s">
        <v>4951</v>
      </c>
      <c r="E34">
        <v>1</v>
      </c>
      <c r="F34" t="str">
        <f t="shared" si="0"/>
        <v>INSERT INTO UbicacionGeografica4(IdUbicacionGeografica3, CodigoUbicacionGeografica4,Nombre,EsActivo) VALUES (6,'010301003','JIRON',1)</v>
      </c>
    </row>
    <row r="35" spans="2:6" x14ac:dyDescent="0.25">
      <c r="B35">
        <v>6</v>
      </c>
      <c r="C35" s="1" t="s">
        <v>4986</v>
      </c>
      <c r="D35" t="s">
        <v>4953</v>
      </c>
      <c r="E35">
        <v>1</v>
      </c>
      <c r="F35" t="str">
        <f t="shared" si="0"/>
        <v>INSERT INTO UbicacionGeografica4(IdUbicacionGeografica3, CodigoUbicacionGeografica4,Nombre,EsActivo) VALUES (6,'010301004','MANZANA',1)</v>
      </c>
    </row>
    <row r="36" spans="2:6" x14ac:dyDescent="0.25">
      <c r="B36">
        <v>6</v>
      </c>
      <c r="C36" s="1" t="s">
        <v>4987</v>
      </c>
      <c r="D36" t="s">
        <v>4955</v>
      </c>
      <c r="E36">
        <v>1</v>
      </c>
      <c r="F36" t="str">
        <f t="shared" si="0"/>
        <v>INSERT INTO UbicacionGeografica4(IdUbicacionGeografica3, CodigoUbicacionGeografica4,Nombre,EsActivo) VALUES (6,'010301005','PASAJE',1)</v>
      </c>
    </row>
    <row r="37" spans="2:6" x14ac:dyDescent="0.25">
      <c r="B37">
        <v>6</v>
      </c>
      <c r="C37" s="1" t="s">
        <v>4988</v>
      </c>
      <c r="D37" t="s">
        <v>4957</v>
      </c>
      <c r="E37">
        <v>1</v>
      </c>
      <c r="F37" t="str">
        <f t="shared" si="0"/>
        <v>INSERT INTO UbicacionGeografica4(IdUbicacionGeografica3, CodigoUbicacionGeografica4,Nombre,EsActivo) VALUES (6,'010301006','OTRO',1)</v>
      </c>
    </row>
    <row r="38" spans="2:6" x14ac:dyDescent="0.25">
      <c r="B38">
        <v>7</v>
      </c>
      <c r="C38" s="1" t="s">
        <v>4989</v>
      </c>
      <c r="D38" t="s">
        <v>4959</v>
      </c>
      <c r="E38">
        <v>1</v>
      </c>
      <c r="F38" t="str">
        <f t="shared" si="0"/>
        <v>INSERT INTO UbicacionGeografica4(IdUbicacionGeografica3, CodigoUbicacionGeografica4,Nombre,EsActivo) VALUES (7,'010312001','AVENIDA',1)</v>
      </c>
    </row>
    <row r="39" spans="2:6" x14ac:dyDescent="0.25">
      <c r="B39">
        <v>7</v>
      </c>
      <c r="C39" s="1" t="s">
        <v>4990</v>
      </c>
      <c r="D39" t="s">
        <v>4949</v>
      </c>
      <c r="E39">
        <v>1</v>
      </c>
      <c r="F39" t="str">
        <f t="shared" si="0"/>
        <v>INSERT INTO UbicacionGeografica4(IdUbicacionGeografica3, CodigoUbicacionGeografica4,Nombre,EsActivo) VALUES (7,'010312002','CALLE',1)</v>
      </c>
    </row>
    <row r="40" spans="2:6" x14ac:dyDescent="0.25">
      <c r="B40">
        <v>7</v>
      </c>
      <c r="C40" s="1" t="s">
        <v>4991</v>
      </c>
      <c r="D40" t="s">
        <v>4951</v>
      </c>
      <c r="E40">
        <v>1</v>
      </c>
      <c r="F40" t="str">
        <f t="shared" si="0"/>
        <v>INSERT INTO UbicacionGeografica4(IdUbicacionGeografica3, CodigoUbicacionGeografica4,Nombre,EsActivo) VALUES (7,'010312003','JIRON',1)</v>
      </c>
    </row>
    <row r="41" spans="2:6" x14ac:dyDescent="0.25">
      <c r="B41">
        <v>7</v>
      </c>
      <c r="C41" s="1" t="s">
        <v>4992</v>
      </c>
      <c r="D41" t="s">
        <v>4953</v>
      </c>
      <c r="E41">
        <v>1</v>
      </c>
      <c r="F41" t="str">
        <f t="shared" si="0"/>
        <v>INSERT INTO UbicacionGeografica4(IdUbicacionGeografica3, CodigoUbicacionGeografica4,Nombre,EsActivo) VALUES (7,'010312004','MANZANA',1)</v>
      </c>
    </row>
    <row r="42" spans="2:6" x14ac:dyDescent="0.25">
      <c r="B42">
        <v>7</v>
      </c>
      <c r="C42" s="1" t="s">
        <v>4993</v>
      </c>
      <c r="D42" t="s">
        <v>4955</v>
      </c>
      <c r="E42">
        <v>1</v>
      </c>
      <c r="F42" t="str">
        <f t="shared" si="0"/>
        <v>INSERT INTO UbicacionGeografica4(IdUbicacionGeografica3, CodigoUbicacionGeografica4,Nombre,EsActivo) VALUES (7,'010312005','PASAJE',1)</v>
      </c>
    </row>
    <row r="43" spans="2:6" x14ac:dyDescent="0.25">
      <c r="B43">
        <v>7</v>
      </c>
      <c r="C43" s="1" t="s">
        <v>4994</v>
      </c>
      <c r="D43" t="s">
        <v>4957</v>
      </c>
      <c r="E43">
        <v>1</v>
      </c>
      <c r="F43" t="str">
        <f t="shared" si="0"/>
        <v>INSERT INTO UbicacionGeografica4(IdUbicacionGeografica3, CodigoUbicacionGeografica4,Nombre,EsActivo) VALUES (7,'010312006','OTRO',1)</v>
      </c>
    </row>
    <row r="44" spans="2:6" x14ac:dyDescent="0.25">
      <c r="B44">
        <v>8</v>
      </c>
      <c r="C44" s="1" t="s">
        <v>4995</v>
      </c>
      <c r="D44" t="s">
        <v>4959</v>
      </c>
      <c r="E44">
        <v>1</v>
      </c>
      <c r="F44" t="str">
        <f t="shared" si="0"/>
        <v>INSERT INTO UbicacionGeografica4(IdUbicacionGeografica3, CodigoUbicacionGeografica4,Nombre,EsActivo) VALUES (8,'010306001','AVENIDA',1)</v>
      </c>
    </row>
    <row r="45" spans="2:6" x14ac:dyDescent="0.25">
      <c r="B45">
        <v>8</v>
      </c>
      <c r="C45" s="1" t="s">
        <v>4996</v>
      </c>
      <c r="D45" t="s">
        <v>4949</v>
      </c>
      <c r="E45">
        <v>1</v>
      </c>
      <c r="F45" t="str">
        <f t="shared" si="0"/>
        <v>INSERT INTO UbicacionGeografica4(IdUbicacionGeografica3, CodigoUbicacionGeografica4,Nombre,EsActivo) VALUES (8,'010306002','CALLE',1)</v>
      </c>
    </row>
    <row r="46" spans="2:6" x14ac:dyDescent="0.25">
      <c r="B46">
        <v>8</v>
      </c>
      <c r="C46" s="1" t="s">
        <v>4997</v>
      </c>
      <c r="D46" t="s">
        <v>4951</v>
      </c>
      <c r="E46">
        <v>1</v>
      </c>
      <c r="F46" t="str">
        <f t="shared" si="0"/>
        <v>INSERT INTO UbicacionGeografica4(IdUbicacionGeografica3, CodigoUbicacionGeografica4,Nombre,EsActivo) VALUES (8,'010306003','JIRON',1)</v>
      </c>
    </row>
    <row r="47" spans="2:6" x14ac:dyDescent="0.25">
      <c r="B47">
        <v>8</v>
      </c>
      <c r="C47" s="1" t="s">
        <v>4998</v>
      </c>
      <c r="D47" t="s">
        <v>4953</v>
      </c>
      <c r="E47">
        <v>1</v>
      </c>
      <c r="F47" t="str">
        <f t="shared" si="0"/>
        <v>INSERT INTO UbicacionGeografica4(IdUbicacionGeografica3, CodigoUbicacionGeografica4,Nombre,EsActivo) VALUES (8,'010306004','MANZANA',1)</v>
      </c>
    </row>
    <row r="48" spans="2:6" x14ac:dyDescent="0.25">
      <c r="B48">
        <v>8</v>
      </c>
      <c r="C48" s="1" t="s">
        <v>4999</v>
      </c>
      <c r="D48" t="s">
        <v>4955</v>
      </c>
      <c r="E48">
        <v>1</v>
      </c>
      <c r="F48" t="str">
        <f t="shared" si="0"/>
        <v>INSERT INTO UbicacionGeografica4(IdUbicacionGeografica3, CodigoUbicacionGeografica4,Nombre,EsActivo) VALUES (8,'010306005','PASAJE',1)</v>
      </c>
    </row>
    <row r="49" spans="2:6" x14ac:dyDescent="0.25">
      <c r="B49">
        <v>8</v>
      </c>
      <c r="C49" s="1" t="s">
        <v>5000</v>
      </c>
      <c r="D49" t="s">
        <v>4957</v>
      </c>
      <c r="E49">
        <v>1</v>
      </c>
      <c r="F49" t="str">
        <f t="shared" si="0"/>
        <v>INSERT INTO UbicacionGeografica4(IdUbicacionGeografica3, CodigoUbicacionGeografica4,Nombre,EsActivo) VALUES (8,'010306006','OTRO',1)</v>
      </c>
    </row>
    <row r="50" spans="2:6" x14ac:dyDescent="0.25">
      <c r="B50">
        <v>9</v>
      </c>
      <c r="C50" s="1" t="s">
        <v>5001</v>
      </c>
      <c r="D50" t="s">
        <v>4959</v>
      </c>
      <c r="E50">
        <v>1</v>
      </c>
      <c r="F50" t="str">
        <f t="shared" si="0"/>
        <v>INSERT INTO UbicacionGeografica4(IdUbicacionGeografica3, CodigoUbicacionGeografica4,Nombre,EsActivo) VALUES (9,'010302001','AVENIDA',1)</v>
      </c>
    </row>
    <row r="51" spans="2:6" x14ac:dyDescent="0.25">
      <c r="B51">
        <v>9</v>
      </c>
      <c r="C51" s="1" t="s">
        <v>5002</v>
      </c>
      <c r="D51" t="s">
        <v>4949</v>
      </c>
      <c r="E51">
        <v>1</v>
      </c>
      <c r="F51" t="str">
        <f t="shared" si="0"/>
        <v>INSERT INTO UbicacionGeografica4(IdUbicacionGeografica3, CodigoUbicacionGeografica4,Nombre,EsActivo) VALUES (9,'010302002','CALLE',1)</v>
      </c>
    </row>
    <row r="52" spans="2:6" x14ac:dyDescent="0.25">
      <c r="B52">
        <v>9</v>
      </c>
      <c r="C52" s="1" t="s">
        <v>5003</v>
      </c>
      <c r="D52" t="s">
        <v>4951</v>
      </c>
      <c r="E52">
        <v>1</v>
      </c>
      <c r="F52" t="str">
        <f t="shared" si="0"/>
        <v>INSERT INTO UbicacionGeografica4(IdUbicacionGeografica3, CodigoUbicacionGeografica4,Nombre,EsActivo) VALUES (9,'010302003','JIRON',1)</v>
      </c>
    </row>
    <row r="53" spans="2:6" x14ac:dyDescent="0.25">
      <c r="B53">
        <v>9</v>
      </c>
      <c r="C53" s="1" t="s">
        <v>5004</v>
      </c>
      <c r="D53" t="s">
        <v>4953</v>
      </c>
      <c r="E53">
        <v>1</v>
      </c>
      <c r="F53" t="str">
        <f t="shared" si="0"/>
        <v>INSERT INTO UbicacionGeografica4(IdUbicacionGeografica3, CodigoUbicacionGeografica4,Nombre,EsActivo) VALUES (9,'010302004','MANZANA',1)</v>
      </c>
    </row>
    <row r="54" spans="2:6" x14ac:dyDescent="0.25">
      <c r="B54">
        <v>9</v>
      </c>
      <c r="C54" s="1" t="s">
        <v>5005</v>
      </c>
      <c r="D54" t="s">
        <v>4955</v>
      </c>
      <c r="E54">
        <v>1</v>
      </c>
      <c r="F54" t="str">
        <f t="shared" si="0"/>
        <v>INSERT INTO UbicacionGeografica4(IdUbicacionGeografica3, CodigoUbicacionGeografica4,Nombre,EsActivo) VALUES (9,'010302005','PASAJE',1)</v>
      </c>
    </row>
    <row r="55" spans="2:6" x14ac:dyDescent="0.25">
      <c r="B55">
        <v>9</v>
      </c>
      <c r="C55" s="1" t="s">
        <v>5006</v>
      </c>
      <c r="D55" t="s">
        <v>4957</v>
      </c>
      <c r="E55">
        <v>1</v>
      </c>
      <c r="F55" t="str">
        <f t="shared" si="0"/>
        <v>INSERT INTO UbicacionGeografica4(IdUbicacionGeografica3, CodigoUbicacionGeografica4,Nombre,EsActivo) VALUES (9,'010302006','OTRO',1)</v>
      </c>
    </row>
    <row r="56" spans="2:6" x14ac:dyDescent="0.25">
      <c r="B56">
        <v>10</v>
      </c>
      <c r="C56" s="1" t="s">
        <v>5007</v>
      </c>
      <c r="D56" t="s">
        <v>4959</v>
      </c>
      <c r="E56">
        <v>1</v>
      </c>
      <c r="F56" t="str">
        <f t="shared" si="0"/>
        <v>INSERT INTO UbicacionGeografica4(IdUbicacionGeografica3, CodigoUbicacionGeografica4,Nombre,EsActivo) VALUES (10,'010303001','AVENIDA',1)</v>
      </c>
    </row>
    <row r="57" spans="2:6" x14ac:dyDescent="0.25">
      <c r="B57">
        <v>10</v>
      </c>
      <c r="C57" s="1" t="s">
        <v>5008</v>
      </c>
      <c r="D57" t="s">
        <v>4949</v>
      </c>
      <c r="E57">
        <v>1</v>
      </c>
      <c r="F57" t="str">
        <f t="shared" si="0"/>
        <v>INSERT INTO UbicacionGeografica4(IdUbicacionGeografica3, CodigoUbicacionGeografica4,Nombre,EsActivo) VALUES (10,'010303002','CALLE',1)</v>
      </c>
    </row>
    <row r="58" spans="2:6" x14ac:dyDescent="0.25">
      <c r="B58">
        <v>10</v>
      </c>
      <c r="C58" s="1" t="s">
        <v>5009</v>
      </c>
      <c r="D58" t="s">
        <v>4951</v>
      </c>
      <c r="E58">
        <v>1</v>
      </c>
      <c r="F58" t="str">
        <f t="shared" si="0"/>
        <v>INSERT INTO UbicacionGeografica4(IdUbicacionGeografica3, CodigoUbicacionGeografica4,Nombre,EsActivo) VALUES (10,'010303003','JIRON',1)</v>
      </c>
    </row>
    <row r="59" spans="2:6" x14ac:dyDescent="0.25">
      <c r="B59">
        <v>10</v>
      </c>
      <c r="C59" s="1" t="s">
        <v>5010</v>
      </c>
      <c r="D59" t="s">
        <v>4953</v>
      </c>
      <c r="E59">
        <v>1</v>
      </c>
      <c r="F59" t="str">
        <f t="shared" si="0"/>
        <v>INSERT INTO UbicacionGeografica4(IdUbicacionGeografica3, CodigoUbicacionGeografica4,Nombre,EsActivo) VALUES (10,'010303004','MANZANA',1)</v>
      </c>
    </row>
    <row r="60" spans="2:6" x14ac:dyDescent="0.25">
      <c r="B60">
        <v>10</v>
      </c>
      <c r="C60" s="1" t="s">
        <v>5011</v>
      </c>
      <c r="D60" t="s">
        <v>4955</v>
      </c>
      <c r="E60">
        <v>1</v>
      </c>
      <c r="F60" t="str">
        <f t="shared" si="0"/>
        <v>INSERT INTO UbicacionGeografica4(IdUbicacionGeografica3, CodigoUbicacionGeografica4,Nombre,EsActivo) VALUES (10,'010303005','PASAJE',1)</v>
      </c>
    </row>
    <row r="61" spans="2:6" x14ac:dyDescent="0.25">
      <c r="B61">
        <v>10</v>
      </c>
      <c r="C61" s="1" t="s">
        <v>5012</v>
      </c>
      <c r="D61" t="s">
        <v>4957</v>
      </c>
      <c r="E61">
        <v>1</v>
      </c>
      <c r="F61" t="str">
        <f t="shared" si="0"/>
        <v>INSERT INTO UbicacionGeografica4(IdUbicacionGeografica3, CodigoUbicacionGeografica4,Nombre,EsActivo) VALUES (10,'010303006','OTRO',1)</v>
      </c>
    </row>
    <row r="62" spans="2:6" x14ac:dyDescent="0.25">
      <c r="B62">
        <v>11</v>
      </c>
      <c r="C62" s="1" t="s">
        <v>5013</v>
      </c>
      <c r="D62" t="s">
        <v>4959</v>
      </c>
      <c r="E62">
        <v>1</v>
      </c>
      <c r="F62" t="str">
        <f t="shared" si="0"/>
        <v>INSERT INTO UbicacionGeografica4(IdUbicacionGeografica3, CodigoUbicacionGeografica4,Nombre,EsActivo) VALUES (11,'010304001','AVENIDA',1)</v>
      </c>
    </row>
    <row r="63" spans="2:6" x14ac:dyDescent="0.25">
      <c r="B63">
        <v>11</v>
      </c>
      <c r="C63" s="1" t="s">
        <v>5014</v>
      </c>
      <c r="D63" t="s">
        <v>4949</v>
      </c>
      <c r="E63">
        <v>1</v>
      </c>
      <c r="F63" t="str">
        <f t="shared" si="0"/>
        <v>INSERT INTO UbicacionGeografica4(IdUbicacionGeografica3, CodigoUbicacionGeografica4,Nombre,EsActivo) VALUES (11,'010304002','CALLE',1)</v>
      </c>
    </row>
    <row r="64" spans="2:6" x14ac:dyDescent="0.25">
      <c r="B64">
        <v>11</v>
      </c>
      <c r="C64" s="1" t="s">
        <v>5015</v>
      </c>
      <c r="D64" t="s">
        <v>4951</v>
      </c>
      <c r="E64">
        <v>1</v>
      </c>
      <c r="F64" t="str">
        <f t="shared" si="0"/>
        <v>INSERT INTO UbicacionGeografica4(IdUbicacionGeografica3, CodigoUbicacionGeografica4,Nombre,EsActivo) VALUES (11,'010304003','JIRON',1)</v>
      </c>
    </row>
    <row r="65" spans="2:6" x14ac:dyDescent="0.25">
      <c r="B65">
        <v>11</v>
      </c>
      <c r="C65" s="1" t="s">
        <v>5016</v>
      </c>
      <c r="D65" t="s">
        <v>4953</v>
      </c>
      <c r="E65">
        <v>1</v>
      </c>
      <c r="F65" t="str">
        <f t="shared" si="0"/>
        <v>INSERT INTO UbicacionGeografica4(IdUbicacionGeografica3, CodigoUbicacionGeografica4,Nombre,EsActivo) VALUES (11,'010304004','MANZANA',1)</v>
      </c>
    </row>
    <row r="66" spans="2:6" x14ac:dyDescent="0.25">
      <c r="B66">
        <v>11</v>
      </c>
      <c r="C66" s="1" t="s">
        <v>5017</v>
      </c>
      <c r="D66" t="s">
        <v>4955</v>
      </c>
      <c r="E66">
        <v>1</v>
      </c>
      <c r="F66" t="str">
        <f t="shared" si="0"/>
        <v>INSERT INTO UbicacionGeografica4(IdUbicacionGeografica3, CodigoUbicacionGeografica4,Nombre,EsActivo) VALUES (11,'010304005','PASAJE',1)</v>
      </c>
    </row>
    <row r="67" spans="2:6" x14ac:dyDescent="0.25">
      <c r="B67">
        <v>11</v>
      </c>
      <c r="C67" s="1" t="s">
        <v>5018</v>
      </c>
      <c r="D67" t="s">
        <v>4957</v>
      </c>
      <c r="E67">
        <v>1</v>
      </c>
      <c r="F67" t="str">
        <f t="shared" si="0"/>
        <v>INSERT INTO UbicacionGeografica4(IdUbicacionGeografica3, CodigoUbicacionGeografica4,Nombre,EsActivo) VALUES (11,'010304006','OTRO',1)</v>
      </c>
    </row>
    <row r="68" spans="2:6" x14ac:dyDescent="0.25">
      <c r="B68">
        <v>12</v>
      </c>
      <c r="C68" s="1" t="s">
        <v>5019</v>
      </c>
      <c r="D68" t="s">
        <v>4959</v>
      </c>
      <c r="E68">
        <v>1</v>
      </c>
      <c r="F68" t="str">
        <f t="shared" ref="F68:F131" si="1">_xlfn.CONCAT("INSERT INTO UbicacionGeografica4(IdUbicacionGeografica3, CodigoUbicacionGeografica4,Nombre,EsActivo) VALUES (",B68,",'",C68,"','",D68,"',",E68,")")</f>
        <v>INSERT INTO UbicacionGeografica4(IdUbicacionGeografica3, CodigoUbicacionGeografica4,Nombre,EsActivo) VALUES (12,'010305001','AVENIDA',1)</v>
      </c>
    </row>
    <row r="69" spans="2:6" x14ac:dyDescent="0.25">
      <c r="B69">
        <v>12</v>
      </c>
      <c r="C69" s="1" t="s">
        <v>5020</v>
      </c>
      <c r="D69" t="s">
        <v>4949</v>
      </c>
      <c r="E69">
        <v>1</v>
      </c>
      <c r="F69" t="str">
        <f t="shared" si="1"/>
        <v>INSERT INTO UbicacionGeografica4(IdUbicacionGeografica3, CodigoUbicacionGeografica4,Nombre,EsActivo) VALUES (12,'010305002','CALLE',1)</v>
      </c>
    </row>
    <row r="70" spans="2:6" x14ac:dyDescent="0.25">
      <c r="B70">
        <v>12</v>
      </c>
      <c r="C70" s="1" t="s">
        <v>5021</v>
      </c>
      <c r="D70" t="s">
        <v>4951</v>
      </c>
      <c r="E70">
        <v>1</v>
      </c>
      <c r="F70" t="str">
        <f t="shared" si="1"/>
        <v>INSERT INTO UbicacionGeografica4(IdUbicacionGeografica3, CodigoUbicacionGeografica4,Nombre,EsActivo) VALUES (12,'010305003','JIRON',1)</v>
      </c>
    </row>
    <row r="71" spans="2:6" x14ac:dyDescent="0.25">
      <c r="B71">
        <v>12</v>
      </c>
      <c r="C71" s="1" t="s">
        <v>5022</v>
      </c>
      <c r="D71" t="s">
        <v>4953</v>
      </c>
      <c r="E71">
        <v>1</v>
      </c>
      <c r="F71" t="str">
        <f t="shared" si="1"/>
        <v>INSERT INTO UbicacionGeografica4(IdUbicacionGeografica3, CodigoUbicacionGeografica4,Nombre,EsActivo) VALUES (12,'010305004','MANZANA',1)</v>
      </c>
    </row>
    <row r="72" spans="2:6" x14ac:dyDescent="0.25">
      <c r="B72">
        <v>12</v>
      </c>
      <c r="C72" s="1" t="s">
        <v>5023</v>
      </c>
      <c r="D72" t="s">
        <v>4955</v>
      </c>
      <c r="E72">
        <v>1</v>
      </c>
      <c r="F72" t="str">
        <f t="shared" si="1"/>
        <v>INSERT INTO UbicacionGeografica4(IdUbicacionGeografica3, CodigoUbicacionGeografica4,Nombre,EsActivo) VALUES (12,'010305005','PASAJE',1)</v>
      </c>
    </row>
    <row r="73" spans="2:6" x14ac:dyDescent="0.25">
      <c r="B73">
        <v>12</v>
      </c>
      <c r="C73" s="1" t="s">
        <v>5024</v>
      </c>
      <c r="D73" t="s">
        <v>4957</v>
      </c>
      <c r="E73">
        <v>1</v>
      </c>
      <c r="F73" t="str">
        <f t="shared" si="1"/>
        <v>INSERT INTO UbicacionGeografica4(IdUbicacionGeografica3, CodigoUbicacionGeografica4,Nombre,EsActivo) VALUES (12,'010305006','OTRO',1)</v>
      </c>
    </row>
    <row r="74" spans="2:6" x14ac:dyDescent="0.25">
      <c r="B74">
        <v>13</v>
      </c>
      <c r="C74" s="1" t="s">
        <v>5025</v>
      </c>
      <c r="D74" t="s">
        <v>4959</v>
      </c>
      <c r="E74">
        <v>1</v>
      </c>
      <c r="F74" t="str">
        <f t="shared" si="1"/>
        <v>INSERT INTO UbicacionGeografica4(IdUbicacionGeografica3, CodigoUbicacionGeografica4,Nombre,EsActivo) VALUES (13,'010307001','AVENIDA',1)</v>
      </c>
    </row>
    <row r="75" spans="2:6" x14ac:dyDescent="0.25">
      <c r="B75">
        <v>13</v>
      </c>
      <c r="C75" s="1" t="s">
        <v>5026</v>
      </c>
      <c r="D75" t="s">
        <v>4949</v>
      </c>
      <c r="E75">
        <v>1</v>
      </c>
      <c r="F75" t="str">
        <f t="shared" si="1"/>
        <v>INSERT INTO UbicacionGeografica4(IdUbicacionGeografica3, CodigoUbicacionGeografica4,Nombre,EsActivo) VALUES (13,'010307002','CALLE',1)</v>
      </c>
    </row>
    <row r="76" spans="2:6" x14ac:dyDescent="0.25">
      <c r="B76">
        <v>13</v>
      </c>
      <c r="C76" s="1" t="s">
        <v>5027</v>
      </c>
      <c r="D76" t="s">
        <v>4951</v>
      </c>
      <c r="E76">
        <v>1</v>
      </c>
      <c r="F76" t="str">
        <f t="shared" si="1"/>
        <v>INSERT INTO UbicacionGeografica4(IdUbicacionGeografica3, CodigoUbicacionGeografica4,Nombre,EsActivo) VALUES (13,'010307003','JIRON',1)</v>
      </c>
    </row>
    <row r="77" spans="2:6" x14ac:dyDescent="0.25">
      <c r="B77">
        <v>13</v>
      </c>
      <c r="C77" s="1" t="s">
        <v>5028</v>
      </c>
      <c r="D77" t="s">
        <v>4953</v>
      </c>
      <c r="E77">
        <v>1</v>
      </c>
      <c r="F77" t="str">
        <f t="shared" si="1"/>
        <v>INSERT INTO UbicacionGeografica4(IdUbicacionGeografica3, CodigoUbicacionGeografica4,Nombre,EsActivo) VALUES (13,'010307004','MANZANA',1)</v>
      </c>
    </row>
    <row r="78" spans="2:6" x14ac:dyDescent="0.25">
      <c r="B78">
        <v>13</v>
      </c>
      <c r="C78" s="1" t="s">
        <v>5029</v>
      </c>
      <c r="D78" t="s">
        <v>4955</v>
      </c>
      <c r="E78">
        <v>1</v>
      </c>
      <c r="F78" t="str">
        <f t="shared" si="1"/>
        <v>INSERT INTO UbicacionGeografica4(IdUbicacionGeografica3, CodigoUbicacionGeografica4,Nombre,EsActivo) VALUES (13,'010307005','PASAJE',1)</v>
      </c>
    </row>
    <row r="79" spans="2:6" x14ac:dyDescent="0.25">
      <c r="B79">
        <v>13</v>
      </c>
      <c r="C79" s="1" t="s">
        <v>5030</v>
      </c>
      <c r="D79" t="s">
        <v>4957</v>
      </c>
      <c r="E79">
        <v>1</v>
      </c>
      <c r="F79" t="str">
        <f t="shared" si="1"/>
        <v>INSERT INTO UbicacionGeografica4(IdUbicacionGeografica3, CodigoUbicacionGeografica4,Nombre,EsActivo) VALUES (13,'010307006','OTRO',1)</v>
      </c>
    </row>
    <row r="80" spans="2:6" x14ac:dyDescent="0.25">
      <c r="B80">
        <v>14</v>
      </c>
      <c r="C80" s="1" t="s">
        <v>5031</v>
      </c>
      <c r="D80" t="s">
        <v>4959</v>
      </c>
      <c r="E80">
        <v>1</v>
      </c>
      <c r="F80" t="str">
        <f t="shared" si="1"/>
        <v>INSERT INTO UbicacionGeografica4(IdUbicacionGeografica3, CodigoUbicacionGeografica4,Nombre,EsActivo) VALUES (14,'010308001','AVENIDA',1)</v>
      </c>
    </row>
    <row r="81" spans="2:6" x14ac:dyDescent="0.25">
      <c r="B81">
        <v>14</v>
      </c>
      <c r="C81" s="1" t="s">
        <v>5032</v>
      </c>
      <c r="D81" t="s">
        <v>4949</v>
      </c>
      <c r="E81">
        <v>1</v>
      </c>
      <c r="F81" t="str">
        <f t="shared" si="1"/>
        <v>INSERT INTO UbicacionGeografica4(IdUbicacionGeografica3, CodigoUbicacionGeografica4,Nombre,EsActivo) VALUES (14,'010308002','CALLE',1)</v>
      </c>
    </row>
    <row r="82" spans="2:6" x14ac:dyDescent="0.25">
      <c r="B82">
        <v>14</v>
      </c>
      <c r="C82" s="1" t="s">
        <v>5033</v>
      </c>
      <c r="D82" t="s">
        <v>4951</v>
      </c>
      <c r="E82">
        <v>1</v>
      </c>
      <c r="F82" t="str">
        <f t="shared" si="1"/>
        <v>INSERT INTO UbicacionGeografica4(IdUbicacionGeografica3, CodigoUbicacionGeografica4,Nombre,EsActivo) VALUES (14,'010308003','JIRON',1)</v>
      </c>
    </row>
    <row r="83" spans="2:6" x14ac:dyDescent="0.25">
      <c r="B83">
        <v>14</v>
      </c>
      <c r="C83" s="1" t="s">
        <v>5034</v>
      </c>
      <c r="D83" t="s">
        <v>4953</v>
      </c>
      <c r="E83">
        <v>1</v>
      </c>
      <c r="F83" t="str">
        <f t="shared" si="1"/>
        <v>INSERT INTO UbicacionGeografica4(IdUbicacionGeografica3, CodigoUbicacionGeografica4,Nombre,EsActivo) VALUES (14,'010308004','MANZANA',1)</v>
      </c>
    </row>
    <row r="84" spans="2:6" x14ac:dyDescent="0.25">
      <c r="B84">
        <v>14</v>
      </c>
      <c r="C84" s="1" t="s">
        <v>5035</v>
      </c>
      <c r="D84" t="s">
        <v>4955</v>
      </c>
      <c r="E84">
        <v>1</v>
      </c>
      <c r="F84" t="str">
        <f t="shared" si="1"/>
        <v>INSERT INTO UbicacionGeografica4(IdUbicacionGeografica3, CodigoUbicacionGeografica4,Nombre,EsActivo) VALUES (14,'010308005','PASAJE',1)</v>
      </c>
    </row>
    <row r="85" spans="2:6" x14ac:dyDescent="0.25">
      <c r="B85">
        <v>14</v>
      </c>
      <c r="C85" s="1" t="s">
        <v>5036</v>
      </c>
      <c r="D85" t="s">
        <v>4957</v>
      </c>
      <c r="E85">
        <v>1</v>
      </c>
      <c r="F85" t="str">
        <f t="shared" si="1"/>
        <v>INSERT INTO UbicacionGeografica4(IdUbicacionGeografica3, CodigoUbicacionGeografica4,Nombre,EsActivo) VALUES (14,'010308006','OTRO',1)</v>
      </c>
    </row>
    <row r="86" spans="2:6" x14ac:dyDescent="0.25">
      <c r="B86">
        <v>15</v>
      </c>
      <c r="C86" s="1" t="s">
        <v>5037</v>
      </c>
      <c r="D86" t="s">
        <v>4959</v>
      </c>
      <c r="E86">
        <v>1</v>
      </c>
      <c r="F86" t="str">
        <f t="shared" si="1"/>
        <v>INSERT INTO UbicacionGeografica4(IdUbicacionGeografica3, CodigoUbicacionGeografica4,Nombre,EsActivo) VALUES (15,'010309001','AVENIDA',1)</v>
      </c>
    </row>
    <row r="87" spans="2:6" x14ac:dyDescent="0.25">
      <c r="B87">
        <v>15</v>
      </c>
      <c r="C87" s="1" t="s">
        <v>5038</v>
      </c>
      <c r="D87" t="s">
        <v>4949</v>
      </c>
      <c r="E87">
        <v>1</v>
      </c>
      <c r="F87" t="str">
        <f t="shared" si="1"/>
        <v>INSERT INTO UbicacionGeografica4(IdUbicacionGeografica3, CodigoUbicacionGeografica4,Nombre,EsActivo) VALUES (15,'010309002','CALLE',1)</v>
      </c>
    </row>
    <row r="88" spans="2:6" x14ac:dyDescent="0.25">
      <c r="B88">
        <v>15</v>
      </c>
      <c r="C88" s="1" t="s">
        <v>5039</v>
      </c>
      <c r="D88" t="s">
        <v>4951</v>
      </c>
      <c r="E88">
        <v>1</v>
      </c>
      <c r="F88" t="str">
        <f t="shared" si="1"/>
        <v>INSERT INTO UbicacionGeografica4(IdUbicacionGeografica3, CodigoUbicacionGeografica4,Nombre,EsActivo) VALUES (15,'010309003','JIRON',1)</v>
      </c>
    </row>
    <row r="89" spans="2:6" x14ac:dyDescent="0.25">
      <c r="B89">
        <v>15</v>
      </c>
      <c r="C89" s="1" t="s">
        <v>5040</v>
      </c>
      <c r="D89" t="s">
        <v>4953</v>
      </c>
      <c r="E89">
        <v>1</v>
      </c>
      <c r="F89" t="str">
        <f t="shared" si="1"/>
        <v>INSERT INTO UbicacionGeografica4(IdUbicacionGeografica3, CodigoUbicacionGeografica4,Nombre,EsActivo) VALUES (15,'010309004','MANZANA',1)</v>
      </c>
    </row>
    <row r="90" spans="2:6" x14ac:dyDescent="0.25">
      <c r="B90">
        <v>15</v>
      </c>
      <c r="C90" s="1" t="s">
        <v>5041</v>
      </c>
      <c r="D90" t="s">
        <v>4955</v>
      </c>
      <c r="E90">
        <v>1</v>
      </c>
      <c r="F90" t="str">
        <f t="shared" si="1"/>
        <v>INSERT INTO UbicacionGeografica4(IdUbicacionGeografica3, CodigoUbicacionGeografica4,Nombre,EsActivo) VALUES (15,'010309005','PASAJE',1)</v>
      </c>
    </row>
    <row r="91" spans="2:6" x14ac:dyDescent="0.25">
      <c r="B91">
        <v>15</v>
      </c>
      <c r="C91" s="1" t="s">
        <v>5042</v>
      </c>
      <c r="D91" t="s">
        <v>4957</v>
      </c>
      <c r="E91">
        <v>1</v>
      </c>
      <c r="F91" t="str">
        <f t="shared" si="1"/>
        <v>INSERT INTO UbicacionGeografica4(IdUbicacionGeografica3, CodigoUbicacionGeografica4,Nombre,EsActivo) VALUES (15,'010309006','OTRO',1)</v>
      </c>
    </row>
    <row r="92" spans="2:6" x14ac:dyDescent="0.25">
      <c r="B92">
        <v>16</v>
      </c>
      <c r="C92" s="1" t="s">
        <v>5043</v>
      </c>
      <c r="D92" t="s">
        <v>4959</v>
      </c>
      <c r="E92">
        <v>1</v>
      </c>
      <c r="F92" t="str">
        <f t="shared" si="1"/>
        <v>INSERT INTO UbicacionGeografica4(IdUbicacionGeografica3, CodigoUbicacionGeografica4,Nombre,EsActivo) VALUES (16,'010310001','AVENIDA',1)</v>
      </c>
    </row>
    <row r="93" spans="2:6" x14ac:dyDescent="0.25">
      <c r="B93">
        <v>16</v>
      </c>
      <c r="C93" s="1" t="s">
        <v>5044</v>
      </c>
      <c r="D93" t="s">
        <v>4949</v>
      </c>
      <c r="E93">
        <v>1</v>
      </c>
      <c r="F93" t="str">
        <f t="shared" si="1"/>
        <v>INSERT INTO UbicacionGeografica4(IdUbicacionGeografica3, CodigoUbicacionGeografica4,Nombre,EsActivo) VALUES (16,'010310002','CALLE',1)</v>
      </c>
    </row>
    <row r="94" spans="2:6" x14ac:dyDescent="0.25">
      <c r="B94">
        <v>16</v>
      </c>
      <c r="C94" s="1" t="s">
        <v>5045</v>
      </c>
      <c r="D94" t="s">
        <v>4951</v>
      </c>
      <c r="E94">
        <v>1</v>
      </c>
      <c r="F94" t="str">
        <f t="shared" si="1"/>
        <v>INSERT INTO UbicacionGeografica4(IdUbicacionGeografica3, CodigoUbicacionGeografica4,Nombre,EsActivo) VALUES (16,'010310003','JIRON',1)</v>
      </c>
    </row>
    <row r="95" spans="2:6" x14ac:dyDescent="0.25">
      <c r="B95">
        <v>16</v>
      </c>
      <c r="C95" s="1" t="s">
        <v>5046</v>
      </c>
      <c r="D95" t="s">
        <v>4953</v>
      </c>
      <c r="E95">
        <v>1</v>
      </c>
      <c r="F95" t="str">
        <f t="shared" si="1"/>
        <v>INSERT INTO UbicacionGeografica4(IdUbicacionGeografica3, CodigoUbicacionGeografica4,Nombre,EsActivo) VALUES (16,'010310004','MANZANA',1)</v>
      </c>
    </row>
    <row r="96" spans="2:6" x14ac:dyDescent="0.25">
      <c r="B96">
        <v>16</v>
      </c>
      <c r="C96" s="1" t="s">
        <v>5047</v>
      </c>
      <c r="D96" t="s">
        <v>4955</v>
      </c>
      <c r="E96">
        <v>1</v>
      </c>
      <c r="F96" t="str">
        <f t="shared" si="1"/>
        <v>INSERT INTO UbicacionGeografica4(IdUbicacionGeografica3, CodigoUbicacionGeografica4,Nombre,EsActivo) VALUES (16,'010310005','PASAJE',1)</v>
      </c>
    </row>
    <row r="97" spans="2:6" x14ac:dyDescent="0.25">
      <c r="B97">
        <v>16</v>
      </c>
      <c r="C97" s="1" t="s">
        <v>5048</v>
      </c>
      <c r="D97" t="s">
        <v>4957</v>
      </c>
      <c r="E97">
        <v>1</v>
      </c>
      <c r="F97" t="str">
        <f t="shared" si="1"/>
        <v>INSERT INTO UbicacionGeografica4(IdUbicacionGeografica3, CodigoUbicacionGeografica4,Nombre,EsActivo) VALUES (16,'010310006','OTRO',1)</v>
      </c>
    </row>
    <row r="98" spans="2:6" x14ac:dyDescent="0.25">
      <c r="B98">
        <v>17</v>
      </c>
      <c r="C98" s="1" t="s">
        <v>5049</v>
      </c>
      <c r="D98" t="s">
        <v>4959</v>
      </c>
      <c r="E98">
        <v>1</v>
      </c>
      <c r="F98" t="str">
        <f t="shared" si="1"/>
        <v>INSERT INTO UbicacionGeografica4(IdUbicacionGeografica3, CodigoUbicacionGeografica4,Nombre,EsActivo) VALUES (17,'010311001','AVENIDA',1)</v>
      </c>
    </row>
    <row r="99" spans="2:6" x14ac:dyDescent="0.25">
      <c r="B99">
        <v>17</v>
      </c>
      <c r="C99" s="1" t="s">
        <v>5050</v>
      </c>
      <c r="D99" t="s">
        <v>4949</v>
      </c>
      <c r="E99">
        <v>1</v>
      </c>
      <c r="F99" t="str">
        <f t="shared" si="1"/>
        <v>INSERT INTO UbicacionGeografica4(IdUbicacionGeografica3, CodigoUbicacionGeografica4,Nombre,EsActivo) VALUES (17,'010311002','CALLE',1)</v>
      </c>
    </row>
    <row r="100" spans="2:6" x14ac:dyDescent="0.25">
      <c r="B100">
        <v>17</v>
      </c>
      <c r="C100" s="1" t="s">
        <v>5051</v>
      </c>
      <c r="D100" t="s">
        <v>4951</v>
      </c>
      <c r="E100">
        <v>1</v>
      </c>
      <c r="F100" t="str">
        <f t="shared" si="1"/>
        <v>INSERT INTO UbicacionGeografica4(IdUbicacionGeografica3, CodigoUbicacionGeografica4,Nombre,EsActivo) VALUES (17,'010311003','JIRON',1)</v>
      </c>
    </row>
    <row r="101" spans="2:6" x14ac:dyDescent="0.25">
      <c r="B101">
        <v>17</v>
      </c>
      <c r="C101" s="1" t="s">
        <v>5052</v>
      </c>
      <c r="D101" t="s">
        <v>4953</v>
      </c>
      <c r="E101">
        <v>1</v>
      </c>
      <c r="F101" t="str">
        <f t="shared" si="1"/>
        <v>INSERT INTO UbicacionGeografica4(IdUbicacionGeografica3, CodigoUbicacionGeografica4,Nombre,EsActivo) VALUES (17,'010311004','MANZANA',1)</v>
      </c>
    </row>
    <row r="102" spans="2:6" x14ac:dyDescent="0.25">
      <c r="B102">
        <v>17</v>
      </c>
      <c r="C102" s="1" t="s">
        <v>5053</v>
      </c>
      <c r="D102" t="s">
        <v>4955</v>
      </c>
      <c r="E102">
        <v>1</v>
      </c>
      <c r="F102" t="str">
        <f t="shared" si="1"/>
        <v>INSERT INTO UbicacionGeografica4(IdUbicacionGeografica3, CodigoUbicacionGeografica4,Nombre,EsActivo) VALUES (17,'010311005','PASAJE',1)</v>
      </c>
    </row>
    <row r="103" spans="2:6" x14ac:dyDescent="0.25">
      <c r="B103">
        <v>17</v>
      </c>
      <c r="C103" s="1" t="s">
        <v>5054</v>
      </c>
      <c r="D103" t="s">
        <v>4957</v>
      </c>
      <c r="E103">
        <v>1</v>
      </c>
      <c r="F103" t="str">
        <f t="shared" si="1"/>
        <v>INSERT INTO UbicacionGeografica4(IdUbicacionGeografica3, CodigoUbicacionGeografica4,Nombre,EsActivo) VALUES (17,'010311006','OTRO',1)</v>
      </c>
    </row>
    <row r="104" spans="2:6" x14ac:dyDescent="0.25">
      <c r="B104">
        <v>18</v>
      </c>
      <c r="C104" s="1" t="s">
        <v>5055</v>
      </c>
      <c r="D104" t="s">
        <v>4959</v>
      </c>
      <c r="E104">
        <v>1</v>
      </c>
      <c r="F104" t="str">
        <f t="shared" si="1"/>
        <v>INSERT INTO UbicacionGeografica4(IdUbicacionGeografica3, CodigoUbicacionGeografica4,Nombre,EsActivo) VALUES (18,'010120001','AVENIDA',1)</v>
      </c>
    </row>
    <row r="105" spans="2:6" x14ac:dyDescent="0.25">
      <c r="B105">
        <v>18</v>
      </c>
      <c r="C105" s="1" t="s">
        <v>5056</v>
      </c>
      <c r="D105" t="s">
        <v>4949</v>
      </c>
      <c r="E105">
        <v>1</v>
      </c>
      <c r="F105" t="str">
        <f t="shared" si="1"/>
        <v>INSERT INTO UbicacionGeografica4(IdUbicacionGeografica3, CodigoUbicacionGeografica4,Nombre,EsActivo) VALUES (18,'010120002','CALLE',1)</v>
      </c>
    </row>
    <row r="106" spans="2:6" x14ac:dyDescent="0.25">
      <c r="B106">
        <v>18</v>
      </c>
      <c r="C106" s="1" t="s">
        <v>5057</v>
      </c>
      <c r="D106" t="s">
        <v>4951</v>
      </c>
      <c r="E106">
        <v>1</v>
      </c>
      <c r="F106" t="str">
        <f t="shared" si="1"/>
        <v>INSERT INTO UbicacionGeografica4(IdUbicacionGeografica3, CodigoUbicacionGeografica4,Nombre,EsActivo) VALUES (18,'010120003','JIRON',1)</v>
      </c>
    </row>
    <row r="107" spans="2:6" x14ac:dyDescent="0.25">
      <c r="B107">
        <v>18</v>
      </c>
      <c r="C107" s="1" t="s">
        <v>5058</v>
      </c>
      <c r="D107" t="s">
        <v>4953</v>
      </c>
      <c r="E107">
        <v>1</v>
      </c>
      <c r="F107" t="str">
        <f t="shared" si="1"/>
        <v>INSERT INTO UbicacionGeografica4(IdUbicacionGeografica3, CodigoUbicacionGeografica4,Nombre,EsActivo) VALUES (18,'010120004','MANZANA',1)</v>
      </c>
    </row>
    <row r="108" spans="2:6" x14ac:dyDescent="0.25">
      <c r="B108">
        <v>18</v>
      </c>
      <c r="C108" s="1" t="s">
        <v>5059</v>
      </c>
      <c r="D108" t="s">
        <v>4955</v>
      </c>
      <c r="E108">
        <v>1</v>
      </c>
      <c r="F108" t="str">
        <f t="shared" si="1"/>
        <v>INSERT INTO UbicacionGeografica4(IdUbicacionGeografica3, CodigoUbicacionGeografica4,Nombre,EsActivo) VALUES (18,'010120005','PASAJE',1)</v>
      </c>
    </row>
    <row r="109" spans="2:6" x14ac:dyDescent="0.25">
      <c r="B109">
        <v>18</v>
      </c>
      <c r="C109" s="1" t="s">
        <v>5060</v>
      </c>
      <c r="D109" t="s">
        <v>4957</v>
      </c>
      <c r="E109">
        <v>1</v>
      </c>
      <c r="F109" t="str">
        <f t="shared" si="1"/>
        <v>INSERT INTO UbicacionGeografica4(IdUbicacionGeografica3, CodigoUbicacionGeografica4,Nombre,EsActivo) VALUES (18,'010120006','OTRO',1)</v>
      </c>
    </row>
    <row r="110" spans="2:6" x14ac:dyDescent="0.25">
      <c r="B110">
        <v>19</v>
      </c>
      <c r="C110" s="1" t="s">
        <v>5061</v>
      </c>
      <c r="D110" t="s">
        <v>4959</v>
      </c>
      <c r="E110">
        <v>1</v>
      </c>
      <c r="F110" t="str">
        <f t="shared" si="1"/>
        <v>INSERT INTO UbicacionGeografica4(IdUbicacionGeografica3, CodigoUbicacionGeografica4,Nombre,EsActivo) VALUES (19,'010121001','AVENIDA',1)</v>
      </c>
    </row>
    <row r="111" spans="2:6" x14ac:dyDescent="0.25">
      <c r="B111">
        <v>19</v>
      </c>
      <c r="C111" s="1" t="s">
        <v>5062</v>
      </c>
      <c r="D111" t="s">
        <v>4949</v>
      </c>
      <c r="E111">
        <v>1</v>
      </c>
      <c r="F111" t="str">
        <f t="shared" si="1"/>
        <v>INSERT INTO UbicacionGeografica4(IdUbicacionGeografica3, CodigoUbicacionGeografica4,Nombre,EsActivo) VALUES (19,'010121002','CALLE',1)</v>
      </c>
    </row>
    <row r="112" spans="2:6" x14ac:dyDescent="0.25">
      <c r="B112">
        <v>19</v>
      </c>
      <c r="C112" s="1" t="s">
        <v>5063</v>
      </c>
      <c r="D112" t="s">
        <v>4951</v>
      </c>
      <c r="E112">
        <v>1</v>
      </c>
      <c r="F112" t="str">
        <f t="shared" si="1"/>
        <v>INSERT INTO UbicacionGeografica4(IdUbicacionGeografica3, CodigoUbicacionGeografica4,Nombre,EsActivo) VALUES (19,'010121003','JIRON',1)</v>
      </c>
    </row>
    <row r="113" spans="2:6" x14ac:dyDescent="0.25">
      <c r="B113">
        <v>19</v>
      </c>
      <c r="C113" s="1" t="s">
        <v>5064</v>
      </c>
      <c r="D113" t="s">
        <v>4953</v>
      </c>
      <c r="E113">
        <v>1</v>
      </c>
      <c r="F113" t="str">
        <f t="shared" si="1"/>
        <v>INSERT INTO UbicacionGeografica4(IdUbicacionGeografica3, CodigoUbicacionGeografica4,Nombre,EsActivo) VALUES (19,'010121004','MANZANA',1)</v>
      </c>
    </row>
    <row r="114" spans="2:6" x14ac:dyDescent="0.25">
      <c r="B114">
        <v>19</v>
      </c>
      <c r="C114" s="1" t="s">
        <v>5065</v>
      </c>
      <c r="D114" t="s">
        <v>4955</v>
      </c>
      <c r="E114">
        <v>1</v>
      </c>
      <c r="F114" t="str">
        <f t="shared" si="1"/>
        <v>INSERT INTO UbicacionGeografica4(IdUbicacionGeografica3, CodigoUbicacionGeografica4,Nombre,EsActivo) VALUES (19,'010121005','PASAJE',1)</v>
      </c>
    </row>
    <row r="115" spans="2:6" x14ac:dyDescent="0.25">
      <c r="B115">
        <v>19</v>
      </c>
      <c r="C115" s="1" t="s">
        <v>5066</v>
      </c>
      <c r="D115" t="s">
        <v>4957</v>
      </c>
      <c r="E115">
        <v>1</v>
      </c>
      <c r="F115" t="str">
        <f t="shared" si="1"/>
        <v>INSERT INTO UbicacionGeografica4(IdUbicacionGeografica3, CodigoUbicacionGeografica4,Nombre,EsActivo) VALUES (19,'010121006','OTRO',1)</v>
      </c>
    </row>
    <row r="116" spans="2:6" x14ac:dyDescent="0.25">
      <c r="B116">
        <v>20</v>
      </c>
      <c r="C116" s="1" t="s">
        <v>5067</v>
      </c>
      <c r="D116" t="s">
        <v>4959</v>
      </c>
      <c r="E116">
        <v>1</v>
      </c>
      <c r="F116" t="str">
        <f t="shared" si="1"/>
        <v>INSERT INTO UbicacionGeografica4(IdUbicacionGeografica3, CodigoUbicacionGeografica4,Nombre,EsActivo) VALUES (20,'010118001','AVENIDA',1)</v>
      </c>
    </row>
    <row r="117" spans="2:6" x14ac:dyDescent="0.25">
      <c r="B117">
        <v>20</v>
      </c>
      <c r="C117" s="1" t="s">
        <v>5068</v>
      </c>
      <c r="D117" t="s">
        <v>4949</v>
      </c>
      <c r="E117">
        <v>1</v>
      </c>
      <c r="F117" t="str">
        <f t="shared" si="1"/>
        <v>INSERT INTO UbicacionGeografica4(IdUbicacionGeografica3, CodigoUbicacionGeografica4,Nombre,EsActivo) VALUES (20,'010118002','CALLE',1)</v>
      </c>
    </row>
    <row r="118" spans="2:6" x14ac:dyDescent="0.25">
      <c r="B118">
        <v>20</v>
      </c>
      <c r="C118" s="1" t="s">
        <v>5069</v>
      </c>
      <c r="D118" t="s">
        <v>4951</v>
      </c>
      <c r="E118">
        <v>1</v>
      </c>
      <c r="F118" t="str">
        <f t="shared" si="1"/>
        <v>INSERT INTO UbicacionGeografica4(IdUbicacionGeografica3, CodigoUbicacionGeografica4,Nombre,EsActivo) VALUES (20,'010118003','JIRON',1)</v>
      </c>
    </row>
    <row r="119" spans="2:6" x14ac:dyDescent="0.25">
      <c r="B119">
        <v>20</v>
      </c>
      <c r="C119" s="1" t="s">
        <v>5070</v>
      </c>
      <c r="D119" t="s">
        <v>4953</v>
      </c>
      <c r="E119">
        <v>1</v>
      </c>
      <c r="F119" t="str">
        <f t="shared" si="1"/>
        <v>INSERT INTO UbicacionGeografica4(IdUbicacionGeografica3, CodigoUbicacionGeografica4,Nombre,EsActivo) VALUES (20,'010118004','MANZANA',1)</v>
      </c>
    </row>
    <row r="120" spans="2:6" x14ac:dyDescent="0.25">
      <c r="B120">
        <v>20</v>
      </c>
      <c r="C120" s="1" t="s">
        <v>5071</v>
      </c>
      <c r="D120" t="s">
        <v>4955</v>
      </c>
      <c r="E120">
        <v>1</v>
      </c>
      <c r="F120" t="str">
        <f t="shared" si="1"/>
        <v>INSERT INTO UbicacionGeografica4(IdUbicacionGeografica3, CodigoUbicacionGeografica4,Nombre,EsActivo) VALUES (20,'010118005','PASAJE',1)</v>
      </c>
    </row>
    <row r="121" spans="2:6" x14ac:dyDescent="0.25">
      <c r="B121">
        <v>20</v>
      </c>
      <c r="C121" s="1" t="s">
        <v>5072</v>
      </c>
      <c r="D121" t="s">
        <v>4957</v>
      </c>
      <c r="E121">
        <v>1</v>
      </c>
      <c r="F121" t="str">
        <f t="shared" si="1"/>
        <v>INSERT INTO UbicacionGeografica4(IdUbicacionGeografica3, CodigoUbicacionGeografica4,Nombre,EsActivo) VALUES (20,'010118006','OTRO',1)</v>
      </c>
    </row>
    <row r="122" spans="2:6" x14ac:dyDescent="0.25">
      <c r="B122">
        <v>21</v>
      </c>
      <c r="C122" s="1" t="s">
        <v>5073</v>
      </c>
      <c r="D122" t="s">
        <v>4959</v>
      </c>
      <c r="E122">
        <v>1</v>
      </c>
      <c r="F122" t="str">
        <f t="shared" si="1"/>
        <v>INSERT INTO UbicacionGeografica4(IdUbicacionGeografica3, CodigoUbicacionGeografica4,Nombre,EsActivo) VALUES (21,'010119001','AVENIDA',1)</v>
      </c>
    </row>
    <row r="123" spans="2:6" x14ac:dyDescent="0.25">
      <c r="B123">
        <v>21</v>
      </c>
      <c r="C123" s="1" t="s">
        <v>5074</v>
      </c>
      <c r="D123" t="s">
        <v>4949</v>
      </c>
      <c r="E123">
        <v>1</v>
      </c>
      <c r="F123" t="str">
        <f t="shared" si="1"/>
        <v>INSERT INTO UbicacionGeografica4(IdUbicacionGeografica3, CodigoUbicacionGeografica4,Nombre,EsActivo) VALUES (21,'010119002','CALLE',1)</v>
      </c>
    </row>
    <row r="124" spans="2:6" x14ac:dyDescent="0.25">
      <c r="B124">
        <v>21</v>
      </c>
      <c r="C124" s="1" t="s">
        <v>5075</v>
      </c>
      <c r="D124" t="s">
        <v>4951</v>
      </c>
      <c r="E124">
        <v>1</v>
      </c>
      <c r="F124" t="str">
        <f t="shared" si="1"/>
        <v>INSERT INTO UbicacionGeografica4(IdUbicacionGeografica3, CodigoUbicacionGeografica4,Nombre,EsActivo) VALUES (21,'010119003','JIRON',1)</v>
      </c>
    </row>
    <row r="125" spans="2:6" x14ac:dyDescent="0.25">
      <c r="B125">
        <v>21</v>
      </c>
      <c r="C125" s="1" t="s">
        <v>5076</v>
      </c>
      <c r="D125" t="s">
        <v>4953</v>
      </c>
      <c r="E125">
        <v>1</v>
      </c>
      <c r="F125" t="str">
        <f t="shared" si="1"/>
        <v>INSERT INTO UbicacionGeografica4(IdUbicacionGeografica3, CodigoUbicacionGeografica4,Nombre,EsActivo) VALUES (21,'010119004','MANZANA',1)</v>
      </c>
    </row>
    <row r="126" spans="2:6" x14ac:dyDescent="0.25">
      <c r="B126">
        <v>21</v>
      </c>
      <c r="C126" s="1" t="s">
        <v>5077</v>
      </c>
      <c r="D126" t="s">
        <v>4955</v>
      </c>
      <c r="E126">
        <v>1</v>
      </c>
      <c r="F126" t="str">
        <f t="shared" si="1"/>
        <v>INSERT INTO UbicacionGeografica4(IdUbicacionGeografica3, CodigoUbicacionGeografica4,Nombre,EsActivo) VALUES (21,'010119005','PASAJE',1)</v>
      </c>
    </row>
    <row r="127" spans="2:6" x14ac:dyDescent="0.25">
      <c r="B127">
        <v>21</v>
      </c>
      <c r="C127" s="1" t="s">
        <v>5078</v>
      </c>
      <c r="D127" t="s">
        <v>4957</v>
      </c>
      <c r="E127">
        <v>1</v>
      </c>
      <c r="F127" t="str">
        <f t="shared" si="1"/>
        <v>INSERT INTO UbicacionGeografica4(IdUbicacionGeografica3, CodigoUbicacionGeografica4,Nombre,EsActivo) VALUES (21,'010119006','OTRO',1)</v>
      </c>
    </row>
    <row r="128" spans="2:6" x14ac:dyDescent="0.25">
      <c r="B128">
        <v>22</v>
      </c>
      <c r="C128" s="1" t="s">
        <v>5079</v>
      </c>
      <c r="D128" t="s">
        <v>4959</v>
      </c>
      <c r="E128">
        <v>1</v>
      </c>
      <c r="F128" t="str">
        <f t="shared" si="1"/>
        <v>INSERT INTO UbicacionGeografica4(IdUbicacionGeografica3, CodigoUbicacionGeografica4,Nombre,EsActivo) VALUES (22,'010117001','AVENIDA',1)</v>
      </c>
    </row>
    <row r="129" spans="2:6" x14ac:dyDescent="0.25">
      <c r="B129">
        <v>22</v>
      </c>
      <c r="C129" s="1" t="s">
        <v>5080</v>
      </c>
      <c r="D129" t="s">
        <v>4949</v>
      </c>
      <c r="E129">
        <v>1</v>
      </c>
      <c r="F129" t="str">
        <f t="shared" si="1"/>
        <v>INSERT INTO UbicacionGeografica4(IdUbicacionGeografica3, CodigoUbicacionGeografica4,Nombre,EsActivo) VALUES (22,'010117002','CALLE',1)</v>
      </c>
    </row>
    <row r="130" spans="2:6" x14ac:dyDescent="0.25">
      <c r="B130">
        <v>22</v>
      </c>
      <c r="C130" s="1" t="s">
        <v>5081</v>
      </c>
      <c r="D130" t="s">
        <v>4951</v>
      </c>
      <c r="E130">
        <v>1</v>
      </c>
      <c r="F130" t="str">
        <f t="shared" si="1"/>
        <v>INSERT INTO UbicacionGeografica4(IdUbicacionGeografica3, CodigoUbicacionGeografica4,Nombre,EsActivo) VALUES (22,'010117003','JIRON',1)</v>
      </c>
    </row>
    <row r="131" spans="2:6" x14ac:dyDescent="0.25">
      <c r="B131">
        <v>22</v>
      </c>
      <c r="C131" s="1" t="s">
        <v>5082</v>
      </c>
      <c r="D131" t="s">
        <v>4953</v>
      </c>
      <c r="E131">
        <v>1</v>
      </c>
      <c r="F131" t="str">
        <f t="shared" si="1"/>
        <v>INSERT INTO UbicacionGeografica4(IdUbicacionGeografica3, CodigoUbicacionGeografica4,Nombre,EsActivo) VALUES (22,'010117004','MANZANA',1)</v>
      </c>
    </row>
    <row r="132" spans="2:6" x14ac:dyDescent="0.25">
      <c r="B132">
        <v>22</v>
      </c>
      <c r="C132" s="1" t="s">
        <v>5083</v>
      </c>
      <c r="D132" t="s">
        <v>4955</v>
      </c>
      <c r="E132">
        <v>1</v>
      </c>
      <c r="F132" t="str">
        <f t="shared" ref="F132:F195" si="2">_xlfn.CONCAT("INSERT INTO UbicacionGeografica4(IdUbicacionGeografica3, CodigoUbicacionGeografica4,Nombre,EsActivo) VALUES (",B132,",'",C132,"','",D132,"',",E132,")")</f>
        <v>INSERT INTO UbicacionGeografica4(IdUbicacionGeografica3, CodigoUbicacionGeografica4,Nombre,EsActivo) VALUES (22,'010117005','PASAJE',1)</v>
      </c>
    </row>
    <row r="133" spans="2:6" x14ac:dyDescent="0.25">
      <c r="B133">
        <v>22</v>
      </c>
      <c r="C133" s="1" t="s">
        <v>5084</v>
      </c>
      <c r="D133" t="s">
        <v>4957</v>
      </c>
      <c r="E133">
        <v>1</v>
      </c>
      <c r="F133" t="str">
        <f t="shared" si="2"/>
        <v>INSERT INTO UbicacionGeografica4(IdUbicacionGeografica3, CodigoUbicacionGeografica4,Nombre,EsActivo) VALUES (22,'010117006','OTRO',1)</v>
      </c>
    </row>
    <row r="134" spans="2:6" x14ac:dyDescent="0.25">
      <c r="B134">
        <v>23</v>
      </c>
      <c r="C134" s="1" t="s">
        <v>5085</v>
      </c>
      <c r="D134" t="s">
        <v>4959</v>
      </c>
      <c r="E134">
        <v>1</v>
      </c>
      <c r="F134" t="str">
        <f t="shared" si="2"/>
        <v>INSERT INTO UbicacionGeografica4(IdUbicacionGeografica3, CodigoUbicacionGeografica4,Nombre,EsActivo) VALUES (23,'010106001','AVENIDA',1)</v>
      </c>
    </row>
    <row r="135" spans="2:6" x14ac:dyDescent="0.25">
      <c r="B135">
        <v>23</v>
      </c>
      <c r="C135" s="1" t="s">
        <v>5086</v>
      </c>
      <c r="D135" t="s">
        <v>4949</v>
      </c>
      <c r="E135">
        <v>1</v>
      </c>
      <c r="F135" t="str">
        <f t="shared" si="2"/>
        <v>INSERT INTO UbicacionGeografica4(IdUbicacionGeografica3, CodigoUbicacionGeografica4,Nombre,EsActivo) VALUES (23,'010106002','CALLE',1)</v>
      </c>
    </row>
    <row r="136" spans="2:6" x14ac:dyDescent="0.25">
      <c r="B136">
        <v>23</v>
      </c>
      <c r="C136" s="1" t="s">
        <v>5087</v>
      </c>
      <c r="D136" t="s">
        <v>4951</v>
      </c>
      <c r="E136">
        <v>1</v>
      </c>
      <c r="F136" t="str">
        <f t="shared" si="2"/>
        <v>INSERT INTO UbicacionGeografica4(IdUbicacionGeografica3, CodigoUbicacionGeografica4,Nombre,EsActivo) VALUES (23,'010106003','JIRON',1)</v>
      </c>
    </row>
    <row r="137" spans="2:6" x14ac:dyDescent="0.25">
      <c r="B137">
        <v>23</v>
      </c>
      <c r="C137" s="1" t="s">
        <v>5088</v>
      </c>
      <c r="D137" t="s">
        <v>4953</v>
      </c>
      <c r="E137">
        <v>1</v>
      </c>
      <c r="F137" t="str">
        <f t="shared" si="2"/>
        <v>INSERT INTO UbicacionGeografica4(IdUbicacionGeografica3, CodigoUbicacionGeografica4,Nombre,EsActivo) VALUES (23,'010106004','MANZANA',1)</v>
      </c>
    </row>
    <row r="138" spans="2:6" x14ac:dyDescent="0.25">
      <c r="B138">
        <v>23</v>
      </c>
      <c r="C138" s="1" t="s">
        <v>5089</v>
      </c>
      <c r="D138" t="s">
        <v>4955</v>
      </c>
      <c r="E138">
        <v>1</v>
      </c>
      <c r="F138" t="str">
        <f t="shared" si="2"/>
        <v>INSERT INTO UbicacionGeografica4(IdUbicacionGeografica3, CodigoUbicacionGeografica4,Nombre,EsActivo) VALUES (23,'010106005','PASAJE',1)</v>
      </c>
    </row>
    <row r="139" spans="2:6" x14ac:dyDescent="0.25">
      <c r="B139">
        <v>23</v>
      </c>
      <c r="C139" s="1" t="s">
        <v>5090</v>
      </c>
      <c r="D139" t="s">
        <v>4957</v>
      </c>
      <c r="E139">
        <v>1</v>
      </c>
      <c r="F139" t="str">
        <f t="shared" si="2"/>
        <v>INSERT INTO UbicacionGeografica4(IdUbicacionGeografica3, CodigoUbicacionGeografica4,Nombre,EsActivo) VALUES (23,'010106006','OTRO',1)</v>
      </c>
    </row>
    <row r="140" spans="2:6" x14ac:dyDescent="0.25">
      <c r="B140">
        <v>24</v>
      </c>
      <c r="C140" s="1" t="s">
        <v>5091</v>
      </c>
      <c r="D140" t="s">
        <v>4959</v>
      </c>
      <c r="E140">
        <v>1</v>
      </c>
      <c r="F140" t="str">
        <f t="shared" si="2"/>
        <v>INSERT INTO UbicacionGeografica4(IdUbicacionGeografica3, CodigoUbicacionGeografica4,Nombre,EsActivo) VALUES (24,'010104001','AVENIDA',1)</v>
      </c>
    </row>
    <row r="141" spans="2:6" x14ac:dyDescent="0.25">
      <c r="B141">
        <v>24</v>
      </c>
      <c r="C141" s="1" t="s">
        <v>5092</v>
      </c>
      <c r="D141" t="s">
        <v>4949</v>
      </c>
      <c r="E141">
        <v>1</v>
      </c>
      <c r="F141" t="str">
        <f t="shared" si="2"/>
        <v>INSERT INTO UbicacionGeografica4(IdUbicacionGeografica3, CodigoUbicacionGeografica4,Nombre,EsActivo) VALUES (24,'010104002','CALLE',1)</v>
      </c>
    </row>
    <row r="142" spans="2:6" x14ac:dyDescent="0.25">
      <c r="B142">
        <v>24</v>
      </c>
      <c r="C142" s="1" t="s">
        <v>5093</v>
      </c>
      <c r="D142" t="s">
        <v>4951</v>
      </c>
      <c r="E142">
        <v>1</v>
      </c>
      <c r="F142" t="str">
        <f t="shared" si="2"/>
        <v>INSERT INTO UbicacionGeografica4(IdUbicacionGeografica3, CodigoUbicacionGeografica4,Nombre,EsActivo) VALUES (24,'010104003','JIRON',1)</v>
      </c>
    </row>
    <row r="143" spans="2:6" x14ac:dyDescent="0.25">
      <c r="B143">
        <v>24</v>
      </c>
      <c r="C143" s="1" t="s">
        <v>5094</v>
      </c>
      <c r="D143" t="s">
        <v>4953</v>
      </c>
      <c r="E143">
        <v>1</v>
      </c>
      <c r="F143" t="str">
        <f t="shared" si="2"/>
        <v>INSERT INTO UbicacionGeografica4(IdUbicacionGeografica3, CodigoUbicacionGeografica4,Nombre,EsActivo) VALUES (24,'010104004','MANZANA',1)</v>
      </c>
    </row>
    <row r="144" spans="2:6" x14ac:dyDescent="0.25">
      <c r="B144">
        <v>24</v>
      </c>
      <c r="C144" s="1" t="s">
        <v>5095</v>
      </c>
      <c r="D144" t="s">
        <v>4955</v>
      </c>
      <c r="E144">
        <v>1</v>
      </c>
      <c r="F144" t="str">
        <f t="shared" si="2"/>
        <v>INSERT INTO UbicacionGeografica4(IdUbicacionGeografica3, CodigoUbicacionGeografica4,Nombre,EsActivo) VALUES (24,'010104005','PASAJE',1)</v>
      </c>
    </row>
    <row r="145" spans="2:6" x14ac:dyDescent="0.25">
      <c r="B145">
        <v>24</v>
      </c>
      <c r="C145" s="1" t="s">
        <v>5096</v>
      </c>
      <c r="D145" t="s">
        <v>4957</v>
      </c>
      <c r="E145">
        <v>1</v>
      </c>
      <c r="F145" t="str">
        <f t="shared" si="2"/>
        <v>INSERT INTO UbicacionGeografica4(IdUbicacionGeografica3, CodigoUbicacionGeografica4,Nombre,EsActivo) VALUES (24,'010104006','OTRO',1)</v>
      </c>
    </row>
    <row r="146" spans="2:6" x14ac:dyDescent="0.25">
      <c r="B146">
        <v>25</v>
      </c>
      <c r="C146" s="1" t="s">
        <v>5097</v>
      </c>
      <c r="D146" t="s">
        <v>4959</v>
      </c>
      <c r="E146">
        <v>1</v>
      </c>
      <c r="F146" t="str">
        <f t="shared" si="2"/>
        <v>INSERT INTO UbicacionGeografica4(IdUbicacionGeografica3, CodigoUbicacionGeografica4,Nombre,EsActivo) VALUES (25,'010105001','AVENIDA',1)</v>
      </c>
    </row>
    <row r="147" spans="2:6" x14ac:dyDescent="0.25">
      <c r="B147">
        <v>25</v>
      </c>
      <c r="C147" s="1" t="s">
        <v>5098</v>
      </c>
      <c r="D147" t="s">
        <v>4949</v>
      </c>
      <c r="E147">
        <v>1</v>
      </c>
      <c r="F147" t="str">
        <f t="shared" si="2"/>
        <v>INSERT INTO UbicacionGeografica4(IdUbicacionGeografica3, CodigoUbicacionGeografica4,Nombre,EsActivo) VALUES (25,'010105002','CALLE',1)</v>
      </c>
    </row>
    <row r="148" spans="2:6" x14ac:dyDescent="0.25">
      <c r="B148">
        <v>25</v>
      </c>
      <c r="C148" s="1" t="s">
        <v>5099</v>
      </c>
      <c r="D148" t="s">
        <v>4951</v>
      </c>
      <c r="E148">
        <v>1</v>
      </c>
      <c r="F148" t="str">
        <f t="shared" si="2"/>
        <v>INSERT INTO UbicacionGeografica4(IdUbicacionGeografica3, CodigoUbicacionGeografica4,Nombre,EsActivo) VALUES (25,'010105003','JIRON',1)</v>
      </c>
    </row>
    <row r="149" spans="2:6" x14ac:dyDescent="0.25">
      <c r="B149">
        <v>25</v>
      </c>
      <c r="C149" s="1" t="s">
        <v>5100</v>
      </c>
      <c r="D149" t="s">
        <v>4953</v>
      </c>
      <c r="E149">
        <v>1</v>
      </c>
      <c r="F149" t="str">
        <f t="shared" si="2"/>
        <v>INSERT INTO UbicacionGeografica4(IdUbicacionGeografica3, CodigoUbicacionGeografica4,Nombre,EsActivo) VALUES (25,'010105004','MANZANA',1)</v>
      </c>
    </row>
    <row r="150" spans="2:6" x14ac:dyDescent="0.25">
      <c r="B150">
        <v>25</v>
      </c>
      <c r="C150" s="1" t="s">
        <v>5101</v>
      </c>
      <c r="D150" t="s">
        <v>4955</v>
      </c>
      <c r="E150">
        <v>1</v>
      </c>
      <c r="F150" t="str">
        <f t="shared" si="2"/>
        <v>INSERT INTO UbicacionGeografica4(IdUbicacionGeografica3, CodigoUbicacionGeografica4,Nombre,EsActivo) VALUES (25,'010105005','PASAJE',1)</v>
      </c>
    </row>
    <row r="151" spans="2:6" x14ac:dyDescent="0.25">
      <c r="B151">
        <v>25</v>
      </c>
      <c r="C151" s="1" t="s">
        <v>5102</v>
      </c>
      <c r="D151" t="s">
        <v>4957</v>
      </c>
      <c r="E151">
        <v>1</v>
      </c>
      <c r="F151" t="str">
        <f t="shared" si="2"/>
        <v>INSERT INTO UbicacionGeografica4(IdUbicacionGeografica3, CodigoUbicacionGeografica4,Nombre,EsActivo) VALUES (25,'010105006','OTRO',1)</v>
      </c>
    </row>
    <row r="152" spans="2:6" x14ac:dyDescent="0.25">
      <c r="B152">
        <v>26</v>
      </c>
      <c r="C152" s="1" t="s">
        <v>5103</v>
      </c>
      <c r="D152" t="s">
        <v>4959</v>
      </c>
      <c r="E152">
        <v>1</v>
      </c>
      <c r="F152" t="str">
        <f t="shared" si="2"/>
        <v>INSERT INTO UbicacionGeografica4(IdUbicacionGeografica3, CodigoUbicacionGeografica4,Nombre,EsActivo) VALUES (26,'010107001','AVENIDA',1)</v>
      </c>
    </row>
    <row r="153" spans="2:6" x14ac:dyDescent="0.25">
      <c r="B153">
        <v>26</v>
      </c>
      <c r="C153" s="1" t="s">
        <v>5104</v>
      </c>
      <c r="D153" t="s">
        <v>4949</v>
      </c>
      <c r="E153">
        <v>1</v>
      </c>
      <c r="F153" t="str">
        <f t="shared" si="2"/>
        <v>INSERT INTO UbicacionGeografica4(IdUbicacionGeografica3, CodigoUbicacionGeografica4,Nombre,EsActivo) VALUES (26,'010107002','CALLE',1)</v>
      </c>
    </row>
    <row r="154" spans="2:6" x14ac:dyDescent="0.25">
      <c r="B154">
        <v>26</v>
      </c>
      <c r="C154" s="1" t="s">
        <v>5105</v>
      </c>
      <c r="D154" t="s">
        <v>4951</v>
      </c>
      <c r="E154">
        <v>1</v>
      </c>
      <c r="F154" t="str">
        <f t="shared" si="2"/>
        <v>INSERT INTO UbicacionGeografica4(IdUbicacionGeografica3, CodigoUbicacionGeografica4,Nombre,EsActivo) VALUES (26,'010107003','JIRON',1)</v>
      </c>
    </row>
    <row r="155" spans="2:6" x14ac:dyDescent="0.25">
      <c r="B155">
        <v>26</v>
      </c>
      <c r="C155" s="1" t="s">
        <v>5106</v>
      </c>
      <c r="D155" t="s">
        <v>4953</v>
      </c>
      <c r="E155">
        <v>1</v>
      </c>
      <c r="F155" t="str">
        <f t="shared" si="2"/>
        <v>INSERT INTO UbicacionGeografica4(IdUbicacionGeografica3, CodigoUbicacionGeografica4,Nombre,EsActivo) VALUES (26,'010107004','MANZANA',1)</v>
      </c>
    </row>
    <row r="156" spans="2:6" x14ac:dyDescent="0.25">
      <c r="B156">
        <v>26</v>
      </c>
      <c r="C156" s="1" t="s">
        <v>5107</v>
      </c>
      <c r="D156" t="s">
        <v>4955</v>
      </c>
      <c r="E156">
        <v>1</v>
      </c>
      <c r="F156" t="str">
        <f t="shared" si="2"/>
        <v>INSERT INTO UbicacionGeografica4(IdUbicacionGeografica3, CodigoUbicacionGeografica4,Nombre,EsActivo) VALUES (26,'010107005','PASAJE',1)</v>
      </c>
    </row>
    <row r="157" spans="2:6" x14ac:dyDescent="0.25">
      <c r="B157">
        <v>26</v>
      </c>
      <c r="C157" s="1" t="s">
        <v>5108</v>
      </c>
      <c r="D157" t="s">
        <v>4957</v>
      </c>
      <c r="E157">
        <v>1</v>
      </c>
      <c r="F157" t="str">
        <f t="shared" si="2"/>
        <v>INSERT INTO UbicacionGeografica4(IdUbicacionGeografica3, CodigoUbicacionGeografica4,Nombre,EsActivo) VALUES (26,'010107006','OTRO',1)</v>
      </c>
    </row>
    <row r="158" spans="2:6" x14ac:dyDescent="0.25">
      <c r="B158">
        <v>27</v>
      </c>
      <c r="C158" s="1" t="s">
        <v>5109</v>
      </c>
      <c r="D158" t="s">
        <v>4959</v>
      </c>
      <c r="E158">
        <v>1</v>
      </c>
      <c r="F158" t="str">
        <f t="shared" si="2"/>
        <v>INSERT INTO UbicacionGeografica4(IdUbicacionGeografica3, CodigoUbicacionGeografica4,Nombre,EsActivo) VALUES (27,'010102001','AVENIDA',1)</v>
      </c>
    </row>
    <row r="159" spans="2:6" x14ac:dyDescent="0.25">
      <c r="B159">
        <v>27</v>
      </c>
      <c r="C159" s="1" t="s">
        <v>5110</v>
      </c>
      <c r="D159" t="s">
        <v>4949</v>
      </c>
      <c r="E159">
        <v>1</v>
      </c>
      <c r="F159" t="str">
        <f t="shared" si="2"/>
        <v>INSERT INTO UbicacionGeografica4(IdUbicacionGeografica3, CodigoUbicacionGeografica4,Nombre,EsActivo) VALUES (27,'010102002','CALLE',1)</v>
      </c>
    </row>
    <row r="160" spans="2:6" x14ac:dyDescent="0.25">
      <c r="B160">
        <v>27</v>
      </c>
      <c r="C160" s="1" t="s">
        <v>5111</v>
      </c>
      <c r="D160" t="s">
        <v>4951</v>
      </c>
      <c r="E160">
        <v>1</v>
      </c>
      <c r="F160" t="str">
        <f t="shared" si="2"/>
        <v>INSERT INTO UbicacionGeografica4(IdUbicacionGeografica3, CodigoUbicacionGeografica4,Nombre,EsActivo) VALUES (27,'010102003','JIRON',1)</v>
      </c>
    </row>
    <row r="161" spans="2:6" x14ac:dyDescent="0.25">
      <c r="B161">
        <v>27</v>
      </c>
      <c r="C161" s="1" t="s">
        <v>5112</v>
      </c>
      <c r="D161" t="s">
        <v>4953</v>
      </c>
      <c r="E161">
        <v>1</v>
      </c>
      <c r="F161" t="str">
        <f t="shared" si="2"/>
        <v>INSERT INTO UbicacionGeografica4(IdUbicacionGeografica3, CodigoUbicacionGeografica4,Nombre,EsActivo) VALUES (27,'010102004','MANZANA',1)</v>
      </c>
    </row>
    <row r="162" spans="2:6" x14ac:dyDescent="0.25">
      <c r="B162">
        <v>27</v>
      </c>
      <c r="C162" s="1" t="s">
        <v>5113</v>
      </c>
      <c r="D162" t="s">
        <v>4955</v>
      </c>
      <c r="E162">
        <v>1</v>
      </c>
      <c r="F162" t="str">
        <f t="shared" si="2"/>
        <v>INSERT INTO UbicacionGeografica4(IdUbicacionGeografica3, CodigoUbicacionGeografica4,Nombre,EsActivo) VALUES (27,'010102005','PASAJE',1)</v>
      </c>
    </row>
    <row r="163" spans="2:6" x14ac:dyDescent="0.25">
      <c r="B163">
        <v>27</v>
      </c>
      <c r="C163" s="1" t="s">
        <v>5114</v>
      </c>
      <c r="D163" t="s">
        <v>4957</v>
      </c>
      <c r="E163">
        <v>1</v>
      </c>
      <c r="F163" t="str">
        <f t="shared" si="2"/>
        <v>INSERT INTO UbicacionGeografica4(IdUbicacionGeografica3, CodigoUbicacionGeografica4,Nombre,EsActivo) VALUES (27,'010102006','OTRO',1)</v>
      </c>
    </row>
    <row r="164" spans="2:6" x14ac:dyDescent="0.25">
      <c r="B164">
        <v>28</v>
      </c>
      <c r="C164" s="1" t="s">
        <v>5115</v>
      </c>
      <c r="D164" t="s">
        <v>4959</v>
      </c>
      <c r="E164">
        <v>1</v>
      </c>
      <c r="F164" t="str">
        <f t="shared" si="2"/>
        <v>INSERT INTO UbicacionGeografica4(IdUbicacionGeografica3, CodigoUbicacionGeografica4,Nombre,EsActivo) VALUES (28,'010103001','AVENIDA',1)</v>
      </c>
    </row>
    <row r="165" spans="2:6" x14ac:dyDescent="0.25">
      <c r="B165">
        <v>28</v>
      </c>
      <c r="C165" s="1" t="s">
        <v>5116</v>
      </c>
      <c r="D165" t="s">
        <v>4949</v>
      </c>
      <c r="E165">
        <v>1</v>
      </c>
      <c r="F165" t="str">
        <f t="shared" si="2"/>
        <v>INSERT INTO UbicacionGeografica4(IdUbicacionGeografica3, CodigoUbicacionGeografica4,Nombre,EsActivo) VALUES (28,'010103002','CALLE',1)</v>
      </c>
    </row>
    <row r="166" spans="2:6" x14ac:dyDescent="0.25">
      <c r="B166">
        <v>28</v>
      </c>
      <c r="C166" s="1" t="s">
        <v>5117</v>
      </c>
      <c r="D166" t="s">
        <v>4951</v>
      </c>
      <c r="E166">
        <v>1</v>
      </c>
      <c r="F166" t="str">
        <f t="shared" si="2"/>
        <v>INSERT INTO UbicacionGeografica4(IdUbicacionGeografica3, CodigoUbicacionGeografica4,Nombre,EsActivo) VALUES (28,'010103003','JIRON',1)</v>
      </c>
    </row>
    <row r="167" spans="2:6" x14ac:dyDescent="0.25">
      <c r="B167">
        <v>28</v>
      </c>
      <c r="C167" s="1" t="s">
        <v>5118</v>
      </c>
      <c r="D167" t="s">
        <v>4953</v>
      </c>
      <c r="E167">
        <v>1</v>
      </c>
      <c r="F167" t="str">
        <f t="shared" si="2"/>
        <v>INSERT INTO UbicacionGeografica4(IdUbicacionGeografica3, CodigoUbicacionGeografica4,Nombre,EsActivo) VALUES (28,'010103004','MANZANA',1)</v>
      </c>
    </row>
    <row r="168" spans="2:6" x14ac:dyDescent="0.25">
      <c r="B168">
        <v>28</v>
      </c>
      <c r="C168" s="1" t="s">
        <v>5119</v>
      </c>
      <c r="D168" t="s">
        <v>4955</v>
      </c>
      <c r="E168">
        <v>1</v>
      </c>
      <c r="F168" t="str">
        <f t="shared" si="2"/>
        <v>INSERT INTO UbicacionGeografica4(IdUbicacionGeografica3, CodigoUbicacionGeografica4,Nombre,EsActivo) VALUES (28,'010103005','PASAJE',1)</v>
      </c>
    </row>
    <row r="169" spans="2:6" x14ac:dyDescent="0.25">
      <c r="B169">
        <v>28</v>
      </c>
      <c r="C169" s="1" t="s">
        <v>5120</v>
      </c>
      <c r="D169" t="s">
        <v>4957</v>
      </c>
      <c r="E169">
        <v>1</v>
      </c>
      <c r="F169" t="str">
        <f t="shared" si="2"/>
        <v>INSERT INTO UbicacionGeografica4(IdUbicacionGeografica3, CodigoUbicacionGeografica4,Nombre,EsActivo) VALUES (28,'010103006','OTRO',1)</v>
      </c>
    </row>
    <row r="170" spans="2:6" x14ac:dyDescent="0.25">
      <c r="B170">
        <v>29</v>
      </c>
      <c r="C170" s="1" t="s">
        <v>5121</v>
      </c>
      <c r="D170" t="s">
        <v>4959</v>
      </c>
      <c r="E170">
        <v>1</v>
      </c>
      <c r="F170" t="str">
        <f t="shared" si="2"/>
        <v>INSERT INTO UbicacionGeografica4(IdUbicacionGeografica3, CodigoUbicacionGeografica4,Nombre,EsActivo) VALUES (29,'010101001','AVENIDA',1)</v>
      </c>
    </row>
    <row r="171" spans="2:6" x14ac:dyDescent="0.25">
      <c r="B171">
        <v>29</v>
      </c>
      <c r="C171" s="1" t="s">
        <v>5122</v>
      </c>
      <c r="D171" t="s">
        <v>4949</v>
      </c>
      <c r="E171">
        <v>1</v>
      </c>
      <c r="F171" t="str">
        <f t="shared" si="2"/>
        <v>INSERT INTO UbicacionGeografica4(IdUbicacionGeografica3, CodigoUbicacionGeografica4,Nombre,EsActivo) VALUES (29,'010101002','CALLE',1)</v>
      </c>
    </row>
    <row r="172" spans="2:6" x14ac:dyDescent="0.25">
      <c r="B172">
        <v>29</v>
      </c>
      <c r="C172" s="1" t="s">
        <v>5123</v>
      </c>
      <c r="D172" t="s">
        <v>4951</v>
      </c>
      <c r="E172">
        <v>1</v>
      </c>
      <c r="F172" t="str">
        <f t="shared" si="2"/>
        <v>INSERT INTO UbicacionGeografica4(IdUbicacionGeografica3, CodigoUbicacionGeografica4,Nombre,EsActivo) VALUES (29,'010101003','JIRON',1)</v>
      </c>
    </row>
    <row r="173" spans="2:6" x14ac:dyDescent="0.25">
      <c r="B173">
        <v>29</v>
      </c>
      <c r="C173" s="1" t="s">
        <v>5124</v>
      </c>
      <c r="D173" t="s">
        <v>4953</v>
      </c>
      <c r="E173">
        <v>1</v>
      </c>
      <c r="F173" t="str">
        <f t="shared" si="2"/>
        <v>INSERT INTO UbicacionGeografica4(IdUbicacionGeografica3, CodigoUbicacionGeografica4,Nombre,EsActivo) VALUES (29,'010101004','MANZANA',1)</v>
      </c>
    </row>
    <row r="174" spans="2:6" x14ac:dyDescent="0.25">
      <c r="B174">
        <v>29</v>
      </c>
      <c r="C174" s="1" t="s">
        <v>5125</v>
      </c>
      <c r="D174" t="s">
        <v>4955</v>
      </c>
      <c r="E174">
        <v>1</v>
      </c>
      <c r="F174" t="str">
        <f t="shared" si="2"/>
        <v>INSERT INTO UbicacionGeografica4(IdUbicacionGeografica3, CodigoUbicacionGeografica4,Nombre,EsActivo) VALUES (29,'010101005','PASAJE',1)</v>
      </c>
    </row>
    <row r="175" spans="2:6" x14ac:dyDescent="0.25">
      <c r="B175">
        <v>29</v>
      </c>
      <c r="C175" s="1" t="s">
        <v>5126</v>
      </c>
      <c r="D175" t="s">
        <v>4957</v>
      </c>
      <c r="E175">
        <v>1</v>
      </c>
      <c r="F175" t="str">
        <f t="shared" si="2"/>
        <v>INSERT INTO UbicacionGeografica4(IdUbicacionGeografica3, CodigoUbicacionGeografica4,Nombre,EsActivo) VALUES (29,'010101006','OTRO',1)</v>
      </c>
    </row>
    <row r="176" spans="2:6" x14ac:dyDescent="0.25">
      <c r="B176">
        <v>30</v>
      </c>
      <c r="C176" s="1" t="s">
        <v>5127</v>
      </c>
      <c r="D176" t="s">
        <v>4959</v>
      </c>
      <c r="E176">
        <v>1</v>
      </c>
      <c r="F176" t="str">
        <f t="shared" si="2"/>
        <v>INSERT INTO UbicacionGeografica4(IdUbicacionGeografica3, CodigoUbicacionGeografica4,Nombre,EsActivo) VALUES (30,'010108001','AVENIDA',1)</v>
      </c>
    </row>
    <row r="177" spans="2:6" x14ac:dyDescent="0.25">
      <c r="B177">
        <v>30</v>
      </c>
      <c r="C177" s="1" t="s">
        <v>5128</v>
      </c>
      <c r="D177" t="s">
        <v>4949</v>
      </c>
      <c r="E177">
        <v>1</v>
      </c>
      <c r="F177" t="str">
        <f t="shared" si="2"/>
        <v>INSERT INTO UbicacionGeografica4(IdUbicacionGeografica3, CodigoUbicacionGeografica4,Nombre,EsActivo) VALUES (30,'010108002','CALLE',1)</v>
      </c>
    </row>
    <row r="178" spans="2:6" x14ac:dyDescent="0.25">
      <c r="B178">
        <v>30</v>
      </c>
      <c r="C178" s="1" t="s">
        <v>5129</v>
      </c>
      <c r="D178" t="s">
        <v>4951</v>
      </c>
      <c r="E178">
        <v>1</v>
      </c>
      <c r="F178" t="str">
        <f t="shared" si="2"/>
        <v>INSERT INTO UbicacionGeografica4(IdUbicacionGeografica3, CodigoUbicacionGeografica4,Nombre,EsActivo) VALUES (30,'010108003','JIRON',1)</v>
      </c>
    </row>
    <row r="179" spans="2:6" x14ac:dyDescent="0.25">
      <c r="B179">
        <v>30</v>
      </c>
      <c r="C179" s="1" t="s">
        <v>5130</v>
      </c>
      <c r="D179" t="s">
        <v>4953</v>
      </c>
      <c r="E179">
        <v>1</v>
      </c>
      <c r="F179" t="str">
        <f t="shared" si="2"/>
        <v>INSERT INTO UbicacionGeografica4(IdUbicacionGeografica3, CodigoUbicacionGeografica4,Nombre,EsActivo) VALUES (30,'010108004','MANZANA',1)</v>
      </c>
    </row>
    <row r="180" spans="2:6" x14ac:dyDescent="0.25">
      <c r="B180">
        <v>30</v>
      </c>
      <c r="C180" s="1" t="s">
        <v>5131</v>
      </c>
      <c r="D180" t="s">
        <v>4955</v>
      </c>
      <c r="E180">
        <v>1</v>
      </c>
      <c r="F180" t="str">
        <f t="shared" si="2"/>
        <v>INSERT INTO UbicacionGeografica4(IdUbicacionGeografica3, CodigoUbicacionGeografica4,Nombre,EsActivo) VALUES (30,'010108005','PASAJE',1)</v>
      </c>
    </row>
    <row r="181" spans="2:6" x14ac:dyDescent="0.25">
      <c r="B181">
        <v>30</v>
      </c>
      <c r="C181" s="1" t="s">
        <v>5132</v>
      </c>
      <c r="D181" t="s">
        <v>4957</v>
      </c>
      <c r="E181">
        <v>1</v>
      </c>
      <c r="F181" t="str">
        <f t="shared" si="2"/>
        <v>INSERT INTO UbicacionGeografica4(IdUbicacionGeografica3, CodigoUbicacionGeografica4,Nombre,EsActivo) VALUES (30,'010108006','OTRO',1)</v>
      </c>
    </row>
    <row r="182" spans="2:6" x14ac:dyDescent="0.25">
      <c r="B182">
        <v>31</v>
      </c>
      <c r="C182" s="1" t="s">
        <v>5133</v>
      </c>
      <c r="D182" t="s">
        <v>4959</v>
      </c>
      <c r="E182">
        <v>1</v>
      </c>
      <c r="F182" t="str">
        <f t="shared" si="2"/>
        <v>INSERT INTO UbicacionGeografica4(IdUbicacionGeografica3, CodigoUbicacionGeografica4,Nombre,EsActivo) VALUES (31,'010109001','AVENIDA',1)</v>
      </c>
    </row>
    <row r="183" spans="2:6" x14ac:dyDescent="0.25">
      <c r="B183">
        <v>31</v>
      </c>
      <c r="C183" s="1" t="s">
        <v>5134</v>
      </c>
      <c r="D183" t="s">
        <v>4949</v>
      </c>
      <c r="E183">
        <v>1</v>
      </c>
      <c r="F183" t="str">
        <f t="shared" si="2"/>
        <v>INSERT INTO UbicacionGeografica4(IdUbicacionGeografica3, CodigoUbicacionGeografica4,Nombre,EsActivo) VALUES (31,'010109002','CALLE',1)</v>
      </c>
    </row>
    <row r="184" spans="2:6" x14ac:dyDescent="0.25">
      <c r="B184">
        <v>31</v>
      </c>
      <c r="C184" s="1" t="s">
        <v>5135</v>
      </c>
      <c r="D184" t="s">
        <v>4951</v>
      </c>
      <c r="E184">
        <v>1</v>
      </c>
      <c r="F184" t="str">
        <f t="shared" si="2"/>
        <v>INSERT INTO UbicacionGeografica4(IdUbicacionGeografica3, CodigoUbicacionGeografica4,Nombre,EsActivo) VALUES (31,'010109003','JIRON',1)</v>
      </c>
    </row>
    <row r="185" spans="2:6" x14ac:dyDescent="0.25">
      <c r="B185">
        <v>31</v>
      </c>
      <c r="C185" s="1" t="s">
        <v>5136</v>
      </c>
      <c r="D185" t="s">
        <v>4953</v>
      </c>
      <c r="E185">
        <v>1</v>
      </c>
      <c r="F185" t="str">
        <f t="shared" si="2"/>
        <v>INSERT INTO UbicacionGeografica4(IdUbicacionGeografica3, CodigoUbicacionGeografica4,Nombre,EsActivo) VALUES (31,'010109004','MANZANA',1)</v>
      </c>
    </row>
    <row r="186" spans="2:6" x14ac:dyDescent="0.25">
      <c r="B186">
        <v>31</v>
      </c>
      <c r="C186" s="1" t="s">
        <v>5137</v>
      </c>
      <c r="D186" t="s">
        <v>4955</v>
      </c>
      <c r="E186">
        <v>1</v>
      </c>
      <c r="F186" t="str">
        <f t="shared" si="2"/>
        <v>INSERT INTO UbicacionGeografica4(IdUbicacionGeografica3, CodigoUbicacionGeografica4,Nombre,EsActivo) VALUES (31,'010109005','PASAJE',1)</v>
      </c>
    </row>
    <row r="187" spans="2:6" x14ac:dyDescent="0.25">
      <c r="B187">
        <v>31</v>
      </c>
      <c r="C187" s="1" t="s">
        <v>5138</v>
      </c>
      <c r="D187" t="s">
        <v>4957</v>
      </c>
      <c r="E187">
        <v>1</v>
      </c>
      <c r="F187" t="str">
        <f t="shared" si="2"/>
        <v>INSERT INTO UbicacionGeografica4(IdUbicacionGeografica3, CodigoUbicacionGeografica4,Nombre,EsActivo) VALUES (31,'010109006','OTRO',1)</v>
      </c>
    </row>
    <row r="188" spans="2:6" x14ac:dyDescent="0.25">
      <c r="B188">
        <v>32</v>
      </c>
      <c r="C188" s="1" t="s">
        <v>5139</v>
      </c>
      <c r="D188" t="s">
        <v>4959</v>
      </c>
      <c r="E188">
        <v>1</v>
      </c>
      <c r="F188" t="str">
        <f t="shared" si="2"/>
        <v>INSERT INTO UbicacionGeografica4(IdUbicacionGeografica3, CodigoUbicacionGeografica4,Nombre,EsActivo) VALUES (32,'010110001','AVENIDA',1)</v>
      </c>
    </row>
    <row r="189" spans="2:6" x14ac:dyDescent="0.25">
      <c r="B189">
        <v>32</v>
      </c>
      <c r="C189" s="1" t="s">
        <v>5140</v>
      </c>
      <c r="D189" t="s">
        <v>4949</v>
      </c>
      <c r="E189">
        <v>1</v>
      </c>
      <c r="F189" t="str">
        <f t="shared" si="2"/>
        <v>INSERT INTO UbicacionGeografica4(IdUbicacionGeografica3, CodigoUbicacionGeografica4,Nombre,EsActivo) VALUES (32,'010110002','CALLE',1)</v>
      </c>
    </row>
    <row r="190" spans="2:6" x14ac:dyDescent="0.25">
      <c r="B190">
        <v>32</v>
      </c>
      <c r="C190" s="1" t="s">
        <v>5141</v>
      </c>
      <c r="D190" t="s">
        <v>4951</v>
      </c>
      <c r="E190">
        <v>1</v>
      </c>
      <c r="F190" t="str">
        <f t="shared" si="2"/>
        <v>INSERT INTO UbicacionGeografica4(IdUbicacionGeografica3, CodigoUbicacionGeografica4,Nombre,EsActivo) VALUES (32,'010110003','JIRON',1)</v>
      </c>
    </row>
    <row r="191" spans="2:6" x14ac:dyDescent="0.25">
      <c r="B191">
        <v>32</v>
      </c>
      <c r="C191" s="1" t="s">
        <v>5142</v>
      </c>
      <c r="D191" t="s">
        <v>4953</v>
      </c>
      <c r="E191">
        <v>1</v>
      </c>
      <c r="F191" t="str">
        <f t="shared" si="2"/>
        <v>INSERT INTO UbicacionGeografica4(IdUbicacionGeografica3, CodigoUbicacionGeografica4,Nombre,EsActivo) VALUES (32,'010110004','MANZANA',1)</v>
      </c>
    </row>
    <row r="192" spans="2:6" x14ac:dyDescent="0.25">
      <c r="B192">
        <v>32</v>
      </c>
      <c r="C192" s="1" t="s">
        <v>5143</v>
      </c>
      <c r="D192" t="s">
        <v>4955</v>
      </c>
      <c r="E192">
        <v>1</v>
      </c>
      <c r="F192" t="str">
        <f t="shared" si="2"/>
        <v>INSERT INTO UbicacionGeografica4(IdUbicacionGeografica3, CodigoUbicacionGeografica4,Nombre,EsActivo) VALUES (32,'010110005','PASAJE',1)</v>
      </c>
    </row>
    <row r="193" spans="2:6" x14ac:dyDescent="0.25">
      <c r="B193">
        <v>32</v>
      </c>
      <c r="C193" s="1" t="s">
        <v>5144</v>
      </c>
      <c r="D193" t="s">
        <v>4957</v>
      </c>
      <c r="E193">
        <v>1</v>
      </c>
      <c r="F193" t="str">
        <f t="shared" si="2"/>
        <v>INSERT INTO UbicacionGeografica4(IdUbicacionGeografica3, CodigoUbicacionGeografica4,Nombre,EsActivo) VALUES (32,'010110006','OTRO',1)</v>
      </c>
    </row>
    <row r="194" spans="2:6" x14ac:dyDescent="0.25">
      <c r="B194">
        <v>33</v>
      </c>
      <c r="C194" s="1" t="s">
        <v>5145</v>
      </c>
      <c r="D194" t="s">
        <v>4959</v>
      </c>
      <c r="E194">
        <v>1</v>
      </c>
      <c r="F194" t="str">
        <f t="shared" si="2"/>
        <v>INSERT INTO UbicacionGeografica4(IdUbicacionGeografica3, CodigoUbicacionGeografica4,Nombre,EsActivo) VALUES (33,'010111001','AVENIDA',1)</v>
      </c>
    </row>
    <row r="195" spans="2:6" x14ac:dyDescent="0.25">
      <c r="B195">
        <v>33</v>
      </c>
      <c r="C195" s="1" t="s">
        <v>5146</v>
      </c>
      <c r="D195" t="s">
        <v>4949</v>
      </c>
      <c r="E195">
        <v>1</v>
      </c>
      <c r="F195" t="str">
        <f t="shared" si="2"/>
        <v>INSERT INTO UbicacionGeografica4(IdUbicacionGeografica3, CodigoUbicacionGeografica4,Nombre,EsActivo) VALUES (33,'010111002','CALLE',1)</v>
      </c>
    </row>
    <row r="196" spans="2:6" x14ac:dyDescent="0.25">
      <c r="B196">
        <v>33</v>
      </c>
      <c r="C196" s="1" t="s">
        <v>5147</v>
      </c>
      <c r="D196" t="s">
        <v>4951</v>
      </c>
      <c r="E196">
        <v>1</v>
      </c>
      <c r="F196" t="str">
        <f t="shared" ref="F196:F259" si="3">_xlfn.CONCAT("INSERT INTO UbicacionGeografica4(IdUbicacionGeografica3, CodigoUbicacionGeografica4,Nombre,EsActivo) VALUES (",B196,",'",C196,"','",D196,"',",E196,")")</f>
        <v>INSERT INTO UbicacionGeografica4(IdUbicacionGeografica3, CodigoUbicacionGeografica4,Nombre,EsActivo) VALUES (33,'010111003','JIRON',1)</v>
      </c>
    </row>
    <row r="197" spans="2:6" x14ac:dyDescent="0.25">
      <c r="B197">
        <v>33</v>
      </c>
      <c r="C197" s="1" t="s">
        <v>5148</v>
      </c>
      <c r="D197" t="s">
        <v>4953</v>
      </c>
      <c r="E197">
        <v>1</v>
      </c>
      <c r="F197" t="str">
        <f t="shared" si="3"/>
        <v>INSERT INTO UbicacionGeografica4(IdUbicacionGeografica3, CodigoUbicacionGeografica4,Nombre,EsActivo) VALUES (33,'010111004','MANZANA',1)</v>
      </c>
    </row>
    <row r="198" spans="2:6" x14ac:dyDescent="0.25">
      <c r="B198">
        <v>33</v>
      </c>
      <c r="C198" s="1" t="s">
        <v>5149</v>
      </c>
      <c r="D198" t="s">
        <v>4955</v>
      </c>
      <c r="E198">
        <v>1</v>
      </c>
      <c r="F198" t="str">
        <f t="shared" si="3"/>
        <v>INSERT INTO UbicacionGeografica4(IdUbicacionGeografica3, CodigoUbicacionGeografica4,Nombre,EsActivo) VALUES (33,'010111005','PASAJE',1)</v>
      </c>
    </row>
    <row r="199" spans="2:6" x14ac:dyDescent="0.25">
      <c r="B199">
        <v>33</v>
      </c>
      <c r="C199" s="1" t="s">
        <v>5150</v>
      </c>
      <c r="D199" t="s">
        <v>4957</v>
      </c>
      <c r="E199">
        <v>1</v>
      </c>
      <c r="F199" t="str">
        <f t="shared" si="3"/>
        <v>INSERT INTO UbicacionGeografica4(IdUbicacionGeografica3, CodigoUbicacionGeografica4,Nombre,EsActivo) VALUES (33,'010111006','OTRO',1)</v>
      </c>
    </row>
    <row r="200" spans="2:6" x14ac:dyDescent="0.25">
      <c r="B200">
        <v>34</v>
      </c>
      <c r="C200" s="1" t="s">
        <v>5151</v>
      </c>
      <c r="D200" t="s">
        <v>4959</v>
      </c>
      <c r="E200">
        <v>1</v>
      </c>
      <c r="F200" t="str">
        <f t="shared" si="3"/>
        <v>INSERT INTO UbicacionGeografica4(IdUbicacionGeografica3, CodigoUbicacionGeografica4,Nombre,EsActivo) VALUES (34,'010112001','AVENIDA',1)</v>
      </c>
    </row>
    <row r="201" spans="2:6" x14ac:dyDescent="0.25">
      <c r="B201">
        <v>34</v>
      </c>
      <c r="C201" s="1" t="s">
        <v>5152</v>
      </c>
      <c r="D201" t="s">
        <v>4949</v>
      </c>
      <c r="E201">
        <v>1</v>
      </c>
      <c r="F201" t="str">
        <f t="shared" si="3"/>
        <v>INSERT INTO UbicacionGeografica4(IdUbicacionGeografica3, CodigoUbicacionGeografica4,Nombre,EsActivo) VALUES (34,'010112002','CALLE',1)</v>
      </c>
    </row>
    <row r="202" spans="2:6" x14ac:dyDescent="0.25">
      <c r="B202">
        <v>34</v>
      </c>
      <c r="C202" s="1" t="s">
        <v>5153</v>
      </c>
      <c r="D202" t="s">
        <v>4951</v>
      </c>
      <c r="E202">
        <v>1</v>
      </c>
      <c r="F202" t="str">
        <f t="shared" si="3"/>
        <v>INSERT INTO UbicacionGeografica4(IdUbicacionGeografica3, CodigoUbicacionGeografica4,Nombre,EsActivo) VALUES (34,'010112003','JIRON',1)</v>
      </c>
    </row>
    <row r="203" spans="2:6" x14ac:dyDescent="0.25">
      <c r="B203">
        <v>34</v>
      </c>
      <c r="C203" s="1" t="s">
        <v>5154</v>
      </c>
      <c r="D203" t="s">
        <v>4953</v>
      </c>
      <c r="E203">
        <v>1</v>
      </c>
      <c r="F203" t="str">
        <f t="shared" si="3"/>
        <v>INSERT INTO UbicacionGeografica4(IdUbicacionGeografica3, CodigoUbicacionGeografica4,Nombre,EsActivo) VALUES (34,'010112004','MANZANA',1)</v>
      </c>
    </row>
    <row r="204" spans="2:6" x14ac:dyDescent="0.25">
      <c r="B204">
        <v>34</v>
      </c>
      <c r="C204" s="1" t="s">
        <v>5155</v>
      </c>
      <c r="D204" t="s">
        <v>4955</v>
      </c>
      <c r="E204">
        <v>1</v>
      </c>
      <c r="F204" t="str">
        <f t="shared" si="3"/>
        <v>INSERT INTO UbicacionGeografica4(IdUbicacionGeografica3, CodigoUbicacionGeografica4,Nombre,EsActivo) VALUES (34,'010112005','PASAJE',1)</v>
      </c>
    </row>
    <row r="205" spans="2:6" x14ac:dyDescent="0.25">
      <c r="B205">
        <v>34</v>
      </c>
      <c r="C205" s="1" t="s">
        <v>5156</v>
      </c>
      <c r="D205" t="s">
        <v>4957</v>
      </c>
      <c r="E205">
        <v>1</v>
      </c>
      <c r="F205" t="str">
        <f t="shared" si="3"/>
        <v>INSERT INTO UbicacionGeografica4(IdUbicacionGeografica3, CodigoUbicacionGeografica4,Nombre,EsActivo) VALUES (34,'010112006','OTRO',1)</v>
      </c>
    </row>
    <row r="206" spans="2:6" x14ac:dyDescent="0.25">
      <c r="B206">
        <v>35</v>
      </c>
      <c r="C206" s="1" t="s">
        <v>5157</v>
      </c>
      <c r="D206" t="s">
        <v>4959</v>
      </c>
      <c r="E206">
        <v>1</v>
      </c>
      <c r="F206" t="str">
        <f t="shared" si="3"/>
        <v>INSERT INTO UbicacionGeografica4(IdUbicacionGeografica3, CodigoUbicacionGeografica4,Nombre,EsActivo) VALUES (35,'010113001','AVENIDA',1)</v>
      </c>
    </row>
    <row r="207" spans="2:6" x14ac:dyDescent="0.25">
      <c r="B207">
        <v>35</v>
      </c>
      <c r="C207" s="1" t="s">
        <v>5158</v>
      </c>
      <c r="D207" t="s">
        <v>4949</v>
      </c>
      <c r="E207">
        <v>1</v>
      </c>
      <c r="F207" t="str">
        <f t="shared" si="3"/>
        <v>INSERT INTO UbicacionGeografica4(IdUbicacionGeografica3, CodigoUbicacionGeografica4,Nombre,EsActivo) VALUES (35,'010113002','CALLE',1)</v>
      </c>
    </row>
    <row r="208" spans="2:6" x14ac:dyDescent="0.25">
      <c r="B208">
        <v>35</v>
      </c>
      <c r="C208" s="1" t="s">
        <v>5159</v>
      </c>
      <c r="D208" t="s">
        <v>4951</v>
      </c>
      <c r="E208">
        <v>1</v>
      </c>
      <c r="F208" t="str">
        <f t="shared" si="3"/>
        <v>INSERT INTO UbicacionGeografica4(IdUbicacionGeografica3, CodigoUbicacionGeografica4,Nombre,EsActivo) VALUES (35,'010113003','JIRON',1)</v>
      </c>
    </row>
    <row r="209" spans="2:6" x14ac:dyDescent="0.25">
      <c r="B209">
        <v>35</v>
      </c>
      <c r="C209" s="1" t="s">
        <v>5160</v>
      </c>
      <c r="D209" t="s">
        <v>4953</v>
      </c>
      <c r="E209">
        <v>1</v>
      </c>
      <c r="F209" t="str">
        <f t="shared" si="3"/>
        <v>INSERT INTO UbicacionGeografica4(IdUbicacionGeografica3, CodigoUbicacionGeografica4,Nombre,EsActivo) VALUES (35,'010113004','MANZANA',1)</v>
      </c>
    </row>
    <row r="210" spans="2:6" x14ac:dyDescent="0.25">
      <c r="B210">
        <v>35</v>
      </c>
      <c r="C210" s="1" t="s">
        <v>5161</v>
      </c>
      <c r="D210" t="s">
        <v>4955</v>
      </c>
      <c r="E210">
        <v>1</v>
      </c>
      <c r="F210" t="str">
        <f t="shared" si="3"/>
        <v>INSERT INTO UbicacionGeografica4(IdUbicacionGeografica3, CodigoUbicacionGeografica4,Nombre,EsActivo) VALUES (35,'010113005','PASAJE',1)</v>
      </c>
    </row>
    <row r="211" spans="2:6" x14ac:dyDescent="0.25">
      <c r="B211">
        <v>35</v>
      </c>
      <c r="C211" s="1" t="s">
        <v>5162</v>
      </c>
      <c r="D211" t="s">
        <v>4957</v>
      </c>
      <c r="E211">
        <v>1</v>
      </c>
      <c r="F211" t="str">
        <f t="shared" si="3"/>
        <v>INSERT INTO UbicacionGeografica4(IdUbicacionGeografica3, CodigoUbicacionGeografica4,Nombre,EsActivo) VALUES (35,'010113006','OTRO',1)</v>
      </c>
    </row>
    <row r="212" spans="2:6" x14ac:dyDescent="0.25">
      <c r="B212">
        <v>36</v>
      </c>
      <c r="C212" s="1" t="s">
        <v>5163</v>
      </c>
      <c r="D212" t="s">
        <v>4959</v>
      </c>
      <c r="E212">
        <v>1</v>
      </c>
      <c r="F212" t="str">
        <f t="shared" si="3"/>
        <v>INSERT INTO UbicacionGeografica4(IdUbicacionGeografica3, CodigoUbicacionGeografica4,Nombre,EsActivo) VALUES (36,'010114001','AVENIDA',1)</v>
      </c>
    </row>
    <row r="213" spans="2:6" x14ac:dyDescent="0.25">
      <c r="B213">
        <v>36</v>
      </c>
      <c r="C213" s="1" t="s">
        <v>5164</v>
      </c>
      <c r="D213" t="s">
        <v>4949</v>
      </c>
      <c r="E213">
        <v>1</v>
      </c>
      <c r="F213" t="str">
        <f t="shared" si="3"/>
        <v>INSERT INTO UbicacionGeografica4(IdUbicacionGeografica3, CodigoUbicacionGeografica4,Nombre,EsActivo) VALUES (36,'010114002','CALLE',1)</v>
      </c>
    </row>
    <row r="214" spans="2:6" x14ac:dyDescent="0.25">
      <c r="B214">
        <v>36</v>
      </c>
      <c r="C214" s="1" t="s">
        <v>5165</v>
      </c>
      <c r="D214" t="s">
        <v>4951</v>
      </c>
      <c r="E214">
        <v>1</v>
      </c>
      <c r="F214" t="str">
        <f t="shared" si="3"/>
        <v>INSERT INTO UbicacionGeografica4(IdUbicacionGeografica3, CodigoUbicacionGeografica4,Nombre,EsActivo) VALUES (36,'010114003','JIRON',1)</v>
      </c>
    </row>
    <row r="215" spans="2:6" x14ac:dyDescent="0.25">
      <c r="B215">
        <v>36</v>
      </c>
      <c r="C215" s="1" t="s">
        <v>5166</v>
      </c>
      <c r="D215" t="s">
        <v>4953</v>
      </c>
      <c r="E215">
        <v>1</v>
      </c>
      <c r="F215" t="str">
        <f t="shared" si="3"/>
        <v>INSERT INTO UbicacionGeografica4(IdUbicacionGeografica3, CodigoUbicacionGeografica4,Nombre,EsActivo) VALUES (36,'010114004','MANZANA',1)</v>
      </c>
    </row>
    <row r="216" spans="2:6" x14ac:dyDescent="0.25">
      <c r="B216">
        <v>36</v>
      </c>
      <c r="C216" s="1" t="s">
        <v>5167</v>
      </c>
      <c r="D216" t="s">
        <v>4955</v>
      </c>
      <c r="E216">
        <v>1</v>
      </c>
      <c r="F216" t="str">
        <f t="shared" si="3"/>
        <v>INSERT INTO UbicacionGeografica4(IdUbicacionGeografica3, CodigoUbicacionGeografica4,Nombre,EsActivo) VALUES (36,'010114005','PASAJE',1)</v>
      </c>
    </row>
    <row r="217" spans="2:6" x14ac:dyDescent="0.25">
      <c r="B217">
        <v>36</v>
      </c>
      <c r="C217" s="1" t="s">
        <v>5168</v>
      </c>
      <c r="D217" t="s">
        <v>4957</v>
      </c>
      <c r="E217">
        <v>1</v>
      </c>
      <c r="F217" t="str">
        <f t="shared" si="3"/>
        <v>INSERT INTO UbicacionGeografica4(IdUbicacionGeografica3, CodigoUbicacionGeografica4,Nombre,EsActivo) VALUES (36,'010114006','OTRO',1)</v>
      </c>
    </row>
    <row r="218" spans="2:6" x14ac:dyDescent="0.25">
      <c r="B218">
        <v>37</v>
      </c>
      <c r="C218" s="1" t="s">
        <v>5169</v>
      </c>
      <c r="D218" t="s">
        <v>4959</v>
      </c>
      <c r="E218">
        <v>1</v>
      </c>
      <c r="F218" t="str">
        <f t="shared" si="3"/>
        <v>INSERT INTO UbicacionGeografica4(IdUbicacionGeografica3, CodigoUbicacionGeografica4,Nombre,EsActivo) VALUES (37,'010115001','AVENIDA',1)</v>
      </c>
    </row>
    <row r="219" spans="2:6" x14ac:dyDescent="0.25">
      <c r="B219">
        <v>37</v>
      </c>
      <c r="C219" s="1" t="s">
        <v>5170</v>
      </c>
      <c r="D219" t="s">
        <v>4949</v>
      </c>
      <c r="E219">
        <v>1</v>
      </c>
      <c r="F219" t="str">
        <f t="shared" si="3"/>
        <v>INSERT INTO UbicacionGeografica4(IdUbicacionGeografica3, CodigoUbicacionGeografica4,Nombre,EsActivo) VALUES (37,'010115002','CALLE',1)</v>
      </c>
    </row>
    <row r="220" spans="2:6" x14ac:dyDescent="0.25">
      <c r="B220">
        <v>37</v>
      </c>
      <c r="C220" s="1" t="s">
        <v>5171</v>
      </c>
      <c r="D220" t="s">
        <v>4951</v>
      </c>
      <c r="E220">
        <v>1</v>
      </c>
      <c r="F220" t="str">
        <f t="shared" si="3"/>
        <v>INSERT INTO UbicacionGeografica4(IdUbicacionGeografica3, CodigoUbicacionGeografica4,Nombre,EsActivo) VALUES (37,'010115003','JIRON',1)</v>
      </c>
    </row>
    <row r="221" spans="2:6" x14ac:dyDescent="0.25">
      <c r="B221">
        <v>37</v>
      </c>
      <c r="C221" s="1" t="s">
        <v>5172</v>
      </c>
      <c r="D221" t="s">
        <v>4953</v>
      </c>
      <c r="E221">
        <v>1</v>
      </c>
      <c r="F221" t="str">
        <f t="shared" si="3"/>
        <v>INSERT INTO UbicacionGeografica4(IdUbicacionGeografica3, CodigoUbicacionGeografica4,Nombre,EsActivo) VALUES (37,'010115004','MANZANA',1)</v>
      </c>
    </row>
    <row r="222" spans="2:6" x14ac:dyDescent="0.25">
      <c r="B222">
        <v>37</v>
      </c>
      <c r="C222" s="1" t="s">
        <v>5173</v>
      </c>
      <c r="D222" t="s">
        <v>4955</v>
      </c>
      <c r="E222">
        <v>1</v>
      </c>
      <c r="F222" t="str">
        <f t="shared" si="3"/>
        <v>INSERT INTO UbicacionGeografica4(IdUbicacionGeografica3, CodigoUbicacionGeografica4,Nombre,EsActivo) VALUES (37,'010115005','PASAJE',1)</v>
      </c>
    </row>
    <row r="223" spans="2:6" x14ac:dyDescent="0.25">
      <c r="B223">
        <v>37</v>
      </c>
      <c r="C223" s="1" t="s">
        <v>5174</v>
      </c>
      <c r="D223" t="s">
        <v>4957</v>
      </c>
      <c r="E223">
        <v>1</v>
      </c>
      <c r="F223" t="str">
        <f t="shared" si="3"/>
        <v>INSERT INTO UbicacionGeografica4(IdUbicacionGeografica3, CodigoUbicacionGeografica4,Nombre,EsActivo) VALUES (37,'010115006','OTRO',1)</v>
      </c>
    </row>
    <row r="224" spans="2:6" x14ac:dyDescent="0.25">
      <c r="B224">
        <v>38</v>
      </c>
      <c r="C224" s="1" t="s">
        <v>5175</v>
      </c>
      <c r="D224" t="s">
        <v>4959</v>
      </c>
      <c r="E224">
        <v>1</v>
      </c>
      <c r="F224" t="str">
        <f t="shared" si="3"/>
        <v>INSERT INTO UbicacionGeografica4(IdUbicacionGeografica3, CodigoUbicacionGeografica4,Nombre,EsActivo) VALUES (38,'010116001','AVENIDA',1)</v>
      </c>
    </row>
    <row r="225" spans="2:6" x14ac:dyDescent="0.25">
      <c r="B225">
        <v>38</v>
      </c>
      <c r="C225" s="1" t="s">
        <v>5176</v>
      </c>
      <c r="D225" t="s">
        <v>4949</v>
      </c>
      <c r="E225">
        <v>1</v>
      </c>
      <c r="F225" t="str">
        <f t="shared" si="3"/>
        <v>INSERT INTO UbicacionGeografica4(IdUbicacionGeografica3, CodigoUbicacionGeografica4,Nombre,EsActivo) VALUES (38,'010116002','CALLE',1)</v>
      </c>
    </row>
    <row r="226" spans="2:6" x14ac:dyDescent="0.25">
      <c r="B226">
        <v>38</v>
      </c>
      <c r="C226" s="1" t="s">
        <v>5177</v>
      </c>
      <c r="D226" t="s">
        <v>4951</v>
      </c>
      <c r="E226">
        <v>1</v>
      </c>
      <c r="F226" t="str">
        <f t="shared" si="3"/>
        <v>INSERT INTO UbicacionGeografica4(IdUbicacionGeografica3, CodigoUbicacionGeografica4,Nombre,EsActivo) VALUES (38,'010116003','JIRON',1)</v>
      </c>
    </row>
    <row r="227" spans="2:6" x14ac:dyDescent="0.25">
      <c r="B227">
        <v>38</v>
      </c>
      <c r="C227" s="1" t="s">
        <v>5178</v>
      </c>
      <c r="D227" t="s">
        <v>4953</v>
      </c>
      <c r="E227">
        <v>1</v>
      </c>
      <c r="F227" t="str">
        <f t="shared" si="3"/>
        <v>INSERT INTO UbicacionGeografica4(IdUbicacionGeografica3, CodigoUbicacionGeografica4,Nombre,EsActivo) VALUES (38,'010116004','MANZANA',1)</v>
      </c>
    </row>
    <row r="228" spans="2:6" x14ac:dyDescent="0.25">
      <c r="B228">
        <v>38</v>
      </c>
      <c r="C228" s="1" t="s">
        <v>5179</v>
      </c>
      <c r="D228" t="s">
        <v>4955</v>
      </c>
      <c r="E228">
        <v>1</v>
      </c>
      <c r="F228" t="str">
        <f t="shared" si="3"/>
        <v>INSERT INTO UbicacionGeografica4(IdUbicacionGeografica3, CodigoUbicacionGeografica4,Nombre,EsActivo) VALUES (38,'010116005','PASAJE',1)</v>
      </c>
    </row>
    <row r="229" spans="2:6" x14ac:dyDescent="0.25">
      <c r="B229">
        <v>38</v>
      </c>
      <c r="C229" s="1" t="s">
        <v>5180</v>
      </c>
      <c r="D229" t="s">
        <v>4957</v>
      </c>
      <c r="E229">
        <v>1</v>
      </c>
      <c r="F229" t="str">
        <f t="shared" si="3"/>
        <v>INSERT INTO UbicacionGeografica4(IdUbicacionGeografica3, CodigoUbicacionGeografica4,Nombre,EsActivo) VALUES (38,'010116006','OTRO',1)</v>
      </c>
    </row>
    <row r="230" spans="2:6" x14ac:dyDescent="0.25">
      <c r="B230">
        <v>39</v>
      </c>
      <c r="C230" s="1" t="s">
        <v>5181</v>
      </c>
      <c r="D230" t="s">
        <v>4959</v>
      </c>
      <c r="E230">
        <v>1</v>
      </c>
      <c r="F230" t="str">
        <f t="shared" si="3"/>
        <v>INSERT INTO UbicacionGeografica4(IdUbicacionGeografica3, CodigoUbicacionGeografica4,Nombre,EsActivo) VALUES (39,'010401001','AVENIDA',1)</v>
      </c>
    </row>
    <row r="231" spans="2:6" x14ac:dyDescent="0.25">
      <c r="B231">
        <v>39</v>
      </c>
      <c r="C231" s="1" t="s">
        <v>5182</v>
      </c>
      <c r="D231" t="s">
        <v>4949</v>
      </c>
      <c r="E231">
        <v>1</v>
      </c>
      <c r="F231" t="str">
        <f t="shared" si="3"/>
        <v>INSERT INTO UbicacionGeografica4(IdUbicacionGeografica3, CodigoUbicacionGeografica4,Nombre,EsActivo) VALUES (39,'010401002','CALLE',1)</v>
      </c>
    </row>
    <row r="232" spans="2:6" x14ac:dyDescent="0.25">
      <c r="B232">
        <v>39</v>
      </c>
      <c r="C232" s="1" t="s">
        <v>5183</v>
      </c>
      <c r="D232" t="s">
        <v>4951</v>
      </c>
      <c r="E232">
        <v>1</v>
      </c>
      <c r="F232" t="str">
        <f t="shared" si="3"/>
        <v>INSERT INTO UbicacionGeografica4(IdUbicacionGeografica3, CodigoUbicacionGeografica4,Nombre,EsActivo) VALUES (39,'010401003','JIRON',1)</v>
      </c>
    </row>
    <row r="233" spans="2:6" x14ac:dyDescent="0.25">
      <c r="B233">
        <v>39</v>
      </c>
      <c r="C233" s="1" t="s">
        <v>5184</v>
      </c>
      <c r="D233" t="s">
        <v>4953</v>
      </c>
      <c r="E233">
        <v>1</v>
      </c>
      <c r="F233" t="str">
        <f t="shared" si="3"/>
        <v>INSERT INTO UbicacionGeografica4(IdUbicacionGeografica3, CodigoUbicacionGeografica4,Nombre,EsActivo) VALUES (39,'010401004','MANZANA',1)</v>
      </c>
    </row>
    <row r="234" spans="2:6" x14ac:dyDescent="0.25">
      <c r="B234">
        <v>39</v>
      </c>
      <c r="C234" s="1" t="s">
        <v>5185</v>
      </c>
      <c r="D234" t="s">
        <v>4955</v>
      </c>
      <c r="E234">
        <v>1</v>
      </c>
      <c r="F234" t="str">
        <f t="shared" si="3"/>
        <v>INSERT INTO UbicacionGeografica4(IdUbicacionGeografica3, CodigoUbicacionGeografica4,Nombre,EsActivo) VALUES (39,'010401005','PASAJE',1)</v>
      </c>
    </row>
    <row r="235" spans="2:6" x14ac:dyDescent="0.25">
      <c r="B235">
        <v>39</v>
      </c>
      <c r="C235" s="1" t="s">
        <v>5186</v>
      </c>
      <c r="D235" t="s">
        <v>4957</v>
      </c>
      <c r="E235">
        <v>1</v>
      </c>
      <c r="F235" t="str">
        <f t="shared" si="3"/>
        <v>INSERT INTO UbicacionGeografica4(IdUbicacionGeografica3, CodigoUbicacionGeografica4,Nombre,EsActivo) VALUES (39,'010401006','OTRO',1)</v>
      </c>
    </row>
    <row r="236" spans="2:6" x14ac:dyDescent="0.25">
      <c r="B236">
        <v>40</v>
      </c>
      <c r="C236" s="1" t="s">
        <v>5187</v>
      </c>
      <c r="D236" t="s">
        <v>4959</v>
      </c>
      <c r="E236">
        <v>1</v>
      </c>
      <c r="F236" t="str">
        <f t="shared" si="3"/>
        <v>INSERT INTO UbicacionGeografica4(IdUbicacionGeografica3, CodigoUbicacionGeografica4,Nombre,EsActivo) VALUES (40,'010402001','AVENIDA',1)</v>
      </c>
    </row>
    <row r="237" spans="2:6" x14ac:dyDescent="0.25">
      <c r="B237">
        <v>40</v>
      </c>
      <c r="C237" s="1" t="s">
        <v>5188</v>
      </c>
      <c r="D237" t="s">
        <v>4949</v>
      </c>
      <c r="E237">
        <v>1</v>
      </c>
      <c r="F237" t="str">
        <f t="shared" si="3"/>
        <v>INSERT INTO UbicacionGeografica4(IdUbicacionGeografica3, CodigoUbicacionGeografica4,Nombre,EsActivo) VALUES (40,'010402002','CALLE',1)</v>
      </c>
    </row>
    <row r="238" spans="2:6" x14ac:dyDescent="0.25">
      <c r="B238">
        <v>40</v>
      </c>
      <c r="C238" s="1" t="s">
        <v>5189</v>
      </c>
      <c r="D238" t="s">
        <v>4951</v>
      </c>
      <c r="E238">
        <v>1</v>
      </c>
      <c r="F238" t="str">
        <f t="shared" si="3"/>
        <v>INSERT INTO UbicacionGeografica4(IdUbicacionGeografica3, CodigoUbicacionGeografica4,Nombre,EsActivo) VALUES (40,'010402003','JIRON',1)</v>
      </c>
    </row>
    <row r="239" spans="2:6" x14ac:dyDescent="0.25">
      <c r="B239">
        <v>40</v>
      </c>
      <c r="C239" s="1" t="s">
        <v>5190</v>
      </c>
      <c r="D239" t="s">
        <v>4953</v>
      </c>
      <c r="E239">
        <v>1</v>
      </c>
      <c r="F239" t="str">
        <f t="shared" si="3"/>
        <v>INSERT INTO UbicacionGeografica4(IdUbicacionGeografica3, CodigoUbicacionGeografica4,Nombre,EsActivo) VALUES (40,'010402004','MANZANA',1)</v>
      </c>
    </row>
    <row r="240" spans="2:6" x14ac:dyDescent="0.25">
      <c r="B240">
        <v>40</v>
      </c>
      <c r="C240" s="1" t="s">
        <v>5191</v>
      </c>
      <c r="D240" t="s">
        <v>4955</v>
      </c>
      <c r="E240">
        <v>1</v>
      </c>
      <c r="F240" t="str">
        <f t="shared" si="3"/>
        <v>INSERT INTO UbicacionGeografica4(IdUbicacionGeografica3, CodigoUbicacionGeografica4,Nombre,EsActivo) VALUES (40,'010402005','PASAJE',1)</v>
      </c>
    </row>
    <row r="241" spans="2:6" x14ac:dyDescent="0.25">
      <c r="B241">
        <v>40</v>
      </c>
      <c r="C241" s="1" t="s">
        <v>5192</v>
      </c>
      <c r="D241" t="s">
        <v>4957</v>
      </c>
      <c r="E241">
        <v>1</v>
      </c>
      <c r="F241" t="str">
        <f t="shared" si="3"/>
        <v>INSERT INTO UbicacionGeografica4(IdUbicacionGeografica3, CodigoUbicacionGeografica4,Nombre,EsActivo) VALUES (40,'010402006','OTRO',1)</v>
      </c>
    </row>
    <row r="242" spans="2:6" x14ac:dyDescent="0.25">
      <c r="B242">
        <v>41</v>
      </c>
      <c r="C242" s="1" t="s">
        <v>5193</v>
      </c>
      <c r="D242" t="s">
        <v>4959</v>
      </c>
      <c r="E242">
        <v>1</v>
      </c>
      <c r="F242" t="str">
        <f t="shared" si="3"/>
        <v>INSERT INTO UbicacionGeografica4(IdUbicacionGeografica3, CodigoUbicacionGeografica4,Nombre,EsActivo) VALUES (41,'010403001','AVENIDA',1)</v>
      </c>
    </row>
    <row r="243" spans="2:6" x14ac:dyDescent="0.25">
      <c r="B243">
        <v>41</v>
      </c>
      <c r="C243" s="1" t="s">
        <v>5194</v>
      </c>
      <c r="D243" t="s">
        <v>4949</v>
      </c>
      <c r="E243">
        <v>1</v>
      </c>
      <c r="F243" t="str">
        <f t="shared" si="3"/>
        <v>INSERT INTO UbicacionGeografica4(IdUbicacionGeografica3, CodigoUbicacionGeografica4,Nombre,EsActivo) VALUES (41,'010403002','CALLE',1)</v>
      </c>
    </row>
    <row r="244" spans="2:6" x14ac:dyDescent="0.25">
      <c r="B244">
        <v>41</v>
      </c>
      <c r="C244" s="1" t="s">
        <v>5195</v>
      </c>
      <c r="D244" t="s">
        <v>4951</v>
      </c>
      <c r="E244">
        <v>1</v>
      </c>
      <c r="F244" t="str">
        <f t="shared" si="3"/>
        <v>INSERT INTO UbicacionGeografica4(IdUbicacionGeografica3, CodigoUbicacionGeografica4,Nombre,EsActivo) VALUES (41,'010403003','JIRON',1)</v>
      </c>
    </row>
    <row r="245" spans="2:6" x14ac:dyDescent="0.25">
      <c r="B245">
        <v>41</v>
      </c>
      <c r="C245" s="1" t="s">
        <v>5196</v>
      </c>
      <c r="D245" t="s">
        <v>4953</v>
      </c>
      <c r="E245">
        <v>1</v>
      </c>
      <c r="F245" t="str">
        <f t="shared" si="3"/>
        <v>INSERT INTO UbicacionGeografica4(IdUbicacionGeografica3, CodigoUbicacionGeografica4,Nombre,EsActivo) VALUES (41,'010403004','MANZANA',1)</v>
      </c>
    </row>
    <row r="246" spans="2:6" x14ac:dyDescent="0.25">
      <c r="B246">
        <v>41</v>
      </c>
      <c r="C246" s="1" t="s">
        <v>5197</v>
      </c>
      <c r="D246" t="s">
        <v>4955</v>
      </c>
      <c r="E246">
        <v>1</v>
      </c>
      <c r="F246" t="str">
        <f t="shared" si="3"/>
        <v>INSERT INTO UbicacionGeografica4(IdUbicacionGeografica3, CodigoUbicacionGeografica4,Nombre,EsActivo) VALUES (41,'010403005','PASAJE',1)</v>
      </c>
    </row>
    <row r="247" spans="2:6" x14ac:dyDescent="0.25">
      <c r="B247">
        <v>41</v>
      </c>
      <c r="C247" s="1" t="s">
        <v>5198</v>
      </c>
      <c r="D247" t="s">
        <v>4957</v>
      </c>
      <c r="E247">
        <v>1</v>
      </c>
      <c r="F247" t="str">
        <f t="shared" si="3"/>
        <v>INSERT INTO UbicacionGeografica4(IdUbicacionGeografica3, CodigoUbicacionGeografica4,Nombre,EsActivo) VALUES (41,'010403006','OTRO',1)</v>
      </c>
    </row>
    <row r="248" spans="2:6" x14ac:dyDescent="0.25">
      <c r="B248">
        <v>42</v>
      </c>
      <c r="C248" s="1" t="s">
        <v>5199</v>
      </c>
      <c r="D248" t="s">
        <v>4959</v>
      </c>
      <c r="E248">
        <v>1</v>
      </c>
      <c r="F248" t="str">
        <f t="shared" si="3"/>
        <v>INSERT INTO UbicacionGeografica4(IdUbicacionGeografica3, CodigoUbicacionGeografica4,Nombre,EsActivo) VALUES (42,'010514001','AVENIDA',1)</v>
      </c>
    </row>
    <row r="249" spans="2:6" x14ac:dyDescent="0.25">
      <c r="B249">
        <v>42</v>
      </c>
      <c r="C249" s="1" t="s">
        <v>5200</v>
      </c>
      <c r="D249" t="s">
        <v>4949</v>
      </c>
      <c r="E249">
        <v>1</v>
      </c>
      <c r="F249" t="str">
        <f t="shared" si="3"/>
        <v>INSERT INTO UbicacionGeografica4(IdUbicacionGeografica3, CodigoUbicacionGeografica4,Nombre,EsActivo) VALUES (42,'010514002','CALLE',1)</v>
      </c>
    </row>
    <row r="250" spans="2:6" x14ac:dyDescent="0.25">
      <c r="B250">
        <v>42</v>
      </c>
      <c r="C250" s="1" t="s">
        <v>5201</v>
      </c>
      <c r="D250" t="s">
        <v>4951</v>
      </c>
      <c r="E250">
        <v>1</v>
      </c>
      <c r="F250" t="str">
        <f t="shared" si="3"/>
        <v>INSERT INTO UbicacionGeografica4(IdUbicacionGeografica3, CodigoUbicacionGeografica4,Nombre,EsActivo) VALUES (42,'010514003','JIRON',1)</v>
      </c>
    </row>
    <row r="251" spans="2:6" x14ac:dyDescent="0.25">
      <c r="B251">
        <v>42</v>
      </c>
      <c r="C251" s="1" t="s">
        <v>5202</v>
      </c>
      <c r="D251" t="s">
        <v>4953</v>
      </c>
      <c r="E251">
        <v>1</v>
      </c>
      <c r="F251" t="str">
        <f t="shared" si="3"/>
        <v>INSERT INTO UbicacionGeografica4(IdUbicacionGeografica3, CodigoUbicacionGeografica4,Nombre,EsActivo) VALUES (42,'010514004','MANZANA',1)</v>
      </c>
    </row>
    <row r="252" spans="2:6" x14ac:dyDescent="0.25">
      <c r="B252">
        <v>42</v>
      </c>
      <c r="C252" s="1" t="s">
        <v>5203</v>
      </c>
      <c r="D252" t="s">
        <v>4955</v>
      </c>
      <c r="E252">
        <v>1</v>
      </c>
      <c r="F252" t="str">
        <f t="shared" si="3"/>
        <v>INSERT INTO UbicacionGeografica4(IdUbicacionGeografica3, CodigoUbicacionGeografica4,Nombre,EsActivo) VALUES (42,'010514005','PASAJE',1)</v>
      </c>
    </row>
    <row r="253" spans="2:6" x14ac:dyDescent="0.25">
      <c r="B253">
        <v>42</v>
      </c>
      <c r="C253" s="1" t="s">
        <v>5204</v>
      </c>
      <c r="D253" t="s">
        <v>4957</v>
      </c>
      <c r="E253">
        <v>1</v>
      </c>
      <c r="F253" t="str">
        <f t="shared" si="3"/>
        <v>INSERT INTO UbicacionGeografica4(IdUbicacionGeografica3, CodigoUbicacionGeografica4,Nombre,EsActivo) VALUES (42,'010514006','OTRO',1)</v>
      </c>
    </row>
    <row r="254" spans="2:6" x14ac:dyDescent="0.25">
      <c r="B254">
        <v>43</v>
      </c>
      <c r="C254" s="1" t="s">
        <v>5205</v>
      </c>
      <c r="D254" t="s">
        <v>4959</v>
      </c>
      <c r="E254">
        <v>1</v>
      </c>
      <c r="F254" t="str">
        <f t="shared" si="3"/>
        <v>INSERT INTO UbicacionGeografica4(IdUbicacionGeografica3, CodigoUbicacionGeografica4,Nombre,EsActivo) VALUES (43,'010515001','AVENIDA',1)</v>
      </c>
    </row>
    <row r="255" spans="2:6" x14ac:dyDescent="0.25">
      <c r="B255">
        <v>43</v>
      </c>
      <c r="C255" s="1" t="s">
        <v>5206</v>
      </c>
      <c r="D255" t="s">
        <v>4949</v>
      </c>
      <c r="E255">
        <v>1</v>
      </c>
      <c r="F255" t="str">
        <f t="shared" si="3"/>
        <v>INSERT INTO UbicacionGeografica4(IdUbicacionGeografica3, CodigoUbicacionGeografica4,Nombre,EsActivo) VALUES (43,'010515002','CALLE',1)</v>
      </c>
    </row>
    <row r="256" spans="2:6" x14ac:dyDescent="0.25">
      <c r="B256">
        <v>43</v>
      </c>
      <c r="C256" s="1" t="s">
        <v>5207</v>
      </c>
      <c r="D256" t="s">
        <v>4951</v>
      </c>
      <c r="E256">
        <v>1</v>
      </c>
      <c r="F256" t="str">
        <f t="shared" si="3"/>
        <v>INSERT INTO UbicacionGeografica4(IdUbicacionGeografica3, CodigoUbicacionGeografica4,Nombre,EsActivo) VALUES (43,'010515003','JIRON',1)</v>
      </c>
    </row>
    <row r="257" spans="2:6" x14ac:dyDescent="0.25">
      <c r="B257">
        <v>43</v>
      </c>
      <c r="C257" s="1" t="s">
        <v>5208</v>
      </c>
      <c r="D257" t="s">
        <v>4953</v>
      </c>
      <c r="E257">
        <v>1</v>
      </c>
      <c r="F257" t="str">
        <f t="shared" si="3"/>
        <v>INSERT INTO UbicacionGeografica4(IdUbicacionGeografica3, CodigoUbicacionGeografica4,Nombre,EsActivo) VALUES (43,'010515004','MANZANA',1)</v>
      </c>
    </row>
    <row r="258" spans="2:6" x14ac:dyDescent="0.25">
      <c r="B258">
        <v>43</v>
      </c>
      <c r="C258" s="1" t="s">
        <v>5209</v>
      </c>
      <c r="D258" t="s">
        <v>4955</v>
      </c>
      <c r="E258">
        <v>1</v>
      </c>
      <c r="F258" t="str">
        <f t="shared" si="3"/>
        <v>INSERT INTO UbicacionGeografica4(IdUbicacionGeografica3, CodigoUbicacionGeografica4,Nombre,EsActivo) VALUES (43,'010515005','PASAJE',1)</v>
      </c>
    </row>
    <row r="259" spans="2:6" x14ac:dyDescent="0.25">
      <c r="B259">
        <v>43</v>
      </c>
      <c r="C259" s="1" t="s">
        <v>5210</v>
      </c>
      <c r="D259" t="s">
        <v>4957</v>
      </c>
      <c r="E259">
        <v>1</v>
      </c>
      <c r="F259" t="str">
        <f t="shared" si="3"/>
        <v>INSERT INTO UbicacionGeografica4(IdUbicacionGeografica3, CodigoUbicacionGeografica4,Nombre,EsActivo) VALUES (43,'010515006','OTRO',1)</v>
      </c>
    </row>
    <row r="260" spans="2:6" x14ac:dyDescent="0.25">
      <c r="B260">
        <v>44</v>
      </c>
      <c r="C260" s="1" t="s">
        <v>5211</v>
      </c>
      <c r="D260" t="s">
        <v>4959</v>
      </c>
      <c r="E260">
        <v>1</v>
      </c>
      <c r="F260" t="str">
        <f t="shared" ref="F260:F323" si="4">_xlfn.CONCAT("INSERT INTO UbicacionGeografica4(IdUbicacionGeografica3, CodigoUbicacionGeografica4,Nombre,EsActivo) VALUES (",B260,",'",C260,"','",D260,"',",E260,")")</f>
        <v>INSERT INTO UbicacionGeografica4(IdUbicacionGeografica3, CodigoUbicacionGeografica4,Nombre,EsActivo) VALUES (44,'010518001','AVENIDA',1)</v>
      </c>
    </row>
    <row r="261" spans="2:6" x14ac:dyDescent="0.25">
      <c r="B261">
        <v>44</v>
      </c>
      <c r="C261" s="1" t="s">
        <v>5212</v>
      </c>
      <c r="D261" t="s">
        <v>4949</v>
      </c>
      <c r="E261">
        <v>1</v>
      </c>
      <c r="F261" t="str">
        <f t="shared" si="4"/>
        <v>INSERT INTO UbicacionGeografica4(IdUbicacionGeografica3, CodigoUbicacionGeografica4,Nombre,EsActivo) VALUES (44,'010518002','CALLE',1)</v>
      </c>
    </row>
    <row r="262" spans="2:6" x14ac:dyDescent="0.25">
      <c r="B262">
        <v>44</v>
      </c>
      <c r="C262" s="1" t="s">
        <v>5213</v>
      </c>
      <c r="D262" t="s">
        <v>4951</v>
      </c>
      <c r="E262">
        <v>1</v>
      </c>
      <c r="F262" t="str">
        <f t="shared" si="4"/>
        <v>INSERT INTO UbicacionGeografica4(IdUbicacionGeografica3, CodigoUbicacionGeografica4,Nombre,EsActivo) VALUES (44,'010518003','JIRON',1)</v>
      </c>
    </row>
    <row r="263" spans="2:6" x14ac:dyDescent="0.25">
      <c r="B263">
        <v>44</v>
      </c>
      <c r="C263" s="1" t="s">
        <v>5214</v>
      </c>
      <c r="D263" t="s">
        <v>4953</v>
      </c>
      <c r="E263">
        <v>1</v>
      </c>
      <c r="F263" t="str">
        <f t="shared" si="4"/>
        <v>INSERT INTO UbicacionGeografica4(IdUbicacionGeografica3, CodigoUbicacionGeografica4,Nombre,EsActivo) VALUES (44,'010518004','MANZANA',1)</v>
      </c>
    </row>
    <row r="264" spans="2:6" x14ac:dyDescent="0.25">
      <c r="B264">
        <v>44</v>
      </c>
      <c r="C264" s="1" t="s">
        <v>5215</v>
      </c>
      <c r="D264" t="s">
        <v>4955</v>
      </c>
      <c r="E264">
        <v>1</v>
      </c>
      <c r="F264" t="str">
        <f t="shared" si="4"/>
        <v>INSERT INTO UbicacionGeografica4(IdUbicacionGeografica3, CodigoUbicacionGeografica4,Nombre,EsActivo) VALUES (44,'010518005','PASAJE',1)</v>
      </c>
    </row>
    <row r="265" spans="2:6" x14ac:dyDescent="0.25">
      <c r="B265">
        <v>44</v>
      </c>
      <c r="C265" s="1" t="s">
        <v>5216</v>
      </c>
      <c r="D265" t="s">
        <v>4957</v>
      </c>
      <c r="E265">
        <v>1</v>
      </c>
      <c r="F265" t="str">
        <f t="shared" si="4"/>
        <v>INSERT INTO UbicacionGeografica4(IdUbicacionGeografica3, CodigoUbicacionGeografica4,Nombre,EsActivo) VALUES (44,'010518006','OTRO',1)</v>
      </c>
    </row>
    <row r="266" spans="2:6" x14ac:dyDescent="0.25">
      <c r="B266">
        <v>45</v>
      </c>
      <c r="C266" s="1" t="s">
        <v>5217</v>
      </c>
      <c r="D266" t="s">
        <v>4959</v>
      </c>
      <c r="E266">
        <v>1</v>
      </c>
      <c r="F266" t="str">
        <f t="shared" si="4"/>
        <v>INSERT INTO UbicacionGeografica4(IdUbicacionGeografica3, CodigoUbicacionGeografica4,Nombre,EsActivo) VALUES (45,'010517001','AVENIDA',1)</v>
      </c>
    </row>
    <row r="267" spans="2:6" x14ac:dyDescent="0.25">
      <c r="B267">
        <v>45</v>
      </c>
      <c r="C267" s="1" t="s">
        <v>5218</v>
      </c>
      <c r="D267" t="s">
        <v>4949</v>
      </c>
      <c r="E267">
        <v>1</v>
      </c>
      <c r="F267" t="str">
        <f t="shared" si="4"/>
        <v>INSERT INTO UbicacionGeografica4(IdUbicacionGeografica3, CodigoUbicacionGeografica4,Nombre,EsActivo) VALUES (45,'010517002','CALLE',1)</v>
      </c>
    </row>
    <row r="268" spans="2:6" x14ac:dyDescent="0.25">
      <c r="B268">
        <v>45</v>
      </c>
      <c r="C268" s="1" t="s">
        <v>5219</v>
      </c>
      <c r="D268" t="s">
        <v>4951</v>
      </c>
      <c r="E268">
        <v>1</v>
      </c>
      <c r="F268" t="str">
        <f t="shared" si="4"/>
        <v>INSERT INTO UbicacionGeografica4(IdUbicacionGeografica3, CodigoUbicacionGeografica4,Nombre,EsActivo) VALUES (45,'010517003','JIRON',1)</v>
      </c>
    </row>
    <row r="269" spans="2:6" x14ac:dyDescent="0.25">
      <c r="B269">
        <v>45</v>
      </c>
      <c r="C269" s="1" t="s">
        <v>5220</v>
      </c>
      <c r="D269" t="s">
        <v>4953</v>
      </c>
      <c r="E269">
        <v>1</v>
      </c>
      <c r="F269" t="str">
        <f t="shared" si="4"/>
        <v>INSERT INTO UbicacionGeografica4(IdUbicacionGeografica3, CodigoUbicacionGeografica4,Nombre,EsActivo) VALUES (45,'010517004','MANZANA',1)</v>
      </c>
    </row>
    <row r="270" spans="2:6" x14ac:dyDescent="0.25">
      <c r="B270">
        <v>45</v>
      </c>
      <c r="C270" s="1" t="s">
        <v>5221</v>
      </c>
      <c r="D270" t="s">
        <v>4955</v>
      </c>
      <c r="E270">
        <v>1</v>
      </c>
      <c r="F270" t="str">
        <f t="shared" si="4"/>
        <v>INSERT INTO UbicacionGeografica4(IdUbicacionGeografica3, CodigoUbicacionGeografica4,Nombre,EsActivo) VALUES (45,'010517005','PASAJE',1)</v>
      </c>
    </row>
    <row r="271" spans="2:6" x14ac:dyDescent="0.25">
      <c r="B271">
        <v>45</v>
      </c>
      <c r="C271" s="1" t="s">
        <v>5222</v>
      </c>
      <c r="D271" t="s">
        <v>4957</v>
      </c>
      <c r="E271">
        <v>1</v>
      </c>
      <c r="F271" t="str">
        <f t="shared" si="4"/>
        <v>INSERT INTO UbicacionGeografica4(IdUbicacionGeografica3, CodigoUbicacionGeografica4,Nombre,EsActivo) VALUES (45,'010517006','OTRO',1)</v>
      </c>
    </row>
    <row r="272" spans="2:6" x14ac:dyDescent="0.25">
      <c r="B272">
        <v>46</v>
      </c>
      <c r="C272" s="1" t="s">
        <v>5223</v>
      </c>
      <c r="D272" t="s">
        <v>4959</v>
      </c>
      <c r="E272">
        <v>1</v>
      </c>
      <c r="F272" t="str">
        <f t="shared" si="4"/>
        <v>INSERT INTO UbicacionGeografica4(IdUbicacionGeografica3, CodigoUbicacionGeografica4,Nombre,EsActivo) VALUES (46,'010516001','AVENIDA',1)</v>
      </c>
    </row>
    <row r="273" spans="2:6" x14ac:dyDescent="0.25">
      <c r="B273">
        <v>46</v>
      </c>
      <c r="C273" s="1" t="s">
        <v>5224</v>
      </c>
      <c r="D273" t="s">
        <v>4949</v>
      </c>
      <c r="E273">
        <v>1</v>
      </c>
      <c r="F273" t="str">
        <f t="shared" si="4"/>
        <v>INSERT INTO UbicacionGeografica4(IdUbicacionGeografica3, CodigoUbicacionGeografica4,Nombre,EsActivo) VALUES (46,'010516002','CALLE',1)</v>
      </c>
    </row>
    <row r="274" spans="2:6" x14ac:dyDescent="0.25">
      <c r="B274">
        <v>46</v>
      </c>
      <c r="C274" s="1" t="s">
        <v>5225</v>
      </c>
      <c r="D274" t="s">
        <v>4951</v>
      </c>
      <c r="E274">
        <v>1</v>
      </c>
      <c r="F274" t="str">
        <f t="shared" si="4"/>
        <v>INSERT INTO UbicacionGeografica4(IdUbicacionGeografica3, CodigoUbicacionGeografica4,Nombre,EsActivo) VALUES (46,'010516003','JIRON',1)</v>
      </c>
    </row>
    <row r="275" spans="2:6" x14ac:dyDescent="0.25">
      <c r="B275">
        <v>46</v>
      </c>
      <c r="C275" s="1" t="s">
        <v>5226</v>
      </c>
      <c r="D275" t="s">
        <v>4953</v>
      </c>
      <c r="E275">
        <v>1</v>
      </c>
      <c r="F275" t="str">
        <f t="shared" si="4"/>
        <v>INSERT INTO UbicacionGeografica4(IdUbicacionGeografica3, CodigoUbicacionGeografica4,Nombre,EsActivo) VALUES (46,'010516004','MANZANA',1)</v>
      </c>
    </row>
    <row r="276" spans="2:6" x14ac:dyDescent="0.25">
      <c r="B276">
        <v>46</v>
      </c>
      <c r="C276" s="1" t="s">
        <v>5227</v>
      </c>
      <c r="D276" t="s">
        <v>4955</v>
      </c>
      <c r="E276">
        <v>1</v>
      </c>
      <c r="F276" t="str">
        <f t="shared" si="4"/>
        <v>INSERT INTO UbicacionGeografica4(IdUbicacionGeografica3, CodigoUbicacionGeografica4,Nombre,EsActivo) VALUES (46,'010516005','PASAJE',1)</v>
      </c>
    </row>
    <row r="277" spans="2:6" x14ac:dyDescent="0.25">
      <c r="B277">
        <v>46</v>
      </c>
      <c r="C277" s="1" t="s">
        <v>5228</v>
      </c>
      <c r="D277" t="s">
        <v>4957</v>
      </c>
      <c r="E277">
        <v>1</v>
      </c>
      <c r="F277" t="str">
        <f t="shared" si="4"/>
        <v>INSERT INTO UbicacionGeografica4(IdUbicacionGeografica3, CodigoUbicacionGeografica4,Nombre,EsActivo) VALUES (46,'010516006','OTRO',1)</v>
      </c>
    </row>
    <row r="278" spans="2:6" x14ac:dyDescent="0.25">
      <c r="B278">
        <v>47</v>
      </c>
      <c r="C278" s="1" t="s">
        <v>5229</v>
      </c>
      <c r="D278" t="s">
        <v>4959</v>
      </c>
      <c r="E278">
        <v>1</v>
      </c>
      <c r="F278" t="str">
        <f t="shared" si="4"/>
        <v>INSERT INTO UbicacionGeografica4(IdUbicacionGeografica3, CodigoUbicacionGeografica4,Nombre,EsActivo) VALUES (47,'010519001','AVENIDA',1)</v>
      </c>
    </row>
    <row r="279" spans="2:6" x14ac:dyDescent="0.25">
      <c r="B279">
        <v>47</v>
      </c>
      <c r="C279" s="1" t="s">
        <v>5230</v>
      </c>
      <c r="D279" t="s">
        <v>4949</v>
      </c>
      <c r="E279">
        <v>1</v>
      </c>
      <c r="F279" t="str">
        <f t="shared" si="4"/>
        <v>INSERT INTO UbicacionGeografica4(IdUbicacionGeografica3, CodigoUbicacionGeografica4,Nombre,EsActivo) VALUES (47,'010519002','CALLE',1)</v>
      </c>
    </row>
    <row r="280" spans="2:6" x14ac:dyDescent="0.25">
      <c r="B280">
        <v>47</v>
      </c>
      <c r="C280" s="1" t="s">
        <v>5231</v>
      </c>
      <c r="D280" t="s">
        <v>4951</v>
      </c>
      <c r="E280">
        <v>1</v>
      </c>
      <c r="F280" t="str">
        <f t="shared" si="4"/>
        <v>INSERT INTO UbicacionGeografica4(IdUbicacionGeografica3, CodigoUbicacionGeografica4,Nombre,EsActivo) VALUES (47,'010519003','JIRON',1)</v>
      </c>
    </row>
    <row r="281" spans="2:6" x14ac:dyDescent="0.25">
      <c r="B281">
        <v>47</v>
      </c>
      <c r="C281" s="1" t="s">
        <v>5232</v>
      </c>
      <c r="D281" t="s">
        <v>4953</v>
      </c>
      <c r="E281">
        <v>1</v>
      </c>
      <c r="F281" t="str">
        <f t="shared" si="4"/>
        <v>INSERT INTO UbicacionGeografica4(IdUbicacionGeografica3, CodigoUbicacionGeografica4,Nombre,EsActivo) VALUES (47,'010519004','MANZANA',1)</v>
      </c>
    </row>
    <row r="282" spans="2:6" x14ac:dyDescent="0.25">
      <c r="B282">
        <v>47</v>
      </c>
      <c r="C282" s="1" t="s">
        <v>5233</v>
      </c>
      <c r="D282" t="s">
        <v>4955</v>
      </c>
      <c r="E282">
        <v>1</v>
      </c>
      <c r="F282" t="str">
        <f t="shared" si="4"/>
        <v>INSERT INTO UbicacionGeografica4(IdUbicacionGeografica3, CodigoUbicacionGeografica4,Nombre,EsActivo) VALUES (47,'010519005','PASAJE',1)</v>
      </c>
    </row>
    <row r="283" spans="2:6" x14ac:dyDescent="0.25">
      <c r="B283">
        <v>47</v>
      </c>
      <c r="C283" s="1" t="s">
        <v>5234</v>
      </c>
      <c r="D283" t="s">
        <v>4957</v>
      </c>
      <c r="E283">
        <v>1</v>
      </c>
      <c r="F283" t="str">
        <f t="shared" si="4"/>
        <v>INSERT INTO UbicacionGeografica4(IdUbicacionGeografica3, CodigoUbicacionGeografica4,Nombre,EsActivo) VALUES (47,'010519006','OTRO',1)</v>
      </c>
    </row>
    <row r="284" spans="2:6" x14ac:dyDescent="0.25">
      <c r="B284">
        <v>48</v>
      </c>
      <c r="C284" s="1" t="s">
        <v>5235</v>
      </c>
      <c r="D284" t="s">
        <v>4959</v>
      </c>
      <c r="E284">
        <v>1</v>
      </c>
      <c r="F284" t="str">
        <f t="shared" si="4"/>
        <v>INSERT INTO UbicacionGeografica4(IdUbicacionGeografica3, CodigoUbicacionGeografica4,Nombre,EsActivo) VALUES (48,'010521001','AVENIDA',1)</v>
      </c>
    </row>
    <row r="285" spans="2:6" x14ac:dyDescent="0.25">
      <c r="B285">
        <v>48</v>
      </c>
      <c r="C285" s="1" t="s">
        <v>5236</v>
      </c>
      <c r="D285" t="s">
        <v>4949</v>
      </c>
      <c r="E285">
        <v>1</v>
      </c>
      <c r="F285" t="str">
        <f t="shared" si="4"/>
        <v>INSERT INTO UbicacionGeografica4(IdUbicacionGeografica3, CodigoUbicacionGeografica4,Nombre,EsActivo) VALUES (48,'010521002','CALLE',1)</v>
      </c>
    </row>
    <row r="286" spans="2:6" x14ac:dyDescent="0.25">
      <c r="B286">
        <v>48</v>
      </c>
      <c r="C286" s="1" t="s">
        <v>5237</v>
      </c>
      <c r="D286" t="s">
        <v>4951</v>
      </c>
      <c r="E286">
        <v>1</v>
      </c>
      <c r="F286" t="str">
        <f t="shared" si="4"/>
        <v>INSERT INTO UbicacionGeografica4(IdUbicacionGeografica3, CodigoUbicacionGeografica4,Nombre,EsActivo) VALUES (48,'010521003','JIRON',1)</v>
      </c>
    </row>
    <row r="287" spans="2:6" x14ac:dyDescent="0.25">
      <c r="B287">
        <v>48</v>
      </c>
      <c r="C287" s="1" t="s">
        <v>5238</v>
      </c>
      <c r="D287" t="s">
        <v>4953</v>
      </c>
      <c r="E287">
        <v>1</v>
      </c>
      <c r="F287" t="str">
        <f t="shared" si="4"/>
        <v>INSERT INTO UbicacionGeografica4(IdUbicacionGeografica3, CodigoUbicacionGeografica4,Nombre,EsActivo) VALUES (48,'010521004','MANZANA',1)</v>
      </c>
    </row>
    <row r="288" spans="2:6" x14ac:dyDescent="0.25">
      <c r="B288">
        <v>48</v>
      </c>
      <c r="C288" s="1" t="s">
        <v>5239</v>
      </c>
      <c r="D288" t="s">
        <v>4955</v>
      </c>
      <c r="E288">
        <v>1</v>
      </c>
      <c r="F288" t="str">
        <f t="shared" si="4"/>
        <v>INSERT INTO UbicacionGeografica4(IdUbicacionGeografica3, CodigoUbicacionGeografica4,Nombre,EsActivo) VALUES (48,'010521005','PASAJE',1)</v>
      </c>
    </row>
    <row r="289" spans="2:6" x14ac:dyDescent="0.25">
      <c r="B289">
        <v>48</v>
      </c>
      <c r="C289" s="1" t="s">
        <v>5240</v>
      </c>
      <c r="D289" t="s">
        <v>4957</v>
      </c>
      <c r="E289">
        <v>1</v>
      </c>
      <c r="F289" t="str">
        <f t="shared" si="4"/>
        <v>INSERT INTO UbicacionGeografica4(IdUbicacionGeografica3, CodigoUbicacionGeografica4,Nombre,EsActivo) VALUES (48,'010521006','OTRO',1)</v>
      </c>
    </row>
    <row r="290" spans="2:6" x14ac:dyDescent="0.25">
      <c r="B290">
        <v>49</v>
      </c>
      <c r="C290" s="1" t="s">
        <v>5241</v>
      </c>
      <c r="D290" t="s">
        <v>4959</v>
      </c>
      <c r="E290">
        <v>1</v>
      </c>
      <c r="F290" t="str">
        <f t="shared" si="4"/>
        <v>INSERT INTO UbicacionGeografica4(IdUbicacionGeografica3, CodigoUbicacionGeografica4,Nombre,EsActivo) VALUES (49,'010520001','AVENIDA',1)</v>
      </c>
    </row>
    <row r="291" spans="2:6" x14ac:dyDescent="0.25">
      <c r="B291">
        <v>49</v>
      </c>
      <c r="C291" s="1" t="s">
        <v>5242</v>
      </c>
      <c r="D291" t="s">
        <v>4949</v>
      </c>
      <c r="E291">
        <v>1</v>
      </c>
      <c r="F291" t="str">
        <f t="shared" si="4"/>
        <v>INSERT INTO UbicacionGeografica4(IdUbicacionGeografica3, CodigoUbicacionGeografica4,Nombre,EsActivo) VALUES (49,'010520002','CALLE',1)</v>
      </c>
    </row>
    <row r="292" spans="2:6" x14ac:dyDescent="0.25">
      <c r="B292">
        <v>49</v>
      </c>
      <c r="C292" s="1" t="s">
        <v>5243</v>
      </c>
      <c r="D292" t="s">
        <v>4951</v>
      </c>
      <c r="E292">
        <v>1</v>
      </c>
      <c r="F292" t="str">
        <f t="shared" si="4"/>
        <v>INSERT INTO UbicacionGeografica4(IdUbicacionGeografica3, CodigoUbicacionGeografica4,Nombre,EsActivo) VALUES (49,'010520003','JIRON',1)</v>
      </c>
    </row>
    <row r="293" spans="2:6" x14ac:dyDescent="0.25">
      <c r="B293">
        <v>49</v>
      </c>
      <c r="C293" s="1" t="s">
        <v>5244</v>
      </c>
      <c r="D293" t="s">
        <v>4953</v>
      </c>
      <c r="E293">
        <v>1</v>
      </c>
      <c r="F293" t="str">
        <f t="shared" si="4"/>
        <v>INSERT INTO UbicacionGeografica4(IdUbicacionGeografica3, CodigoUbicacionGeografica4,Nombre,EsActivo) VALUES (49,'010520004','MANZANA',1)</v>
      </c>
    </row>
    <row r="294" spans="2:6" x14ac:dyDescent="0.25">
      <c r="B294">
        <v>49</v>
      </c>
      <c r="C294" s="1" t="s">
        <v>5245</v>
      </c>
      <c r="D294" t="s">
        <v>4955</v>
      </c>
      <c r="E294">
        <v>1</v>
      </c>
      <c r="F294" t="str">
        <f t="shared" si="4"/>
        <v>INSERT INTO UbicacionGeografica4(IdUbicacionGeografica3, CodigoUbicacionGeografica4,Nombre,EsActivo) VALUES (49,'010520005','PASAJE',1)</v>
      </c>
    </row>
    <row r="295" spans="2:6" x14ac:dyDescent="0.25">
      <c r="B295">
        <v>49</v>
      </c>
      <c r="C295" s="1" t="s">
        <v>5246</v>
      </c>
      <c r="D295" t="s">
        <v>4957</v>
      </c>
      <c r="E295">
        <v>1</v>
      </c>
      <c r="F295" t="str">
        <f t="shared" si="4"/>
        <v>INSERT INTO UbicacionGeografica4(IdUbicacionGeografica3, CodigoUbicacionGeografica4,Nombre,EsActivo) VALUES (49,'010520006','OTRO',1)</v>
      </c>
    </row>
    <row r="296" spans="2:6" x14ac:dyDescent="0.25">
      <c r="B296">
        <v>50</v>
      </c>
      <c r="C296" s="1" t="s">
        <v>5247</v>
      </c>
      <c r="D296" t="s">
        <v>4959</v>
      </c>
      <c r="E296">
        <v>1</v>
      </c>
      <c r="F296" t="str">
        <f t="shared" si="4"/>
        <v>INSERT INTO UbicacionGeografica4(IdUbicacionGeografica3, CodigoUbicacionGeografica4,Nombre,EsActivo) VALUES (50,'010522001','AVENIDA',1)</v>
      </c>
    </row>
    <row r="297" spans="2:6" x14ac:dyDescent="0.25">
      <c r="B297">
        <v>50</v>
      </c>
      <c r="C297" s="1" t="s">
        <v>5248</v>
      </c>
      <c r="D297" t="s">
        <v>4949</v>
      </c>
      <c r="E297">
        <v>1</v>
      </c>
      <c r="F297" t="str">
        <f t="shared" si="4"/>
        <v>INSERT INTO UbicacionGeografica4(IdUbicacionGeografica3, CodigoUbicacionGeografica4,Nombre,EsActivo) VALUES (50,'010522002','CALLE',1)</v>
      </c>
    </row>
    <row r="298" spans="2:6" x14ac:dyDescent="0.25">
      <c r="B298">
        <v>50</v>
      </c>
      <c r="C298" s="1" t="s">
        <v>5249</v>
      </c>
      <c r="D298" t="s">
        <v>4951</v>
      </c>
      <c r="E298">
        <v>1</v>
      </c>
      <c r="F298" t="str">
        <f t="shared" si="4"/>
        <v>INSERT INTO UbicacionGeografica4(IdUbicacionGeografica3, CodigoUbicacionGeografica4,Nombre,EsActivo) VALUES (50,'010522003','JIRON',1)</v>
      </c>
    </row>
    <row r="299" spans="2:6" x14ac:dyDescent="0.25">
      <c r="B299">
        <v>50</v>
      </c>
      <c r="C299" s="1" t="s">
        <v>5250</v>
      </c>
      <c r="D299" t="s">
        <v>4953</v>
      </c>
      <c r="E299">
        <v>1</v>
      </c>
      <c r="F299" t="str">
        <f t="shared" si="4"/>
        <v>INSERT INTO UbicacionGeografica4(IdUbicacionGeografica3, CodigoUbicacionGeografica4,Nombre,EsActivo) VALUES (50,'010522004','MANZANA',1)</v>
      </c>
    </row>
    <row r="300" spans="2:6" x14ac:dyDescent="0.25">
      <c r="B300">
        <v>50</v>
      </c>
      <c r="C300" s="1" t="s">
        <v>5251</v>
      </c>
      <c r="D300" t="s">
        <v>4955</v>
      </c>
      <c r="E300">
        <v>1</v>
      </c>
      <c r="F300" t="str">
        <f t="shared" si="4"/>
        <v>INSERT INTO UbicacionGeografica4(IdUbicacionGeografica3, CodigoUbicacionGeografica4,Nombre,EsActivo) VALUES (50,'010522005','PASAJE',1)</v>
      </c>
    </row>
    <row r="301" spans="2:6" x14ac:dyDescent="0.25">
      <c r="B301">
        <v>50</v>
      </c>
      <c r="C301" s="1" t="s">
        <v>5252</v>
      </c>
      <c r="D301" t="s">
        <v>4957</v>
      </c>
      <c r="E301">
        <v>1</v>
      </c>
      <c r="F301" t="str">
        <f t="shared" si="4"/>
        <v>INSERT INTO UbicacionGeografica4(IdUbicacionGeografica3, CodigoUbicacionGeografica4,Nombre,EsActivo) VALUES (50,'010522006','OTRO',1)</v>
      </c>
    </row>
    <row r="302" spans="2:6" x14ac:dyDescent="0.25">
      <c r="B302">
        <v>51</v>
      </c>
      <c r="C302" s="1" t="s">
        <v>5253</v>
      </c>
      <c r="D302" t="s">
        <v>4959</v>
      </c>
      <c r="E302">
        <v>1</v>
      </c>
      <c r="F302" t="str">
        <f t="shared" si="4"/>
        <v>INSERT INTO UbicacionGeografica4(IdUbicacionGeografica3, CodigoUbicacionGeografica4,Nombre,EsActivo) VALUES (51,'010523001','AVENIDA',1)</v>
      </c>
    </row>
    <row r="303" spans="2:6" x14ac:dyDescent="0.25">
      <c r="B303">
        <v>51</v>
      </c>
      <c r="C303" s="1" t="s">
        <v>5254</v>
      </c>
      <c r="D303" t="s">
        <v>4949</v>
      </c>
      <c r="E303">
        <v>1</v>
      </c>
      <c r="F303" t="str">
        <f t="shared" si="4"/>
        <v>INSERT INTO UbicacionGeografica4(IdUbicacionGeografica3, CodigoUbicacionGeografica4,Nombre,EsActivo) VALUES (51,'010523002','CALLE',1)</v>
      </c>
    </row>
    <row r="304" spans="2:6" x14ac:dyDescent="0.25">
      <c r="B304">
        <v>51</v>
      </c>
      <c r="C304" s="1" t="s">
        <v>5255</v>
      </c>
      <c r="D304" t="s">
        <v>4951</v>
      </c>
      <c r="E304">
        <v>1</v>
      </c>
      <c r="F304" t="str">
        <f t="shared" si="4"/>
        <v>INSERT INTO UbicacionGeografica4(IdUbicacionGeografica3, CodigoUbicacionGeografica4,Nombre,EsActivo) VALUES (51,'010523003','JIRON',1)</v>
      </c>
    </row>
    <row r="305" spans="2:6" x14ac:dyDescent="0.25">
      <c r="B305">
        <v>51</v>
      </c>
      <c r="C305" s="1" t="s">
        <v>5256</v>
      </c>
      <c r="D305" t="s">
        <v>4953</v>
      </c>
      <c r="E305">
        <v>1</v>
      </c>
      <c r="F305" t="str">
        <f t="shared" si="4"/>
        <v>INSERT INTO UbicacionGeografica4(IdUbicacionGeografica3, CodigoUbicacionGeografica4,Nombre,EsActivo) VALUES (51,'010523004','MANZANA',1)</v>
      </c>
    </row>
    <row r="306" spans="2:6" x14ac:dyDescent="0.25">
      <c r="B306">
        <v>51</v>
      </c>
      <c r="C306" s="1" t="s">
        <v>5257</v>
      </c>
      <c r="D306" t="s">
        <v>4955</v>
      </c>
      <c r="E306">
        <v>1</v>
      </c>
      <c r="F306" t="str">
        <f t="shared" si="4"/>
        <v>INSERT INTO UbicacionGeografica4(IdUbicacionGeografica3, CodigoUbicacionGeografica4,Nombre,EsActivo) VALUES (51,'010523005','PASAJE',1)</v>
      </c>
    </row>
    <row r="307" spans="2:6" x14ac:dyDescent="0.25">
      <c r="B307">
        <v>51</v>
      </c>
      <c r="C307" s="1" t="s">
        <v>5258</v>
      </c>
      <c r="D307" t="s">
        <v>4957</v>
      </c>
      <c r="E307">
        <v>1</v>
      </c>
      <c r="F307" t="str">
        <f t="shared" si="4"/>
        <v>INSERT INTO UbicacionGeografica4(IdUbicacionGeografica3, CodigoUbicacionGeografica4,Nombre,EsActivo) VALUES (51,'010523006','OTRO',1)</v>
      </c>
    </row>
    <row r="308" spans="2:6" x14ac:dyDescent="0.25">
      <c r="B308">
        <v>52</v>
      </c>
      <c r="C308" s="1" t="s">
        <v>5259</v>
      </c>
      <c r="D308" t="s">
        <v>4959</v>
      </c>
      <c r="E308">
        <v>1</v>
      </c>
      <c r="F308" t="str">
        <f t="shared" si="4"/>
        <v>INSERT INTO UbicacionGeografica4(IdUbicacionGeografica3, CodigoUbicacionGeografica4,Nombre,EsActivo) VALUES (52,'010503001','AVENIDA',1)</v>
      </c>
    </row>
    <row r="309" spans="2:6" x14ac:dyDescent="0.25">
      <c r="B309">
        <v>52</v>
      </c>
      <c r="C309" s="1" t="s">
        <v>5260</v>
      </c>
      <c r="D309" t="s">
        <v>4949</v>
      </c>
      <c r="E309">
        <v>1</v>
      </c>
      <c r="F309" t="str">
        <f t="shared" si="4"/>
        <v>INSERT INTO UbicacionGeografica4(IdUbicacionGeografica3, CodigoUbicacionGeografica4,Nombre,EsActivo) VALUES (52,'010503002','CALLE',1)</v>
      </c>
    </row>
    <row r="310" spans="2:6" x14ac:dyDescent="0.25">
      <c r="B310">
        <v>52</v>
      </c>
      <c r="C310" s="1" t="s">
        <v>5261</v>
      </c>
      <c r="D310" t="s">
        <v>4951</v>
      </c>
      <c r="E310">
        <v>1</v>
      </c>
      <c r="F310" t="str">
        <f t="shared" si="4"/>
        <v>INSERT INTO UbicacionGeografica4(IdUbicacionGeografica3, CodigoUbicacionGeografica4,Nombre,EsActivo) VALUES (52,'010503003','JIRON',1)</v>
      </c>
    </row>
    <row r="311" spans="2:6" x14ac:dyDescent="0.25">
      <c r="B311">
        <v>52</v>
      </c>
      <c r="C311" s="1" t="s">
        <v>5262</v>
      </c>
      <c r="D311" t="s">
        <v>4953</v>
      </c>
      <c r="E311">
        <v>1</v>
      </c>
      <c r="F311" t="str">
        <f t="shared" si="4"/>
        <v>INSERT INTO UbicacionGeografica4(IdUbicacionGeografica3, CodigoUbicacionGeografica4,Nombre,EsActivo) VALUES (52,'010503004','MANZANA',1)</v>
      </c>
    </row>
    <row r="312" spans="2:6" x14ac:dyDescent="0.25">
      <c r="B312">
        <v>52</v>
      </c>
      <c r="C312" s="1" t="s">
        <v>5263</v>
      </c>
      <c r="D312" t="s">
        <v>4955</v>
      </c>
      <c r="E312">
        <v>1</v>
      </c>
      <c r="F312" t="str">
        <f t="shared" si="4"/>
        <v>INSERT INTO UbicacionGeografica4(IdUbicacionGeografica3, CodigoUbicacionGeografica4,Nombre,EsActivo) VALUES (52,'010503005','PASAJE',1)</v>
      </c>
    </row>
    <row r="313" spans="2:6" x14ac:dyDescent="0.25">
      <c r="B313">
        <v>52</v>
      </c>
      <c r="C313" s="1" t="s">
        <v>5264</v>
      </c>
      <c r="D313" t="s">
        <v>4957</v>
      </c>
      <c r="E313">
        <v>1</v>
      </c>
      <c r="F313" t="str">
        <f t="shared" si="4"/>
        <v>INSERT INTO UbicacionGeografica4(IdUbicacionGeografica3, CodigoUbicacionGeografica4,Nombre,EsActivo) VALUES (52,'010503006','OTRO',1)</v>
      </c>
    </row>
    <row r="314" spans="2:6" x14ac:dyDescent="0.25">
      <c r="B314">
        <v>53</v>
      </c>
      <c r="C314" s="1" t="s">
        <v>5265</v>
      </c>
      <c r="D314" t="s">
        <v>4959</v>
      </c>
      <c r="E314">
        <v>1</v>
      </c>
      <c r="F314" t="str">
        <f t="shared" si="4"/>
        <v>INSERT INTO UbicacionGeografica4(IdUbicacionGeografica3, CodigoUbicacionGeografica4,Nombre,EsActivo) VALUES (53,'010504001','AVENIDA',1)</v>
      </c>
    </row>
    <row r="315" spans="2:6" x14ac:dyDescent="0.25">
      <c r="B315">
        <v>53</v>
      </c>
      <c r="C315" s="1" t="s">
        <v>5266</v>
      </c>
      <c r="D315" t="s">
        <v>4949</v>
      </c>
      <c r="E315">
        <v>1</v>
      </c>
      <c r="F315" t="str">
        <f t="shared" si="4"/>
        <v>INSERT INTO UbicacionGeografica4(IdUbicacionGeografica3, CodigoUbicacionGeografica4,Nombre,EsActivo) VALUES (53,'010504002','CALLE',1)</v>
      </c>
    </row>
    <row r="316" spans="2:6" x14ac:dyDescent="0.25">
      <c r="B316">
        <v>53</v>
      </c>
      <c r="C316" s="1" t="s">
        <v>5267</v>
      </c>
      <c r="D316" t="s">
        <v>4951</v>
      </c>
      <c r="E316">
        <v>1</v>
      </c>
      <c r="F316" t="str">
        <f t="shared" si="4"/>
        <v>INSERT INTO UbicacionGeografica4(IdUbicacionGeografica3, CodigoUbicacionGeografica4,Nombre,EsActivo) VALUES (53,'010504003','JIRON',1)</v>
      </c>
    </row>
    <row r="317" spans="2:6" x14ac:dyDescent="0.25">
      <c r="B317">
        <v>53</v>
      </c>
      <c r="C317" s="1" t="s">
        <v>5268</v>
      </c>
      <c r="D317" t="s">
        <v>4953</v>
      </c>
      <c r="E317">
        <v>1</v>
      </c>
      <c r="F317" t="str">
        <f t="shared" si="4"/>
        <v>INSERT INTO UbicacionGeografica4(IdUbicacionGeografica3, CodigoUbicacionGeografica4,Nombre,EsActivo) VALUES (53,'010504004','MANZANA',1)</v>
      </c>
    </row>
    <row r="318" spans="2:6" x14ac:dyDescent="0.25">
      <c r="B318">
        <v>53</v>
      </c>
      <c r="C318" s="1" t="s">
        <v>5269</v>
      </c>
      <c r="D318" t="s">
        <v>4955</v>
      </c>
      <c r="E318">
        <v>1</v>
      </c>
      <c r="F318" t="str">
        <f t="shared" si="4"/>
        <v>INSERT INTO UbicacionGeografica4(IdUbicacionGeografica3, CodigoUbicacionGeografica4,Nombre,EsActivo) VALUES (53,'010504005','PASAJE',1)</v>
      </c>
    </row>
    <row r="319" spans="2:6" x14ac:dyDescent="0.25">
      <c r="B319">
        <v>53</v>
      </c>
      <c r="C319" s="1" t="s">
        <v>5270</v>
      </c>
      <c r="D319" t="s">
        <v>4957</v>
      </c>
      <c r="E319">
        <v>1</v>
      </c>
      <c r="F319" t="str">
        <f t="shared" si="4"/>
        <v>INSERT INTO UbicacionGeografica4(IdUbicacionGeografica3, CodigoUbicacionGeografica4,Nombre,EsActivo) VALUES (53,'010504006','OTRO',1)</v>
      </c>
    </row>
    <row r="320" spans="2:6" x14ac:dyDescent="0.25">
      <c r="B320">
        <v>54</v>
      </c>
      <c r="C320" s="1" t="s">
        <v>5271</v>
      </c>
      <c r="D320" t="s">
        <v>4959</v>
      </c>
      <c r="E320">
        <v>1</v>
      </c>
      <c r="F320" t="str">
        <f t="shared" si="4"/>
        <v>INSERT INTO UbicacionGeografica4(IdUbicacionGeografica3, CodigoUbicacionGeografica4,Nombre,EsActivo) VALUES (54,'010505001','AVENIDA',1)</v>
      </c>
    </row>
    <row r="321" spans="2:6" x14ac:dyDescent="0.25">
      <c r="B321">
        <v>54</v>
      </c>
      <c r="C321" s="1" t="s">
        <v>5272</v>
      </c>
      <c r="D321" t="s">
        <v>4949</v>
      </c>
      <c r="E321">
        <v>1</v>
      </c>
      <c r="F321" t="str">
        <f t="shared" si="4"/>
        <v>INSERT INTO UbicacionGeografica4(IdUbicacionGeografica3, CodigoUbicacionGeografica4,Nombre,EsActivo) VALUES (54,'010505002','CALLE',1)</v>
      </c>
    </row>
    <row r="322" spans="2:6" x14ac:dyDescent="0.25">
      <c r="B322">
        <v>54</v>
      </c>
      <c r="C322" s="1" t="s">
        <v>5273</v>
      </c>
      <c r="D322" t="s">
        <v>4951</v>
      </c>
      <c r="E322">
        <v>1</v>
      </c>
      <c r="F322" t="str">
        <f t="shared" si="4"/>
        <v>INSERT INTO UbicacionGeografica4(IdUbicacionGeografica3, CodigoUbicacionGeografica4,Nombre,EsActivo) VALUES (54,'010505003','JIRON',1)</v>
      </c>
    </row>
    <row r="323" spans="2:6" x14ac:dyDescent="0.25">
      <c r="B323">
        <v>54</v>
      </c>
      <c r="C323" s="1" t="s">
        <v>5274</v>
      </c>
      <c r="D323" t="s">
        <v>4953</v>
      </c>
      <c r="E323">
        <v>1</v>
      </c>
      <c r="F323" t="str">
        <f t="shared" si="4"/>
        <v>INSERT INTO UbicacionGeografica4(IdUbicacionGeografica3, CodigoUbicacionGeografica4,Nombre,EsActivo) VALUES (54,'010505004','MANZANA',1)</v>
      </c>
    </row>
    <row r="324" spans="2:6" x14ac:dyDescent="0.25">
      <c r="B324">
        <v>54</v>
      </c>
      <c r="C324" s="1" t="s">
        <v>5275</v>
      </c>
      <c r="D324" t="s">
        <v>4955</v>
      </c>
      <c r="E324">
        <v>1</v>
      </c>
      <c r="F324" t="str">
        <f t="shared" ref="F324:F387" si="5">_xlfn.CONCAT("INSERT INTO UbicacionGeografica4(IdUbicacionGeografica3, CodigoUbicacionGeografica4,Nombre,EsActivo) VALUES (",B324,",'",C324,"','",D324,"',",E324,")")</f>
        <v>INSERT INTO UbicacionGeografica4(IdUbicacionGeografica3, CodigoUbicacionGeografica4,Nombre,EsActivo) VALUES (54,'010505005','PASAJE',1)</v>
      </c>
    </row>
    <row r="325" spans="2:6" x14ac:dyDescent="0.25">
      <c r="B325">
        <v>54</v>
      </c>
      <c r="C325" s="1" t="s">
        <v>5276</v>
      </c>
      <c r="D325" t="s">
        <v>4957</v>
      </c>
      <c r="E325">
        <v>1</v>
      </c>
      <c r="F325" t="str">
        <f t="shared" si="5"/>
        <v>INSERT INTO UbicacionGeografica4(IdUbicacionGeografica3, CodigoUbicacionGeografica4,Nombre,EsActivo) VALUES (54,'010505006','OTRO',1)</v>
      </c>
    </row>
    <row r="326" spans="2:6" x14ac:dyDescent="0.25">
      <c r="B326">
        <v>55</v>
      </c>
      <c r="C326" s="1" t="s">
        <v>5277</v>
      </c>
      <c r="D326" t="s">
        <v>4959</v>
      </c>
      <c r="E326">
        <v>1</v>
      </c>
      <c r="F326" t="str">
        <f t="shared" si="5"/>
        <v>INSERT INTO UbicacionGeografica4(IdUbicacionGeografica3, CodigoUbicacionGeografica4,Nombre,EsActivo) VALUES (55,'010502001','AVENIDA',1)</v>
      </c>
    </row>
    <row r="327" spans="2:6" x14ac:dyDescent="0.25">
      <c r="B327">
        <v>55</v>
      </c>
      <c r="C327" s="1" t="s">
        <v>5278</v>
      </c>
      <c r="D327" t="s">
        <v>4949</v>
      </c>
      <c r="E327">
        <v>1</v>
      </c>
      <c r="F327" t="str">
        <f t="shared" si="5"/>
        <v>INSERT INTO UbicacionGeografica4(IdUbicacionGeografica3, CodigoUbicacionGeografica4,Nombre,EsActivo) VALUES (55,'010502002','CALLE',1)</v>
      </c>
    </row>
    <row r="328" spans="2:6" x14ac:dyDescent="0.25">
      <c r="B328">
        <v>55</v>
      </c>
      <c r="C328" s="1" t="s">
        <v>5279</v>
      </c>
      <c r="D328" t="s">
        <v>4951</v>
      </c>
      <c r="E328">
        <v>1</v>
      </c>
      <c r="F328" t="str">
        <f t="shared" si="5"/>
        <v>INSERT INTO UbicacionGeografica4(IdUbicacionGeografica3, CodigoUbicacionGeografica4,Nombre,EsActivo) VALUES (55,'010502003','JIRON',1)</v>
      </c>
    </row>
    <row r="329" spans="2:6" x14ac:dyDescent="0.25">
      <c r="B329">
        <v>55</v>
      </c>
      <c r="C329" s="1" t="s">
        <v>5280</v>
      </c>
      <c r="D329" t="s">
        <v>4953</v>
      </c>
      <c r="E329">
        <v>1</v>
      </c>
      <c r="F329" t="str">
        <f t="shared" si="5"/>
        <v>INSERT INTO UbicacionGeografica4(IdUbicacionGeografica3, CodigoUbicacionGeografica4,Nombre,EsActivo) VALUES (55,'010502004','MANZANA',1)</v>
      </c>
    </row>
    <row r="330" spans="2:6" x14ac:dyDescent="0.25">
      <c r="B330">
        <v>55</v>
      </c>
      <c r="C330" s="1" t="s">
        <v>5281</v>
      </c>
      <c r="D330" t="s">
        <v>4955</v>
      </c>
      <c r="E330">
        <v>1</v>
      </c>
      <c r="F330" t="str">
        <f t="shared" si="5"/>
        <v>INSERT INTO UbicacionGeografica4(IdUbicacionGeografica3, CodigoUbicacionGeografica4,Nombre,EsActivo) VALUES (55,'010502005','PASAJE',1)</v>
      </c>
    </row>
    <row r="331" spans="2:6" x14ac:dyDescent="0.25">
      <c r="B331">
        <v>55</v>
      </c>
      <c r="C331" s="1" t="s">
        <v>5282</v>
      </c>
      <c r="D331" t="s">
        <v>4957</v>
      </c>
      <c r="E331">
        <v>1</v>
      </c>
      <c r="F331" t="str">
        <f t="shared" si="5"/>
        <v>INSERT INTO UbicacionGeografica4(IdUbicacionGeografica3, CodigoUbicacionGeografica4,Nombre,EsActivo) VALUES (55,'010502006','OTRO',1)</v>
      </c>
    </row>
    <row r="332" spans="2:6" x14ac:dyDescent="0.25">
      <c r="B332">
        <v>56</v>
      </c>
      <c r="C332" s="1" t="s">
        <v>5283</v>
      </c>
      <c r="D332" t="s">
        <v>4959</v>
      </c>
      <c r="E332">
        <v>1</v>
      </c>
      <c r="F332" t="str">
        <f t="shared" si="5"/>
        <v>INSERT INTO UbicacionGeografica4(IdUbicacionGeografica3, CodigoUbicacionGeografica4,Nombre,EsActivo) VALUES (56,'010511001','AVENIDA',1)</v>
      </c>
    </row>
    <row r="333" spans="2:6" x14ac:dyDescent="0.25">
      <c r="B333">
        <v>56</v>
      </c>
      <c r="C333" s="1" t="s">
        <v>5284</v>
      </c>
      <c r="D333" t="s">
        <v>4949</v>
      </c>
      <c r="E333">
        <v>1</v>
      </c>
      <c r="F333" t="str">
        <f t="shared" si="5"/>
        <v>INSERT INTO UbicacionGeografica4(IdUbicacionGeografica3, CodigoUbicacionGeografica4,Nombre,EsActivo) VALUES (56,'010511002','CALLE',1)</v>
      </c>
    </row>
    <row r="334" spans="2:6" x14ac:dyDescent="0.25">
      <c r="B334">
        <v>56</v>
      </c>
      <c r="C334" s="1" t="s">
        <v>5285</v>
      </c>
      <c r="D334" t="s">
        <v>4951</v>
      </c>
      <c r="E334">
        <v>1</v>
      </c>
      <c r="F334" t="str">
        <f t="shared" si="5"/>
        <v>INSERT INTO UbicacionGeografica4(IdUbicacionGeografica3, CodigoUbicacionGeografica4,Nombre,EsActivo) VALUES (56,'010511003','JIRON',1)</v>
      </c>
    </row>
    <row r="335" spans="2:6" x14ac:dyDescent="0.25">
      <c r="B335">
        <v>56</v>
      </c>
      <c r="C335" s="1" t="s">
        <v>5286</v>
      </c>
      <c r="D335" t="s">
        <v>4953</v>
      </c>
      <c r="E335">
        <v>1</v>
      </c>
      <c r="F335" t="str">
        <f t="shared" si="5"/>
        <v>INSERT INTO UbicacionGeografica4(IdUbicacionGeografica3, CodigoUbicacionGeografica4,Nombre,EsActivo) VALUES (56,'010511004','MANZANA',1)</v>
      </c>
    </row>
    <row r="336" spans="2:6" x14ac:dyDescent="0.25">
      <c r="B336">
        <v>56</v>
      </c>
      <c r="C336" s="1" t="s">
        <v>5287</v>
      </c>
      <c r="D336" t="s">
        <v>4955</v>
      </c>
      <c r="E336">
        <v>1</v>
      </c>
      <c r="F336" t="str">
        <f t="shared" si="5"/>
        <v>INSERT INTO UbicacionGeografica4(IdUbicacionGeografica3, CodigoUbicacionGeografica4,Nombre,EsActivo) VALUES (56,'010511005','PASAJE',1)</v>
      </c>
    </row>
    <row r="337" spans="2:6" x14ac:dyDescent="0.25">
      <c r="B337">
        <v>56</v>
      </c>
      <c r="C337" s="1" t="s">
        <v>5288</v>
      </c>
      <c r="D337" t="s">
        <v>4957</v>
      </c>
      <c r="E337">
        <v>1</v>
      </c>
      <c r="F337" t="str">
        <f t="shared" si="5"/>
        <v>INSERT INTO UbicacionGeografica4(IdUbicacionGeografica3, CodigoUbicacionGeografica4,Nombre,EsActivo) VALUES (56,'010511006','OTRO',1)</v>
      </c>
    </row>
    <row r="338" spans="2:6" x14ac:dyDescent="0.25">
      <c r="B338">
        <v>57</v>
      </c>
      <c r="C338" s="1" t="s">
        <v>5289</v>
      </c>
      <c r="D338" t="s">
        <v>4959</v>
      </c>
      <c r="E338">
        <v>1</v>
      </c>
      <c r="F338" t="str">
        <f t="shared" si="5"/>
        <v>INSERT INTO UbicacionGeografica4(IdUbicacionGeografica3, CodigoUbicacionGeografica4,Nombre,EsActivo) VALUES (57,'010509001','AVENIDA',1)</v>
      </c>
    </row>
    <row r="339" spans="2:6" x14ac:dyDescent="0.25">
      <c r="B339">
        <v>57</v>
      </c>
      <c r="C339" s="1" t="s">
        <v>5290</v>
      </c>
      <c r="D339" t="s">
        <v>4949</v>
      </c>
      <c r="E339">
        <v>1</v>
      </c>
      <c r="F339" t="str">
        <f t="shared" si="5"/>
        <v>INSERT INTO UbicacionGeografica4(IdUbicacionGeografica3, CodigoUbicacionGeografica4,Nombre,EsActivo) VALUES (57,'010509002','CALLE',1)</v>
      </c>
    </row>
    <row r="340" spans="2:6" x14ac:dyDescent="0.25">
      <c r="B340">
        <v>57</v>
      </c>
      <c r="C340" s="1" t="s">
        <v>5291</v>
      </c>
      <c r="D340" t="s">
        <v>4951</v>
      </c>
      <c r="E340">
        <v>1</v>
      </c>
      <c r="F340" t="str">
        <f t="shared" si="5"/>
        <v>INSERT INTO UbicacionGeografica4(IdUbicacionGeografica3, CodigoUbicacionGeografica4,Nombre,EsActivo) VALUES (57,'010509003','JIRON',1)</v>
      </c>
    </row>
    <row r="341" spans="2:6" x14ac:dyDescent="0.25">
      <c r="B341">
        <v>57</v>
      </c>
      <c r="C341" s="1" t="s">
        <v>5292</v>
      </c>
      <c r="D341" t="s">
        <v>4953</v>
      </c>
      <c r="E341">
        <v>1</v>
      </c>
      <c r="F341" t="str">
        <f t="shared" si="5"/>
        <v>INSERT INTO UbicacionGeografica4(IdUbicacionGeografica3, CodigoUbicacionGeografica4,Nombre,EsActivo) VALUES (57,'010509004','MANZANA',1)</v>
      </c>
    </row>
    <row r="342" spans="2:6" x14ac:dyDescent="0.25">
      <c r="B342">
        <v>57</v>
      </c>
      <c r="C342" s="1" t="s">
        <v>5293</v>
      </c>
      <c r="D342" t="s">
        <v>4955</v>
      </c>
      <c r="E342">
        <v>1</v>
      </c>
      <c r="F342" t="str">
        <f t="shared" si="5"/>
        <v>INSERT INTO UbicacionGeografica4(IdUbicacionGeografica3, CodigoUbicacionGeografica4,Nombre,EsActivo) VALUES (57,'010509005','PASAJE',1)</v>
      </c>
    </row>
    <row r="343" spans="2:6" x14ac:dyDescent="0.25">
      <c r="B343">
        <v>57</v>
      </c>
      <c r="C343" s="1" t="s">
        <v>5294</v>
      </c>
      <c r="D343" t="s">
        <v>4957</v>
      </c>
      <c r="E343">
        <v>1</v>
      </c>
      <c r="F343" t="str">
        <f t="shared" si="5"/>
        <v>INSERT INTO UbicacionGeografica4(IdUbicacionGeografica3, CodigoUbicacionGeografica4,Nombre,EsActivo) VALUES (57,'010509006','OTRO',1)</v>
      </c>
    </row>
    <row r="344" spans="2:6" x14ac:dyDescent="0.25">
      <c r="B344">
        <v>58</v>
      </c>
      <c r="C344" s="1" t="s">
        <v>5295</v>
      </c>
      <c r="D344" t="s">
        <v>4959</v>
      </c>
      <c r="E344">
        <v>1</v>
      </c>
      <c r="F344" t="str">
        <f t="shared" si="5"/>
        <v>INSERT INTO UbicacionGeografica4(IdUbicacionGeografica3, CodigoUbicacionGeografica4,Nombre,EsActivo) VALUES (58,'010510001','AVENIDA',1)</v>
      </c>
    </row>
    <row r="345" spans="2:6" x14ac:dyDescent="0.25">
      <c r="B345">
        <v>58</v>
      </c>
      <c r="C345" s="1" t="s">
        <v>5296</v>
      </c>
      <c r="D345" t="s">
        <v>4949</v>
      </c>
      <c r="E345">
        <v>1</v>
      </c>
      <c r="F345" t="str">
        <f t="shared" si="5"/>
        <v>INSERT INTO UbicacionGeografica4(IdUbicacionGeografica3, CodigoUbicacionGeografica4,Nombre,EsActivo) VALUES (58,'010510002','CALLE',1)</v>
      </c>
    </row>
    <row r="346" spans="2:6" x14ac:dyDescent="0.25">
      <c r="B346">
        <v>58</v>
      </c>
      <c r="C346" s="1" t="s">
        <v>5297</v>
      </c>
      <c r="D346" t="s">
        <v>4951</v>
      </c>
      <c r="E346">
        <v>1</v>
      </c>
      <c r="F346" t="str">
        <f t="shared" si="5"/>
        <v>INSERT INTO UbicacionGeografica4(IdUbicacionGeografica3, CodigoUbicacionGeografica4,Nombre,EsActivo) VALUES (58,'010510003','JIRON',1)</v>
      </c>
    </row>
    <row r="347" spans="2:6" x14ac:dyDescent="0.25">
      <c r="B347">
        <v>58</v>
      </c>
      <c r="C347" s="1" t="s">
        <v>5298</v>
      </c>
      <c r="D347" t="s">
        <v>4953</v>
      </c>
      <c r="E347">
        <v>1</v>
      </c>
      <c r="F347" t="str">
        <f t="shared" si="5"/>
        <v>INSERT INTO UbicacionGeografica4(IdUbicacionGeografica3, CodigoUbicacionGeografica4,Nombre,EsActivo) VALUES (58,'010510004','MANZANA',1)</v>
      </c>
    </row>
    <row r="348" spans="2:6" x14ac:dyDescent="0.25">
      <c r="B348">
        <v>58</v>
      </c>
      <c r="C348" s="1" t="s">
        <v>5299</v>
      </c>
      <c r="D348" t="s">
        <v>4955</v>
      </c>
      <c r="E348">
        <v>1</v>
      </c>
      <c r="F348" t="str">
        <f t="shared" si="5"/>
        <v>INSERT INTO UbicacionGeografica4(IdUbicacionGeografica3, CodigoUbicacionGeografica4,Nombre,EsActivo) VALUES (58,'010510005','PASAJE',1)</v>
      </c>
    </row>
    <row r="349" spans="2:6" x14ac:dyDescent="0.25">
      <c r="B349">
        <v>58</v>
      </c>
      <c r="C349" s="1" t="s">
        <v>5300</v>
      </c>
      <c r="D349" t="s">
        <v>4957</v>
      </c>
      <c r="E349">
        <v>1</v>
      </c>
      <c r="F349" t="str">
        <f t="shared" si="5"/>
        <v>INSERT INTO UbicacionGeografica4(IdUbicacionGeografica3, CodigoUbicacionGeografica4,Nombre,EsActivo) VALUES (58,'010510006','OTRO',1)</v>
      </c>
    </row>
    <row r="350" spans="2:6" x14ac:dyDescent="0.25">
      <c r="B350">
        <v>59</v>
      </c>
      <c r="C350" s="1" t="s">
        <v>5301</v>
      </c>
      <c r="D350" t="s">
        <v>4959</v>
      </c>
      <c r="E350">
        <v>1</v>
      </c>
      <c r="F350" t="str">
        <f t="shared" si="5"/>
        <v>INSERT INTO UbicacionGeografica4(IdUbicacionGeografica3, CodigoUbicacionGeografica4,Nombre,EsActivo) VALUES (59,'010513001','AVENIDA',1)</v>
      </c>
    </row>
    <row r="351" spans="2:6" x14ac:dyDescent="0.25">
      <c r="B351">
        <v>59</v>
      </c>
      <c r="C351" s="1" t="s">
        <v>5302</v>
      </c>
      <c r="D351" t="s">
        <v>4949</v>
      </c>
      <c r="E351">
        <v>1</v>
      </c>
      <c r="F351" t="str">
        <f t="shared" si="5"/>
        <v>INSERT INTO UbicacionGeografica4(IdUbicacionGeografica3, CodigoUbicacionGeografica4,Nombre,EsActivo) VALUES (59,'010513002','CALLE',1)</v>
      </c>
    </row>
    <row r="352" spans="2:6" x14ac:dyDescent="0.25">
      <c r="B352">
        <v>59</v>
      </c>
      <c r="C352" s="1" t="s">
        <v>5303</v>
      </c>
      <c r="D352" t="s">
        <v>4951</v>
      </c>
      <c r="E352">
        <v>1</v>
      </c>
      <c r="F352" t="str">
        <f t="shared" si="5"/>
        <v>INSERT INTO UbicacionGeografica4(IdUbicacionGeografica3, CodigoUbicacionGeografica4,Nombre,EsActivo) VALUES (59,'010513003','JIRON',1)</v>
      </c>
    </row>
    <row r="353" spans="2:6" x14ac:dyDescent="0.25">
      <c r="B353">
        <v>59</v>
      </c>
      <c r="C353" s="1" t="s">
        <v>5304</v>
      </c>
      <c r="D353" t="s">
        <v>4953</v>
      </c>
      <c r="E353">
        <v>1</v>
      </c>
      <c r="F353" t="str">
        <f t="shared" si="5"/>
        <v>INSERT INTO UbicacionGeografica4(IdUbicacionGeografica3, CodigoUbicacionGeografica4,Nombre,EsActivo) VALUES (59,'010513004','MANZANA',1)</v>
      </c>
    </row>
    <row r="354" spans="2:6" x14ac:dyDescent="0.25">
      <c r="B354">
        <v>59</v>
      </c>
      <c r="C354" s="1" t="s">
        <v>5305</v>
      </c>
      <c r="D354" t="s">
        <v>4955</v>
      </c>
      <c r="E354">
        <v>1</v>
      </c>
      <c r="F354" t="str">
        <f t="shared" si="5"/>
        <v>INSERT INTO UbicacionGeografica4(IdUbicacionGeografica3, CodigoUbicacionGeografica4,Nombre,EsActivo) VALUES (59,'010513005','PASAJE',1)</v>
      </c>
    </row>
    <row r="355" spans="2:6" x14ac:dyDescent="0.25">
      <c r="B355">
        <v>59</v>
      </c>
      <c r="C355" s="1" t="s">
        <v>5306</v>
      </c>
      <c r="D355" t="s">
        <v>4957</v>
      </c>
      <c r="E355">
        <v>1</v>
      </c>
      <c r="F355" t="str">
        <f t="shared" si="5"/>
        <v>INSERT INTO UbicacionGeografica4(IdUbicacionGeografica3, CodigoUbicacionGeografica4,Nombre,EsActivo) VALUES (59,'010513006','OTRO',1)</v>
      </c>
    </row>
    <row r="356" spans="2:6" x14ac:dyDescent="0.25">
      <c r="B356">
        <v>60</v>
      </c>
      <c r="C356" s="1" t="s">
        <v>5307</v>
      </c>
      <c r="D356" t="s">
        <v>4959</v>
      </c>
      <c r="E356">
        <v>1</v>
      </c>
      <c r="F356" t="str">
        <f t="shared" si="5"/>
        <v>INSERT INTO UbicacionGeografica4(IdUbicacionGeografica3, CodigoUbicacionGeografica4,Nombre,EsActivo) VALUES (60,'010512001','AVENIDA',1)</v>
      </c>
    </row>
    <row r="357" spans="2:6" x14ac:dyDescent="0.25">
      <c r="B357">
        <v>60</v>
      </c>
      <c r="C357" s="1" t="s">
        <v>5308</v>
      </c>
      <c r="D357" t="s">
        <v>4949</v>
      </c>
      <c r="E357">
        <v>1</v>
      </c>
      <c r="F357" t="str">
        <f t="shared" si="5"/>
        <v>INSERT INTO UbicacionGeografica4(IdUbicacionGeografica3, CodigoUbicacionGeografica4,Nombre,EsActivo) VALUES (60,'010512002','CALLE',1)</v>
      </c>
    </row>
    <row r="358" spans="2:6" x14ac:dyDescent="0.25">
      <c r="B358">
        <v>60</v>
      </c>
      <c r="C358" s="1" t="s">
        <v>5309</v>
      </c>
      <c r="D358" t="s">
        <v>4951</v>
      </c>
      <c r="E358">
        <v>1</v>
      </c>
      <c r="F358" t="str">
        <f t="shared" si="5"/>
        <v>INSERT INTO UbicacionGeografica4(IdUbicacionGeografica3, CodigoUbicacionGeografica4,Nombre,EsActivo) VALUES (60,'010512003','JIRON',1)</v>
      </c>
    </row>
    <row r="359" spans="2:6" x14ac:dyDescent="0.25">
      <c r="B359">
        <v>60</v>
      </c>
      <c r="C359" s="1" t="s">
        <v>5310</v>
      </c>
      <c r="D359" t="s">
        <v>4953</v>
      </c>
      <c r="E359">
        <v>1</v>
      </c>
      <c r="F359" t="str">
        <f t="shared" si="5"/>
        <v>INSERT INTO UbicacionGeografica4(IdUbicacionGeografica3, CodigoUbicacionGeografica4,Nombre,EsActivo) VALUES (60,'010512004','MANZANA',1)</v>
      </c>
    </row>
    <row r="360" spans="2:6" x14ac:dyDescent="0.25">
      <c r="B360">
        <v>60</v>
      </c>
      <c r="C360" s="1" t="s">
        <v>5311</v>
      </c>
      <c r="D360" t="s">
        <v>4955</v>
      </c>
      <c r="E360">
        <v>1</v>
      </c>
      <c r="F360" t="str">
        <f t="shared" si="5"/>
        <v>INSERT INTO UbicacionGeografica4(IdUbicacionGeografica3, CodigoUbicacionGeografica4,Nombre,EsActivo) VALUES (60,'010512005','PASAJE',1)</v>
      </c>
    </row>
    <row r="361" spans="2:6" x14ac:dyDescent="0.25">
      <c r="B361">
        <v>60</v>
      </c>
      <c r="C361" s="1" t="s">
        <v>5312</v>
      </c>
      <c r="D361" t="s">
        <v>4957</v>
      </c>
      <c r="E361">
        <v>1</v>
      </c>
      <c r="F361" t="str">
        <f t="shared" si="5"/>
        <v>INSERT INTO UbicacionGeografica4(IdUbicacionGeografica3, CodigoUbicacionGeografica4,Nombre,EsActivo) VALUES (60,'010512006','OTRO',1)</v>
      </c>
    </row>
    <row r="362" spans="2:6" x14ac:dyDescent="0.25">
      <c r="B362">
        <v>61</v>
      </c>
      <c r="C362" s="1" t="s">
        <v>5313</v>
      </c>
      <c r="D362" t="s">
        <v>4959</v>
      </c>
      <c r="E362">
        <v>1</v>
      </c>
      <c r="F362" t="str">
        <f t="shared" si="5"/>
        <v>INSERT INTO UbicacionGeografica4(IdUbicacionGeografica3, CodigoUbicacionGeografica4,Nombre,EsActivo) VALUES (61,'010501001','AVENIDA',1)</v>
      </c>
    </row>
    <row r="363" spans="2:6" x14ac:dyDescent="0.25">
      <c r="B363">
        <v>61</v>
      </c>
      <c r="C363" s="1" t="s">
        <v>5314</v>
      </c>
      <c r="D363" t="s">
        <v>4949</v>
      </c>
      <c r="E363">
        <v>1</v>
      </c>
      <c r="F363" t="str">
        <f t="shared" si="5"/>
        <v>INSERT INTO UbicacionGeografica4(IdUbicacionGeografica3, CodigoUbicacionGeografica4,Nombre,EsActivo) VALUES (61,'010501002','CALLE',1)</v>
      </c>
    </row>
    <row r="364" spans="2:6" x14ac:dyDescent="0.25">
      <c r="B364">
        <v>61</v>
      </c>
      <c r="C364" s="1" t="s">
        <v>5315</v>
      </c>
      <c r="D364" t="s">
        <v>4951</v>
      </c>
      <c r="E364">
        <v>1</v>
      </c>
      <c r="F364" t="str">
        <f t="shared" si="5"/>
        <v>INSERT INTO UbicacionGeografica4(IdUbicacionGeografica3, CodigoUbicacionGeografica4,Nombre,EsActivo) VALUES (61,'010501003','JIRON',1)</v>
      </c>
    </row>
    <row r="365" spans="2:6" x14ac:dyDescent="0.25">
      <c r="B365">
        <v>61</v>
      </c>
      <c r="C365" s="1" t="s">
        <v>5316</v>
      </c>
      <c r="D365" t="s">
        <v>4953</v>
      </c>
      <c r="E365">
        <v>1</v>
      </c>
      <c r="F365" t="str">
        <f t="shared" si="5"/>
        <v>INSERT INTO UbicacionGeografica4(IdUbicacionGeografica3, CodigoUbicacionGeografica4,Nombre,EsActivo) VALUES (61,'010501004','MANZANA',1)</v>
      </c>
    </row>
    <row r="366" spans="2:6" x14ac:dyDescent="0.25">
      <c r="B366">
        <v>61</v>
      </c>
      <c r="C366" s="1" t="s">
        <v>5317</v>
      </c>
      <c r="D366" t="s">
        <v>4955</v>
      </c>
      <c r="E366">
        <v>1</v>
      </c>
      <c r="F366" t="str">
        <f t="shared" si="5"/>
        <v>INSERT INTO UbicacionGeografica4(IdUbicacionGeografica3, CodigoUbicacionGeografica4,Nombre,EsActivo) VALUES (61,'010501005','PASAJE',1)</v>
      </c>
    </row>
    <row r="367" spans="2:6" x14ac:dyDescent="0.25">
      <c r="B367">
        <v>61</v>
      </c>
      <c r="C367" s="1" t="s">
        <v>5318</v>
      </c>
      <c r="D367" t="s">
        <v>4957</v>
      </c>
      <c r="E367">
        <v>1</v>
      </c>
      <c r="F367" t="str">
        <f t="shared" si="5"/>
        <v>INSERT INTO UbicacionGeografica4(IdUbicacionGeografica3, CodigoUbicacionGeografica4,Nombre,EsActivo) VALUES (61,'010501006','OTRO',1)</v>
      </c>
    </row>
    <row r="368" spans="2:6" x14ac:dyDescent="0.25">
      <c r="B368">
        <v>62</v>
      </c>
      <c r="C368" s="1" t="s">
        <v>5319</v>
      </c>
      <c r="D368" t="s">
        <v>4959</v>
      </c>
      <c r="E368">
        <v>1</v>
      </c>
      <c r="F368" t="str">
        <f t="shared" si="5"/>
        <v>INSERT INTO UbicacionGeografica4(IdUbicacionGeografica3, CodigoUbicacionGeografica4,Nombre,EsActivo) VALUES (62,'010507001','AVENIDA',1)</v>
      </c>
    </row>
    <row r="369" spans="2:6" x14ac:dyDescent="0.25">
      <c r="B369">
        <v>62</v>
      </c>
      <c r="C369" s="1" t="s">
        <v>5320</v>
      </c>
      <c r="D369" t="s">
        <v>4949</v>
      </c>
      <c r="E369">
        <v>1</v>
      </c>
      <c r="F369" t="str">
        <f t="shared" si="5"/>
        <v>INSERT INTO UbicacionGeografica4(IdUbicacionGeografica3, CodigoUbicacionGeografica4,Nombre,EsActivo) VALUES (62,'010507002','CALLE',1)</v>
      </c>
    </row>
    <row r="370" spans="2:6" x14ac:dyDescent="0.25">
      <c r="B370">
        <v>62</v>
      </c>
      <c r="C370" s="1" t="s">
        <v>5321</v>
      </c>
      <c r="D370" t="s">
        <v>4951</v>
      </c>
      <c r="E370">
        <v>1</v>
      </c>
      <c r="F370" t="str">
        <f t="shared" si="5"/>
        <v>INSERT INTO UbicacionGeografica4(IdUbicacionGeografica3, CodigoUbicacionGeografica4,Nombre,EsActivo) VALUES (62,'010507003','JIRON',1)</v>
      </c>
    </row>
    <row r="371" spans="2:6" x14ac:dyDescent="0.25">
      <c r="B371">
        <v>62</v>
      </c>
      <c r="C371" s="1" t="s">
        <v>5322</v>
      </c>
      <c r="D371" t="s">
        <v>4953</v>
      </c>
      <c r="E371">
        <v>1</v>
      </c>
      <c r="F371" t="str">
        <f t="shared" si="5"/>
        <v>INSERT INTO UbicacionGeografica4(IdUbicacionGeografica3, CodigoUbicacionGeografica4,Nombre,EsActivo) VALUES (62,'010507004','MANZANA',1)</v>
      </c>
    </row>
    <row r="372" spans="2:6" x14ac:dyDescent="0.25">
      <c r="B372">
        <v>62</v>
      </c>
      <c r="C372" s="1" t="s">
        <v>5323</v>
      </c>
      <c r="D372" t="s">
        <v>4955</v>
      </c>
      <c r="E372">
        <v>1</v>
      </c>
      <c r="F372" t="str">
        <f t="shared" si="5"/>
        <v>INSERT INTO UbicacionGeografica4(IdUbicacionGeografica3, CodigoUbicacionGeografica4,Nombre,EsActivo) VALUES (62,'010507005','PASAJE',1)</v>
      </c>
    </row>
    <row r="373" spans="2:6" x14ac:dyDescent="0.25">
      <c r="B373">
        <v>62</v>
      </c>
      <c r="C373" s="1" t="s">
        <v>5324</v>
      </c>
      <c r="D373" t="s">
        <v>4957</v>
      </c>
      <c r="E373">
        <v>1</v>
      </c>
      <c r="F373" t="str">
        <f t="shared" si="5"/>
        <v>INSERT INTO UbicacionGeografica4(IdUbicacionGeografica3, CodigoUbicacionGeografica4,Nombre,EsActivo) VALUES (62,'010507006','OTRO',1)</v>
      </c>
    </row>
    <row r="374" spans="2:6" x14ac:dyDescent="0.25">
      <c r="B374">
        <v>63</v>
      </c>
      <c r="C374" s="1" t="s">
        <v>5325</v>
      </c>
      <c r="D374" t="s">
        <v>4959</v>
      </c>
      <c r="E374">
        <v>1</v>
      </c>
      <c r="F374" t="str">
        <f t="shared" si="5"/>
        <v>INSERT INTO UbicacionGeografica4(IdUbicacionGeografica3, CodigoUbicacionGeografica4,Nombre,EsActivo) VALUES (63,'010508001','AVENIDA',1)</v>
      </c>
    </row>
    <row r="375" spans="2:6" x14ac:dyDescent="0.25">
      <c r="B375">
        <v>63</v>
      </c>
      <c r="C375" s="1" t="s">
        <v>5326</v>
      </c>
      <c r="D375" t="s">
        <v>4949</v>
      </c>
      <c r="E375">
        <v>1</v>
      </c>
      <c r="F375" t="str">
        <f t="shared" si="5"/>
        <v>INSERT INTO UbicacionGeografica4(IdUbicacionGeografica3, CodigoUbicacionGeografica4,Nombre,EsActivo) VALUES (63,'010508002','CALLE',1)</v>
      </c>
    </row>
    <row r="376" spans="2:6" x14ac:dyDescent="0.25">
      <c r="B376">
        <v>63</v>
      </c>
      <c r="C376" s="1" t="s">
        <v>5327</v>
      </c>
      <c r="D376" t="s">
        <v>4951</v>
      </c>
      <c r="E376">
        <v>1</v>
      </c>
      <c r="F376" t="str">
        <f t="shared" si="5"/>
        <v>INSERT INTO UbicacionGeografica4(IdUbicacionGeografica3, CodigoUbicacionGeografica4,Nombre,EsActivo) VALUES (63,'010508003','JIRON',1)</v>
      </c>
    </row>
    <row r="377" spans="2:6" x14ac:dyDescent="0.25">
      <c r="B377">
        <v>63</v>
      </c>
      <c r="C377" s="1" t="s">
        <v>5328</v>
      </c>
      <c r="D377" t="s">
        <v>4953</v>
      </c>
      <c r="E377">
        <v>1</v>
      </c>
      <c r="F377" t="str">
        <f t="shared" si="5"/>
        <v>INSERT INTO UbicacionGeografica4(IdUbicacionGeografica3, CodigoUbicacionGeografica4,Nombre,EsActivo) VALUES (63,'010508004','MANZANA',1)</v>
      </c>
    </row>
    <row r="378" spans="2:6" x14ac:dyDescent="0.25">
      <c r="B378">
        <v>63</v>
      </c>
      <c r="C378" s="1" t="s">
        <v>5329</v>
      </c>
      <c r="D378" t="s">
        <v>4955</v>
      </c>
      <c r="E378">
        <v>1</v>
      </c>
      <c r="F378" t="str">
        <f t="shared" si="5"/>
        <v>INSERT INTO UbicacionGeografica4(IdUbicacionGeografica3, CodigoUbicacionGeografica4,Nombre,EsActivo) VALUES (63,'010508005','PASAJE',1)</v>
      </c>
    </row>
    <row r="379" spans="2:6" x14ac:dyDescent="0.25">
      <c r="B379">
        <v>63</v>
      </c>
      <c r="C379" s="1" t="s">
        <v>5330</v>
      </c>
      <c r="D379" t="s">
        <v>4957</v>
      </c>
      <c r="E379">
        <v>1</v>
      </c>
      <c r="F379" t="str">
        <f t="shared" si="5"/>
        <v>INSERT INTO UbicacionGeografica4(IdUbicacionGeografica3, CodigoUbicacionGeografica4,Nombre,EsActivo) VALUES (63,'010508006','OTRO',1)</v>
      </c>
    </row>
    <row r="380" spans="2:6" x14ac:dyDescent="0.25">
      <c r="B380">
        <v>64</v>
      </c>
      <c r="C380" s="1" t="s">
        <v>5331</v>
      </c>
      <c r="D380" t="s">
        <v>4959</v>
      </c>
      <c r="E380">
        <v>1</v>
      </c>
      <c r="F380" t="str">
        <f t="shared" si="5"/>
        <v>INSERT INTO UbicacionGeografica4(IdUbicacionGeografica3, CodigoUbicacionGeografica4,Nombre,EsActivo) VALUES (64,'010506001','AVENIDA',1)</v>
      </c>
    </row>
    <row r="381" spans="2:6" x14ac:dyDescent="0.25">
      <c r="B381">
        <v>64</v>
      </c>
      <c r="C381" s="1" t="s">
        <v>5332</v>
      </c>
      <c r="D381" t="s">
        <v>4949</v>
      </c>
      <c r="E381">
        <v>1</v>
      </c>
      <c r="F381" t="str">
        <f t="shared" si="5"/>
        <v>INSERT INTO UbicacionGeografica4(IdUbicacionGeografica3, CodigoUbicacionGeografica4,Nombre,EsActivo) VALUES (64,'010506002','CALLE',1)</v>
      </c>
    </row>
    <row r="382" spans="2:6" x14ac:dyDescent="0.25">
      <c r="B382">
        <v>64</v>
      </c>
      <c r="C382" s="1" t="s">
        <v>5333</v>
      </c>
      <c r="D382" t="s">
        <v>4951</v>
      </c>
      <c r="E382">
        <v>1</v>
      </c>
      <c r="F382" t="str">
        <f t="shared" si="5"/>
        <v>INSERT INTO UbicacionGeografica4(IdUbicacionGeografica3, CodigoUbicacionGeografica4,Nombre,EsActivo) VALUES (64,'010506003','JIRON',1)</v>
      </c>
    </row>
    <row r="383" spans="2:6" x14ac:dyDescent="0.25">
      <c r="B383">
        <v>64</v>
      </c>
      <c r="C383" s="1" t="s">
        <v>5334</v>
      </c>
      <c r="D383" t="s">
        <v>4953</v>
      </c>
      <c r="E383">
        <v>1</v>
      </c>
      <c r="F383" t="str">
        <f t="shared" si="5"/>
        <v>INSERT INTO UbicacionGeografica4(IdUbicacionGeografica3, CodigoUbicacionGeografica4,Nombre,EsActivo) VALUES (64,'010506004','MANZANA',1)</v>
      </c>
    </row>
    <row r="384" spans="2:6" x14ac:dyDescent="0.25">
      <c r="B384">
        <v>64</v>
      </c>
      <c r="C384" s="1" t="s">
        <v>5335</v>
      </c>
      <c r="D384" t="s">
        <v>4955</v>
      </c>
      <c r="E384">
        <v>1</v>
      </c>
      <c r="F384" t="str">
        <f t="shared" si="5"/>
        <v>INSERT INTO UbicacionGeografica4(IdUbicacionGeografica3, CodigoUbicacionGeografica4,Nombre,EsActivo) VALUES (64,'010506005','PASAJE',1)</v>
      </c>
    </row>
    <row r="385" spans="2:6" x14ac:dyDescent="0.25">
      <c r="B385">
        <v>64</v>
      </c>
      <c r="C385" s="1" t="s">
        <v>5336</v>
      </c>
      <c r="D385" t="s">
        <v>4957</v>
      </c>
      <c r="E385">
        <v>1</v>
      </c>
      <c r="F385" t="str">
        <f t="shared" si="5"/>
        <v>INSERT INTO UbicacionGeografica4(IdUbicacionGeografica3, CodigoUbicacionGeografica4,Nombre,EsActivo) VALUES (64,'010506006','OTRO',1)</v>
      </c>
    </row>
    <row r="386" spans="2:6" x14ac:dyDescent="0.25">
      <c r="B386">
        <v>65</v>
      </c>
      <c r="C386" s="1" t="s">
        <v>5337</v>
      </c>
      <c r="D386" t="s">
        <v>4959</v>
      </c>
      <c r="E386">
        <v>1</v>
      </c>
      <c r="F386" t="str">
        <f t="shared" si="5"/>
        <v>INSERT INTO UbicacionGeografica4(IdUbicacionGeografica3, CodigoUbicacionGeografica4,Nombre,EsActivo) VALUES (65,'010604001','AVENIDA',1)</v>
      </c>
    </row>
    <row r="387" spans="2:6" x14ac:dyDescent="0.25">
      <c r="B387">
        <v>65</v>
      </c>
      <c r="C387" s="1" t="s">
        <v>5338</v>
      </c>
      <c r="D387" t="s">
        <v>4949</v>
      </c>
      <c r="E387">
        <v>1</v>
      </c>
      <c r="F387" t="str">
        <f t="shared" si="5"/>
        <v>INSERT INTO UbicacionGeografica4(IdUbicacionGeografica3, CodigoUbicacionGeografica4,Nombre,EsActivo) VALUES (65,'010604002','CALLE',1)</v>
      </c>
    </row>
    <row r="388" spans="2:6" x14ac:dyDescent="0.25">
      <c r="B388">
        <v>65</v>
      </c>
      <c r="C388" s="1" t="s">
        <v>5339</v>
      </c>
      <c r="D388" t="s">
        <v>4951</v>
      </c>
      <c r="E388">
        <v>1</v>
      </c>
      <c r="F388" t="str">
        <f t="shared" ref="F388:F451" si="6">_xlfn.CONCAT("INSERT INTO UbicacionGeografica4(IdUbicacionGeografica3, CodigoUbicacionGeografica4,Nombre,EsActivo) VALUES (",B388,",'",C388,"','",D388,"',",E388,")")</f>
        <v>INSERT INTO UbicacionGeografica4(IdUbicacionGeografica3, CodigoUbicacionGeografica4,Nombre,EsActivo) VALUES (65,'010604003','JIRON',1)</v>
      </c>
    </row>
    <row r="389" spans="2:6" x14ac:dyDescent="0.25">
      <c r="B389">
        <v>65</v>
      </c>
      <c r="C389" s="1" t="s">
        <v>5340</v>
      </c>
      <c r="D389" t="s">
        <v>4953</v>
      </c>
      <c r="E389">
        <v>1</v>
      </c>
      <c r="F389" t="str">
        <f t="shared" si="6"/>
        <v>INSERT INTO UbicacionGeografica4(IdUbicacionGeografica3, CodigoUbicacionGeografica4,Nombre,EsActivo) VALUES (65,'010604004','MANZANA',1)</v>
      </c>
    </row>
    <row r="390" spans="2:6" x14ac:dyDescent="0.25">
      <c r="B390">
        <v>65</v>
      </c>
      <c r="C390" s="1" t="s">
        <v>5341</v>
      </c>
      <c r="D390" t="s">
        <v>4955</v>
      </c>
      <c r="E390">
        <v>1</v>
      </c>
      <c r="F390" t="str">
        <f t="shared" si="6"/>
        <v>INSERT INTO UbicacionGeografica4(IdUbicacionGeografica3, CodigoUbicacionGeografica4,Nombre,EsActivo) VALUES (65,'010604005','PASAJE',1)</v>
      </c>
    </row>
    <row r="391" spans="2:6" x14ac:dyDescent="0.25">
      <c r="B391">
        <v>65</v>
      </c>
      <c r="C391" s="1" t="s">
        <v>5342</v>
      </c>
      <c r="D391" t="s">
        <v>4957</v>
      </c>
      <c r="E391">
        <v>1</v>
      </c>
      <c r="F391" t="str">
        <f t="shared" si="6"/>
        <v>INSERT INTO UbicacionGeografica4(IdUbicacionGeografica3, CodigoUbicacionGeografica4,Nombre,EsActivo) VALUES (65,'010604006','OTRO',1)</v>
      </c>
    </row>
    <row r="392" spans="2:6" x14ac:dyDescent="0.25">
      <c r="B392">
        <v>66</v>
      </c>
      <c r="C392" s="1" t="s">
        <v>5343</v>
      </c>
      <c r="D392" t="s">
        <v>4959</v>
      </c>
      <c r="E392">
        <v>1</v>
      </c>
      <c r="F392" t="str">
        <f t="shared" si="6"/>
        <v>INSERT INTO UbicacionGeografica4(IdUbicacionGeografica3, CodigoUbicacionGeografica4,Nombre,EsActivo) VALUES (66,'010606001','AVENIDA',1)</v>
      </c>
    </row>
    <row r="393" spans="2:6" x14ac:dyDescent="0.25">
      <c r="B393">
        <v>66</v>
      </c>
      <c r="C393" s="1" t="s">
        <v>5344</v>
      </c>
      <c r="D393" t="s">
        <v>4949</v>
      </c>
      <c r="E393">
        <v>1</v>
      </c>
      <c r="F393" t="str">
        <f t="shared" si="6"/>
        <v>INSERT INTO UbicacionGeografica4(IdUbicacionGeografica3, CodigoUbicacionGeografica4,Nombre,EsActivo) VALUES (66,'010606002','CALLE',1)</v>
      </c>
    </row>
    <row r="394" spans="2:6" x14ac:dyDescent="0.25">
      <c r="B394">
        <v>66</v>
      </c>
      <c r="C394" s="1" t="s">
        <v>5345</v>
      </c>
      <c r="D394" t="s">
        <v>4951</v>
      </c>
      <c r="E394">
        <v>1</v>
      </c>
      <c r="F394" t="str">
        <f t="shared" si="6"/>
        <v>INSERT INTO UbicacionGeografica4(IdUbicacionGeografica3, CodigoUbicacionGeografica4,Nombre,EsActivo) VALUES (66,'010606003','JIRON',1)</v>
      </c>
    </row>
    <row r="395" spans="2:6" x14ac:dyDescent="0.25">
      <c r="B395">
        <v>66</v>
      </c>
      <c r="C395" s="1" t="s">
        <v>5346</v>
      </c>
      <c r="D395" t="s">
        <v>4953</v>
      </c>
      <c r="E395">
        <v>1</v>
      </c>
      <c r="F395" t="str">
        <f t="shared" si="6"/>
        <v>INSERT INTO UbicacionGeografica4(IdUbicacionGeografica3, CodigoUbicacionGeografica4,Nombre,EsActivo) VALUES (66,'010606004','MANZANA',1)</v>
      </c>
    </row>
    <row r="396" spans="2:6" x14ac:dyDescent="0.25">
      <c r="B396">
        <v>66</v>
      </c>
      <c r="C396" s="1" t="s">
        <v>5347</v>
      </c>
      <c r="D396" t="s">
        <v>4955</v>
      </c>
      <c r="E396">
        <v>1</v>
      </c>
      <c r="F396" t="str">
        <f t="shared" si="6"/>
        <v>INSERT INTO UbicacionGeografica4(IdUbicacionGeografica3, CodigoUbicacionGeografica4,Nombre,EsActivo) VALUES (66,'010606005','PASAJE',1)</v>
      </c>
    </row>
    <row r="397" spans="2:6" x14ac:dyDescent="0.25">
      <c r="B397">
        <v>66</v>
      </c>
      <c r="C397" s="1" t="s">
        <v>5348</v>
      </c>
      <c r="D397" t="s">
        <v>4957</v>
      </c>
      <c r="E397">
        <v>1</v>
      </c>
      <c r="F397" t="str">
        <f t="shared" si="6"/>
        <v>INSERT INTO UbicacionGeografica4(IdUbicacionGeografica3, CodigoUbicacionGeografica4,Nombre,EsActivo) VALUES (66,'010606006','OTRO',1)</v>
      </c>
    </row>
    <row r="398" spans="2:6" x14ac:dyDescent="0.25">
      <c r="B398">
        <v>67</v>
      </c>
      <c r="C398" s="1" t="s">
        <v>5349</v>
      </c>
      <c r="D398" t="s">
        <v>4959</v>
      </c>
      <c r="E398">
        <v>1</v>
      </c>
      <c r="F398" t="str">
        <f t="shared" si="6"/>
        <v>INSERT INTO UbicacionGeografica4(IdUbicacionGeografica3, CodigoUbicacionGeografica4,Nombre,EsActivo) VALUES (67,'010605001','AVENIDA',1)</v>
      </c>
    </row>
    <row r="399" spans="2:6" x14ac:dyDescent="0.25">
      <c r="B399">
        <v>67</v>
      </c>
      <c r="C399" s="1" t="s">
        <v>5350</v>
      </c>
      <c r="D399" t="s">
        <v>4949</v>
      </c>
      <c r="E399">
        <v>1</v>
      </c>
      <c r="F399" t="str">
        <f t="shared" si="6"/>
        <v>INSERT INTO UbicacionGeografica4(IdUbicacionGeografica3, CodigoUbicacionGeografica4,Nombre,EsActivo) VALUES (67,'010605002','CALLE',1)</v>
      </c>
    </row>
    <row r="400" spans="2:6" x14ac:dyDescent="0.25">
      <c r="B400">
        <v>67</v>
      </c>
      <c r="C400" s="1" t="s">
        <v>5351</v>
      </c>
      <c r="D400" t="s">
        <v>4951</v>
      </c>
      <c r="E400">
        <v>1</v>
      </c>
      <c r="F400" t="str">
        <f t="shared" si="6"/>
        <v>INSERT INTO UbicacionGeografica4(IdUbicacionGeografica3, CodigoUbicacionGeografica4,Nombre,EsActivo) VALUES (67,'010605003','JIRON',1)</v>
      </c>
    </row>
    <row r="401" spans="2:6" x14ac:dyDescent="0.25">
      <c r="B401">
        <v>67</v>
      </c>
      <c r="C401" s="1" t="s">
        <v>5352</v>
      </c>
      <c r="D401" t="s">
        <v>4953</v>
      </c>
      <c r="E401">
        <v>1</v>
      </c>
      <c r="F401" t="str">
        <f t="shared" si="6"/>
        <v>INSERT INTO UbicacionGeografica4(IdUbicacionGeografica3, CodigoUbicacionGeografica4,Nombre,EsActivo) VALUES (67,'010605004','MANZANA',1)</v>
      </c>
    </row>
    <row r="402" spans="2:6" x14ac:dyDescent="0.25">
      <c r="B402">
        <v>67</v>
      </c>
      <c r="C402" s="1" t="s">
        <v>5353</v>
      </c>
      <c r="D402" t="s">
        <v>4955</v>
      </c>
      <c r="E402">
        <v>1</v>
      </c>
      <c r="F402" t="str">
        <f t="shared" si="6"/>
        <v>INSERT INTO UbicacionGeografica4(IdUbicacionGeografica3, CodigoUbicacionGeografica4,Nombre,EsActivo) VALUES (67,'010605005','PASAJE',1)</v>
      </c>
    </row>
    <row r="403" spans="2:6" x14ac:dyDescent="0.25">
      <c r="B403">
        <v>67</v>
      </c>
      <c r="C403" s="1" t="s">
        <v>5354</v>
      </c>
      <c r="D403" t="s">
        <v>4957</v>
      </c>
      <c r="E403">
        <v>1</v>
      </c>
      <c r="F403" t="str">
        <f t="shared" si="6"/>
        <v>INSERT INTO UbicacionGeografica4(IdUbicacionGeografica3, CodigoUbicacionGeografica4,Nombre,EsActivo) VALUES (67,'010605006','OTRO',1)</v>
      </c>
    </row>
    <row r="404" spans="2:6" x14ac:dyDescent="0.25">
      <c r="B404">
        <v>68</v>
      </c>
      <c r="C404" s="1" t="s">
        <v>5355</v>
      </c>
      <c r="D404" t="s">
        <v>4959</v>
      </c>
      <c r="E404">
        <v>1</v>
      </c>
      <c r="F404" t="str">
        <f t="shared" si="6"/>
        <v>INSERT INTO UbicacionGeografica4(IdUbicacionGeografica3, CodigoUbicacionGeografica4,Nombre,EsActivo) VALUES (68,'010609001','AVENIDA',1)</v>
      </c>
    </row>
    <row r="405" spans="2:6" x14ac:dyDescent="0.25">
      <c r="B405">
        <v>68</v>
      </c>
      <c r="C405" s="1" t="s">
        <v>5356</v>
      </c>
      <c r="D405" t="s">
        <v>4949</v>
      </c>
      <c r="E405">
        <v>1</v>
      </c>
      <c r="F405" t="str">
        <f t="shared" si="6"/>
        <v>INSERT INTO UbicacionGeografica4(IdUbicacionGeografica3, CodigoUbicacionGeografica4,Nombre,EsActivo) VALUES (68,'010609002','CALLE',1)</v>
      </c>
    </row>
    <row r="406" spans="2:6" x14ac:dyDescent="0.25">
      <c r="B406">
        <v>68</v>
      </c>
      <c r="C406" s="1" t="s">
        <v>5357</v>
      </c>
      <c r="D406" t="s">
        <v>4951</v>
      </c>
      <c r="E406">
        <v>1</v>
      </c>
      <c r="F406" t="str">
        <f t="shared" si="6"/>
        <v>INSERT INTO UbicacionGeografica4(IdUbicacionGeografica3, CodigoUbicacionGeografica4,Nombre,EsActivo) VALUES (68,'010609003','JIRON',1)</v>
      </c>
    </row>
    <row r="407" spans="2:6" x14ac:dyDescent="0.25">
      <c r="B407">
        <v>68</v>
      </c>
      <c r="C407" s="1" t="s">
        <v>5358</v>
      </c>
      <c r="D407" t="s">
        <v>4953</v>
      </c>
      <c r="E407">
        <v>1</v>
      </c>
      <c r="F407" t="str">
        <f t="shared" si="6"/>
        <v>INSERT INTO UbicacionGeografica4(IdUbicacionGeografica3, CodigoUbicacionGeografica4,Nombre,EsActivo) VALUES (68,'010609004','MANZANA',1)</v>
      </c>
    </row>
    <row r="408" spans="2:6" x14ac:dyDescent="0.25">
      <c r="B408">
        <v>68</v>
      </c>
      <c r="C408" s="1" t="s">
        <v>5359</v>
      </c>
      <c r="D408" t="s">
        <v>4955</v>
      </c>
      <c r="E408">
        <v>1</v>
      </c>
      <c r="F408" t="str">
        <f t="shared" si="6"/>
        <v>INSERT INTO UbicacionGeografica4(IdUbicacionGeografica3, CodigoUbicacionGeografica4,Nombre,EsActivo) VALUES (68,'010609005','PASAJE',1)</v>
      </c>
    </row>
    <row r="409" spans="2:6" x14ac:dyDescent="0.25">
      <c r="B409">
        <v>68</v>
      </c>
      <c r="C409" s="1" t="s">
        <v>5360</v>
      </c>
      <c r="D409" t="s">
        <v>4957</v>
      </c>
      <c r="E409">
        <v>1</v>
      </c>
      <c r="F409" t="str">
        <f t="shared" si="6"/>
        <v>INSERT INTO UbicacionGeografica4(IdUbicacionGeografica3, CodigoUbicacionGeografica4,Nombre,EsActivo) VALUES (68,'010609006','OTRO',1)</v>
      </c>
    </row>
    <row r="410" spans="2:6" x14ac:dyDescent="0.25">
      <c r="B410">
        <v>69</v>
      </c>
      <c r="C410" s="1" t="s">
        <v>5361</v>
      </c>
      <c r="D410" t="s">
        <v>4959</v>
      </c>
      <c r="E410">
        <v>1</v>
      </c>
      <c r="F410" t="str">
        <f t="shared" si="6"/>
        <v>INSERT INTO UbicacionGeografica4(IdUbicacionGeografica3, CodigoUbicacionGeografica4,Nombre,EsActivo) VALUES (69,'010607001','AVENIDA',1)</v>
      </c>
    </row>
    <row r="411" spans="2:6" x14ac:dyDescent="0.25">
      <c r="B411">
        <v>69</v>
      </c>
      <c r="C411" s="1" t="s">
        <v>5362</v>
      </c>
      <c r="D411" t="s">
        <v>4949</v>
      </c>
      <c r="E411">
        <v>1</v>
      </c>
      <c r="F411" t="str">
        <f t="shared" si="6"/>
        <v>INSERT INTO UbicacionGeografica4(IdUbicacionGeografica3, CodigoUbicacionGeografica4,Nombre,EsActivo) VALUES (69,'010607002','CALLE',1)</v>
      </c>
    </row>
    <row r="412" spans="2:6" x14ac:dyDescent="0.25">
      <c r="B412">
        <v>69</v>
      </c>
      <c r="C412" s="1" t="s">
        <v>5363</v>
      </c>
      <c r="D412" t="s">
        <v>4951</v>
      </c>
      <c r="E412">
        <v>1</v>
      </c>
      <c r="F412" t="str">
        <f t="shared" si="6"/>
        <v>INSERT INTO UbicacionGeografica4(IdUbicacionGeografica3, CodigoUbicacionGeografica4,Nombre,EsActivo) VALUES (69,'010607003','JIRON',1)</v>
      </c>
    </row>
    <row r="413" spans="2:6" x14ac:dyDescent="0.25">
      <c r="B413">
        <v>69</v>
      </c>
      <c r="C413" s="1" t="s">
        <v>5364</v>
      </c>
      <c r="D413" t="s">
        <v>4953</v>
      </c>
      <c r="E413">
        <v>1</v>
      </c>
      <c r="F413" t="str">
        <f t="shared" si="6"/>
        <v>INSERT INTO UbicacionGeografica4(IdUbicacionGeografica3, CodigoUbicacionGeografica4,Nombre,EsActivo) VALUES (69,'010607004','MANZANA',1)</v>
      </c>
    </row>
    <row r="414" spans="2:6" x14ac:dyDescent="0.25">
      <c r="B414">
        <v>69</v>
      </c>
      <c r="C414" s="1" t="s">
        <v>5365</v>
      </c>
      <c r="D414" t="s">
        <v>4955</v>
      </c>
      <c r="E414">
        <v>1</v>
      </c>
      <c r="F414" t="str">
        <f t="shared" si="6"/>
        <v>INSERT INTO UbicacionGeografica4(IdUbicacionGeografica3, CodigoUbicacionGeografica4,Nombre,EsActivo) VALUES (69,'010607005','PASAJE',1)</v>
      </c>
    </row>
    <row r="415" spans="2:6" x14ac:dyDescent="0.25">
      <c r="B415">
        <v>69</v>
      </c>
      <c r="C415" s="1" t="s">
        <v>5366</v>
      </c>
      <c r="D415" t="s">
        <v>4957</v>
      </c>
      <c r="E415">
        <v>1</v>
      </c>
      <c r="F415" t="str">
        <f t="shared" si="6"/>
        <v>INSERT INTO UbicacionGeografica4(IdUbicacionGeografica3, CodigoUbicacionGeografica4,Nombre,EsActivo) VALUES (69,'010607006','OTRO',1)</v>
      </c>
    </row>
    <row r="416" spans="2:6" x14ac:dyDescent="0.25">
      <c r="B416">
        <v>70</v>
      </c>
      <c r="C416" s="1" t="s">
        <v>5367</v>
      </c>
      <c r="D416" t="s">
        <v>4959</v>
      </c>
      <c r="E416">
        <v>1</v>
      </c>
      <c r="F416" t="str">
        <f t="shared" si="6"/>
        <v>INSERT INTO UbicacionGeografica4(IdUbicacionGeografica3, CodigoUbicacionGeografica4,Nombre,EsActivo) VALUES (70,'010608001','AVENIDA',1)</v>
      </c>
    </row>
    <row r="417" spans="2:6" x14ac:dyDescent="0.25">
      <c r="B417">
        <v>70</v>
      </c>
      <c r="C417" s="1" t="s">
        <v>5368</v>
      </c>
      <c r="D417" t="s">
        <v>4949</v>
      </c>
      <c r="E417">
        <v>1</v>
      </c>
      <c r="F417" t="str">
        <f t="shared" si="6"/>
        <v>INSERT INTO UbicacionGeografica4(IdUbicacionGeografica3, CodigoUbicacionGeografica4,Nombre,EsActivo) VALUES (70,'010608002','CALLE',1)</v>
      </c>
    </row>
    <row r="418" spans="2:6" x14ac:dyDescent="0.25">
      <c r="B418">
        <v>70</v>
      </c>
      <c r="C418" s="1" t="s">
        <v>5369</v>
      </c>
      <c r="D418" t="s">
        <v>4951</v>
      </c>
      <c r="E418">
        <v>1</v>
      </c>
      <c r="F418" t="str">
        <f t="shared" si="6"/>
        <v>INSERT INTO UbicacionGeografica4(IdUbicacionGeografica3, CodigoUbicacionGeografica4,Nombre,EsActivo) VALUES (70,'010608003','JIRON',1)</v>
      </c>
    </row>
    <row r="419" spans="2:6" x14ac:dyDescent="0.25">
      <c r="B419">
        <v>70</v>
      </c>
      <c r="C419" s="1" t="s">
        <v>5370</v>
      </c>
      <c r="D419" t="s">
        <v>4953</v>
      </c>
      <c r="E419">
        <v>1</v>
      </c>
      <c r="F419" t="str">
        <f t="shared" si="6"/>
        <v>INSERT INTO UbicacionGeografica4(IdUbicacionGeografica3, CodigoUbicacionGeografica4,Nombre,EsActivo) VALUES (70,'010608004','MANZANA',1)</v>
      </c>
    </row>
    <row r="420" spans="2:6" x14ac:dyDescent="0.25">
      <c r="B420">
        <v>70</v>
      </c>
      <c r="C420" s="1" t="s">
        <v>5371</v>
      </c>
      <c r="D420" t="s">
        <v>4955</v>
      </c>
      <c r="E420">
        <v>1</v>
      </c>
      <c r="F420" t="str">
        <f t="shared" si="6"/>
        <v>INSERT INTO UbicacionGeografica4(IdUbicacionGeografica3, CodigoUbicacionGeografica4,Nombre,EsActivo) VALUES (70,'010608005','PASAJE',1)</v>
      </c>
    </row>
    <row r="421" spans="2:6" x14ac:dyDescent="0.25">
      <c r="B421">
        <v>70</v>
      </c>
      <c r="C421" s="1" t="s">
        <v>5372</v>
      </c>
      <c r="D421" t="s">
        <v>4957</v>
      </c>
      <c r="E421">
        <v>1</v>
      </c>
      <c r="F421" t="str">
        <f t="shared" si="6"/>
        <v>INSERT INTO UbicacionGeografica4(IdUbicacionGeografica3, CodigoUbicacionGeografica4,Nombre,EsActivo) VALUES (70,'010608006','OTRO',1)</v>
      </c>
    </row>
    <row r="422" spans="2:6" x14ac:dyDescent="0.25">
      <c r="B422">
        <v>71</v>
      </c>
      <c r="C422" s="1" t="s">
        <v>5373</v>
      </c>
      <c r="D422" t="s">
        <v>4959</v>
      </c>
      <c r="E422">
        <v>1</v>
      </c>
      <c r="F422" t="str">
        <f t="shared" si="6"/>
        <v>INSERT INTO UbicacionGeografica4(IdUbicacionGeografica3, CodigoUbicacionGeografica4,Nombre,EsActivo) VALUES (71,'010603001','AVENIDA',1)</v>
      </c>
    </row>
    <row r="423" spans="2:6" x14ac:dyDescent="0.25">
      <c r="B423">
        <v>71</v>
      </c>
      <c r="C423" s="1" t="s">
        <v>5374</v>
      </c>
      <c r="D423" t="s">
        <v>4949</v>
      </c>
      <c r="E423">
        <v>1</v>
      </c>
      <c r="F423" t="str">
        <f t="shared" si="6"/>
        <v>INSERT INTO UbicacionGeografica4(IdUbicacionGeografica3, CodigoUbicacionGeografica4,Nombre,EsActivo) VALUES (71,'010603002','CALLE',1)</v>
      </c>
    </row>
    <row r="424" spans="2:6" x14ac:dyDescent="0.25">
      <c r="B424">
        <v>71</v>
      </c>
      <c r="C424" s="1" t="s">
        <v>5375</v>
      </c>
      <c r="D424" t="s">
        <v>4951</v>
      </c>
      <c r="E424">
        <v>1</v>
      </c>
      <c r="F424" t="str">
        <f t="shared" si="6"/>
        <v>INSERT INTO UbicacionGeografica4(IdUbicacionGeografica3, CodigoUbicacionGeografica4,Nombre,EsActivo) VALUES (71,'010603003','JIRON',1)</v>
      </c>
    </row>
    <row r="425" spans="2:6" x14ac:dyDescent="0.25">
      <c r="B425">
        <v>71</v>
      </c>
      <c r="C425" s="1" t="s">
        <v>5376</v>
      </c>
      <c r="D425" t="s">
        <v>4953</v>
      </c>
      <c r="E425">
        <v>1</v>
      </c>
      <c r="F425" t="str">
        <f t="shared" si="6"/>
        <v>INSERT INTO UbicacionGeografica4(IdUbicacionGeografica3, CodigoUbicacionGeografica4,Nombre,EsActivo) VALUES (71,'010603004','MANZANA',1)</v>
      </c>
    </row>
    <row r="426" spans="2:6" x14ac:dyDescent="0.25">
      <c r="B426">
        <v>71</v>
      </c>
      <c r="C426" s="1" t="s">
        <v>5377</v>
      </c>
      <c r="D426" t="s">
        <v>4955</v>
      </c>
      <c r="E426">
        <v>1</v>
      </c>
      <c r="F426" t="str">
        <f t="shared" si="6"/>
        <v>INSERT INTO UbicacionGeografica4(IdUbicacionGeografica3, CodigoUbicacionGeografica4,Nombre,EsActivo) VALUES (71,'010603005','PASAJE',1)</v>
      </c>
    </row>
    <row r="427" spans="2:6" x14ac:dyDescent="0.25">
      <c r="B427">
        <v>71</v>
      </c>
      <c r="C427" s="1" t="s">
        <v>5378</v>
      </c>
      <c r="D427" t="s">
        <v>4957</v>
      </c>
      <c r="E427">
        <v>1</v>
      </c>
      <c r="F427" t="str">
        <f t="shared" si="6"/>
        <v>INSERT INTO UbicacionGeografica4(IdUbicacionGeografica3, CodigoUbicacionGeografica4,Nombre,EsActivo) VALUES (71,'010603006','OTRO',1)</v>
      </c>
    </row>
    <row r="428" spans="2:6" x14ac:dyDescent="0.25">
      <c r="B428">
        <v>72</v>
      </c>
      <c r="C428" s="1" t="s">
        <v>5379</v>
      </c>
      <c r="D428" t="s">
        <v>4959</v>
      </c>
      <c r="E428">
        <v>1</v>
      </c>
      <c r="F428" t="str">
        <f t="shared" si="6"/>
        <v>INSERT INTO UbicacionGeografica4(IdUbicacionGeografica3, CodigoUbicacionGeografica4,Nombre,EsActivo) VALUES (72,'010602001','AVENIDA',1)</v>
      </c>
    </row>
    <row r="429" spans="2:6" x14ac:dyDescent="0.25">
      <c r="B429">
        <v>72</v>
      </c>
      <c r="C429" s="1" t="s">
        <v>5380</v>
      </c>
      <c r="D429" t="s">
        <v>4949</v>
      </c>
      <c r="E429">
        <v>1</v>
      </c>
      <c r="F429" t="str">
        <f t="shared" si="6"/>
        <v>INSERT INTO UbicacionGeografica4(IdUbicacionGeografica3, CodigoUbicacionGeografica4,Nombre,EsActivo) VALUES (72,'010602002','CALLE',1)</v>
      </c>
    </row>
    <row r="430" spans="2:6" x14ac:dyDescent="0.25">
      <c r="B430">
        <v>72</v>
      </c>
      <c r="C430" s="1" t="s">
        <v>5381</v>
      </c>
      <c r="D430" t="s">
        <v>4951</v>
      </c>
      <c r="E430">
        <v>1</v>
      </c>
      <c r="F430" t="str">
        <f t="shared" si="6"/>
        <v>INSERT INTO UbicacionGeografica4(IdUbicacionGeografica3, CodigoUbicacionGeografica4,Nombre,EsActivo) VALUES (72,'010602003','JIRON',1)</v>
      </c>
    </row>
    <row r="431" spans="2:6" x14ac:dyDescent="0.25">
      <c r="B431">
        <v>72</v>
      </c>
      <c r="C431" s="1" t="s">
        <v>5382</v>
      </c>
      <c r="D431" t="s">
        <v>4953</v>
      </c>
      <c r="E431">
        <v>1</v>
      </c>
      <c r="F431" t="str">
        <f t="shared" si="6"/>
        <v>INSERT INTO UbicacionGeografica4(IdUbicacionGeografica3, CodigoUbicacionGeografica4,Nombre,EsActivo) VALUES (72,'010602004','MANZANA',1)</v>
      </c>
    </row>
    <row r="432" spans="2:6" x14ac:dyDescent="0.25">
      <c r="B432">
        <v>72</v>
      </c>
      <c r="C432" s="1" t="s">
        <v>5383</v>
      </c>
      <c r="D432" t="s">
        <v>4955</v>
      </c>
      <c r="E432">
        <v>1</v>
      </c>
      <c r="F432" t="str">
        <f t="shared" si="6"/>
        <v>INSERT INTO UbicacionGeografica4(IdUbicacionGeografica3, CodigoUbicacionGeografica4,Nombre,EsActivo) VALUES (72,'010602005','PASAJE',1)</v>
      </c>
    </row>
    <row r="433" spans="2:6" x14ac:dyDescent="0.25">
      <c r="B433">
        <v>72</v>
      </c>
      <c r="C433" s="1" t="s">
        <v>5384</v>
      </c>
      <c r="D433" t="s">
        <v>4957</v>
      </c>
      <c r="E433">
        <v>1</v>
      </c>
      <c r="F433" t="str">
        <f t="shared" si="6"/>
        <v>INSERT INTO UbicacionGeografica4(IdUbicacionGeografica3, CodigoUbicacionGeografica4,Nombre,EsActivo) VALUES (72,'010602006','OTRO',1)</v>
      </c>
    </row>
    <row r="434" spans="2:6" x14ac:dyDescent="0.25">
      <c r="B434">
        <v>73</v>
      </c>
      <c r="C434" s="1" t="s">
        <v>5385</v>
      </c>
      <c r="D434" t="s">
        <v>4959</v>
      </c>
      <c r="E434">
        <v>1</v>
      </c>
      <c r="F434" t="str">
        <f t="shared" si="6"/>
        <v>INSERT INTO UbicacionGeografica4(IdUbicacionGeografica3, CodigoUbicacionGeografica4,Nombre,EsActivo) VALUES (73,'010611001','AVENIDA',1)</v>
      </c>
    </row>
    <row r="435" spans="2:6" x14ac:dyDescent="0.25">
      <c r="B435">
        <v>73</v>
      </c>
      <c r="C435" s="1" t="s">
        <v>5386</v>
      </c>
      <c r="D435" t="s">
        <v>4949</v>
      </c>
      <c r="E435">
        <v>1</v>
      </c>
      <c r="F435" t="str">
        <f t="shared" si="6"/>
        <v>INSERT INTO UbicacionGeografica4(IdUbicacionGeografica3, CodigoUbicacionGeografica4,Nombre,EsActivo) VALUES (73,'010611002','CALLE',1)</v>
      </c>
    </row>
    <row r="436" spans="2:6" x14ac:dyDescent="0.25">
      <c r="B436">
        <v>73</v>
      </c>
      <c r="C436" s="1" t="s">
        <v>5387</v>
      </c>
      <c r="D436" t="s">
        <v>4951</v>
      </c>
      <c r="E436">
        <v>1</v>
      </c>
      <c r="F436" t="str">
        <f t="shared" si="6"/>
        <v>INSERT INTO UbicacionGeografica4(IdUbicacionGeografica3, CodigoUbicacionGeografica4,Nombre,EsActivo) VALUES (73,'010611003','JIRON',1)</v>
      </c>
    </row>
    <row r="437" spans="2:6" x14ac:dyDescent="0.25">
      <c r="B437">
        <v>73</v>
      </c>
      <c r="C437" s="1" t="s">
        <v>5388</v>
      </c>
      <c r="D437" t="s">
        <v>4953</v>
      </c>
      <c r="E437">
        <v>1</v>
      </c>
      <c r="F437" t="str">
        <f t="shared" si="6"/>
        <v>INSERT INTO UbicacionGeografica4(IdUbicacionGeografica3, CodigoUbicacionGeografica4,Nombre,EsActivo) VALUES (73,'010611004','MANZANA',1)</v>
      </c>
    </row>
    <row r="438" spans="2:6" x14ac:dyDescent="0.25">
      <c r="B438">
        <v>73</v>
      </c>
      <c r="C438" s="1" t="s">
        <v>5389</v>
      </c>
      <c r="D438" t="s">
        <v>4955</v>
      </c>
      <c r="E438">
        <v>1</v>
      </c>
      <c r="F438" t="str">
        <f t="shared" si="6"/>
        <v>INSERT INTO UbicacionGeografica4(IdUbicacionGeografica3, CodigoUbicacionGeografica4,Nombre,EsActivo) VALUES (73,'010611005','PASAJE',1)</v>
      </c>
    </row>
    <row r="439" spans="2:6" x14ac:dyDescent="0.25">
      <c r="B439">
        <v>73</v>
      </c>
      <c r="C439" s="1" t="s">
        <v>5390</v>
      </c>
      <c r="D439" t="s">
        <v>4957</v>
      </c>
      <c r="E439">
        <v>1</v>
      </c>
      <c r="F439" t="str">
        <f t="shared" si="6"/>
        <v>INSERT INTO UbicacionGeografica4(IdUbicacionGeografica3, CodigoUbicacionGeografica4,Nombre,EsActivo) VALUES (73,'010611006','OTRO',1)</v>
      </c>
    </row>
    <row r="440" spans="2:6" x14ac:dyDescent="0.25">
      <c r="B440">
        <v>74</v>
      </c>
      <c r="C440" s="1" t="s">
        <v>5391</v>
      </c>
      <c r="D440" t="s">
        <v>4959</v>
      </c>
      <c r="E440">
        <v>1</v>
      </c>
      <c r="F440" t="str">
        <f t="shared" si="6"/>
        <v>INSERT INTO UbicacionGeografica4(IdUbicacionGeografica3, CodigoUbicacionGeografica4,Nombre,EsActivo) VALUES (74,'010610001','AVENIDA',1)</v>
      </c>
    </row>
    <row r="441" spans="2:6" x14ac:dyDescent="0.25">
      <c r="B441">
        <v>74</v>
      </c>
      <c r="C441" s="1" t="s">
        <v>5392</v>
      </c>
      <c r="D441" t="s">
        <v>4949</v>
      </c>
      <c r="E441">
        <v>1</v>
      </c>
      <c r="F441" t="str">
        <f t="shared" si="6"/>
        <v>INSERT INTO UbicacionGeografica4(IdUbicacionGeografica3, CodigoUbicacionGeografica4,Nombre,EsActivo) VALUES (74,'010610002','CALLE',1)</v>
      </c>
    </row>
    <row r="442" spans="2:6" x14ac:dyDescent="0.25">
      <c r="B442">
        <v>74</v>
      </c>
      <c r="C442" s="1" t="s">
        <v>5393</v>
      </c>
      <c r="D442" t="s">
        <v>4951</v>
      </c>
      <c r="E442">
        <v>1</v>
      </c>
      <c r="F442" t="str">
        <f t="shared" si="6"/>
        <v>INSERT INTO UbicacionGeografica4(IdUbicacionGeografica3, CodigoUbicacionGeografica4,Nombre,EsActivo) VALUES (74,'010610003','JIRON',1)</v>
      </c>
    </row>
    <row r="443" spans="2:6" x14ac:dyDescent="0.25">
      <c r="B443">
        <v>74</v>
      </c>
      <c r="C443" s="1" t="s">
        <v>5394</v>
      </c>
      <c r="D443" t="s">
        <v>4953</v>
      </c>
      <c r="E443">
        <v>1</v>
      </c>
      <c r="F443" t="str">
        <f t="shared" si="6"/>
        <v>INSERT INTO UbicacionGeografica4(IdUbicacionGeografica3, CodigoUbicacionGeografica4,Nombre,EsActivo) VALUES (74,'010610004','MANZANA',1)</v>
      </c>
    </row>
    <row r="444" spans="2:6" x14ac:dyDescent="0.25">
      <c r="B444">
        <v>74</v>
      </c>
      <c r="C444" s="1" t="s">
        <v>5395</v>
      </c>
      <c r="D444" t="s">
        <v>4955</v>
      </c>
      <c r="E444">
        <v>1</v>
      </c>
      <c r="F444" t="str">
        <f t="shared" si="6"/>
        <v>INSERT INTO UbicacionGeografica4(IdUbicacionGeografica3, CodigoUbicacionGeografica4,Nombre,EsActivo) VALUES (74,'010610005','PASAJE',1)</v>
      </c>
    </row>
    <row r="445" spans="2:6" x14ac:dyDescent="0.25">
      <c r="B445">
        <v>74</v>
      </c>
      <c r="C445" s="1" t="s">
        <v>5396</v>
      </c>
      <c r="D445" t="s">
        <v>4957</v>
      </c>
      <c r="E445">
        <v>1</v>
      </c>
      <c r="F445" t="str">
        <f t="shared" si="6"/>
        <v>INSERT INTO UbicacionGeografica4(IdUbicacionGeografica3, CodigoUbicacionGeografica4,Nombre,EsActivo) VALUES (74,'010610006','OTRO',1)</v>
      </c>
    </row>
    <row r="446" spans="2:6" x14ac:dyDescent="0.25">
      <c r="B446">
        <v>75</v>
      </c>
      <c r="C446" s="1" t="s">
        <v>5397</v>
      </c>
      <c r="D446" t="s">
        <v>4959</v>
      </c>
      <c r="E446">
        <v>1</v>
      </c>
      <c r="F446" t="str">
        <f t="shared" si="6"/>
        <v>INSERT INTO UbicacionGeografica4(IdUbicacionGeografica3, CodigoUbicacionGeografica4,Nombre,EsActivo) VALUES (75,'010601001','AVENIDA',1)</v>
      </c>
    </row>
    <row r="447" spans="2:6" x14ac:dyDescent="0.25">
      <c r="B447">
        <v>75</v>
      </c>
      <c r="C447" s="1" t="s">
        <v>5398</v>
      </c>
      <c r="D447" t="s">
        <v>4949</v>
      </c>
      <c r="E447">
        <v>1</v>
      </c>
      <c r="F447" t="str">
        <f t="shared" si="6"/>
        <v>INSERT INTO UbicacionGeografica4(IdUbicacionGeografica3, CodigoUbicacionGeografica4,Nombre,EsActivo) VALUES (75,'010601002','CALLE',1)</v>
      </c>
    </row>
    <row r="448" spans="2:6" x14ac:dyDescent="0.25">
      <c r="B448">
        <v>75</v>
      </c>
      <c r="C448" s="1" t="s">
        <v>5399</v>
      </c>
      <c r="D448" t="s">
        <v>4951</v>
      </c>
      <c r="E448">
        <v>1</v>
      </c>
      <c r="F448" t="str">
        <f t="shared" si="6"/>
        <v>INSERT INTO UbicacionGeografica4(IdUbicacionGeografica3, CodigoUbicacionGeografica4,Nombre,EsActivo) VALUES (75,'010601003','JIRON',1)</v>
      </c>
    </row>
    <row r="449" spans="2:6" x14ac:dyDescent="0.25">
      <c r="B449">
        <v>75</v>
      </c>
      <c r="C449" s="1" t="s">
        <v>5400</v>
      </c>
      <c r="D449" t="s">
        <v>4953</v>
      </c>
      <c r="E449">
        <v>1</v>
      </c>
      <c r="F449" t="str">
        <f t="shared" si="6"/>
        <v>INSERT INTO UbicacionGeografica4(IdUbicacionGeografica3, CodigoUbicacionGeografica4,Nombre,EsActivo) VALUES (75,'010601004','MANZANA',1)</v>
      </c>
    </row>
    <row r="450" spans="2:6" x14ac:dyDescent="0.25">
      <c r="B450">
        <v>75</v>
      </c>
      <c r="C450" s="1" t="s">
        <v>5401</v>
      </c>
      <c r="D450" t="s">
        <v>4955</v>
      </c>
      <c r="E450">
        <v>1</v>
      </c>
      <c r="F450" t="str">
        <f t="shared" si="6"/>
        <v>INSERT INTO UbicacionGeografica4(IdUbicacionGeografica3, CodigoUbicacionGeografica4,Nombre,EsActivo) VALUES (75,'010601005','PASAJE',1)</v>
      </c>
    </row>
    <row r="451" spans="2:6" x14ac:dyDescent="0.25">
      <c r="B451">
        <v>75</v>
      </c>
      <c r="C451" s="1" t="s">
        <v>5402</v>
      </c>
      <c r="D451" t="s">
        <v>4957</v>
      </c>
      <c r="E451">
        <v>1</v>
      </c>
      <c r="F451" t="str">
        <f t="shared" si="6"/>
        <v>INSERT INTO UbicacionGeografica4(IdUbicacionGeografica3, CodigoUbicacionGeografica4,Nombre,EsActivo) VALUES (75,'010601006','OTRO',1)</v>
      </c>
    </row>
    <row r="452" spans="2:6" x14ac:dyDescent="0.25">
      <c r="B452">
        <v>76</v>
      </c>
      <c r="C452" s="1" t="s">
        <v>5403</v>
      </c>
      <c r="D452" t="s">
        <v>4959</v>
      </c>
      <c r="E452">
        <v>1</v>
      </c>
      <c r="F452" t="str">
        <f t="shared" ref="F452:F515" si="7">_xlfn.CONCAT("INSERT INTO UbicacionGeografica4(IdUbicacionGeografica3, CodigoUbicacionGeografica4,Nombre,EsActivo) VALUES (",B452,",'",C452,"','",D452,"',",E452,")")</f>
        <v>INSERT INTO UbicacionGeografica4(IdUbicacionGeografica3, CodigoUbicacionGeografica4,Nombre,EsActivo) VALUES (76,'010612001','AVENIDA',1)</v>
      </c>
    </row>
    <row r="453" spans="2:6" x14ac:dyDescent="0.25">
      <c r="B453">
        <v>76</v>
      </c>
      <c r="C453" s="1" t="s">
        <v>5404</v>
      </c>
      <c r="D453" t="s">
        <v>4949</v>
      </c>
      <c r="E453">
        <v>1</v>
      </c>
      <c r="F453" t="str">
        <f t="shared" si="7"/>
        <v>INSERT INTO UbicacionGeografica4(IdUbicacionGeografica3, CodigoUbicacionGeografica4,Nombre,EsActivo) VALUES (76,'010612002','CALLE',1)</v>
      </c>
    </row>
    <row r="454" spans="2:6" x14ac:dyDescent="0.25">
      <c r="B454">
        <v>76</v>
      </c>
      <c r="C454" s="1" t="s">
        <v>5405</v>
      </c>
      <c r="D454" t="s">
        <v>4951</v>
      </c>
      <c r="E454">
        <v>1</v>
      </c>
      <c r="F454" t="str">
        <f t="shared" si="7"/>
        <v>INSERT INTO UbicacionGeografica4(IdUbicacionGeografica3, CodigoUbicacionGeografica4,Nombre,EsActivo) VALUES (76,'010612003','JIRON',1)</v>
      </c>
    </row>
    <row r="455" spans="2:6" x14ac:dyDescent="0.25">
      <c r="B455">
        <v>76</v>
      </c>
      <c r="C455" s="1" t="s">
        <v>5406</v>
      </c>
      <c r="D455" t="s">
        <v>4953</v>
      </c>
      <c r="E455">
        <v>1</v>
      </c>
      <c r="F455" t="str">
        <f t="shared" si="7"/>
        <v>INSERT INTO UbicacionGeografica4(IdUbicacionGeografica3, CodigoUbicacionGeografica4,Nombre,EsActivo) VALUES (76,'010612004','MANZANA',1)</v>
      </c>
    </row>
    <row r="456" spans="2:6" x14ac:dyDescent="0.25">
      <c r="B456">
        <v>76</v>
      </c>
      <c r="C456" s="1" t="s">
        <v>5407</v>
      </c>
      <c r="D456" t="s">
        <v>4955</v>
      </c>
      <c r="E456">
        <v>1</v>
      </c>
      <c r="F456" t="str">
        <f t="shared" si="7"/>
        <v>INSERT INTO UbicacionGeografica4(IdUbicacionGeografica3, CodigoUbicacionGeografica4,Nombre,EsActivo) VALUES (76,'010612005','PASAJE',1)</v>
      </c>
    </row>
    <row r="457" spans="2:6" x14ac:dyDescent="0.25">
      <c r="B457">
        <v>76</v>
      </c>
      <c r="C457" s="1" t="s">
        <v>5408</v>
      </c>
      <c r="D457" t="s">
        <v>4957</v>
      </c>
      <c r="E457">
        <v>1</v>
      </c>
      <c r="F457" t="str">
        <f t="shared" si="7"/>
        <v>INSERT INTO UbicacionGeografica4(IdUbicacionGeografica3, CodigoUbicacionGeografica4,Nombre,EsActivo) VALUES (76,'010612006','OTRO',1)</v>
      </c>
    </row>
    <row r="458" spans="2:6" x14ac:dyDescent="0.25">
      <c r="B458">
        <v>77</v>
      </c>
      <c r="C458" s="1" t="s">
        <v>5409</v>
      </c>
      <c r="D458" t="s">
        <v>4959</v>
      </c>
      <c r="E458">
        <v>1</v>
      </c>
      <c r="F458" t="str">
        <f t="shared" si="7"/>
        <v>INSERT INTO UbicacionGeografica4(IdUbicacionGeografica3, CodigoUbicacionGeografica4,Nombre,EsActivo) VALUES (77,'010707001','AVENIDA',1)</v>
      </c>
    </row>
    <row r="459" spans="2:6" x14ac:dyDescent="0.25">
      <c r="B459">
        <v>77</v>
      </c>
      <c r="C459" s="1" t="s">
        <v>5410</v>
      </c>
      <c r="D459" t="s">
        <v>4949</v>
      </c>
      <c r="E459">
        <v>1</v>
      </c>
      <c r="F459" t="str">
        <f t="shared" si="7"/>
        <v>INSERT INTO UbicacionGeografica4(IdUbicacionGeografica3, CodigoUbicacionGeografica4,Nombre,EsActivo) VALUES (77,'010707002','CALLE',1)</v>
      </c>
    </row>
    <row r="460" spans="2:6" x14ac:dyDescent="0.25">
      <c r="B460">
        <v>77</v>
      </c>
      <c r="C460" s="1" t="s">
        <v>5411</v>
      </c>
      <c r="D460" t="s">
        <v>4951</v>
      </c>
      <c r="E460">
        <v>1</v>
      </c>
      <c r="F460" t="str">
        <f t="shared" si="7"/>
        <v>INSERT INTO UbicacionGeografica4(IdUbicacionGeografica3, CodigoUbicacionGeografica4,Nombre,EsActivo) VALUES (77,'010707003','JIRON',1)</v>
      </c>
    </row>
    <row r="461" spans="2:6" x14ac:dyDescent="0.25">
      <c r="B461">
        <v>77</v>
      </c>
      <c r="C461" s="1" t="s">
        <v>5412</v>
      </c>
      <c r="D461" t="s">
        <v>4953</v>
      </c>
      <c r="E461">
        <v>1</v>
      </c>
      <c r="F461" t="str">
        <f t="shared" si="7"/>
        <v>INSERT INTO UbicacionGeografica4(IdUbicacionGeografica3, CodigoUbicacionGeografica4,Nombre,EsActivo) VALUES (77,'010707004','MANZANA',1)</v>
      </c>
    </row>
    <row r="462" spans="2:6" x14ac:dyDescent="0.25">
      <c r="B462">
        <v>77</v>
      </c>
      <c r="C462" s="1" t="s">
        <v>5413</v>
      </c>
      <c r="D462" t="s">
        <v>4955</v>
      </c>
      <c r="E462">
        <v>1</v>
      </c>
      <c r="F462" t="str">
        <f t="shared" si="7"/>
        <v>INSERT INTO UbicacionGeografica4(IdUbicacionGeografica3, CodigoUbicacionGeografica4,Nombre,EsActivo) VALUES (77,'010707005','PASAJE',1)</v>
      </c>
    </row>
    <row r="463" spans="2:6" x14ac:dyDescent="0.25">
      <c r="B463">
        <v>77</v>
      </c>
      <c r="C463" s="1" t="s">
        <v>5414</v>
      </c>
      <c r="D463" t="s">
        <v>4957</v>
      </c>
      <c r="E463">
        <v>1</v>
      </c>
      <c r="F463" t="str">
        <f t="shared" si="7"/>
        <v>INSERT INTO UbicacionGeografica4(IdUbicacionGeografica3, CodigoUbicacionGeografica4,Nombre,EsActivo) VALUES (77,'010707006','OTRO',1)</v>
      </c>
    </row>
    <row r="464" spans="2:6" x14ac:dyDescent="0.25">
      <c r="B464">
        <v>78</v>
      </c>
      <c r="C464" s="1" t="s">
        <v>5415</v>
      </c>
      <c r="D464" t="s">
        <v>4959</v>
      </c>
      <c r="E464">
        <v>1</v>
      </c>
      <c r="F464" t="str">
        <f t="shared" si="7"/>
        <v>INSERT INTO UbicacionGeografica4(IdUbicacionGeografica3, CodigoUbicacionGeografica4,Nombre,EsActivo) VALUES (78,'010704001','AVENIDA',1)</v>
      </c>
    </row>
    <row r="465" spans="2:6" x14ac:dyDescent="0.25">
      <c r="B465">
        <v>78</v>
      </c>
      <c r="C465" s="1" t="s">
        <v>5416</v>
      </c>
      <c r="D465" t="s">
        <v>4949</v>
      </c>
      <c r="E465">
        <v>1</v>
      </c>
      <c r="F465" t="str">
        <f t="shared" si="7"/>
        <v>INSERT INTO UbicacionGeografica4(IdUbicacionGeografica3, CodigoUbicacionGeografica4,Nombre,EsActivo) VALUES (78,'010704002','CALLE',1)</v>
      </c>
    </row>
    <row r="466" spans="2:6" x14ac:dyDescent="0.25">
      <c r="B466">
        <v>78</v>
      </c>
      <c r="C466" s="1" t="s">
        <v>5417</v>
      </c>
      <c r="D466" t="s">
        <v>4951</v>
      </c>
      <c r="E466">
        <v>1</v>
      </c>
      <c r="F466" t="str">
        <f t="shared" si="7"/>
        <v>INSERT INTO UbicacionGeografica4(IdUbicacionGeografica3, CodigoUbicacionGeografica4,Nombre,EsActivo) VALUES (78,'010704003','JIRON',1)</v>
      </c>
    </row>
    <row r="467" spans="2:6" x14ac:dyDescent="0.25">
      <c r="B467">
        <v>78</v>
      </c>
      <c r="C467" s="1" t="s">
        <v>5418</v>
      </c>
      <c r="D467" t="s">
        <v>4953</v>
      </c>
      <c r="E467">
        <v>1</v>
      </c>
      <c r="F467" t="str">
        <f t="shared" si="7"/>
        <v>INSERT INTO UbicacionGeografica4(IdUbicacionGeografica3, CodigoUbicacionGeografica4,Nombre,EsActivo) VALUES (78,'010704004','MANZANA',1)</v>
      </c>
    </row>
    <row r="468" spans="2:6" x14ac:dyDescent="0.25">
      <c r="B468">
        <v>78</v>
      </c>
      <c r="C468" s="1" t="s">
        <v>5419</v>
      </c>
      <c r="D468" t="s">
        <v>4955</v>
      </c>
      <c r="E468">
        <v>1</v>
      </c>
      <c r="F468" t="str">
        <f t="shared" si="7"/>
        <v>INSERT INTO UbicacionGeografica4(IdUbicacionGeografica3, CodigoUbicacionGeografica4,Nombre,EsActivo) VALUES (78,'010704005','PASAJE',1)</v>
      </c>
    </row>
    <row r="469" spans="2:6" x14ac:dyDescent="0.25">
      <c r="B469">
        <v>78</v>
      </c>
      <c r="C469" s="1" t="s">
        <v>5420</v>
      </c>
      <c r="D469" t="s">
        <v>4957</v>
      </c>
      <c r="E469">
        <v>1</v>
      </c>
      <c r="F469" t="str">
        <f t="shared" si="7"/>
        <v>INSERT INTO UbicacionGeografica4(IdUbicacionGeografica3, CodigoUbicacionGeografica4,Nombre,EsActivo) VALUES (78,'010704006','OTRO',1)</v>
      </c>
    </row>
    <row r="470" spans="2:6" x14ac:dyDescent="0.25">
      <c r="B470">
        <v>79</v>
      </c>
      <c r="C470" s="1" t="s">
        <v>5421</v>
      </c>
      <c r="D470" t="s">
        <v>4959</v>
      </c>
      <c r="E470">
        <v>1</v>
      </c>
      <c r="F470" t="str">
        <f t="shared" si="7"/>
        <v>INSERT INTO UbicacionGeografica4(IdUbicacionGeografica3, CodigoUbicacionGeografica4,Nombre,EsActivo) VALUES (79,'010703001','AVENIDA',1)</v>
      </c>
    </row>
    <row r="471" spans="2:6" x14ac:dyDescent="0.25">
      <c r="B471">
        <v>79</v>
      </c>
      <c r="C471" s="1" t="s">
        <v>5422</v>
      </c>
      <c r="D471" t="s">
        <v>4949</v>
      </c>
      <c r="E471">
        <v>1</v>
      </c>
      <c r="F471" t="str">
        <f t="shared" si="7"/>
        <v>INSERT INTO UbicacionGeografica4(IdUbicacionGeografica3, CodigoUbicacionGeografica4,Nombre,EsActivo) VALUES (79,'010703002','CALLE',1)</v>
      </c>
    </row>
    <row r="472" spans="2:6" x14ac:dyDescent="0.25">
      <c r="B472">
        <v>79</v>
      </c>
      <c r="C472" s="1" t="s">
        <v>5423</v>
      </c>
      <c r="D472" t="s">
        <v>4951</v>
      </c>
      <c r="E472">
        <v>1</v>
      </c>
      <c r="F472" t="str">
        <f t="shared" si="7"/>
        <v>INSERT INTO UbicacionGeografica4(IdUbicacionGeografica3, CodigoUbicacionGeografica4,Nombre,EsActivo) VALUES (79,'010703003','JIRON',1)</v>
      </c>
    </row>
    <row r="473" spans="2:6" x14ac:dyDescent="0.25">
      <c r="B473">
        <v>79</v>
      </c>
      <c r="C473" s="1" t="s">
        <v>5424</v>
      </c>
      <c r="D473" t="s">
        <v>4953</v>
      </c>
      <c r="E473">
        <v>1</v>
      </c>
      <c r="F473" t="str">
        <f t="shared" si="7"/>
        <v>INSERT INTO UbicacionGeografica4(IdUbicacionGeografica3, CodigoUbicacionGeografica4,Nombre,EsActivo) VALUES (79,'010703004','MANZANA',1)</v>
      </c>
    </row>
    <row r="474" spans="2:6" x14ac:dyDescent="0.25">
      <c r="B474">
        <v>79</v>
      </c>
      <c r="C474" s="1" t="s">
        <v>5425</v>
      </c>
      <c r="D474" t="s">
        <v>4955</v>
      </c>
      <c r="E474">
        <v>1</v>
      </c>
      <c r="F474" t="str">
        <f t="shared" si="7"/>
        <v>INSERT INTO UbicacionGeografica4(IdUbicacionGeografica3, CodigoUbicacionGeografica4,Nombre,EsActivo) VALUES (79,'010703005','PASAJE',1)</v>
      </c>
    </row>
    <row r="475" spans="2:6" x14ac:dyDescent="0.25">
      <c r="B475">
        <v>79</v>
      </c>
      <c r="C475" s="1" t="s">
        <v>5426</v>
      </c>
      <c r="D475" t="s">
        <v>4957</v>
      </c>
      <c r="E475">
        <v>1</v>
      </c>
      <c r="F475" t="str">
        <f t="shared" si="7"/>
        <v>INSERT INTO UbicacionGeografica4(IdUbicacionGeografica3, CodigoUbicacionGeografica4,Nombre,EsActivo) VALUES (79,'010703006','OTRO',1)</v>
      </c>
    </row>
    <row r="476" spans="2:6" x14ac:dyDescent="0.25">
      <c r="B476">
        <v>80</v>
      </c>
      <c r="C476" s="1" t="s">
        <v>5427</v>
      </c>
      <c r="D476" t="s">
        <v>4959</v>
      </c>
      <c r="E476">
        <v>1</v>
      </c>
      <c r="F476" t="str">
        <f t="shared" si="7"/>
        <v>INSERT INTO UbicacionGeografica4(IdUbicacionGeografica3, CodigoUbicacionGeografica4,Nombre,EsActivo) VALUES (80,'010702001','AVENIDA',1)</v>
      </c>
    </row>
    <row r="477" spans="2:6" x14ac:dyDescent="0.25">
      <c r="B477">
        <v>80</v>
      </c>
      <c r="C477" s="1" t="s">
        <v>5428</v>
      </c>
      <c r="D477" t="s">
        <v>4949</v>
      </c>
      <c r="E477">
        <v>1</v>
      </c>
      <c r="F477" t="str">
        <f t="shared" si="7"/>
        <v>INSERT INTO UbicacionGeografica4(IdUbicacionGeografica3, CodigoUbicacionGeografica4,Nombre,EsActivo) VALUES (80,'010702002','CALLE',1)</v>
      </c>
    </row>
    <row r="478" spans="2:6" x14ac:dyDescent="0.25">
      <c r="B478">
        <v>80</v>
      </c>
      <c r="C478" s="1" t="s">
        <v>5429</v>
      </c>
      <c r="D478" t="s">
        <v>4951</v>
      </c>
      <c r="E478">
        <v>1</v>
      </c>
      <c r="F478" t="str">
        <f t="shared" si="7"/>
        <v>INSERT INTO UbicacionGeografica4(IdUbicacionGeografica3, CodigoUbicacionGeografica4,Nombre,EsActivo) VALUES (80,'010702003','JIRON',1)</v>
      </c>
    </row>
    <row r="479" spans="2:6" x14ac:dyDescent="0.25">
      <c r="B479">
        <v>80</v>
      </c>
      <c r="C479" s="1" t="s">
        <v>5430</v>
      </c>
      <c r="D479" t="s">
        <v>4953</v>
      </c>
      <c r="E479">
        <v>1</v>
      </c>
      <c r="F479" t="str">
        <f t="shared" si="7"/>
        <v>INSERT INTO UbicacionGeografica4(IdUbicacionGeografica3, CodigoUbicacionGeografica4,Nombre,EsActivo) VALUES (80,'010702004','MANZANA',1)</v>
      </c>
    </row>
    <row r="480" spans="2:6" x14ac:dyDescent="0.25">
      <c r="B480">
        <v>80</v>
      </c>
      <c r="C480" s="1" t="s">
        <v>5431</v>
      </c>
      <c r="D480" t="s">
        <v>4955</v>
      </c>
      <c r="E480">
        <v>1</v>
      </c>
      <c r="F480" t="str">
        <f t="shared" si="7"/>
        <v>INSERT INTO UbicacionGeografica4(IdUbicacionGeografica3, CodigoUbicacionGeografica4,Nombre,EsActivo) VALUES (80,'010702005','PASAJE',1)</v>
      </c>
    </row>
    <row r="481" spans="2:6" x14ac:dyDescent="0.25">
      <c r="B481">
        <v>80</v>
      </c>
      <c r="C481" s="1" t="s">
        <v>5432</v>
      </c>
      <c r="D481" t="s">
        <v>4957</v>
      </c>
      <c r="E481">
        <v>1</v>
      </c>
      <c r="F481" t="str">
        <f t="shared" si="7"/>
        <v>INSERT INTO UbicacionGeografica4(IdUbicacionGeografica3, CodigoUbicacionGeografica4,Nombre,EsActivo) VALUES (80,'010702006','OTRO',1)</v>
      </c>
    </row>
    <row r="482" spans="2:6" x14ac:dyDescent="0.25">
      <c r="B482">
        <v>81</v>
      </c>
      <c r="C482" s="1" t="s">
        <v>5433</v>
      </c>
      <c r="D482" t="s">
        <v>4959</v>
      </c>
      <c r="E482">
        <v>1</v>
      </c>
      <c r="F482" t="str">
        <f t="shared" si="7"/>
        <v>INSERT INTO UbicacionGeografica4(IdUbicacionGeografica3, CodigoUbicacionGeografica4,Nombre,EsActivo) VALUES (81,'010701001','AVENIDA',1)</v>
      </c>
    </row>
    <row r="483" spans="2:6" x14ac:dyDescent="0.25">
      <c r="B483">
        <v>81</v>
      </c>
      <c r="C483" s="1" t="s">
        <v>5434</v>
      </c>
      <c r="D483" t="s">
        <v>4949</v>
      </c>
      <c r="E483">
        <v>1</v>
      </c>
      <c r="F483" t="str">
        <f t="shared" si="7"/>
        <v>INSERT INTO UbicacionGeografica4(IdUbicacionGeografica3, CodigoUbicacionGeografica4,Nombre,EsActivo) VALUES (81,'010701002','CALLE',1)</v>
      </c>
    </row>
    <row r="484" spans="2:6" x14ac:dyDescent="0.25">
      <c r="B484">
        <v>81</v>
      </c>
      <c r="C484" s="1" t="s">
        <v>5435</v>
      </c>
      <c r="D484" t="s">
        <v>4951</v>
      </c>
      <c r="E484">
        <v>1</v>
      </c>
      <c r="F484" t="str">
        <f t="shared" si="7"/>
        <v>INSERT INTO UbicacionGeografica4(IdUbicacionGeografica3, CodigoUbicacionGeografica4,Nombre,EsActivo) VALUES (81,'010701003','JIRON',1)</v>
      </c>
    </row>
    <row r="485" spans="2:6" x14ac:dyDescent="0.25">
      <c r="B485">
        <v>81</v>
      </c>
      <c r="C485" s="1" t="s">
        <v>5436</v>
      </c>
      <c r="D485" t="s">
        <v>4953</v>
      </c>
      <c r="E485">
        <v>1</v>
      </c>
      <c r="F485" t="str">
        <f t="shared" si="7"/>
        <v>INSERT INTO UbicacionGeografica4(IdUbicacionGeografica3, CodigoUbicacionGeografica4,Nombre,EsActivo) VALUES (81,'010701004','MANZANA',1)</v>
      </c>
    </row>
    <row r="486" spans="2:6" x14ac:dyDescent="0.25">
      <c r="B486">
        <v>81</v>
      </c>
      <c r="C486" s="1" t="s">
        <v>5437</v>
      </c>
      <c r="D486" t="s">
        <v>4955</v>
      </c>
      <c r="E486">
        <v>1</v>
      </c>
      <c r="F486" t="str">
        <f t="shared" si="7"/>
        <v>INSERT INTO UbicacionGeografica4(IdUbicacionGeografica3, CodigoUbicacionGeografica4,Nombre,EsActivo) VALUES (81,'010701005','PASAJE',1)</v>
      </c>
    </row>
    <row r="487" spans="2:6" x14ac:dyDescent="0.25">
      <c r="B487">
        <v>81</v>
      </c>
      <c r="C487" s="1" t="s">
        <v>5438</v>
      </c>
      <c r="D487" t="s">
        <v>4957</v>
      </c>
      <c r="E487">
        <v>1</v>
      </c>
      <c r="F487" t="str">
        <f t="shared" si="7"/>
        <v>INSERT INTO UbicacionGeografica4(IdUbicacionGeografica3, CodigoUbicacionGeografica4,Nombre,EsActivo) VALUES (81,'010701006','OTRO',1)</v>
      </c>
    </row>
    <row r="488" spans="2:6" x14ac:dyDescent="0.25">
      <c r="B488">
        <v>82</v>
      </c>
      <c r="C488" s="1" t="s">
        <v>5439</v>
      </c>
      <c r="D488" t="s">
        <v>4959</v>
      </c>
      <c r="E488">
        <v>1</v>
      </c>
      <c r="F488" t="str">
        <f t="shared" si="7"/>
        <v>INSERT INTO UbicacionGeografica4(IdUbicacionGeografica3, CodigoUbicacionGeografica4,Nombre,EsActivo) VALUES (82,'010706001','AVENIDA',1)</v>
      </c>
    </row>
    <row r="489" spans="2:6" x14ac:dyDescent="0.25">
      <c r="B489">
        <v>82</v>
      </c>
      <c r="C489" s="1" t="s">
        <v>5440</v>
      </c>
      <c r="D489" t="s">
        <v>4949</v>
      </c>
      <c r="E489">
        <v>1</v>
      </c>
      <c r="F489" t="str">
        <f t="shared" si="7"/>
        <v>INSERT INTO UbicacionGeografica4(IdUbicacionGeografica3, CodigoUbicacionGeografica4,Nombre,EsActivo) VALUES (82,'010706002','CALLE',1)</v>
      </c>
    </row>
    <row r="490" spans="2:6" x14ac:dyDescent="0.25">
      <c r="B490">
        <v>82</v>
      </c>
      <c r="C490" s="1" t="s">
        <v>5441</v>
      </c>
      <c r="D490" t="s">
        <v>4951</v>
      </c>
      <c r="E490">
        <v>1</v>
      </c>
      <c r="F490" t="str">
        <f t="shared" si="7"/>
        <v>INSERT INTO UbicacionGeografica4(IdUbicacionGeografica3, CodigoUbicacionGeografica4,Nombre,EsActivo) VALUES (82,'010706003','JIRON',1)</v>
      </c>
    </row>
    <row r="491" spans="2:6" x14ac:dyDescent="0.25">
      <c r="B491">
        <v>82</v>
      </c>
      <c r="C491" s="1" t="s">
        <v>5442</v>
      </c>
      <c r="D491" t="s">
        <v>4953</v>
      </c>
      <c r="E491">
        <v>1</v>
      </c>
      <c r="F491" t="str">
        <f t="shared" si="7"/>
        <v>INSERT INTO UbicacionGeografica4(IdUbicacionGeografica3, CodigoUbicacionGeografica4,Nombre,EsActivo) VALUES (82,'010706004','MANZANA',1)</v>
      </c>
    </row>
    <row r="492" spans="2:6" x14ac:dyDescent="0.25">
      <c r="B492">
        <v>82</v>
      </c>
      <c r="C492" s="1" t="s">
        <v>5443</v>
      </c>
      <c r="D492" t="s">
        <v>4955</v>
      </c>
      <c r="E492">
        <v>1</v>
      </c>
      <c r="F492" t="str">
        <f t="shared" si="7"/>
        <v>INSERT INTO UbicacionGeografica4(IdUbicacionGeografica3, CodigoUbicacionGeografica4,Nombre,EsActivo) VALUES (82,'010706005','PASAJE',1)</v>
      </c>
    </row>
    <row r="493" spans="2:6" x14ac:dyDescent="0.25">
      <c r="B493">
        <v>82</v>
      </c>
      <c r="C493" s="1" t="s">
        <v>5444</v>
      </c>
      <c r="D493" t="s">
        <v>4957</v>
      </c>
      <c r="E493">
        <v>1</v>
      </c>
      <c r="F493" t="str">
        <f t="shared" si="7"/>
        <v>INSERT INTO UbicacionGeografica4(IdUbicacionGeografica3, CodigoUbicacionGeografica4,Nombre,EsActivo) VALUES (82,'010706006','OTRO',1)</v>
      </c>
    </row>
    <row r="494" spans="2:6" x14ac:dyDescent="0.25">
      <c r="B494">
        <v>83</v>
      </c>
      <c r="C494" s="1" t="s">
        <v>5445</v>
      </c>
      <c r="D494" t="s">
        <v>4959</v>
      </c>
      <c r="E494">
        <v>1</v>
      </c>
      <c r="F494" t="str">
        <f t="shared" si="7"/>
        <v>INSERT INTO UbicacionGeografica4(IdUbicacionGeografica3, CodigoUbicacionGeografica4,Nombre,EsActivo) VALUES (83,'010705001','AVENIDA',1)</v>
      </c>
    </row>
    <row r="495" spans="2:6" x14ac:dyDescent="0.25">
      <c r="B495">
        <v>83</v>
      </c>
      <c r="C495" s="1" t="s">
        <v>5446</v>
      </c>
      <c r="D495" t="s">
        <v>4949</v>
      </c>
      <c r="E495">
        <v>1</v>
      </c>
      <c r="F495" t="str">
        <f t="shared" si="7"/>
        <v>INSERT INTO UbicacionGeografica4(IdUbicacionGeografica3, CodigoUbicacionGeografica4,Nombre,EsActivo) VALUES (83,'010705002','CALLE',1)</v>
      </c>
    </row>
    <row r="496" spans="2:6" x14ac:dyDescent="0.25">
      <c r="B496">
        <v>83</v>
      </c>
      <c r="C496" s="1" t="s">
        <v>5447</v>
      </c>
      <c r="D496" t="s">
        <v>4951</v>
      </c>
      <c r="E496">
        <v>1</v>
      </c>
      <c r="F496" t="str">
        <f t="shared" si="7"/>
        <v>INSERT INTO UbicacionGeografica4(IdUbicacionGeografica3, CodigoUbicacionGeografica4,Nombre,EsActivo) VALUES (83,'010705003','JIRON',1)</v>
      </c>
    </row>
    <row r="497" spans="2:6" x14ac:dyDescent="0.25">
      <c r="B497">
        <v>83</v>
      </c>
      <c r="C497" s="1" t="s">
        <v>5448</v>
      </c>
      <c r="D497" t="s">
        <v>4953</v>
      </c>
      <c r="E497">
        <v>1</v>
      </c>
      <c r="F497" t="str">
        <f t="shared" si="7"/>
        <v>INSERT INTO UbicacionGeografica4(IdUbicacionGeografica3, CodigoUbicacionGeografica4,Nombre,EsActivo) VALUES (83,'010705004','MANZANA',1)</v>
      </c>
    </row>
    <row r="498" spans="2:6" x14ac:dyDescent="0.25">
      <c r="B498">
        <v>83</v>
      </c>
      <c r="C498" s="1" t="s">
        <v>5449</v>
      </c>
      <c r="D498" t="s">
        <v>4955</v>
      </c>
      <c r="E498">
        <v>1</v>
      </c>
      <c r="F498" t="str">
        <f t="shared" si="7"/>
        <v>INSERT INTO UbicacionGeografica4(IdUbicacionGeografica3, CodigoUbicacionGeografica4,Nombre,EsActivo) VALUES (83,'010705005','PASAJE',1)</v>
      </c>
    </row>
    <row r="499" spans="2:6" x14ac:dyDescent="0.25">
      <c r="B499">
        <v>83</v>
      </c>
      <c r="C499" s="1" t="s">
        <v>5450</v>
      </c>
      <c r="D499" t="s">
        <v>4957</v>
      </c>
      <c r="E499">
        <v>1</v>
      </c>
      <c r="F499" t="str">
        <f t="shared" si="7"/>
        <v>INSERT INTO UbicacionGeografica4(IdUbicacionGeografica3, CodigoUbicacionGeografica4,Nombre,EsActivo) VALUES (83,'010705006','OTRO',1)</v>
      </c>
    </row>
    <row r="500" spans="2:6" x14ac:dyDescent="0.25">
      <c r="B500">
        <v>84</v>
      </c>
      <c r="C500" s="1" t="s">
        <v>5451</v>
      </c>
      <c r="D500" t="s">
        <v>4959</v>
      </c>
      <c r="E500">
        <v>1</v>
      </c>
      <c r="F500" t="str">
        <f t="shared" si="7"/>
        <v>INSERT INTO UbicacionGeografica4(IdUbicacionGeografica3, CodigoUbicacionGeografica4,Nombre,EsActivo) VALUES (84,'020204001','AVENIDA',1)</v>
      </c>
    </row>
    <row r="501" spans="2:6" x14ac:dyDescent="0.25">
      <c r="B501">
        <v>84</v>
      </c>
      <c r="C501" s="1" t="s">
        <v>5452</v>
      </c>
      <c r="D501" t="s">
        <v>4949</v>
      </c>
      <c r="E501">
        <v>1</v>
      </c>
      <c r="F501" t="str">
        <f t="shared" si="7"/>
        <v>INSERT INTO UbicacionGeografica4(IdUbicacionGeografica3, CodigoUbicacionGeografica4,Nombre,EsActivo) VALUES (84,'020204002','CALLE',1)</v>
      </c>
    </row>
    <row r="502" spans="2:6" x14ac:dyDescent="0.25">
      <c r="B502">
        <v>84</v>
      </c>
      <c r="C502" s="1" t="s">
        <v>5453</v>
      </c>
      <c r="D502" t="s">
        <v>4951</v>
      </c>
      <c r="E502">
        <v>1</v>
      </c>
      <c r="F502" t="str">
        <f t="shared" si="7"/>
        <v>INSERT INTO UbicacionGeografica4(IdUbicacionGeografica3, CodigoUbicacionGeografica4,Nombre,EsActivo) VALUES (84,'020204003','JIRON',1)</v>
      </c>
    </row>
    <row r="503" spans="2:6" x14ac:dyDescent="0.25">
      <c r="B503">
        <v>84</v>
      </c>
      <c r="C503" s="1" t="s">
        <v>5454</v>
      </c>
      <c r="D503" t="s">
        <v>4953</v>
      </c>
      <c r="E503">
        <v>1</v>
      </c>
      <c r="F503" t="str">
        <f t="shared" si="7"/>
        <v>INSERT INTO UbicacionGeografica4(IdUbicacionGeografica3, CodigoUbicacionGeografica4,Nombre,EsActivo) VALUES (84,'020204004','MANZANA',1)</v>
      </c>
    </row>
    <row r="504" spans="2:6" x14ac:dyDescent="0.25">
      <c r="B504">
        <v>84</v>
      </c>
      <c r="C504" s="1" t="s">
        <v>5455</v>
      </c>
      <c r="D504" t="s">
        <v>4955</v>
      </c>
      <c r="E504">
        <v>1</v>
      </c>
      <c r="F504" t="str">
        <f t="shared" si="7"/>
        <v>INSERT INTO UbicacionGeografica4(IdUbicacionGeografica3, CodigoUbicacionGeografica4,Nombre,EsActivo) VALUES (84,'020204005','PASAJE',1)</v>
      </c>
    </row>
    <row r="505" spans="2:6" x14ac:dyDescent="0.25">
      <c r="B505">
        <v>84</v>
      </c>
      <c r="C505" s="1" t="s">
        <v>5456</v>
      </c>
      <c r="D505" t="s">
        <v>4957</v>
      </c>
      <c r="E505">
        <v>1</v>
      </c>
      <c r="F505" t="str">
        <f t="shared" si="7"/>
        <v>INSERT INTO UbicacionGeografica4(IdUbicacionGeografica3, CodigoUbicacionGeografica4,Nombre,EsActivo) VALUES (84,'020204006','OTRO',1)</v>
      </c>
    </row>
    <row r="506" spans="2:6" x14ac:dyDescent="0.25">
      <c r="B506">
        <v>85</v>
      </c>
      <c r="C506" s="1" t="s">
        <v>5457</v>
      </c>
      <c r="D506" t="s">
        <v>4959</v>
      </c>
      <c r="E506">
        <v>1</v>
      </c>
      <c r="F506" t="str">
        <f t="shared" si="7"/>
        <v>INSERT INTO UbicacionGeografica4(IdUbicacionGeografica3, CodigoUbicacionGeografica4,Nombre,EsActivo) VALUES (85,'020201001','AVENIDA',1)</v>
      </c>
    </row>
    <row r="507" spans="2:6" x14ac:dyDescent="0.25">
      <c r="B507">
        <v>85</v>
      </c>
      <c r="C507" s="1" t="s">
        <v>5458</v>
      </c>
      <c r="D507" t="s">
        <v>4949</v>
      </c>
      <c r="E507">
        <v>1</v>
      </c>
      <c r="F507" t="str">
        <f t="shared" si="7"/>
        <v>INSERT INTO UbicacionGeografica4(IdUbicacionGeografica3, CodigoUbicacionGeografica4,Nombre,EsActivo) VALUES (85,'020201002','CALLE',1)</v>
      </c>
    </row>
    <row r="508" spans="2:6" x14ac:dyDescent="0.25">
      <c r="B508">
        <v>85</v>
      </c>
      <c r="C508" s="1" t="s">
        <v>5459</v>
      </c>
      <c r="D508" t="s">
        <v>4951</v>
      </c>
      <c r="E508">
        <v>1</v>
      </c>
      <c r="F508" t="str">
        <f t="shared" si="7"/>
        <v>INSERT INTO UbicacionGeografica4(IdUbicacionGeografica3, CodigoUbicacionGeografica4,Nombre,EsActivo) VALUES (85,'020201003','JIRON',1)</v>
      </c>
    </row>
    <row r="509" spans="2:6" x14ac:dyDescent="0.25">
      <c r="B509">
        <v>85</v>
      </c>
      <c r="C509" s="1" t="s">
        <v>5460</v>
      </c>
      <c r="D509" t="s">
        <v>4953</v>
      </c>
      <c r="E509">
        <v>1</v>
      </c>
      <c r="F509" t="str">
        <f t="shared" si="7"/>
        <v>INSERT INTO UbicacionGeografica4(IdUbicacionGeografica3, CodigoUbicacionGeografica4,Nombre,EsActivo) VALUES (85,'020201004','MANZANA',1)</v>
      </c>
    </row>
    <row r="510" spans="2:6" x14ac:dyDescent="0.25">
      <c r="B510">
        <v>85</v>
      </c>
      <c r="C510" s="1" t="s">
        <v>5461</v>
      </c>
      <c r="D510" t="s">
        <v>4955</v>
      </c>
      <c r="E510">
        <v>1</v>
      </c>
      <c r="F510" t="str">
        <f t="shared" si="7"/>
        <v>INSERT INTO UbicacionGeografica4(IdUbicacionGeografica3, CodigoUbicacionGeografica4,Nombre,EsActivo) VALUES (85,'020201005','PASAJE',1)</v>
      </c>
    </row>
    <row r="511" spans="2:6" x14ac:dyDescent="0.25">
      <c r="B511">
        <v>85</v>
      </c>
      <c r="C511" s="1" t="s">
        <v>5462</v>
      </c>
      <c r="D511" t="s">
        <v>4957</v>
      </c>
      <c r="E511">
        <v>1</v>
      </c>
      <c r="F511" t="str">
        <f t="shared" si="7"/>
        <v>INSERT INTO UbicacionGeografica4(IdUbicacionGeografica3, CodigoUbicacionGeografica4,Nombre,EsActivo) VALUES (85,'020201006','OTRO',1)</v>
      </c>
    </row>
    <row r="512" spans="2:6" x14ac:dyDescent="0.25">
      <c r="B512">
        <v>86</v>
      </c>
      <c r="C512" s="1" t="s">
        <v>5463</v>
      </c>
      <c r="D512" t="s">
        <v>4959</v>
      </c>
      <c r="E512">
        <v>1</v>
      </c>
      <c r="F512" t="str">
        <f t="shared" si="7"/>
        <v>INSERT INTO UbicacionGeografica4(IdUbicacionGeografica3, CodigoUbicacionGeografica4,Nombre,EsActivo) VALUES (86,'020202001','AVENIDA',1)</v>
      </c>
    </row>
    <row r="513" spans="2:6" x14ac:dyDescent="0.25">
      <c r="B513">
        <v>86</v>
      </c>
      <c r="C513" s="1" t="s">
        <v>5464</v>
      </c>
      <c r="D513" t="s">
        <v>4949</v>
      </c>
      <c r="E513">
        <v>1</v>
      </c>
      <c r="F513" t="str">
        <f t="shared" si="7"/>
        <v>INSERT INTO UbicacionGeografica4(IdUbicacionGeografica3, CodigoUbicacionGeografica4,Nombre,EsActivo) VALUES (86,'020202002','CALLE',1)</v>
      </c>
    </row>
    <row r="514" spans="2:6" x14ac:dyDescent="0.25">
      <c r="B514">
        <v>86</v>
      </c>
      <c r="C514" s="1" t="s">
        <v>5465</v>
      </c>
      <c r="D514" t="s">
        <v>4951</v>
      </c>
      <c r="E514">
        <v>1</v>
      </c>
      <c r="F514" t="str">
        <f t="shared" si="7"/>
        <v>INSERT INTO UbicacionGeografica4(IdUbicacionGeografica3, CodigoUbicacionGeografica4,Nombre,EsActivo) VALUES (86,'020202003','JIRON',1)</v>
      </c>
    </row>
    <row r="515" spans="2:6" x14ac:dyDescent="0.25">
      <c r="B515">
        <v>86</v>
      </c>
      <c r="C515" s="1" t="s">
        <v>5466</v>
      </c>
      <c r="D515" t="s">
        <v>4953</v>
      </c>
      <c r="E515">
        <v>1</v>
      </c>
      <c r="F515" t="str">
        <f t="shared" si="7"/>
        <v>INSERT INTO UbicacionGeografica4(IdUbicacionGeografica3, CodigoUbicacionGeografica4,Nombre,EsActivo) VALUES (86,'020202004','MANZANA',1)</v>
      </c>
    </row>
    <row r="516" spans="2:6" x14ac:dyDescent="0.25">
      <c r="B516">
        <v>86</v>
      </c>
      <c r="C516" s="1" t="s">
        <v>5467</v>
      </c>
      <c r="D516" t="s">
        <v>4955</v>
      </c>
      <c r="E516">
        <v>1</v>
      </c>
      <c r="F516" t="str">
        <f t="shared" ref="F516:F579" si="8">_xlfn.CONCAT("INSERT INTO UbicacionGeografica4(IdUbicacionGeografica3, CodigoUbicacionGeografica4,Nombre,EsActivo) VALUES (",B516,",'",C516,"','",D516,"',",E516,")")</f>
        <v>INSERT INTO UbicacionGeografica4(IdUbicacionGeografica3, CodigoUbicacionGeografica4,Nombre,EsActivo) VALUES (86,'020202005','PASAJE',1)</v>
      </c>
    </row>
    <row r="517" spans="2:6" x14ac:dyDescent="0.25">
      <c r="B517">
        <v>86</v>
      </c>
      <c r="C517" s="1" t="s">
        <v>5468</v>
      </c>
      <c r="D517" t="s">
        <v>4957</v>
      </c>
      <c r="E517">
        <v>1</v>
      </c>
      <c r="F517" t="str">
        <f t="shared" si="8"/>
        <v>INSERT INTO UbicacionGeografica4(IdUbicacionGeografica3, CodigoUbicacionGeografica4,Nombre,EsActivo) VALUES (86,'020202006','OTRO',1)</v>
      </c>
    </row>
    <row r="518" spans="2:6" x14ac:dyDescent="0.25">
      <c r="B518">
        <v>87</v>
      </c>
      <c r="C518" s="1" t="s">
        <v>5469</v>
      </c>
      <c r="D518" t="s">
        <v>4959</v>
      </c>
      <c r="E518">
        <v>1</v>
      </c>
      <c r="F518" t="str">
        <f t="shared" si="8"/>
        <v>INSERT INTO UbicacionGeografica4(IdUbicacionGeografica3, CodigoUbicacionGeografica4,Nombre,EsActivo) VALUES (87,'020203001','AVENIDA',1)</v>
      </c>
    </row>
    <row r="519" spans="2:6" x14ac:dyDescent="0.25">
      <c r="B519">
        <v>87</v>
      </c>
      <c r="C519" s="1" t="s">
        <v>5470</v>
      </c>
      <c r="D519" t="s">
        <v>4949</v>
      </c>
      <c r="E519">
        <v>1</v>
      </c>
      <c r="F519" t="str">
        <f t="shared" si="8"/>
        <v>INSERT INTO UbicacionGeografica4(IdUbicacionGeografica3, CodigoUbicacionGeografica4,Nombre,EsActivo) VALUES (87,'020203002','CALLE',1)</v>
      </c>
    </row>
    <row r="520" spans="2:6" x14ac:dyDescent="0.25">
      <c r="B520">
        <v>87</v>
      </c>
      <c r="C520" s="1" t="s">
        <v>5471</v>
      </c>
      <c r="D520" t="s">
        <v>4951</v>
      </c>
      <c r="E520">
        <v>1</v>
      </c>
      <c r="F520" t="str">
        <f t="shared" si="8"/>
        <v>INSERT INTO UbicacionGeografica4(IdUbicacionGeografica3, CodigoUbicacionGeografica4,Nombre,EsActivo) VALUES (87,'020203003','JIRON',1)</v>
      </c>
    </row>
    <row r="521" spans="2:6" x14ac:dyDescent="0.25">
      <c r="B521">
        <v>87</v>
      </c>
      <c r="C521" s="1" t="s">
        <v>5472</v>
      </c>
      <c r="D521" t="s">
        <v>4953</v>
      </c>
      <c r="E521">
        <v>1</v>
      </c>
      <c r="F521" t="str">
        <f t="shared" si="8"/>
        <v>INSERT INTO UbicacionGeografica4(IdUbicacionGeografica3, CodigoUbicacionGeografica4,Nombre,EsActivo) VALUES (87,'020203004','MANZANA',1)</v>
      </c>
    </row>
    <row r="522" spans="2:6" x14ac:dyDescent="0.25">
      <c r="B522">
        <v>87</v>
      </c>
      <c r="C522" s="1" t="s">
        <v>5473</v>
      </c>
      <c r="D522" t="s">
        <v>4955</v>
      </c>
      <c r="E522">
        <v>1</v>
      </c>
      <c r="F522" t="str">
        <f t="shared" si="8"/>
        <v>INSERT INTO UbicacionGeografica4(IdUbicacionGeografica3, CodigoUbicacionGeografica4,Nombre,EsActivo) VALUES (87,'020203005','PASAJE',1)</v>
      </c>
    </row>
    <row r="523" spans="2:6" x14ac:dyDescent="0.25">
      <c r="B523">
        <v>87</v>
      </c>
      <c r="C523" s="1" t="s">
        <v>5474</v>
      </c>
      <c r="D523" t="s">
        <v>4957</v>
      </c>
      <c r="E523">
        <v>1</v>
      </c>
      <c r="F523" t="str">
        <f t="shared" si="8"/>
        <v>INSERT INTO UbicacionGeografica4(IdUbicacionGeografica3, CodigoUbicacionGeografica4,Nombre,EsActivo) VALUES (87,'020203006','OTRO',1)</v>
      </c>
    </row>
    <row r="524" spans="2:6" x14ac:dyDescent="0.25">
      <c r="B524">
        <v>88</v>
      </c>
      <c r="C524" s="1" t="s">
        <v>5475</v>
      </c>
      <c r="D524" t="s">
        <v>4959</v>
      </c>
      <c r="E524">
        <v>1</v>
      </c>
      <c r="F524" t="str">
        <f t="shared" si="8"/>
        <v>INSERT INTO UbicacionGeografica4(IdUbicacionGeografica3, CodigoUbicacionGeografica4,Nombre,EsActivo) VALUES (88,'020205001','AVENIDA',1)</v>
      </c>
    </row>
    <row r="525" spans="2:6" x14ac:dyDescent="0.25">
      <c r="B525">
        <v>88</v>
      </c>
      <c r="C525" s="1" t="s">
        <v>5476</v>
      </c>
      <c r="D525" t="s">
        <v>4949</v>
      </c>
      <c r="E525">
        <v>1</v>
      </c>
      <c r="F525" t="str">
        <f t="shared" si="8"/>
        <v>INSERT INTO UbicacionGeografica4(IdUbicacionGeografica3, CodigoUbicacionGeografica4,Nombre,EsActivo) VALUES (88,'020205002','CALLE',1)</v>
      </c>
    </row>
    <row r="526" spans="2:6" x14ac:dyDescent="0.25">
      <c r="B526">
        <v>88</v>
      </c>
      <c r="C526" s="1" t="s">
        <v>5477</v>
      </c>
      <c r="D526" t="s">
        <v>4951</v>
      </c>
      <c r="E526">
        <v>1</v>
      </c>
      <c r="F526" t="str">
        <f t="shared" si="8"/>
        <v>INSERT INTO UbicacionGeografica4(IdUbicacionGeografica3, CodigoUbicacionGeografica4,Nombre,EsActivo) VALUES (88,'020205003','JIRON',1)</v>
      </c>
    </row>
    <row r="527" spans="2:6" x14ac:dyDescent="0.25">
      <c r="B527">
        <v>88</v>
      </c>
      <c r="C527" s="1" t="s">
        <v>5478</v>
      </c>
      <c r="D527" t="s">
        <v>4953</v>
      </c>
      <c r="E527">
        <v>1</v>
      </c>
      <c r="F527" t="str">
        <f t="shared" si="8"/>
        <v>INSERT INTO UbicacionGeografica4(IdUbicacionGeografica3, CodigoUbicacionGeografica4,Nombre,EsActivo) VALUES (88,'020205004','MANZANA',1)</v>
      </c>
    </row>
    <row r="528" spans="2:6" x14ac:dyDescent="0.25">
      <c r="B528">
        <v>88</v>
      </c>
      <c r="C528" s="1" t="s">
        <v>5479</v>
      </c>
      <c r="D528" t="s">
        <v>4955</v>
      </c>
      <c r="E528">
        <v>1</v>
      </c>
      <c r="F528" t="str">
        <f t="shared" si="8"/>
        <v>INSERT INTO UbicacionGeografica4(IdUbicacionGeografica3, CodigoUbicacionGeografica4,Nombre,EsActivo) VALUES (88,'020205005','PASAJE',1)</v>
      </c>
    </row>
    <row r="529" spans="2:6" x14ac:dyDescent="0.25">
      <c r="B529">
        <v>88</v>
      </c>
      <c r="C529" s="1" t="s">
        <v>5480</v>
      </c>
      <c r="D529" t="s">
        <v>4957</v>
      </c>
      <c r="E529">
        <v>1</v>
      </c>
      <c r="F529" t="str">
        <f t="shared" si="8"/>
        <v>INSERT INTO UbicacionGeografica4(IdUbicacionGeografica3, CodigoUbicacionGeografica4,Nombre,EsActivo) VALUES (88,'020205006','OTRO',1)</v>
      </c>
    </row>
    <row r="530" spans="2:6" x14ac:dyDescent="0.25">
      <c r="B530">
        <v>89</v>
      </c>
      <c r="C530" s="1" t="s">
        <v>5481</v>
      </c>
      <c r="D530" t="s">
        <v>4959</v>
      </c>
      <c r="E530">
        <v>1</v>
      </c>
      <c r="F530" t="str">
        <f t="shared" si="8"/>
        <v>INSERT INTO UbicacionGeografica4(IdUbicacionGeografica3, CodigoUbicacionGeografica4,Nombre,EsActivo) VALUES (89,'020306001','AVENIDA',1)</v>
      </c>
    </row>
    <row r="531" spans="2:6" x14ac:dyDescent="0.25">
      <c r="B531">
        <v>89</v>
      </c>
      <c r="C531" s="1" t="s">
        <v>5482</v>
      </c>
      <c r="D531" t="s">
        <v>4949</v>
      </c>
      <c r="E531">
        <v>1</v>
      </c>
      <c r="F531" t="str">
        <f t="shared" si="8"/>
        <v>INSERT INTO UbicacionGeografica4(IdUbicacionGeografica3, CodigoUbicacionGeografica4,Nombre,EsActivo) VALUES (89,'020306002','CALLE',1)</v>
      </c>
    </row>
    <row r="532" spans="2:6" x14ac:dyDescent="0.25">
      <c r="B532">
        <v>89</v>
      </c>
      <c r="C532" s="1" t="s">
        <v>5483</v>
      </c>
      <c r="D532" t="s">
        <v>4951</v>
      </c>
      <c r="E532">
        <v>1</v>
      </c>
      <c r="F532" t="str">
        <f t="shared" si="8"/>
        <v>INSERT INTO UbicacionGeografica4(IdUbicacionGeografica3, CodigoUbicacionGeografica4,Nombre,EsActivo) VALUES (89,'020306003','JIRON',1)</v>
      </c>
    </row>
    <row r="533" spans="2:6" x14ac:dyDescent="0.25">
      <c r="B533">
        <v>89</v>
      </c>
      <c r="C533" s="1" t="s">
        <v>5484</v>
      </c>
      <c r="D533" t="s">
        <v>4953</v>
      </c>
      <c r="E533">
        <v>1</v>
      </c>
      <c r="F533" t="str">
        <f t="shared" si="8"/>
        <v>INSERT INTO UbicacionGeografica4(IdUbicacionGeografica3, CodigoUbicacionGeografica4,Nombre,EsActivo) VALUES (89,'020306004','MANZANA',1)</v>
      </c>
    </row>
    <row r="534" spans="2:6" x14ac:dyDescent="0.25">
      <c r="B534">
        <v>89</v>
      </c>
      <c r="C534" s="1" t="s">
        <v>5485</v>
      </c>
      <c r="D534" t="s">
        <v>4955</v>
      </c>
      <c r="E534">
        <v>1</v>
      </c>
      <c r="F534" t="str">
        <f t="shared" si="8"/>
        <v>INSERT INTO UbicacionGeografica4(IdUbicacionGeografica3, CodigoUbicacionGeografica4,Nombre,EsActivo) VALUES (89,'020306005','PASAJE',1)</v>
      </c>
    </row>
    <row r="535" spans="2:6" x14ac:dyDescent="0.25">
      <c r="B535">
        <v>89</v>
      </c>
      <c r="C535" s="1" t="s">
        <v>5486</v>
      </c>
      <c r="D535" t="s">
        <v>4957</v>
      </c>
      <c r="E535">
        <v>1</v>
      </c>
      <c r="F535" t="str">
        <f t="shared" si="8"/>
        <v>INSERT INTO UbicacionGeografica4(IdUbicacionGeografica3, CodigoUbicacionGeografica4,Nombre,EsActivo) VALUES (89,'020306006','OTRO',1)</v>
      </c>
    </row>
    <row r="536" spans="2:6" x14ac:dyDescent="0.25">
      <c r="B536">
        <v>90</v>
      </c>
      <c r="C536" s="1" t="s">
        <v>5487</v>
      </c>
      <c r="D536" t="s">
        <v>4959</v>
      </c>
      <c r="E536">
        <v>1</v>
      </c>
      <c r="F536" t="str">
        <f t="shared" si="8"/>
        <v>INSERT INTO UbicacionGeografica4(IdUbicacionGeografica3, CodigoUbicacionGeografica4,Nombre,EsActivo) VALUES (90,'020304001','AVENIDA',1)</v>
      </c>
    </row>
    <row r="537" spans="2:6" x14ac:dyDescent="0.25">
      <c r="B537">
        <v>90</v>
      </c>
      <c r="C537" s="1" t="s">
        <v>5488</v>
      </c>
      <c r="D537" t="s">
        <v>4949</v>
      </c>
      <c r="E537">
        <v>1</v>
      </c>
      <c r="F537" t="str">
        <f t="shared" si="8"/>
        <v>INSERT INTO UbicacionGeografica4(IdUbicacionGeografica3, CodigoUbicacionGeografica4,Nombre,EsActivo) VALUES (90,'020304002','CALLE',1)</v>
      </c>
    </row>
    <row r="538" spans="2:6" x14ac:dyDescent="0.25">
      <c r="B538">
        <v>90</v>
      </c>
      <c r="C538" s="1" t="s">
        <v>5489</v>
      </c>
      <c r="D538" t="s">
        <v>4951</v>
      </c>
      <c r="E538">
        <v>1</v>
      </c>
      <c r="F538" t="str">
        <f t="shared" si="8"/>
        <v>INSERT INTO UbicacionGeografica4(IdUbicacionGeografica3, CodigoUbicacionGeografica4,Nombre,EsActivo) VALUES (90,'020304003','JIRON',1)</v>
      </c>
    </row>
    <row r="539" spans="2:6" x14ac:dyDescent="0.25">
      <c r="B539">
        <v>90</v>
      </c>
      <c r="C539" s="1" t="s">
        <v>5490</v>
      </c>
      <c r="D539" t="s">
        <v>4953</v>
      </c>
      <c r="E539">
        <v>1</v>
      </c>
      <c r="F539" t="str">
        <f t="shared" si="8"/>
        <v>INSERT INTO UbicacionGeografica4(IdUbicacionGeografica3, CodigoUbicacionGeografica4,Nombre,EsActivo) VALUES (90,'020304004','MANZANA',1)</v>
      </c>
    </row>
    <row r="540" spans="2:6" x14ac:dyDescent="0.25">
      <c r="B540">
        <v>90</v>
      </c>
      <c r="C540" s="1" t="s">
        <v>5491</v>
      </c>
      <c r="D540" t="s">
        <v>4955</v>
      </c>
      <c r="E540">
        <v>1</v>
      </c>
      <c r="F540" t="str">
        <f t="shared" si="8"/>
        <v>INSERT INTO UbicacionGeografica4(IdUbicacionGeografica3, CodigoUbicacionGeografica4,Nombre,EsActivo) VALUES (90,'020304005','PASAJE',1)</v>
      </c>
    </row>
    <row r="541" spans="2:6" x14ac:dyDescent="0.25">
      <c r="B541">
        <v>90</v>
      </c>
      <c r="C541" s="1" t="s">
        <v>5492</v>
      </c>
      <c r="D541" t="s">
        <v>4957</v>
      </c>
      <c r="E541">
        <v>1</v>
      </c>
      <c r="F541" t="str">
        <f t="shared" si="8"/>
        <v>INSERT INTO UbicacionGeografica4(IdUbicacionGeografica3, CodigoUbicacionGeografica4,Nombre,EsActivo) VALUES (90,'020304006','OTRO',1)</v>
      </c>
    </row>
    <row r="542" spans="2:6" x14ac:dyDescent="0.25">
      <c r="B542">
        <v>91</v>
      </c>
      <c r="C542" s="1" t="s">
        <v>5493</v>
      </c>
      <c r="D542" t="s">
        <v>4959</v>
      </c>
      <c r="E542">
        <v>1</v>
      </c>
      <c r="F542" t="str">
        <f t="shared" si="8"/>
        <v>INSERT INTO UbicacionGeografica4(IdUbicacionGeografica3, CodigoUbicacionGeografica4,Nombre,EsActivo) VALUES (91,'020302001','AVENIDA',1)</v>
      </c>
    </row>
    <row r="543" spans="2:6" x14ac:dyDescent="0.25">
      <c r="B543">
        <v>91</v>
      </c>
      <c r="C543" s="1" t="s">
        <v>5494</v>
      </c>
      <c r="D543" t="s">
        <v>4949</v>
      </c>
      <c r="E543">
        <v>1</v>
      </c>
      <c r="F543" t="str">
        <f t="shared" si="8"/>
        <v>INSERT INTO UbicacionGeografica4(IdUbicacionGeografica3, CodigoUbicacionGeografica4,Nombre,EsActivo) VALUES (91,'020302002','CALLE',1)</v>
      </c>
    </row>
    <row r="544" spans="2:6" x14ac:dyDescent="0.25">
      <c r="B544">
        <v>91</v>
      </c>
      <c r="C544" s="1" t="s">
        <v>5495</v>
      </c>
      <c r="D544" t="s">
        <v>4951</v>
      </c>
      <c r="E544">
        <v>1</v>
      </c>
      <c r="F544" t="str">
        <f t="shared" si="8"/>
        <v>INSERT INTO UbicacionGeografica4(IdUbicacionGeografica3, CodigoUbicacionGeografica4,Nombre,EsActivo) VALUES (91,'020302003','JIRON',1)</v>
      </c>
    </row>
    <row r="545" spans="2:6" x14ac:dyDescent="0.25">
      <c r="B545">
        <v>91</v>
      </c>
      <c r="C545" s="1" t="s">
        <v>5496</v>
      </c>
      <c r="D545" t="s">
        <v>4953</v>
      </c>
      <c r="E545">
        <v>1</v>
      </c>
      <c r="F545" t="str">
        <f t="shared" si="8"/>
        <v>INSERT INTO UbicacionGeografica4(IdUbicacionGeografica3, CodigoUbicacionGeografica4,Nombre,EsActivo) VALUES (91,'020302004','MANZANA',1)</v>
      </c>
    </row>
    <row r="546" spans="2:6" x14ac:dyDescent="0.25">
      <c r="B546">
        <v>91</v>
      </c>
      <c r="C546" s="1" t="s">
        <v>5497</v>
      </c>
      <c r="D546" t="s">
        <v>4955</v>
      </c>
      <c r="E546">
        <v>1</v>
      </c>
      <c r="F546" t="str">
        <f t="shared" si="8"/>
        <v>INSERT INTO UbicacionGeografica4(IdUbicacionGeografica3, CodigoUbicacionGeografica4,Nombre,EsActivo) VALUES (91,'020302005','PASAJE',1)</v>
      </c>
    </row>
    <row r="547" spans="2:6" x14ac:dyDescent="0.25">
      <c r="B547">
        <v>91</v>
      </c>
      <c r="C547" s="1" t="s">
        <v>5498</v>
      </c>
      <c r="D547" t="s">
        <v>4957</v>
      </c>
      <c r="E547">
        <v>1</v>
      </c>
      <c r="F547" t="str">
        <f t="shared" si="8"/>
        <v>INSERT INTO UbicacionGeografica4(IdUbicacionGeografica3, CodigoUbicacionGeografica4,Nombre,EsActivo) VALUES (91,'020302006','OTRO',1)</v>
      </c>
    </row>
    <row r="548" spans="2:6" x14ac:dyDescent="0.25">
      <c r="B548">
        <v>92</v>
      </c>
      <c r="C548" s="1" t="s">
        <v>5499</v>
      </c>
      <c r="D548" t="s">
        <v>4959</v>
      </c>
      <c r="E548">
        <v>1</v>
      </c>
      <c r="F548" t="str">
        <f t="shared" si="8"/>
        <v>INSERT INTO UbicacionGeografica4(IdUbicacionGeografica3, CodigoUbicacionGeografica4,Nombre,EsActivo) VALUES (92,'020303001','AVENIDA',1)</v>
      </c>
    </row>
    <row r="549" spans="2:6" x14ac:dyDescent="0.25">
      <c r="B549">
        <v>92</v>
      </c>
      <c r="C549" s="1" t="s">
        <v>5500</v>
      </c>
      <c r="D549" t="s">
        <v>4949</v>
      </c>
      <c r="E549">
        <v>1</v>
      </c>
      <c r="F549" t="str">
        <f t="shared" si="8"/>
        <v>INSERT INTO UbicacionGeografica4(IdUbicacionGeografica3, CodigoUbicacionGeografica4,Nombre,EsActivo) VALUES (92,'020303002','CALLE',1)</v>
      </c>
    </row>
    <row r="550" spans="2:6" x14ac:dyDescent="0.25">
      <c r="B550">
        <v>92</v>
      </c>
      <c r="C550" s="1" t="s">
        <v>5501</v>
      </c>
      <c r="D550" t="s">
        <v>4951</v>
      </c>
      <c r="E550">
        <v>1</v>
      </c>
      <c r="F550" t="str">
        <f t="shared" si="8"/>
        <v>INSERT INTO UbicacionGeografica4(IdUbicacionGeografica3, CodigoUbicacionGeografica4,Nombre,EsActivo) VALUES (92,'020303003','JIRON',1)</v>
      </c>
    </row>
    <row r="551" spans="2:6" x14ac:dyDescent="0.25">
      <c r="B551">
        <v>92</v>
      </c>
      <c r="C551" s="1" t="s">
        <v>5502</v>
      </c>
      <c r="D551" t="s">
        <v>4953</v>
      </c>
      <c r="E551">
        <v>1</v>
      </c>
      <c r="F551" t="str">
        <f t="shared" si="8"/>
        <v>INSERT INTO UbicacionGeografica4(IdUbicacionGeografica3, CodigoUbicacionGeografica4,Nombre,EsActivo) VALUES (92,'020303004','MANZANA',1)</v>
      </c>
    </row>
    <row r="552" spans="2:6" x14ac:dyDescent="0.25">
      <c r="B552">
        <v>92</v>
      </c>
      <c r="C552" s="1" t="s">
        <v>5503</v>
      </c>
      <c r="D552" t="s">
        <v>4955</v>
      </c>
      <c r="E552">
        <v>1</v>
      </c>
      <c r="F552" t="str">
        <f t="shared" si="8"/>
        <v>INSERT INTO UbicacionGeografica4(IdUbicacionGeografica3, CodigoUbicacionGeografica4,Nombre,EsActivo) VALUES (92,'020303005','PASAJE',1)</v>
      </c>
    </row>
    <row r="553" spans="2:6" x14ac:dyDescent="0.25">
      <c r="B553">
        <v>92</v>
      </c>
      <c r="C553" s="1" t="s">
        <v>5504</v>
      </c>
      <c r="D553" t="s">
        <v>4957</v>
      </c>
      <c r="E553">
        <v>1</v>
      </c>
      <c r="F553" t="str">
        <f t="shared" si="8"/>
        <v>INSERT INTO UbicacionGeografica4(IdUbicacionGeografica3, CodigoUbicacionGeografica4,Nombre,EsActivo) VALUES (92,'020303006','OTRO',1)</v>
      </c>
    </row>
    <row r="554" spans="2:6" x14ac:dyDescent="0.25">
      <c r="B554">
        <v>93</v>
      </c>
      <c r="C554" s="1" t="s">
        <v>5505</v>
      </c>
      <c r="D554" t="s">
        <v>4959</v>
      </c>
      <c r="E554">
        <v>1</v>
      </c>
      <c r="F554" t="str">
        <f t="shared" si="8"/>
        <v>INSERT INTO UbicacionGeografica4(IdUbicacionGeografica3, CodigoUbicacionGeografica4,Nombre,EsActivo) VALUES (93,'020301001','AVENIDA',1)</v>
      </c>
    </row>
    <row r="555" spans="2:6" x14ac:dyDescent="0.25">
      <c r="B555">
        <v>93</v>
      </c>
      <c r="C555" s="1" t="s">
        <v>5506</v>
      </c>
      <c r="D555" t="s">
        <v>4949</v>
      </c>
      <c r="E555">
        <v>1</v>
      </c>
      <c r="F555" t="str">
        <f t="shared" si="8"/>
        <v>INSERT INTO UbicacionGeografica4(IdUbicacionGeografica3, CodigoUbicacionGeografica4,Nombre,EsActivo) VALUES (93,'020301002','CALLE',1)</v>
      </c>
    </row>
    <row r="556" spans="2:6" x14ac:dyDescent="0.25">
      <c r="B556">
        <v>93</v>
      </c>
      <c r="C556" s="1" t="s">
        <v>5507</v>
      </c>
      <c r="D556" t="s">
        <v>4951</v>
      </c>
      <c r="E556">
        <v>1</v>
      </c>
      <c r="F556" t="str">
        <f t="shared" si="8"/>
        <v>INSERT INTO UbicacionGeografica4(IdUbicacionGeografica3, CodigoUbicacionGeografica4,Nombre,EsActivo) VALUES (93,'020301003','JIRON',1)</v>
      </c>
    </row>
    <row r="557" spans="2:6" x14ac:dyDescent="0.25">
      <c r="B557">
        <v>93</v>
      </c>
      <c r="C557" s="1" t="s">
        <v>5508</v>
      </c>
      <c r="D557" t="s">
        <v>4953</v>
      </c>
      <c r="E557">
        <v>1</v>
      </c>
      <c r="F557" t="str">
        <f t="shared" si="8"/>
        <v>INSERT INTO UbicacionGeografica4(IdUbicacionGeografica3, CodigoUbicacionGeografica4,Nombre,EsActivo) VALUES (93,'020301004','MANZANA',1)</v>
      </c>
    </row>
    <row r="558" spans="2:6" x14ac:dyDescent="0.25">
      <c r="B558">
        <v>93</v>
      </c>
      <c r="C558" s="1" t="s">
        <v>5509</v>
      </c>
      <c r="D558" t="s">
        <v>4955</v>
      </c>
      <c r="E558">
        <v>1</v>
      </c>
      <c r="F558" t="str">
        <f t="shared" si="8"/>
        <v>INSERT INTO UbicacionGeografica4(IdUbicacionGeografica3, CodigoUbicacionGeografica4,Nombre,EsActivo) VALUES (93,'020301005','PASAJE',1)</v>
      </c>
    </row>
    <row r="559" spans="2:6" x14ac:dyDescent="0.25">
      <c r="B559">
        <v>93</v>
      </c>
      <c r="C559" s="1" t="s">
        <v>5510</v>
      </c>
      <c r="D559" t="s">
        <v>4957</v>
      </c>
      <c r="E559">
        <v>1</v>
      </c>
      <c r="F559" t="str">
        <f t="shared" si="8"/>
        <v>INSERT INTO UbicacionGeografica4(IdUbicacionGeografica3, CodigoUbicacionGeografica4,Nombre,EsActivo) VALUES (93,'020301006','OTRO',1)</v>
      </c>
    </row>
    <row r="560" spans="2:6" x14ac:dyDescent="0.25">
      <c r="B560">
        <v>94</v>
      </c>
      <c r="C560" s="1" t="s">
        <v>5511</v>
      </c>
      <c r="D560" t="s">
        <v>4959</v>
      </c>
      <c r="E560">
        <v>1</v>
      </c>
      <c r="F560" t="str">
        <f t="shared" si="8"/>
        <v>INSERT INTO UbicacionGeografica4(IdUbicacionGeografica3, CodigoUbicacionGeografica4,Nombre,EsActivo) VALUES (94,'020305001','AVENIDA',1)</v>
      </c>
    </row>
    <row r="561" spans="2:6" x14ac:dyDescent="0.25">
      <c r="B561">
        <v>94</v>
      </c>
      <c r="C561" s="1" t="s">
        <v>5512</v>
      </c>
      <c r="D561" t="s">
        <v>4949</v>
      </c>
      <c r="E561">
        <v>1</v>
      </c>
      <c r="F561" t="str">
        <f t="shared" si="8"/>
        <v>INSERT INTO UbicacionGeografica4(IdUbicacionGeografica3, CodigoUbicacionGeografica4,Nombre,EsActivo) VALUES (94,'020305002','CALLE',1)</v>
      </c>
    </row>
    <row r="562" spans="2:6" x14ac:dyDescent="0.25">
      <c r="B562">
        <v>94</v>
      </c>
      <c r="C562" s="1" t="s">
        <v>5513</v>
      </c>
      <c r="D562" t="s">
        <v>4951</v>
      </c>
      <c r="E562">
        <v>1</v>
      </c>
      <c r="F562" t="str">
        <f t="shared" si="8"/>
        <v>INSERT INTO UbicacionGeografica4(IdUbicacionGeografica3, CodigoUbicacionGeografica4,Nombre,EsActivo) VALUES (94,'020305003','JIRON',1)</v>
      </c>
    </row>
    <row r="563" spans="2:6" x14ac:dyDescent="0.25">
      <c r="B563">
        <v>94</v>
      </c>
      <c r="C563" s="1" t="s">
        <v>5514</v>
      </c>
      <c r="D563" t="s">
        <v>4953</v>
      </c>
      <c r="E563">
        <v>1</v>
      </c>
      <c r="F563" t="str">
        <f t="shared" si="8"/>
        <v>INSERT INTO UbicacionGeografica4(IdUbicacionGeografica3, CodigoUbicacionGeografica4,Nombre,EsActivo) VALUES (94,'020305004','MANZANA',1)</v>
      </c>
    </row>
    <row r="564" spans="2:6" x14ac:dyDescent="0.25">
      <c r="B564">
        <v>94</v>
      </c>
      <c r="C564" s="1" t="s">
        <v>5515</v>
      </c>
      <c r="D564" t="s">
        <v>4955</v>
      </c>
      <c r="E564">
        <v>1</v>
      </c>
      <c r="F564" t="str">
        <f t="shared" si="8"/>
        <v>INSERT INTO UbicacionGeografica4(IdUbicacionGeografica3, CodigoUbicacionGeografica4,Nombre,EsActivo) VALUES (94,'020305005','PASAJE',1)</v>
      </c>
    </row>
    <row r="565" spans="2:6" x14ac:dyDescent="0.25">
      <c r="B565">
        <v>94</v>
      </c>
      <c r="C565" s="1" t="s">
        <v>5516</v>
      </c>
      <c r="D565" t="s">
        <v>4957</v>
      </c>
      <c r="E565">
        <v>1</v>
      </c>
      <c r="F565" t="str">
        <f t="shared" si="8"/>
        <v>INSERT INTO UbicacionGeografica4(IdUbicacionGeografica3, CodigoUbicacionGeografica4,Nombre,EsActivo) VALUES (94,'020305006','OTRO',1)</v>
      </c>
    </row>
    <row r="566" spans="2:6" x14ac:dyDescent="0.25">
      <c r="B566">
        <v>95</v>
      </c>
      <c r="C566" s="1" t="s">
        <v>5517</v>
      </c>
      <c r="D566" t="s">
        <v>4959</v>
      </c>
      <c r="E566">
        <v>1</v>
      </c>
      <c r="F566" t="str">
        <f t="shared" si="8"/>
        <v>INSERT INTO UbicacionGeografica4(IdUbicacionGeografica3, CodigoUbicacionGeografica4,Nombre,EsActivo) VALUES (95,'020401001','AVENIDA',1)</v>
      </c>
    </row>
    <row r="567" spans="2:6" x14ac:dyDescent="0.25">
      <c r="B567">
        <v>95</v>
      </c>
      <c r="C567" s="1" t="s">
        <v>5518</v>
      </c>
      <c r="D567" t="s">
        <v>4949</v>
      </c>
      <c r="E567">
        <v>1</v>
      </c>
      <c r="F567" t="str">
        <f t="shared" si="8"/>
        <v>INSERT INTO UbicacionGeografica4(IdUbicacionGeografica3, CodigoUbicacionGeografica4,Nombre,EsActivo) VALUES (95,'020401002','CALLE',1)</v>
      </c>
    </row>
    <row r="568" spans="2:6" x14ac:dyDescent="0.25">
      <c r="B568">
        <v>95</v>
      </c>
      <c r="C568" s="1" t="s">
        <v>5519</v>
      </c>
      <c r="D568" t="s">
        <v>4951</v>
      </c>
      <c r="E568">
        <v>1</v>
      </c>
      <c r="F568" t="str">
        <f t="shared" si="8"/>
        <v>INSERT INTO UbicacionGeografica4(IdUbicacionGeografica3, CodigoUbicacionGeografica4,Nombre,EsActivo) VALUES (95,'020401003','JIRON',1)</v>
      </c>
    </row>
    <row r="569" spans="2:6" x14ac:dyDescent="0.25">
      <c r="B569">
        <v>95</v>
      </c>
      <c r="C569" s="1" t="s">
        <v>5520</v>
      </c>
      <c r="D569" t="s">
        <v>4953</v>
      </c>
      <c r="E569">
        <v>1</v>
      </c>
      <c r="F569" t="str">
        <f t="shared" si="8"/>
        <v>INSERT INTO UbicacionGeografica4(IdUbicacionGeografica3, CodigoUbicacionGeografica4,Nombre,EsActivo) VALUES (95,'020401004','MANZANA',1)</v>
      </c>
    </row>
    <row r="570" spans="2:6" x14ac:dyDescent="0.25">
      <c r="B570">
        <v>95</v>
      </c>
      <c r="C570" s="1" t="s">
        <v>5521</v>
      </c>
      <c r="D570" t="s">
        <v>4955</v>
      </c>
      <c r="E570">
        <v>1</v>
      </c>
      <c r="F570" t="str">
        <f t="shared" si="8"/>
        <v>INSERT INTO UbicacionGeografica4(IdUbicacionGeografica3, CodigoUbicacionGeografica4,Nombre,EsActivo) VALUES (95,'020401005','PASAJE',1)</v>
      </c>
    </row>
    <row r="571" spans="2:6" x14ac:dyDescent="0.25">
      <c r="B571">
        <v>95</v>
      </c>
      <c r="C571" s="1" t="s">
        <v>5522</v>
      </c>
      <c r="D571" t="s">
        <v>4957</v>
      </c>
      <c r="E571">
        <v>1</v>
      </c>
      <c r="F571" t="str">
        <f t="shared" si="8"/>
        <v>INSERT INTO UbicacionGeografica4(IdUbicacionGeografica3, CodigoUbicacionGeografica4,Nombre,EsActivo) VALUES (95,'020401006','OTRO',1)</v>
      </c>
    </row>
    <row r="572" spans="2:6" x14ac:dyDescent="0.25">
      <c r="B572">
        <v>96</v>
      </c>
      <c r="C572" s="1" t="s">
        <v>5523</v>
      </c>
      <c r="D572" t="s">
        <v>4959</v>
      </c>
      <c r="E572">
        <v>1</v>
      </c>
      <c r="F572" t="str">
        <f t="shared" si="8"/>
        <v>INSERT INTO UbicacionGeografica4(IdUbicacionGeografica3, CodigoUbicacionGeografica4,Nombre,EsActivo) VALUES (96,'020402001','AVENIDA',1)</v>
      </c>
    </row>
    <row r="573" spans="2:6" x14ac:dyDescent="0.25">
      <c r="B573">
        <v>96</v>
      </c>
      <c r="C573" s="1" t="s">
        <v>5524</v>
      </c>
      <c r="D573" t="s">
        <v>4949</v>
      </c>
      <c r="E573">
        <v>1</v>
      </c>
      <c r="F573" t="str">
        <f t="shared" si="8"/>
        <v>INSERT INTO UbicacionGeografica4(IdUbicacionGeografica3, CodigoUbicacionGeografica4,Nombre,EsActivo) VALUES (96,'020402002','CALLE',1)</v>
      </c>
    </row>
    <row r="574" spans="2:6" x14ac:dyDescent="0.25">
      <c r="B574">
        <v>96</v>
      </c>
      <c r="C574" s="1" t="s">
        <v>5525</v>
      </c>
      <c r="D574" t="s">
        <v>4951</v>
      </c>
      <c r="E574">
        <v>1</v>
      </c>
      <c r="F574" t="str">
        <f t="shared" si="8"/>
        <v>INSERT INTO UbicacionGeografica4(IdUbicacionGeografica3, CodigoUbicacionGeografica4,Nombre,EsActivo) VALUES (96,'020402003','JIRON',1)</v>
      </c>
    </row>
    <row r="575" spans="2:6" x14ac:dyDescent="0.25">
      <c r="B575">
        <v>96</v>
      </c>
      <c r="C575" s="1" t="s">
        <v>5526</v>
      </c>
      <c r="D575" t="s">
        <v>4953</v>
      </c>
      <c r="E575">
        <v>1</v>
      </c>
      <c r="F575" t="str">
        <f t="shared" si="8"/>
        <v>INSERT INTO UbicacionGeografica4(IdUbicacionGeografica3, CodigoUbicacionGeografica4,Nombre,EsActivo) VALUES (96,'020402004','MANZANA',1)</v>
      </c>
    </row>
    <row r="576" spans="2:6" x14ac:dyDescent="0.25">
      <c r="B576">
        <v>96</v>
      </c>
      <c r="C576" s="1" t="s">
        <v>5527</v>
      </c>
      <c r="D576" t="s">
        <v>4955</v>
      </c>
      <c r="E576">
        <v>1</v>
      </c>
      <c r="F576" t="str">
        <f t="shared" si="8"/>
        <v>INSERT INTO UbicacionGeografica4(IdUbicacionGeografica3, CodigoUbicacionGeografica4,Nombre,EsActivo) VALUES (96,'020402005','PASAJE',1)</v>
      </c>
    </row>
    <row r="577" spans="2:6" x14ac:dyDescent="0.25">
      <c r="B577">
        <v>96</v>
      </c>
      <c r="C577" s="1" t="s">
        <v>5528</v>
      </c>
      <c r="D577" t="s">
        <v>4957</v>
      </c>
      <c r="E577">
        <v>1</v>
      </c>
      <c r="F577" t="str">
        <f t="shared" si="8"/>
        <v>INSERT INTO UbicacionGeografica4(IdUbicacionGeografica3, CodigoUbicacionGeografica4,Nombre,EsActivo) VALUES (96,'020402006','OTRO',1)</v>
      </c>
    </row>
    <row r="578" spans="2:6" x14ac:dyDescent="0.25">
      <c r="B578">
        <v>97</v>
      </c>
      <c r="C578" s="1" t="s">
        <v>5529</v>
      </c>
      <c r="D578" t="s">
        <v>4959</v>
      </c>
      <c r="E578">
        <v>1</v>
      </c>
      <c r="F578" t="str">
        <f t="shared" si="8"/>
        <v>INSERT INTO UbicacionGeografica4(IdUbicacionGeografica3, CodigoUbicacionGeografica4,Nombre,EsActivo) VALUES (97,'020502001','AVENIDA',1)</v>
      </c>
    </row>
    <row r="579" spans="2:6" x14ac:dyDescent="0.25">
      <c r="B579">
        <v>97</v>
      </c>
      <c r="C579" s="1" t="s">
        <v>5530</v>
      </c>
      <c r="D579" t="s">
        <v>4949</v>
      </c>
      <c r="E579">
        <v>1</v>
      </c>
      <c r="F579" t="str">
        <f t="shared" si="8"/>
        <v>INSERT INTO UbicacionGeografica4(IdUbicacionGeografica3, CodigoUbicacionGeografica4,Nombre,EsActivo) VALUES (97,'020502002','CALLE',1)</v>
      </c>
    </row>
    <row r="580" spans="2:6" x14ac:dyDescent="0.25">
      <c r="B580">
        <v>97</v>
      </c>
      <c r="C580" s="1" t="s">
        <v>5531</v>
      </c>
      <c r="D580" t="s">
        <v>4951</v>
      </c>
      <c r="E580">
        <v>1</v>
      </c>
      <c r="F580" t="str">
        <f t="shared" ref="F580:F643" si="9">_xlfn.CONCAT("INSERT INTO UbicacionGeografica4(IdUbicacionGeografica3, CodigoUbicacionGeografica4,Nombre,EsActivo) VALUES (",B580,",'",C580,"','",D580,"',",E580,")")</f>
        <v>INSERT INTO UbicacionGeografica4(IdUbicacionGeografica3, CodigoUbicacionGeografica4,Nombre,EsActivo) VALUES (97,'020502003','JIRON',1)</v>
      </c>
    </row>
    <row r="581" spans="2:6" x14ac:dyDescent="0.25">
      <c r="B581">
        <v>97</v>
      </c>
      <c r="C581" s="1" t="s">
        <v>5532</v>
      </c>
      <c r="D581" t="s">
        <v>4953</v>
      </c>
      <c r="E581">
        <v>1</v>
      </c>
      <c r="F581" t="str">
        <f t="shared" si="9"/>
        <v>INSERT INTO UbicacionGeografica4(IdUbicacionGeografica3, CodigoUbicacionGeografica4,Nombre,EsActivo) VALUES (97,'020502004','MANZANA',1)</v>
      </c>
    </row>
    <row r="582" spans="2:6" x14ac:dyDescent="0.25">
      <c r="B582">
        <v>97</v>
      </c>
      <c r="C582" s="1" t="s">
        <v>5533</v>
      </c>
      <c r="D582" t="s">
        <v>4955</v>
      </c>
      <c r="E582">
        <v>1</v>
      </c>
      <c r="F582" t="str">
        <f t="shared" si="9"/>
        <v>INSERT INTO UbicacionGeografica4(IdUbicacionGeografica3, CodigoUbicacionGeografica4,Nombre,EsActivo) VALUES (97,'020502005','PASAJE',1)</v>
      </c>
    </row>
    <row r="583" spans="2:6" x14ac:dyDescent="0.25">
      <c r="B583">
        <v>97</v>
      </c>
      <c r="C583" s="1" t="s">
        <v>5534</v>
      </c>
      <c r="D583" t="s">
        <v>4957</v>
      </c>
      <c r="E583">
        <v>1</v>
      </c>
      <c r="F583" t="str">
        <f t="shared" si="9"/>
        <v>INSERT INTO UbicacionGeografica4(IdUbicacionGeografica3, CodigoUbicacionGeografica4,Nombre,EsActivo) VALUES (97,'020502006','OTRO',1)</v>
      </c>
    </row>
    <row r="584" spans="2:6" x14ac:dyDescent="0.25">
      <c r="B584">
        <v>98</v>
      </c>
      <c r="C584" s="1" t="s">
        <v>5535</v>
      </c>
      <c r="D584" t="s">
        <v>4959</v>
      </c>
      <c r="E584">
        <v>1</v>
      </c>
      <c r="F584" t="str">
        <f t="shared" si="9"/>
        <v>INSERT INTO UbicacionGeografica4(IdUbicacionGeografica3, CodigoUbicacionGeografica4,Nombre,EsActivo) VALUES (98,'020504001','AVENIDA',1)</v>
      </c>
    </row>
    <row r="585" spans="2:6" x14ac:dyDescent="0.25">
      <c r="B585">
        <v>98</v>
      </c>
      <c r="C585" s="1" t="s">
        <v>5536</v>
      </c>
      <c r="D585" t="s">
        <v>4949</v>
      </c>
      <c r="E585">
        <v>1</v>
      </c>
      <c r="F585" t="str">
        <f t="shared" si="9"/>
        <v>INSERT INTO UbicacionGeografica4(IdUbicacionGeografica3, CodigoUbicacionGeografica4,Nombre,EsActivo) VALUES (98,'020504002','CALLE',1)</v>
      </c>
    </row>
    <row r="586" spans="2:6" x14ac:dyDescent="0.25">
      <c r="B586">
        <v>98</v>
      </c>
      <c r="C586" s="1" t="s">
        <v>5537</v>
      </c>
      <c r="D586" t="s">
        <v>4951</v>
      </c>
      <c r="E586">
        <v>1</v>
      </c>
      <c r="F586" t="str">
        <f t="shared" si="9"/>
        <v>INSERT INTO UbicacionGeografica4(IdUbicacionGeografica3, CodigoUbicacionGeografica4,Nombre,EsActivo) VALUES (98,'020504003','JIRON',1)</v>
      </c>
    </row>
    <row r="587" spans="2:6" x14ac:dyDescent="0.25">
      <c r="B587">
        <v>98</v>
      </c>
      <c r="C587" s="1" t="s">
        <v>5538</v>
      </c>
      <c r="D587" t="s">
        <v>4953</v>
      </c>
      <c r="E587">
        <v>1</v>
      </c>
      <c r="F587" t="str">
        <f t="shared" si="9"/>
        <v>INSERT INTO UbicacionGeografica4(IdUbicacionGeografica3, CodigoUbicacionGeografica4,Nombre,EsActivo) VALUES (98,'020504004','MANZANA',1)</v>
      </c>
    </row>
    <row r="588" spans="2:6" x14ac:dyDescent="0.25">
      <c r="B588">
        <v>98</v>
      </c>
      <c r="C588" s="1" t="s">
        <v>5539</v>
      </c>
      <c r="D588" t="s">
        <v>4955</v>
      </c>
      <c r="E588">
        <v>1</v>
      </c>
      <c r="F588" t="str">
        <f t="shared" si="9"/>
        <v>INSERT INTO UbicacionGeografica4(IdUbicacionGeografica3, CodigoUbicacionGeografica4,Nombre,EsActivo) VALUES (98,'020504005','PASAJE',1)</v>
      </c>
    </row>
    <row r="589" spans="2:6" x14ac:dyDescent="0.25">
      <c r="B589">
        <v>98</v>
      </c>
      <c r="C589" s="1" t="s">
        <v>5540</v>
      </c>
      <c r="D589" t="s">
        <v>4957</v>
      </c>
      <c r="E589">
        <v>1</v>
      </c>
      <c r="F589" t="str">
        <f t="shared" si="9"/>
        <v>INSERT INTO UbicacionGeografica4(IdUbicacionGeografica3, CodigoUbicacionGeografica4,Nombre,EsActivo) VALUES (98,'020504006','OTRO',1)</v>
      </c>
    </row>
    <row r="590" spans="2:6" x14ac:dyDescent="0.25">
      <c r="B590">
        <v>99</v>
      </c>
      <c r="C590" s="1" t="s">
        <v>5541</v>
      </c>
      <c r="D590" t="s">
        <v>4959</v>
      </c>
      <c r="E590">
        <v>1</v>
      </c>
      <c r="F590" t="str">
        <f t="shared" si="9"/>
        <v>INSERT INTO UbicacionGeografica4(IdUbicacionGeografica3, CodigoUbicacionGeografica4,Nombre,EsActivo) VALUES (99,'020503001','AVENIDA',1)</v>
      </c>
    </row>
    <row r="591" spans="2:6" x14ac:dyDescent="0.25">
      <c r="B591">
        <v>99</v>
      </c>
      <c r="C591" s="1" t="s">
        <v>5542</v>
      </c>
      <c r="D591" t="s">
        <v>4949</v>
      </c>
      <c r="E591">
        <v>1</v>
      </c>
      <c r="F591" t="str">
        <f t="shared" si="9"/>
        <v>INSERT INTO UbicacionGeografica4(IdUbicacionGeografica3, CodigoUbicacionGeografica4,Nombre,EsActivo) VALUES (99,'020503002','CALLE',1)</v>
      </c>
    </row>
    <row r="592" spans="2:6" x14ac:dyDescent="0.25">
      <c r="B592">
        <v>99</v>
      </c>
      <c r="C592" s="1" t="s">
        <v>5543</v>
      </c>
      <c r="D592" t="s">
        <v>4951</v>
      </c>
      <c r="E592">
        <v>1</v>
      </c>
      <c r="F592" t="str">
        <f t="shared" si="9"/>
        <v>INSERT INTO UbicacionGeografica4(IdUbicacionGeografica3, CodigoUbicacionGeografica4,Nombre,EsActivo) VALUES (99,'020503003','JIRON',1)</v>
      </c>
    </row>
    <row r="593" spans="2:6" x14ac:dyDescent="0.25">
      <c r="B593">
        <v>99</v>
      </c>
      <c r="C593" s="1" t="s">
        <v>5544</v>
      </c>
      <c r="D593" t="s">
        <v>4953</v>
      </c>
      <c r="E593">
        <v>1</v>
      </c>
      <c r="F593" t="str">
        <f t="shared" si="9"/>
        <v>INSERT INTO UbicacionGeografica4(IdUbicacionGeografica3, CodigoUbicacionGeografica4,Nombre,EsActivo) VALUES (99,'020503004','MANZANA',1)</v>
      </c>
    </row>
    <row r="594" spans="2:6" x14ac:dyDescent="0.25">
      <c r="B594">
        <v>99</v>
      </c>
      <c r="C594" s="1" t="s">
        <v>5545</v>
      </c>
      <c r="D594" t="s">
        <v>4955</v>
      </c>
      <c r="E594">
        <v>1</v>
      </c>
      <c r="F594" t="str">
        <f t="shared" si="9"/>
        <v>INSERT INTO UbicacionGeografica4(IdUbicacionGeografica3, CodigoUbicacionGeografica4,Nombre,EsActivo) VALUES (99,'020503005','PASAJE',1)</v>
      </c>
    </row>
    <row r="595" spans="2:6" x14ac:dyDescent="0.25">
      <c r="B595">
        <v>99</v>
      </c>
      <c r="C595" s="1" t="s">
        <v>5546</v>
      </c>
      <c r="D595" t="s">
        <v>4957</v>
      </c>
      <c r="E595">
        <v>1</v>
      </c>
      <c r="F595" t="str">
        <f t="shared" si="9"/>
        <v>INSERT INTO UbicacionGeografica4(IdUbicacionGeografica3, CodigoUbicacionGeografica4,Nombre,EsActivo) VALUES (99,'020503006','OTRO',1)</v>
      </c>
    </row>
    <row r="596" spans="2:6" x14ac:dyDescent="0.25">
      <c r="B596">
        <v>100</v>
      </c>
      <c r="C596" s="1" t="s">
        <v>5547</v>
      </c>
      <c r="D596" t="s">
        <v>4959</v>
      </c>
      <c r="E596">
        <v>1</v>
      </c>
      <c r="F596" t="str">
        <f t="shared" si="9"/>
        <v>INSERT INTO UbicacionGeografica4(IdUbicacionGeografica3, CodigoUbicacionGeografica4,Nombre,EsActivo) VALUES (100,'020505001','AVENIDA',1)</v>
      </c>
    </row>
    <row r="597" spans="2:6" x14ac:dyDescent="0.25">
      <c r="B597">
        <v>100</v>
      </c>
      <c r="C597" s="1" t="s">
        <v>5548</v>
      </c>
      <c r="D597" t="s">
        <v>4949</v>
      </c>
      <c r="E597">
        <v>1</v>
      </c>
      <c r="F597" t="str">
        <f t="shared" si="9"/>
        <v>INSERT INTO UbicacionGeografica4(IdUbicacionGeografica3, CodigoUbicacionGeografica4,Nombre,EsActivo) VALUES (100,'020505002','CALLE',1)</v>
      </c>
    </row>
    <row r="598" spans="2:6" x14ac:dyDescent="0.25">
      <c r="B598">
        <v>100</v>
      </c>
      <c r="C598" s="1" t="s">
        <v>5549</v>
      </c>
      <c r="D598" t="s">
        <v>4951</v>
      </c>
      <c r="E598">
        <v>1</v>
      </c>
      <c r="F598" t="str">
        <f t="shared" si="9"/>
        <v>INSERT INTO UbicacionGeografica4(IdUbicacionGeografica3, CodigoUbicacionGeografica4,Nombre,EsActivo) VALUES (100,'020505003','JIRON',1)</v>
      </c>
    </row>
    <row r="599" spans="2:6" x14ac:dyDescent="0.25">
      <c r="B599">
        <v>100</v>
      </c>
      <c r="C599" s="1" t="s">
        <v>5550</v>
      </c>
      <c r="D599" t="s">
        <v>4953</v>
      </c>
      <c r="E599">
        <v>1</v>
      </c>
      <c r="F599" t="str">
        <f t="shared" si="9"/>
        <v>INSERT INTO UbicacionGeografica4(IdUbicacionGeografica3, CodigoUbicacionGeografica4,Nombre,EsActivo) VALUES (100,'020505004','MANZANA',1)</v>
      </c>
    </row>
    <row r="600" spans="2:6" x14ac:dyDescent="0.25">
      <c r="B600">
        <v>100</v>
      </c>
      <c r="C600" s="1" t="s">
        <v>5551</v>
      </c>
      <c r="D600" t="s">
        <v>4955</v>
      </c>
      <c r="E600">
        <v>1</v>
      </c>
      <c r="F600" t="str">
        <f t="shared" si="9"/>
        <v>INSERT INTO UbicacionGeografica4(IdUbicacionGeografica3, CodigoUbicacionGeografica4,Nombre,EsActivo) VALUES (100,'020505005','PASAJE',1)</v>
      </c>
    </row>
    <row r="601" spans="2:6" x14ac:dyDescent="0.25">
      <c r="B601">
        <v>100</v>
      </c>
      <c r="C601" s="1" t="s">
        <v>5552</v>
      </c>
      <c r="D601" t="s">
        <v>4957</v>
      </c>
      <c r="E601">
        <v>1</v>
      </c>
      <c r="F601" t="str">
        <f t="shared" si="9"/>
        <v>INSERT INTO UbicacionGeografica4(IdUbicacionGeografica3, CodigoUbicacionGeografica4,Nombre,EsActivo) VALUES (100,'020505006','OTRO',1)</v>
      </c>
    </row>
    <row r="602" spans="2:6" x14ac:dyDescent="0.25">
      <c r="B602">
        <v>101</v>
      </c>
      <c r="C602" s="1" t="s">
        <v>5553</v>
      </c>
      <c r="D602" t="s">
        <v>4959</v>
      </c>
      <c r="E602">
        <v>1</v>
      </c>
      <c r="F602" t="str">
        <f t="shared" si="9"/>
        <v>INSERT INTO UbicacionGeografica4(IdUbicacionGeografica3, CodigoUbicacionGeografica4,Nombre,EsActivo) VALUES (101,'020506001','AVENIDA',1)</v>
      </c>
    </row>
    <row r="603" spans="2:6" x14ac:dyDescent="0.25">
      <c r="B603">
        <v>101</v>
      </c>
      <c r="C603" s="1" t="s">
        <v>5554</v>
      </c>
      <c r="D603" t="s">
        <v>4949</v>
      </c>
      <c r="E603">
        <v>1</v>
      </c>
      <c r="F603" t="str">
        <f t="shared" si="9"/>
        <v>INSERT INTO UbicacionGeografica4(IdUbicacionGeografica3, CodigoUbicacionGeografica4,Nombre,EsActivo) VALUES (101,'020506002','CALLE',1)</v>
      </c>
    </row>
    <row r="604" spans="2:6" x14ac:dyDescent="0.25">
      <c r="B604">
        <v>101</v>
      </c>
      <c r="C604" s="1" t="s">
        <v>5555</v>
      </c>
      <c r="D604" t="s">
        <v>4951</v>
      </c>
      <c r="E604">
        <v>1</v>
      </c>
      <c r="F604" t="str">
        <f t="shared" si="9"/>
        <v>INSERT INTO UbicacionGeografica4(IdUbicacionGeografica3, CodigoUbicacionGeografica4,Nombre,EsActivo) VALUES (101,'020506003','JIRON',1)</v>
      </c>
    </row>
    <row r="605" spans="2:6" x14ac:dyDescent="0.25">
      <c r="B605">
        <v>101</v>
      </c>
      <c r="C605" s="1" t="s">
        <v>5556</v>
      </c>
      <c r="D605" t="s">
        <v>4953</v>
      </c>
      <c r="E605">
        <v>1</v>
      </c>
      <c r="F605" t="str">
        <f t="shared" si="9"/>
        <v>INSERT INTO UbicacionGeografica4(IdUbicacionGeografica3, CodigoUbicacionGeografica4,Nombre,EsActivo) VALUES (101,'020506004','MANZANA',1)</v>
      </c>
    </row>
    <row r="606" spans="2:6" x14ac:dyDescent="0.25">
      <c r="B606">
        <v>101</v>
      </c>
      <c r="C606" s="1" t="s">
        <v>5557</v>
      </c>
      <c r="D606" t="s">
        <v>4955</v>
      </c>
      <c r="E606">
        <v>1</v>
      </c>
      <c r="F606" t="str">
        <f t="shared" si="9"/>
        <v>INSERT INTO UbicacionGeografica4(IdUbicacionGeografica3, CodigoUbicacionGeografica4,Nombre,EsActivo) VALUES (101,'020506005','PASAJE',1)</v>
      </c>
    </row>
    <row r="607" spans="2:6" x14ac:dyDescent="0.25">
      <c r="B607">
        <v>101</v>
      </c>
      <c r="C607" s="1" t="s">
        <v>5558</v>
      </c>
      <c r="D607" t="s">
        <v>4957</v>
      </c>
      <c r="E607">
        <v>1</v>
      </c>
      <c r="F607" t="str">
        <f t="shared" si="9"/>
        <v>INSERT INTO UbicacionGeografica4(IdUbicacionGeografica3, CodigoUbicacionGeografica4,Nombre,EsActivo) VALUES (101,'020506006','OTRO',1)</v>
      </c>
    </row>
    <row r="608" spans="2:6" x14ac:dyDescent="0.25">
      <c r="B608">
        <v>102</v>
      </c>
      <c r="C608" s="1" t="s">
        <v>5559</v>
      </c>
      <c r="D608" t="s">
        <v>4959</v>
      </c>
      <c r="E608">
        <v>1</v>
      </c>
      <c r="F608" t="str">
        <f t="shared" si="9"/>
        <v>INSERT INTO UbicacionGeografica4(IdUbicacionGeografica3, CodigoUbicacionGeografica4,Nombre,EsActivo) VALUES (102,'020501001','AVENIDA',1)</v>
      </c>
    </row>
    <row r="609" spans="2:6" x14ac:dyDescent="0.25">
      <c r="B609">
        <v>102</v>
      </c>
      <c r="C609" s="1" t="s">
        <v>5560</v>
      </c>
      <c r="D609" t="s">
        <v>4949</v>
      </c>
      <c r="E609">
        <v>1</v>
      </c>
      <c r="F609" t="str">
        <f t="shared" si="9"/>
        <v>INSERT INTO UbicacionGeografica4(IdUbicacionGeografica3, CodigoUbicacionGeografica4,Nombre,EsActivo) VALUES (102,'020501002','CALLE',1)</v>
      </c>
    </row>
    <row r="610" spans="2:6" x14ac:dyDescent="0.25">
      <c r="B610">
        <v>102</v>
      </c>
      <c r="C610" s="1" t="s">
        <v>5561</v>
      </c>
      <c r="D610" t="s">
        <v>4951</v>
      </c>
      <c r="E610">
        <v>1</v>
      </c>
      <c r="F610" t="str">
        <f t="shared" si="9"/>
        <v>INSERT INTO UbicacionGeografica4(IdUbicacionGeografica3, CodigoUbicacionGeografica4,Nombre,EsActivo) VALUES (102,'020501003','JIRON',1)</v>
      </c>
    </row>
    <row r="611" spans="2:6" x14ac:dyDescent="0.25">
      <c r="B611">
        <v>102</v>
      </c>
      <c r="C611" s="1" t="s">
        <v>5562</v>
      </c>
      <c r="D611" t="s">
        <v>4953</v>
      </c>
      <c r="E611">
        <v>1</v>
      </c>
      <c r="F611" t="str">
        <f t="shared" si="9"/>
        <v>INSERT INTO UbicacionGeografica4(IdUbicacionGeografica3, CodigoUbicacionGeografica4,Nombre,EsActivo) VALUES (102,'020501004','MANZANA',1)</v>
      </c>
    </row>
    <row r="612" spans="2:6" x14ac:dyDescent="0.25">
      <c r="B612">
        <v>102</v>
      </c>
      <c r="C612" s="1" t="s">
        <v>5563</v>
      </c>
      <c r="D612" t="s">
        <v>4955</v>
      </c>
      <c r="E612">
        <v>1</v>
      </c>
      <c r="F612" t="str">
        <f t="shared" si="9"/>
        <v>INSERT INTO UbicacionGeografica4(IdUbicacionGeografica3, CodigoUbicacionGeografica4,Nombre,EsActivo) VALUES (102,'020501005','PASAJE',1)</v>
      </c>
    </row>
    <row r="613" spans="2:6" x14ac:dyDescent="0.25">
      <c r="B613">
        <v>102</v>
      </c>
      <c r="C613" s="1" t="s">
        <v>5564</v>
      </c>
      <c r="D613" t="s">
        <v>4957</v>
      </c>
      <c r="E613">
        <v>1</v>
      </c>
      <c r="F613" t="str">
        <f t="shared" si="9"/>
        <v>INSERT INTO UbicacionGeografica4(IdUbicacionGeografica3, CodigoUbicacionGeografica4,Nombre,EsActivo) VALUES (102,'020501006','OTRO',1)</v>
      </c>
    </row>
    <row r="614" spans="2:6" x14ac:dyDescent="0.25">
      <c r="B614">
        <v>103</v>
      </c>
      <c r="C614" s="1" t="s">
        <v>5565</v>
      </c>
      <c r="D614" t="s">
        <v>4959</v>
      </c>
      <c r="E614">
        <v>1</v>
      </c>
      <c r="F614" t="str">
        <f t="shared" si="9"/>
        <v>INSERT INTO UbicacionGeografica4(IdUbicacionGeografica3, CodigoUbicacionGeografica4,Nombre,EsActivo) VALUES (103,'020507001','AVENIDA',1)</v>
      </c>
    </row>
    <row r="615" spans="2:6" x14ac:dyDescent="0.25">
      <c r="B615">
        <v>103</v>
      </c>
      <c r="C615" s="1" t="s">
        <v>5566</v>
      </c>
      <c r="D615" t="s">
        <v>4949</v>
      </c>
      <c r="E615">
        <v>1</v>
      </c>
      <c r="F615" t="str">
        <f t="shared" si="9"/>
        <v>INSERT INTO UbicacionGeografica4(IdUbicacionGeografica3, CodigoUbicacionGeografica4,Nombre,EsActivo) VALUES (103,'020507002','CALLE',1)</v>
      </c>
    </row>
    <row r="616" spans="2:6" x14ac:dyDescent="0.25">
      <c r="B616">
        <v>103</v>
      </c>
      <c r="C616" s="1" t="s">
        <v>5567</v>
      </c>
      <c r="D616" t="s">
        <v>4951</v>
      </c>
      <c r="E616">
        <v>1</v>
      </c>
      <c r="F616" t="str">
        <f t="shared" si="9"/>
        <v>INSERT INTO UbicacionGeografica4(IdUbicacionGeografica3, CodigoUbicacionGeografica4,Nombre,EsActivo) VALUES (103,'020507003','JIRON',1)</v>
      </c>
    </row>
    <row r="617" spans="2:6" x14ac:dyDescent="0.25">
      <c r="B617">
        <v>103</v>
      </c>
      <c r="C617" s="1" t="s">
        <v>5568</v>
      </c>
      <c r="D617" t="s">
        <v>4953</v>
      </c>
      <c r="E617">
        <v>1</v>
      </c>
      <c r="F617" t="str">
        <f t="shared" si="9"/>
        <v>INSERT INTO UbicacionGeografica4(IdUbicacionGeografica3, CodigoUbicacionGeografica4,Nombre,EsActivo) VALUES (103,'020507004','MANZANA',1)</v>
      </c>
    </row>
    <row r="618" spans="2:6" x14ac:dyDescent="0.25">
      <c r="B618">
        <v>103</v>
      </c>
      <c r="C618" s="1" t="s">
        <v>5569</v>
      </c>
      <c r="D618" t="s">
        <v>4955</v>
      </c>
      <c r="E618">
        <v>1</v>
      </c>
      <c r="F618" t="str">
        <f t="shared" si="9"/>
        <v>INSERT INTO UbicacionGeografica4(IdUbicacionGeografica3, CodigoUbicacionGeografica4,Nombre,EsActivo) VALUES (103,'020507005','PASAJE',1)</v>
      </c>
    </row>
    <row r="619" spans="2:6" x14ac:dyDescent="0.25">
      <c r="B619">
        <v>103</v>
      </c>
      <c r="C619" s="1" t="s">
        <v>5570</v>
      </c>
      <c r="D619" t="s">
        <v>4957</v>
      </c>
      <c r="E619">
        <v>1</v>
      </c>
      <c r="F619" t="str">
        <f t="shared" si="9"/>
        <v>INSERT INTO UbicacionGeografica4(IdUbicacionGeografica3, CodigoUbicacionGeografica4,Nombre,EsActivo) VALUES (103,'020507006','OTRO',1)</v>
      </c>
    </row>
    <row r="620" spans="2:6" x14ac:dyDescent="0.25">
      <c r="B620">
        <v>104</v>
      </c>
      <c r="C620" s="1" t="s">
        <v>5571</v>
      </c>
      <c r="D620" t="s">
        <v>4959</v>
      </c>
      <c r="E620">
        <v>1</v>
      </c>
      <c r="F620" t="str">
        <f t="shared" si="9"/>
        <v>INSERT INTO UbicacionGeografica4(IdUbicacionGeografica3, CodigoUbicacionGeografica4,Nombre,EsActivo) VALUES (104,'020508001','AVENIDA',1)</v>
      </c>
    </row>
    <row r="621" spans="2:6" x14ac:dyDescent="0.25">
      <c r="B621">
        <v>104</v>
      </c>
      <c r="C621" s="1" t="s">
        <v>5572</v>
      </c>
      <c r="D621" t="s">
        <v>4949</v>
      </c>
      <c r="E621">
        <v>1</v>
      </c>
      <c r="F621" t="str">
        <f t="shared" si="9"/>
        <v>INSERT INTO UbicacionGeografica4(IdUbicacionGeografica3, CodigoUbicacionGeografica4,Nombre,EsActivo) VALUES (104,'020508002','CALLE',1)</v>
      </c>
    </row>
    <row r="622" spans="2:6" x14ac:dyDescent="0.25">
      <c r="B622">
        <v>104</v>
      </c>
      <c r="C622" s="1" t="s">
        <v>5573</v>
      </c>
      <c r="D622" t="s">
        <v>4951</v>
      </c>
      <c r="E622">
        <v>1</v>
      </c>
      <c r="F622" t="str">
        <f t="shared" si="9"/>
        <v>INSERT INTO UbicacionGeografica4(IdUbicacionGeografica3, CodigoUbicacionGeografica4,Nombre,EsActivo) VALUES (104,'020508003','JIRON',1)</v>
      </c>
    </row>
    <row r="623" spans="2:6" x14ac:dyDescent="0.25">
      <c r="B623">
        <v>104</v>
      </c>
      <c r="C623" s="1" t="s">
        <v>5574</v>
      </c>
      <c r="D623" t="s">
        <v>4953</v>
      </c>
      <c r="E623">
        <v>1</v>
      </c>
      <c r="F623" t="str">
        <f t="shared" si="9"/>
        <v>INSERT INTO UbicacionGeografica4(IdUbicacionGeografica3, CodigoUbicacionGeografica4,Nombre,EsActivo) VALUES (104,'020508004','MANZANA',1)</v>
      </c>
    </row>
    <row r="624" spans="2:6" x14ac:dyDescent="0.25">
      <c r="B624">
        <v>104</v>
      </c>
      <c r="C624" s="1" t="s">
        <v>5575</v>
      </c>
      <c r="D624" t="s">
        <v>4955</v>
      </c>
      <c r="E624">
        <v>1</v>
      </c>
      <c r="F624" t="str">
        <f t="shared" si="9"/>
        <v>INSERT INTO UbicacionGeografica4(IdUbicacionGeografica3, CodigoUbicacionGeografica4,Nombre,EsActivo) VALUES (104,'020508005','PASAJE',1)</v>
      </c>
    </row>
    <row r="625" spans="2:6" x14ac:dyDescent="0.25">
      <c r="B625">
        <v>104</v>
      </c>
      <c r="C625" s="1" t="s">
        <v>5576</v>
      </c>
      <c r="D625" t="s">
        <v>4957</v>
      </c>
      <c r="E625">
        <v>1</v>
      </c>
      <c r="F625" t="str">
        <f t="shared" si="9"/>
        <v>INSERT INTO UbicacionGeografica4(IdUbicacionGeografica3, CodigoUbicacionGeografica4,Nombre,EsActivo) VALUES (104,'020508006','OTRO',1)</v>
      </c>
    </row>
    <row r="626" spans="2:6" x14ac:dyDescent="0.25">
      <c r="B626">
        <v>105</v>
      </c>
      <c r="C626" s="1" t="s">
        <v>5577</v>
      </c>
      <c r="D626" t="s">
        <v>4959</v>
      </c>
      <c r="E626">
        <v>1</v>
      </c>
      <c r="F626" t="str">
        <f t="shared" si="9"/>
        <v>INSERT INTO UbicacionGeografica4(IdUbicacionGeografica3, CodigoUbicacionGeografica4,Nombre,EsActivo) VALUES (105,'020512001','AVENIDA',1)</v>
      </c>
    </row>
    <row r="627" spans="2:6" x14ac:dyDescent="0.25">
      <c r="B627">
        <v>105</v>
      </c>
      <c r="C627" s="1" t="s">
        <v>5578</v>
      </c>
      <c r="D627" t="s">
        <v>4949</v>
      </c>
      <c r="E627">
        <v>1</v>
      </c>
      <c r="F627" t="str">
        <f t="shared" si="9"/>
        <v>INSERT INTO UbicacionGeografica4(IdUbicacionGeografica3, CodigoUbicacionGeografica4,Nombre,EsActivo) VALUES (105,'020512002','CALLE',1)</v>
      </c>
    </row>
    <row r="628" spans="2:6" x14ac:dyDescent="0.25">
      <c r="B628">
        <v>105</v>
      </c>
      <c r="C628" s="1" t="s">
        <v>5579</v>
      </c>
      <c r="D628" t="s">
        <v>4951</v>
      </c>
      <c r="E628">
        <v>1</v>
      </c>
      <c r="F628" t="str">
        <f t="shared" si="9"/>
        <v>INSERT INTO UbicacionGeografica4(IdUbicacionGeografica3, CodigoUbicacionGeografica4,Nombre,EsActivo) VALUES (105,'020512003','JIRON',1)</v>
      </c>
    </row>
    <row r="629" spans="2:6" x14ac:dyDescent="0.25">
      <c r="B629">
        <v>105</v>
      </c>
      <c r="C629" s="1" t="s">
        <v>5580</v>
      </c>
      <c r="D629" t="s">
        <v>4953</v>
      </c>
      <c r="E629">
        <v>1</v>
      </c>
      <c r="F629" t="str">
        <f t="shared" si="9"/>
        <v>INSERT INTO UbicacionGeografica4(IdUbicacionGeografica3, CodigoUbicacionGeografica4,Nombre,EsActivo) VALUES (105,'020512004','MANZANA',1)</v>
      </c>
    </row>
    <row r="630" spans="2:6" x14ac:dyDescent="0.25">
      <c r="B630">
        <v>105</v>
      </c>
      <c r="C630" s="1" t="s">
        <v>5581</v>
      </c>
      <c r="D630" t="s">
        <v>4955</v>
      </c>
      <c r="E630">
        <v>1</v>
      </c>
      <c r="F630" t="str">
        <f t="shared" si="9"/>
        <v>INSERT INTO UbicacionGeografica4(IdUbicacionGeografica3, CodigoUbicacionGeografica4,Nombre,EsActivo) VALUES (105,'020512005','PASAJE',1)</v>
      </c>
    </row>
    <row r="631" spans="2:6" x14ac:dyDescent="0.25">
      <c r="B631">
        <v>105</v>
      </c>
      <c r="C631" s="1" t="s">
        <v>5582</v>
      </c>
      <c r="D631" t="s">
        <v>4957</v>
      </c>
      <c r="E631">
        <v>1</v>
      </c>
      <c r="F631" t="str">
        <f t="shared" si="9"/>
        <v>INSERT INTO UbicacionGeografica4(IdUbicacionGeografica3, CodigoUbicacionGeografica4,Nombre,EsActivo) VALUES (105,'020512006','OTRO',1)</v>
      </c>
    </row>
    <row r="632" spans="2:6" x14ac:dyDescent="0.25">
      <c r="B632">
        <v>106</v>
      </c>
      <c r="C632" s="1" t="s">
        <v>5583</v>
      </c>
      <c r="D632" t="s">
        <v>4959</v>
      </c>
      <c r="E632">
        <v>1</v>
      </c>
      <c r="F632" t="str">
        <f t="shared" si="9"/>
        <v>INSERT INTO UbicacionGeografica4(IdUbicacionGeografica3, CodigoUbicacionGeografica4,Nombre,EsActivo) VALUES (106,'020513001','AVENIDA',1)</v>
      </c>
    </row>
    <row r="633" spans="2:6" x14ac:dyDescent="0.25">
      <c r="B633">
        <v>106</v>
      </c>
      <c r="C633" s="1" t="s">
        <v>5584</v>
      </c>
      <c r="D633" t="s">
        <v>4949</v>
      </c>
      <c r="E633">
        <v>1</v>
      </c>
      <c r="F633" t="str">
        <f t="shared" si="9"/>
        <v>INSERT INTO UbicacionGeografica4(IdUbicacionGeografica3, CodigoUbicacionGeografica4,Nombre,EsActivo) VALUES (106,'020513002','CALLE',1)</v>
      </c>
    </row>
    <row r="634" spans="2:6" x14ac:dyDescent="0.25">
      <c r="B634">
        <v>106</v>
      </c>
      <c r="C634" s="1" t="s">
        <v>5585</v>
      </c>
      <c r="D634" t="s">
        <v>4951</v>
      </c>
      <c r="E634">
        <v>1</v>
      </c>
      <c r="F634" t="str">
        <f t="shared" si="9"/>
        <v>INSERT INTO UbicacionGeografica4(IdUbicacionGeografica3, CodigoUbicacionGeografica4,Nombre,EsActivo) VALUES (106,'020513003','JIRON',1)</v>
      </c>
    </row>
    <row r="635" spans="2:6" x14ac:dyDescent="0.25">
      <c r="B635">
        <v>106</v>
      </c>
      <c r="C635" s="1" t="s">
        <v>5586</v>
      </c>
      <c r="D635" t="s">
        <v>4953</v>
      </c>
      <c r="E635">
        <v>1</v>
      </c>
      <c r="F635" t="str">
        <f t="shared" si="9"/>
        <v>INSERT INTO UbicacionGeografica4(IdUbicacionGeografica3, CodigoUbicacionGeografica4,Nombre,EsActivo) VALUES (106,'020513004','MANZANA',1)</v>
      </c>
    </row>
    <row r="636" spans="2:6" x14ac:dyDescent="0.25">
      <c r="B636">
        <v>106</v>
      </c>
      <c r="C636" s="1" t="s">
        <v>5587</v>
      </c>
      <c r="D636" t="s">
        <v>4955</v>
      </c>
      <c r="E636">
        <v>1</v>
      </c>
      <c r="F636" t="str">
        <f t="shared" si="9"/>
        <v>INSERT INTO UbicacionGeografica4(IdUbicacionGeografica3, CodigoUbicacionGeografica4,Nombre,EsActivo) VALUES (106,'020513005','PASAJE',1)</v>
      </c>
    </row>
    <row r="637" spans="2:6" x14ac:dyDescent="0.25">
      <c r="B637">
        <v>106</v>
      </c>
      <c r="C637" s="1" t="s">
        <v>5588</v>
      </c>
      <c r="D637" t="s">
        <v>4957</v>
      </c>
      <c r="E637">
        <v>1</v>
      </c>
      <c r="F637" t="str">
        <f t="shared" si="9"/>
        <v>INSERT INTO UbicacionGeografica4(IdUbicacionGeografica3, CodigoUbicacionGeografica4,Nombre,EsActivo) VALUES (106,'020513006','OTRO',1)</v>
      </c>
    </row>
    <row r="638" spans="2:6" x14ac:dyDescent="0.25">
      <c r="B638">
        <v>107</v>
      </c>
      <c r="C638" s="1" t="s">
        <v>5589</v>
      </c>
      <c r="D638" t="s">
        <v>4959</v>
      </c>
      <c r="E638">
        <v>1</v>
      </c>
      <c r="F638" t="str">
        <f t="shared" si="9"/>
        <v>INSERT INTO UbicacionGeografica4(IdUbicacionGeografica3, CodigoUbicacionGeografica4,Nombre,EsActivo) VALUES (107,'020511001','AVENIDA',1)</v>
      </c>
    </row>
    <row r="639" spans="2:6" x14ac:dyDescent="0.25">
      <c r="B639">
        <v>107</v>
      </c>
      <c r="C639" s="1" t="s">
        <v>5590</v>
      </c>
      <c r="D639" t="s">
        <v>4949</v>
      </c>
      <c r="E639">
        <v>1</v>
      </c>
      <c r="F639" t="str">
        <f t="shared" si="9"/>
        <v>INSERT INTO UbicacionGeografica4(IdUbicacionGeografica3, CodigoUbicacionGeografica4,Nombre,EsActivo) VALUES (107,'020511002','CALLE',1)</v>
      </c>
    </row>
    <row r="640" spans="2:6" x14ac:dyDescent="0.25">
      <c r="B640">
        <v>107</v>
      </c>
      <c r="C640" s="1" t="s">
        <v>5591</v>
      </c>
      <c r="D640" t="s">
        <v>4951</v>
      </c>
      <c r="E640">
        <v>1</v>
      </c>
      <c r="F640" t="str">
        <f t="shared" si="9"/>
        <v>INSERT INTO UbicacionGeografica4(IdUbicacionGeografica3, CodigoUbicacionGeografica4,Nombre,EsActivo) VALUES (107,'020511003','JIRON',1)</v>
      </c>
    </row>
    <row r="641" spans="2:6" x14ac:dyDescent="0.25">
      <c r="B641">
        <v>107</v>
      </c>
      <c r="C641" s="1" t="s">
        <v>5592</v>
      </c>
      <c r="D641" t="s">
        <v>4953</v>
      </c>
      <c r="E641">
        <v>1</v>
      </c>
      <c r="F641" t="str">
        <f t="shared" si="9"/>
        <v>INSERT INTO UbicacionGeografica4(IdUbicacionGeografica3, CodigoUbicacionGeografica4,Nombre,EsActivo) VALUES (107,'020511004','MANZANA',1)</v>
      </c>
    </row>
    <row r="642" spans="2:6" x14ac:dyDescent="0.25">
      <c r="B642">
        <v>107</v>
      </c>
      <c r="C642" s="1" t="s">
        <v>5593</v>
      </c>
      <c r="D642" t="s">
        <v>4955</v>
      </c>
      <c r="E642">
        <v>1</v>
      </c>
      <c r="F642" t="str">
        <f t="shared" si="9"/>
        <v>INSERT INTO UbicacionGeografica4(IdUbicacionGeografica3, CodigoUbicacionGeografica4,Nombre,EsActivo) VALUES (107,'020511005','PASAJE',1)</v>
      </c>
    </row>
    <row r="643" spans="2:6" x14ac:dyDescent="0.25">
      <c r="B643">
        <v>107</v>
      </c>
      <c r="C643" s="1" t="s">
        <v>5594</v>
      </c>
      <c r="D643" t="s">
        <v>4957</v>
      </c>
      <c r="E643">
        <v>1</v>
      </c>
      <c r="F643" t="str">
        <f t="shared" si="9"/>
        <v>INSERT INTO UbicacionGeografica4(IdUbicacionGeografica3, CodigoUbicacionGeografica4,Nombre,EsActivo) VALUES (107,'020511006','OTRO',1)</v>
      </c>
    </row>
    <row r="644" spans="2:6" x14ac:dyDescent="0.25">
      <c r="B644">
        <v>108</v>
      </c>
      <c r="C644" s="1" t="s">
        <v>5595</v>
      </c>
      <c r="D644" t="s">
        <v>4959</v>
      </c>
      <c r="E644">
        <v>1</v>
      </c>
      <c r="F644" t="str">
        <f t="shared" ref="F644:F707" si="10">_xlfn.CONCAT("INSERT INTO UbicacionGeografica4(IdUbicacionGeografica3, CodigoUbicacionGeografica4,Nombre,EsActivo) VALUES (",B644,",'",C644,"','",D644,"',",E644,")")</f>
        <v>INSERT INTO UbicacionGeografica4(IdUbicacionGeografica3, CodigoUbicacionGeografica4,Nombre,EsActivo) VALUES (108,'020510001','AVENIDA',1)</v>
      </c>
    </row>
    <row r="645" spans="2:6" x14ac:dyDescent="0.25">
      <c r="B645">
        <v>108</v>
      </c>
      <c r="C645" s="1" t="s">
        <v>5596</v>
      </c>
      <c r="D645" t="s">
        <v>4949</v>
      </c>
      <c r="E645">
        <v>1</v>
      </c>
      <c r="F645" t="str">
        <f t="shared" si="10"/>
        <v>INSERT INTO UbicacionGeografica4(IdUbicacionGeografica3, CodigoUbicacionGeografica4,Nombre,EsActivo) VALUES (108,'020510002','CALLE',1)</v>
      </c>
    </row>
    <row r="646" spans="2:6" x14ac:dyDescent="0.25">
      <c r="B646">
        <v>108</v>
      </c>
      <c r="C646" s="1" t="s">
        <v>5597</v>
      </c>
      <c r="D646" t="s">
        <v>4951</v>
      </c>
      <c r="E646">
        <v>1</v>
      </c>
      <c r="F646" t="str">
        <f t="shared" si="10"/>
        <v>INSERT INTO UbicacionGeografica4(IdUbicacionGeografica3, CodigoUbicacionGeografica4,Nombre,EsActivo) VALUES (108,'020510003','JIRON',1)</v>
      </c>
    </row>
    <row r="647" spans="2:6" x14ac:dyDescent="0.25">
      <c r="B647">
        <v>108</v>
      </c>
      <c r="C647" s="1" t="s">
        <v>5598</v>
      </c>
      <c r="D647" t="s">
        <v>4953</v>
      </c>
      <c r="E647">
        <v>1</v>
      </c>
      <c r="F647" t="str">
        <f t="shared" si="10"/>
        <v>INSERT INTO UbicacionGeografica4(IdUbicacionGeografica3, CodigoUbicacionGeografica4,Nombre,EsActivo) VALUES (108,'020510004','MANZANA',1)</v>
      </c>
    </row>
    <row r="648" spans="2:6" x14ac:dyDescent="0.25">
      <c r="B648">
        <v>108</v>
      </c>
      <c r="C648" s="1" t="s">
        <v>5599</v>
      </c>
      <c r="D648" t="s">
        <v>4955</v>
      </c>
      <c r="E648">
        <v>1</v>
      </c>
      <c r="F648" t="str">
        <f t="shared" si="10"/>
        <v>INSERT INTO UbicacionGeografica4(IdUbicacionGeografica3, CodigoUbicacionGeografica4,Nombre,EsActivo) VALUES (108,'020510005','PASAJE',1)</v>
      </c>
    </row>
    <row r="649" spans="2:6" x14ac:dyDescent="0.25">
      <c r="B649">
        <v>108</v>
      </c>
      <c r="C649" s="1" t="s">
        <v>5600</v>
      </c>
      <c r="D649" t="s">
        <v>4957</v>
      </c>
      <c r="E649">
        <v>1</v>
      </c>
      <c r="F649" t="str">
        <f t="shared" si="10"/>
        <v>INSERT INTO UbicacionGeografica4(IdUbicacionGeografica3, CodigoUbicacionGeografica4,Nombre,EsActivo) VALUES (108,'020510006','OTRO',1)</v>
      </c>
    </row>
    <row r="650" spans="2:6" x14ac:dyDescent="0.25">
      <c r="B650">
        <v>109</v>
      </c>
      <c r="C650" s="1" t="s">
        <v>5601</v>
      </c>
      <c r="D650" t="s">
        <v>4959</v>
      </c>
      <c r="E650">
        <v>1</v>
      </c>
      <c r="F650" t="str">
        <f t="shared" si="10"/>
        <v>INSERT INTO UbicacionGeografica4(IdUbicacionGeografica3, CodigoUbicacionGeografica4,Nombre,EsActivo) VALUES (109,'020509001','AVENIDA',1)</v>
      </c>
    </row>
    <row r="651" spans="2:6" x14ac:dyDescent="0.25">
      <c r="B651">
        <v>109</v>
      </c>
      <c r="C651" s="1" t="s">
        <v>5602</v>
      </c>
      <c r="D651" t="s">
        <v>4949</v>
      </c>
      <c r="E651">
        <v>1</v>
      </c>
      <c r="F651" t="str">
        <f t="shared" si="10"/>
        <v>INSERT INTO UbicacionGeografica4(IdUbicacionGeografica3, CodigoUbicacionGeografica4,Nombre,EsActivo) VALUES (109,'020509002','CALLE',1)</v>
      </c>
    </row>
    <row r="652" spans="2:6" x14ac:dyDescent="0.25">
      <c r="B652">
        <v>109</v>
      </c>
      <c r="C652" s="1" t="s">
        <v>5603</v>
      </c>
      <c r="D652" t="s">
        <v>4951</v>
      </c>
      <c r="E652">
        <v>1</v>
      </c>
      <c r="F652" t="str">
        <f t="shared" si="10"/>
        <v>INSERT INTO UbicacionGeografica4(IdUbicacionGeografica3, CodigoUbicacionGeografica4,Nombre,EsActivo) VALUES (109,'020509003','JIRON',1)</v>
      </c>
    </row>
    <row r="653" spans="2:6" x14ac:dyDescent="0.25">
      <c r="B653">
        <v>109</v>
      </c>
      <c r="C653" s="1" t="s">
        <v>5604</v>
      </c>
      <c r="D653" t="s">
        <v>4953</v>
      </c>
      <c r="E653">
        <v>1</v>
      </c>
      <c r="F653" t="str">
        <f t="shared" si="10"/>
        <v>INSERT INTO UbicacionGeografica4(IdUbicacionGeografica3, CodigoUbicacionGeografica4,Nombre,EsActivo) VALUES (109,'020509004','MANZANA',1)</v>
      </c>
    </row>
    <row r="654" spans="2:6" x14ac:dyDescent="0.25">
      <c r="B654">
        <v>109</v>
      </c>
      <c r="C654" s="1" t="s">
        <v>5605</v>
      </c>
      <c r="D654" t="s">
        <v>4955</v>
      </c>
      <c r="E654">
        <v>1</v>
      </c>
      <c r="F654" t="str">
        <f t="shared" si="10"/>
        <v>INSERT INTO UbicacionGeografica4(IdUbicacionGeografica3, CodigoUbicacionGeografica4,Nombre,EsActivo) VALUES (109,'020509005','PASAJE',1)</v>
      </c>
    </row>
    <row r="655" spans="2:6" x14ac:dyDescent="0.25">
      <c r="B655">
        <v>109</v>
      </c>
      <c r="C655" s="1" t="s">
        <v>5606</v>
      </c>
      <c r="D655" t="s">
        <v>4957</v>
      </c>
      <c r="E655">
        <v>1</v>
      </c>
      <c r="F655" t="str">
        <f t="shared" si="10"/>
        <v>INSERT INTO UbicacionGeografica4(IdUbicacionGeografica3, CodigoUbicacionGeografica4,Nombre,EsActivo) VALUES (109,'020509006','OTRO',1)</v>
      </c>
    </row>
    <row r="656" spans="2:6" x14ac:dyDescent="0.25">
      <c r="B656">
        <v>110</v>
      </c>
      <c r="C656" s="1" t="s">
        <v>5607</v>
      </c>
      <c r="D656" t="s">
        <v>4959</v>
      </c>
      <c r="E656">
        <v>1</v>
      </c>
      <c r="F656" t="str">
        <f t="shared" si="10"/>
        <v>INSERT INTO UbicacionGeografica4(IdUbicacionGeografica3, CodigoUbicacionGeografica4,Nombre,EsActivo) VALUES (110,'020514001','AVENIDA',1)</v>
      </c>
    </row>
    <row r="657" spans="2:6" x14ac:dyDescent="0.25">
      <c r="B657">
        <v>110</v>
      </c>
      <c r="C657" s="1" t="s">
        <v>5608</v>
      </c>
      <c r="D657" t="s">
        <v>4949</v>
      </c>
      <c r="E657">
        <v>1</v>
      </c>
      <c r="F657" t="str">
        <f t="shared" si="10"/>
        <v>INSERT INTO UbicacionGeografica4(IdUbicacionGeografica3, CodigoUbicacionGeografica4,Nombre,EsActivo) VALUES (110,'020514002','CALLE',1)</v>
      </c>
    </row>
    <row r="658" spans="2:6" x14ac:dyDescent="0.25">
      <c r="B658">
        <v>110</v>
      </c>
      <c r="C658" s="1" t="s">
        <v>5609</v>
      </c>
      <c r="D658" t="s">
        <v>4951</v>
      </c>
      <c r="E658">
        <v>1</v>
      </c>
      <c r="F658" t="str">
        <f t="shared" si="10"/>
        <v>INSERT INTO UbicacionGeografica4(IdUbicacionGeografica3, CodigoUbicacionGeografica4,Nombre,EsActivo) VALUES (110,'020514003','JIRON',1)</v>
      </c>
    </row>
    <row r="659" spans="2:6" x14ac:dyDescent="0.25">
      <c r="B659">
        <v>110</v>
      </c>
      <c r="C659" s="1" t="s">
        <v>5610</v>
      </c>
      <c r="D659" t="s">
        <v>4953</v>
      </c>
      <c r="E659">
        <v>1</v>
      </c>
      <c r="F659" t="str">
        <f t="shared" si="10"/>
        <v>INSERT INTO UbicacionGeografica4(IdUbicacionGeografica3, CodigoUbicacionGeografica4,Nombre,EsActivo) VALUES (110,'020514004','MANZANA',1)</v>
      </c>
    </row>
    <row r="660" spans="2:6" x14ac:dyDescent="0.25">
      <c r="B660">
        <v>110</v>
      </c>
      <c r="C660" s="1" t="s">
        <v>5611</v>
      </c>
      <c r="D660" t="s">
        <v>4955</v>
      </c>
      <c r="E660">
        <v>1</v>
      </c>
      <c r="F660" t="str">
        <f t="shared" si="10"/>
        <v>INSERT INTO UbicacionGeografica4(IdUbicacionGeografica3, CodigoUbicacionGeografica4,Nombre,EsActivo) VALUES (110,'020514005','PASAJE',1)</v>
      </c>
    </row>
    <row r="661" spans="2:6" x14ac:dyDescent="0.25">
      <c r="B661">
        <v>110</v>
      </c>
      <c r="C661" s="1" t="s">
        <v>5612</v>
      </c>
      <c r="D661" t="s">
        <v>4957</v>
      </c>
      <c r="E661">
        <v>1</v>
      </c>
      <c r="F661" t="str">
        <f t="shared" si="10"/>
        <v>INSERT INTO UbicacionGeografica4(IdUbicacionGeografica3, CodigoUbicacionGeografica4,Nombre,EsActivo) VALUES (110,'020514006','OTRO',1)</v>
      </c>
    </row>
    <row r="662" spans="2:6" x14ac:dyDescent="0.25">
      <c r="B662">
        <v>111</v>
      </c>
      <c r="C662" s="1" t="s">
        <v>5613</v>
      </c>
      <c r="D662" t="s">
        <v>4959</v>
      </c>
      <c r="E662">
        <v>1</v>
      </c>
      <c r="F662" t="str">
        <f t="shared" si="10"/>
        <v>INSERT INTO UbicacionGeografica4(IdUbicacionGeografica3, CodigoUbicacionGeografica4,Nombre,EsActivo) VALUES (111,'020515001','AVENIDA',1)</v>
      </c>
    </row>
    <row r="663" spans="2:6" x14ac:dyDescent="0.25">
      <c r="B663">
        <v>111</v>
      </c>
      <c r="C663" s="1" t="s">
        <v>5614</v>
      </c>
      <c r="D663" t="s">
        <v>4949</v>
      </c>
      <c r="E663">
        <v>1</v>
      </c>
      <c r="F663" t="str">
        <f t="shared" si="10"/>
        <v>INSERT INTO UbicacionGeografica4(IdUbicacionGeografica3, CodigoUbicacionGeografica4,Nombre,EsActivo) VALUES (111,'020515002','CALLE',1)</v>
      </c>
    </row>
    <row r="664" spans="2:6" x14ac:dyDescent="0.25">
      <c r="B664">
        <v>111</v>
      </c>
      <c r="C664" s="1" t="s">
        <v>5615</v>
      </c>
      <c r="D664" t="s">
        <v>4951</v>
      </c>
      <c r="E664">
        <v>1</v>
      </c>
      <c r="F664" t="str">
        <f t="shared" si="10"/>
        <v>INSERT INTO UbicacionGeografica4(IdUbicacionGeografica3, CodigoUbicacionGeografica4,Nombre,EsActivo) VALUES (111,'020515003','JIRON',1)</v>
      </c>
    </row>
    <row r="665" spans="2:6" x14ac:dyDescent="0.25">
      <c r="B665">
        <v>111</v>
      </c>
      <c r="C665" s="1" t="s">
        <v>5616</v>
      </c>
      <c r="D665" t="s">
        <v>4953</v>
      </c>
      <c r="E665">
        <v>1</v>
      </c>
      <c r="F665" t="str">
        <f t="shared" si="10"/>
        <v>INSERT INTO UbicacionGeografica4(IdUbicacionGeografica3, CodigoUbicacionGeografica4,Nombre,EsActivo) VALUES (111,'020515004','MANZANA',1)</v>
      </c>
    </row>
    <row r="666" spans="2:6" x14ac:dyDescent="0.25">
      <c r="B666">
        <v>111</v>
      </c>
      <c r="C666" s="1" t="s">
        <v>5617</v>
      </c>
      <c r="D666" t="s">
        <v>4955</v>
      </c>
      <c r="E666">
        <v>1</v>
      </c>
      <c r="F666" t="str">
        <f t="shared" si="10"/>
        <v>INSERT INTO UbicacionGeografica4(IdUbicacionGeografica3, CodigoUbicacionGeografica4,Nombre,EsActivo) VALUES (111,'020515005','PASAJE',1)</v>
      </c>
    </row>
    <row r="667" spans="2:6" x14ac:dyDescent="0.25">
      <c r="B667">
        <v>111</v>
      </c>
      <c r="C667" s="1" t="s">
        <v>5618</v>
      </c>
      <c r="D667" t="s">
        <v>4957</v>
      </c>
      <c r="E667">
        <v>1</v>
      </c>
      <c r="F667" t="str">
        <f t="shared" si="10"/>
        <v>INSERT INTO UbicacionGeografica4(IdUbicacionGeografica3, CodigoUbicacionGeografica4,Nombre,EsActivo) VALUES (111,'020515006','OTRO',1)</v>
      </c>
    </row>
    <row r="668" spans="2:6" x14ac:dyDescent="0.25">
      <c r="B668">
        <v>112</v>
      </c>
      <c r="C668" s="1" t="s">
        <v>5619</v>
      </c>
      <c r="D668" t="s">
        <v>4959</v>
      </c>
      <c r="E668">
        <v>1</v>
      </c>
      <c r="F668" t="str">
        <f t="shared" si="10"/>
        <v>INSERT INTO UbicacionGeografica4(IdUbicacionGeografica3, CodigoUbicacionGeografica4,Nombre,EsActivo) VALUES (112,'020610001','AVENIDA',1)</v>
      </c>
    </row>
    <row r="669" spans="2:6" x14ac:dyDescent="0.25">
      <c r="B669">
        <v>112</v>
      </c>
      <c r="C669" s="1" t="s">
        <v>5620</v>
      </c>
      <c r="D669" t="s">
        <v>4949</v>
      </c>
      <c r="E669">
        <v>1</v>
      </c>
      <c r="F669" t="str">
        <f t="shared" si="10"/>
        <v>INSERT INTO UbicacionGeografica4(IdUbicacionGeografica3, CodigoUbicacionGeografica4,Nombre,EsActivo) VALUES (112,'020610002','CALLE',1)</v>
      </c>
    </row>
    <row r="670" spans="2:6" x14ac:dyDescent="0.25">
      <c r="B670">
        <v>112</v>
      </c>
      <c r="C670" s="1" t="s">
        <v>5621</v>
      </c>
      <c r="D670" t="s">
        <v>4951</v>
      </c>
      <c r="E670">
        <v>1</v>
      </c>
      <c r="F670" t="str">
        <f t="shared" si="10"/>
        <v>INSERT INTO UbicacionGeografica4(IdUbicacionGeografica3, CodigoUbicacionGeografica4,Nombre,EsActivo) VALUES (112,'020610003','JIRON',1)</v>
      </c>
    </row>
    <row r="671" spans="2:6" x14ac:dyDescent="0.25">
      <c r="B671">
        <v>112</v>
      </c>
      <c r="C671" s="1" t="s">
        <v>5622</v>
      </c>
      <c r="D671" t="s">
        <v>4953</v>
      </c>
      <c r="E671">
        <v>1</v>
      </c>
      <c r="F671" t="str">
        <f t="shared" si="10"/>
        <v>INSERT INTO UbicacionGeografica4(IdUbicacionGeografica3, CodigoUbicacionGeografica4,Nombre,EsActivo) VALUES (112,'020610004','MANZANA',1)</v>
      </c>
    </row>
    <row r="672" spans="2:6" x14ac:dyDescent="0.25">
      <c r="B672">
        <v>112</v>
      </c>
      <c r="C672" s="1" t="s">
        <v>5623</v>
      </c>
      <c r="D672" t="s">
        <v>4955</v>
      </c>
      <c r="E672">
        <v>1</v>
      </c>
      <c r="F672" t="str">
        <f t="shared" si="10"/>
        <v>INSERT INTO UbicacionGeografica4(IdUbicacionGeografica3, CodigoUbicacionGeografica4,Nombre,EsActivo) VALUES (112,'020610005','PASAJE',1)</v>
      </c>
    </row>
    <row r="673" spans="2:6" x14ac:dyDescent="0.25">
      <c r="B673">
        <v>112</v>
      </c>
      <c r="C673" s="1" t="s">
        <v>5624</v>
      </c>
      <c r="D673" t="s">
        <v>4957</v>
      </c>
      <c r="E673">
        <v>1</v>
      </c>
      <c r="F673" t="str">
        <f t="shared" si="10"/>
        <v>INSERT INTO UbicacionGeografica4(IdUbicacionGeografica3, CodigoUbicacionGeografica4,Nombre,EsActivo) VALUES (112,'020610006','OTRO',1)</v>
      </c>
    </row>
    <row r="674" spans="2:6" x14ac:dyDescent="0.25">
      <c r="B674">
        <v>113</v>
      </c>
      <c r="C674" s="1" t="s">
        <v>5625</v>
      </c>
      <c r="D674" t="s">
        <v>4959</v>
      </c>
      <c r="E674">
        <v>1</v>
      </c>
      <c r="F674" t="str">
        <f t="shared" si="10"/>
        <v>INSERT INTO UbicacionGeografica4(IdUbicacionGeografica3, CodigoUbicacionGeografica4,Nombre,EsActivo) VALUES (113,'020609001','AVENIDA',1)</v>
      </c>
    </row>
    <row r="675" spans="2:6" x14ac:dyDescent="0.25">
      <c r="B675">
        <v>113</v>
      </c>
      <c r="C675" s="1" t="s">
        <v>5626</v>
      </c>
      <c r="D675" t="s">
        <v>4949</v>
      </c>
      <c r="E675">
        <v>1</v>
      </c>
      <c r="F675" t="str">
        <f t="shared" si="10"/>
        <v>INSERT INTO UbicacionGeografica4(IdUbicacionGeografica3, CodigoUbicacionGeografica4,Nombre,EsActivo) VALUES (113,'020609002','CALLE',1)</v>
      </c>
    </row>
    <row r="676" spans="2:6" x14ac:dyDescent="0.25">
      <c r="B676">
        <v>113</v>
      </c>
      <c r="C676" s="1" t="s">
        <v>5627</v>
      </c>
      <c r="D676" t="s">
        <v>4951</v>
      </c>
      <c r="E676">
        <v>1</v>
      </c>
      <c r="F676" t="str">
        <f t="shared" si="10"/>
        <v>INSERT INTO UbicacionGeografica4(IdUbicacionGeografica3, CodigoUbicacionGeografica4,Nombre,EsActivo) VALUES (113,'020609003','JIRON',1)</v>
      </c>
    </row>
    <row r="677" spans="2:6" x14ac:dyDescent="0.25">
      <c r="B677">
        <v>113</v>
      </c>
      <c r="C677" s="1" t="s">
        <v>5628</v>
      </c>
      <c r="D677" t="s">
        <v>4953</v>
      </c>
      <c r="E677">
        <v>1</v>
      </c>
      <c r="F677" t="str">
        <f t="shared" si="10"/>
        <v>INSERT INTO UbicacionGeografica4(IdUbicacionGeografica3, CodigoUbicacionGeografica4,Nombre,EsActivo) VALUES (113,'020609004','MANZANA',1)</v>
      </c>
    </row>
    <row r="678" spans="2:6" x14ac:dyDescent="0.25">
      <c r="B678">
        <v>113</v>
      </c>
      <c r="C678" s="1" t="s">
        <v>5629</v>
      </c>
      <c r="D678" t="s">
        <v>4955</v>
      </c>
      <c r="E678">
        <v>1</v>
      </c>
      <c r="F678" t="str">
        <f t="shared" si="10"/>
        <v>INSERT INTO UbicacionGeografica4(IdUbicacionGeografica3, CodigoUbicacionGeografica4,Nombre,EsActivo) VALUES (113,'020609005','PASAJE',1)</v>
      </c>
    </row>
    <row r="679" spans="2:6" x14ac:dyDescent="0.25">
      <c r="B679">
        <v>113</v>
      </c>
      <c r="C679" s="1" t="s">
        <v>5630</v>
      </c>
      <c r="D679" t="s">
        <v>4957</v>
      </c>
      <c r="E679">
        <v>1</v>
      </c>
      <c r="F679" t="str">
        <f t="shared" si="10"/>
        <v>INSERT INTO UbicacionGeografica4(IdUbicacionGeografica3, CodigoUbicacionGeografica4,Nombre,EsActivo) VALUES (113,'020609006','OTRO',1)</v>
      </c>
    </row>
    <row r="680" spans="2:6" x14ac:dyDescent="0.25">
      <c r="B680">
        <v>114</v>
      </c>
      <c r="C680" s="1" t="s">
        <v>5631</v>
      </c>
      <c r="D680" t="s">
        <v>4959</v>
      </c>
      <c r="E680">
        <v>1</v>
      </c>
      <c r="F680" t="str">
        <f t="shared" si="10"/>
        <v>INSERT INTO UbicacionGeografica4(IdUbicacionGeografica3, CodigoUbicacionGeografica4,Nombre,EsActivo) VALUES (114,'020608001','AVENIDA',1)</v>
      </c>
    </row>
    <row r="681" spans="2:6" x14ac:dyDescent="0.25">
      <c r="B681">
        <v>114</v>
      </c>
      <c r="C681" s="1" t="s">
        <v>5632</v>
      </c>
      <c r="D681" t="s">
        <v>4949</v>
      </c>
      <c r="E681">
        <v>1</v>
      </c>
      <c r="F681" t="str">
        <f t="shared" si="10"/>
        <v>INSERT INTO UbicacionGeografica4(IdUbicacionGeografica3, CodigoUbicacionGeografica4,Nombre,EsActivo) VALUES (114,'020608002','CALLE',1)</v>
      </c>
    </row>
    <row r="682" spans="2:6" x14ac:dyDescent="0.25">
      <c r="B682">
        <v>114</v>
      </c>
      <c r="C682" s="1" t="s">
        <v>5633</v>
      </c>
      <c r="D682" t="s">
        <v>4951</v>
      </c>
      <c r="E682">
        <v>1</v>
      </c>
      <c r="F682" t="str">
        <f t="shared" si="10"/>
        <v>INSERT INTO UbicacionGeografica4(IdUbicacionGeografica3, CodigoUbicacionGeografica4,Nombre,EsActivo) VALUES (114,'020608003','JIRON',1)</v>
      </c>
    </row>
    <row r="683" spans="2:6" x14ac:dyDescent="0.25">
      <c r="B683">
        <v>114</v>
      </c>
      <c r="C683" s="1" t="s">
        <v>5634</v>
      </c>
      <c r="D683" t="s">
        <v>4953</v>
      </c>
      <c r="E683">
        <v>1</v>
      </c>
      <c r="F683" t="str">
        <f t="shared" si="10"/>
        <v>INSERT INTO UbicacionGeografica4(IdUbicacionGeografica3, CodigoUbicacionGeografica4,Nombre,EsActivo) VALUES (114,'020608004','MANZANA',1)</v>
      </c>
    </row>
    <row r="684" spans="2:6" x14ac:dyDescent="0.25">
      <c r="B684">
        <v>114</v>
      </c>
      <c r="C684" s="1" t="s">
        <v>5635</v>
      </c>
      <c r="D684" t="s">
        <v>4955</v>
      </c>
      <c r="E684">
        <v>1</v>
      </c>
      <c r="F684" t="str">
        <f t="shared" si="10"/>
        <v>INSERT INTO UbicacionGeografica4(IdUbicacionGeografica3, CodigoUbicacionGeografica4,Nombre,EsActivo) VALUES (114,'020608005','PASAJE',1)</v>
      </c>
    </row>
    <row r="685" spans="2:6" x14ac:dyDescent="0.25">
      <c r="B685">
        <v>114</v>
      </c>
      <c r="C685" s="1" t="s">
        <v>5636</v>
      </c>
      <c r="D685" t="s">
        <v>4957</v>
      </c>
      <c r="E685">
        <v>1</v>
      </c>
      <c r="F685" t="str">
        <f t="shared" si="10"/>
        <v>INSERT INTO UbicacionGeografica4(IdUbicacionGeografica3, CodigoUbicacionGeografica4,Nombre,EsActivo) VALUES (114,'020608006','OTRO',1)</v>
      </c>
    </row>
    <row r="686" spans="2:6" x14ac:dyDescent="0.25">
      <c r="B686">
        <v>115</v>
      </c>
      <c r="C686" s="1" t="s">
        <v>5637</v>
      </c>
      <c r="D686" t="s">
        <v>4959</v>
      </c>
      <c r="E686">
        <v>1</v>
      </c>
      <c r="F686" t="str">
        <f t="shared" si="10"/>
        <v>INSERT INTO UbicacionGeografica4(IdUbicacionGeografica3, CodigoUbicacionGeografica4,Nombre,EsActivo) VALUES (115,'020611001','AVENIDA',1)</v>
      </c>
    </row>
    <row r="687" spans="2:6" x14ac:dyDescent="0.25">
      <c r="B687">
        <v>115</v>
      </c>
      <c r="C687" s="1" t="s">
        <v>5638</v>
      </c>
      <c r="D687" t="s">
        <v>4949</v>
      </c>
      <c r="E687">
        <v>1</v>
      </c>
      <c r="F687" t="str">
        <f t="shared" si="10"/>
        <v>INSERT INTO UbicacionGeografica4(IdUbicacionGeografica3, CodigoUbicacionGeografica4,Nombre,EsActivo) VALUES (115,'020611002','CALLE',1)</v>
      </c>
    </row>
    <row r="688" spans="2:6" x14ac:dyDescent="0.25">
      <c r="B688">
        <v>115</v>
      </c>
      <c r="C688" s="1" t="s">
        <v>5639</v>
      </c>
      <c r="D688" t="s">
        <v>4951</v>
      </c>
      <c r="E688">
        <v>1</v>
      </c>
      <c r="F688" t="str">
        <f t="shared" si="10"/>
        <v>INSERT INTO UbicacionGeografica4(IdUbicacionGeografica3, CodigoUbicacionGeografica4,Nombre,EsActivo) VALUES (115,'020611003','JIRON',1)</v>
      </c>
    </row>
    <row r="689" spans="2:6" x14ac:dyDescent="0.25">
      <c r="B689">
        <v>115</v>
      </c>
      <c r="C689" s="1" t="s">
        <v>5640</v>
      </c>
      <c r="D689" t="s">
        <v>4953</v>
      </c>
      <c r="E689">
        <v>1</v>
      </c>
      <c r="F689" t="str">
        <f t="shared" si="10"/>
        <v>INSERT INTO UbicacionGeografica4(IdUbicacionGeografica3, CodigoUbicacionGeografica4,Nombre,EsActivo) VALUES (115,'020611004','MANZANA',1)</v>
      </c>
    </row>
    <row r="690" spans="2:6" x14ac:dyDescent="0.25">
      <c r="B690">
        <v>115</v>
      </c>
      <c r="C690" s="1" t="s">
        <v>5641</v>
      </c>
      <c r="D690" t="s">
        <v>4955</v>
      </c>
      <c r="E690">
        <v>1</v>
      </c>
      <c r="F690" t="str">
        <f t="shared" si="10"/>
        <v>INSERT INTO UbicacionGeografica4(IdUbicacionGeografica3, CodigoUbicacionGeografica4,Nombre,EsActivo) VALUES (115,'020611005','PASAJE',1)</v>
      </c>
    </row>
    <row r="691" spans="2:6" x14ac:dyDescent="0.25">
      <c r="B691">
        <v>115</v>
      </c>
      <c r="C691" s="1" t="s">
        <v>5642</v>
      </c>
      <c r="D691" t="s">
        <v>4957</v>
      </c>
      <c r="E691">
        <v>1</v>
      </c>
      <c r="F691" t="str">
        <f t="shared" si="10"/>
        <v>INSERT INTO UbicacionGeografica4(IdUbicacionGeografica3, CodigoUbicacionGeografica4,Nombre,EsActivo) VALUES (115,'020611006','OTRO',1)</v>
      </c>
    </row>
    <row r="692" spans="2:6" x14ac:dyDescent="0.25">
      <c r="B692">
        <v>116</v>
      </c>
      <c r="C692" s="1" t="s">
        <v>5643</v>
      </c>
      <c r="D692" t="s">
        <v>4959</v>
      </c>
      <c r="E692">
        <v>1</v>
      </c>
      <c r="F692" t="str">
        <f t="shared" si="10"/>
        <v>INSERT INTO UbicacionGeografica4(IdUbicacionGeografica3, CodigoUbicacionGeografica4,Nombre,EsActivo) VALUES (116,'020607001','AVENIDA',1)</v>
      </c>
    </row>
    <row r="693" spans="2:6" x14ac:dyDescent="0.25">
      <c r="B693">
        <v>116</v>
      </c>
      <c r="C693" s="1" t="s">
        <v>5644</v>
      </c>
      <c r="D693" t="s">
        <v>4949</v>
      </c>
      <c r="E693">
        <v>1</v>
      </c>
      <c r="F693" t="str">
        <f t="shared" si="10"/>
        <v>INSERT INTO UbicacionGeografica4(IdUbicacionGeografica3, CodigoUbicacionGeografica4,Nombre,EsActivo) VALUES (116,'020607002','CALLE',1)</v>
      </c>
    </row>
    <row r="694" spans="2:6" x14ac:dyDescent="0.25">
      <c r="B694">
        <v>116</v>
      </c>
      <c r="C694" s="1" t="s">
        <v>5645</v>
      </c>
      <c r="D694" t="s">
        <v>4951</v>
      </c>
      <c r="E694">
        <v>1</v>
      </c>
      <c r="F694" t="str">
        <f t="shared" si="10"/>
        <v>INSERT INTO UbicacionGeografica4(IdUbicacionGeografica3, CodigoUbicacionGeografica4,Nombre,EsActivo) VALUES (116,'020607003','JIRON',1)</v>
      </c>
    </row>
    <row r="695" spans="2:6" x14ac:dyDescent="0.25">
      <c r="B695">
        <v>116</v>
      </c>
      <c r="C695" s="1" t="s">
        <v>5646</v>
      </c>
      <c r="D695" t="s">
        <v>4953</v>
      </c>
      <c r="E695">
        <v>1</v>
      </c>
      <c r="F695" t="str">
        <f t="shared" si="10"/>
        <v>INSERT INTO UbicacionGeografica4(IdUbicacionGeografica3, CodigoUbicacionGeografica4,Nombre,EsActivo) VALUES (116,'020607004','MANZANA',1)</v>
      </c>
    </row>
    <row r="696" spans="2:6" x14ac:dyDescent="0.25">
      <c r="B696">
        <v>116</v>
      </c>
      <c r="C696" s="1" t="s">
        <v>5647</v>
      </c>
      <c r="D696" t="s">
        <v>4955</v>
      </c>
      <c r="E696">
        <v>1</v>
      </c>
      <c r="F696" t="str">
        <f t="shared" si="10"/>
        <v>INSERT INTO UbicacionGeografica4(IdUbicacionGeografica3, CodigoUbicacionGeografica4,Nombre,EsActivo) VALUES (116,'020607005','PASAJE',1)</v>
      </c>
    </row>
    <row r="697" spans="2:6" x14ac:dyDescent="0.25">
      <c r="B697">
        <v>116</v>
      </c>
      <c r="C697" s="1" t="s">
        <v>5648</v>
      </c>
      <c r="D697" t="s">
        <v>4957</v>
      </c>
      <c r="E697">
        <v>1</v>
      </c>
      <c r="F697" t="str">
        <f t="shared" si="10"/>
        <v>INSERT INTO UbicacionGeografica4(IdUbicacionGeografica3, CodigoUbicacionGeografica4,Nombre,EsActivo) VALUES (116,'020607006','OTRO',1)</v>
      </c>
    </row>
    <row r="698" spans="2:6" x14ac:dyDescent="0.25">
      <c r="B698">
        <v>117</v>
      </c>
      <c r="C698" s="1" t="s">
        <v>5649</v>
      </c>
      <c r="D698" t="s">
        <v>4959</v>
      </c>
      <c r="E698">
        <v>1</v>
      </c>
      <c r="F698" t="str">
        <f t="shared" si="10"/>
        <v>INSERT INTO UbicacionGeografica4(IdUbicacionGeografica3, CodigoUbicacionGeografica4,Nombre,EsActivo) VALUES (117,'020606001','AVENIDA',1)</v>
      </c>
    </row>
    <row r="699" spans="2:6" x14ac:dyDescent="0.25">
      <c r="B699">
        <v>117</v>
      </c>
      <c r="C699" s="1" t="s">
        <v>5650</v>
      </c>
      <c r="D699" t="s">
        <v>4949</v>
      </c>
      <c r="E699">
        <v>1</v>
      </c>
      <c r="F699" t="str">
        <f t="shared" si="10"/>
        <v>INSERT INTO UbicacionGeografica4(IdUbicacionGeografica3, CodigoUbicacionGeografica4,Nombre,EsActivo) VALUES (117,'020606002','CALLE',1)</v>
      </c>
    </row>
    <row r="700" spans="2:6" x14ac:dyDescent="0.25">
      <c r="B700">
        <v>117</v>
      </c>
      <c r="C700" s="1" t="s">
        <v>5651</v>
      </c>
      <c r="D700" t="s">
        <v>4951</v>
      </c>
      <c r="E700">
        <v>1</v>
      </c>
      <c r="F700" t="str">
        <f t="shared" si="10"/>
        <v>INSERT INTO UbicacionGeografica4(IdUbicacionGeografica3, CodigoUbicacionGeografica4,Nombre,EsActivo) VALUES (117,'020606003','JIRON',1)</v>
      </c>
    </row>
    <row r="701" spans="2:6" x14ac:dyDescent="0.25">
      <c r="B701">
        <v>117</v>
      </c>
      <c r="C701" s="1" t="s">
        <v>5652</v>
      </c>
      <c r="D701" t="s">
        <v>4953</v>
      </c>
      <c r="E701">
        <v>1</v>
      </c>
      <c r="F701" t="str">
        <f t="shared" si="10"/>
        <v>INSERT INTO UbicacionGeografica4(IdUbicacionGeografica3, CodigoUbicacionGeografica4,Nombre,EsActivo) VALUES (117,'020606004','MANZANA',1)</v>
      </c>
    </row>
    <row r="702" spans="2:6" x14ac:dyDescent="0.25">
      <c r="B702">
        <v>117</v>
      </c>
      <c r="C702" s="1" t="s">
        <v>5653</v>
      </c>
      <c r="D702" t="s">
        <v>4955</v>
      </c>
      <c r="E702">
        <v>1</v>
      </c>
      <c r="F702" t="str">
        <f t="shared" si="10"/>
        <v>INSERT INTO UbicacionGeografica4(IdUbicacionGeografica3, CodigoUbicacionGeografica4,Nombre,EsActivo) VALUES (117,'020606005','PASAJE',1)</v>
      </c>
    </row>
    <row r="703" spans="2:6" x14ac:dyDescent="0.25">
      <c r="B703">
        <v>117</v>
      </c>
      <c r="C703" s="1" t="s">
        <v>5654</v>
      </c>
      <c r="D703" t="s">
        <v>4957</v>
      </c>
      <c r="E703">
        <v>1</v>
      </c>
      <c r="F703" t="str">
        <f t="shared" si="10"/>
        <v>INSERT INTO UbicacionGeografica4(IdUbicacionGeografica3, CodigoUbicacionGeografica4,Nombre,EsActivo) VALUES (117,'020606006','OTRO',1)</v>
      </c>
    </row>
    <row r="704" spans="2:6" x14ac:dyDescent="0.25">
      <c r="B704">
        <v>118</v>
      </c>
      <c r="C704" s="1" t="s">
        <v>5655</v>
      </c>
      <c r="D704" t="s">
        <v>4959</v>
      </c>
      <c r="E704">
        <v>1</v>
      </c>
      <c r="F704" t="str">
        <f t="shared" si="10"/>
        <v>INSERT INTO UbicacionGeografica4(IdUbicacionGeografica3, CodigoUbicacionGeografica4,Nombre,EsActivo) VALUES (118,'020601001','AVENIDA',1)</v>
      </c>
    </row>
    <row r="705" spans="2:6" x14ac:dyDescent="0.25">
      <c r="B705">
        <v>118</v>
      </c>
      <c r="C705" s="1" t="s">
        <v>5656</v>
      </c>
      <c r="D705" t="s">
        <v>4949</v>
      </c>
      <c r="E705">
        <v>1</v>
      </c>
      <c r="F705" t="str">
        <f t="shared" si="10"/>
        <v>INSERT INTO UbicacionGeografica4(IdUbicacionGeografica3, CodigoUbicacionGeografica4,Nombre,EsActivo) VALUES (118,'020601002','CALLE',1)</v>
      </c>
    </row>
    <row r="706" spans="2:6" x14ac:dyDescent="0.25">
      <c r="B706">
        <v>118</v>
      </c>
      <c r="C706" s="1" t="s">
        <v>5657</v>
      </c>
      <c r="D706" t="s">
        <v>4951</v>
      </c>
      <c r="E706">
        <v>1</v>
      </c>
      <c r="F706" t="str">
        <f t="shared" si="10"/>
        <v>INSERT INTO UbicacionGeografica4(IdUbicacionGeografica3, CodigoUbicacionGeografica4,Nombre,EsActivo) VALUES (118,'020601003','JIRON',1)</v>
      </c>
    </row>
    <row r="707" spans="2:6" x14ac:dyDescent="0.25">
      <c r="B707">
        <v>118</v>
      </c>
      <c r="C707" s="1" t="s">
        <v>5658</v>
      </c>
      <c r="D707" t="s">
        <v>4953</v>
      </c>
      <c r="E707">
        <v>1</v>
      </c>
      <c r="F707" t="str">
        <f t="shared" si="10"/>
        <v>INSERT INTO UbicacionGeografica4(IdUbicacionGeografica3, CodigoUbicacionGeografica4,Nombre,EsActivo) VALUES (118,'020601004','MANZANA',1)</v>
      </c>
    </row>
    <row r="708" spans="2:6" x14ac:dyDescent="0.25">
      <c r="B708">
        <v>118</v>
      </c>
      <c r="C708" s="1" t="s">
        <v>5659</v>
      </c>
      <c r="D708" t="s">
        <v>4955</v>
      </c>
      <c r="E708">
        <v>1</v>
      </c>
      <c r="F708" t="str">
        <f t="shared" ref="F708:F771" si="11">_xlfn.CONCAT("INSERT INTO UbicacionGeografica4(IdUbicacionGeografica3, CodigoUbicacionGeografica4,Nombre,EsActivo) VALUES (",B708,",'",C708,"','",D708,"',",E708,")")</f>
        <v>INSERT INTO UbicacionGeografica4(IdUbicacionGeografica3, CodigoUbicacionGeografica4,Nombre,EsActivo) VALUES (118,'020601005','PASAJE',1)</v>
      </c>
    </row>
    <row r="709" spans="2:6" x14ac:dyDescent="0.25">
      <c r="B709">
        <v>118</v>
      </c>
      <c r="C709" s="1" t="s">
        <v>5660</v>
      </c>
      <c r="D709" t="s">
        <v>4957</v>
      </c>
      <c r="E709">
        <v>1</v>
      </c>
      <c r="F709" t="str">
        <f t="shared" si="11"/>
        <v>INSERT INTO UbicacionGeografica4(IdUbicacionGeografica3, CodigoUbicacionGeografica4,Nombre,EsActivo) VALUES (118,'020601006','OTRO',1)</v>
      </c>
    </row>
    <row r="710" spans="2:6" x14ac:dyDescent="0.25">
      <c r="B710">
        <v>119</v>
      </c>
      <c r="C710" s="1" t="s">
        <v>5661</v>
      </c>
      <c r="D710" t="s">
        <v>4959</v>
      </c>
      <c r="E710">
        <v>1</v>
      </c>
      <c r="F710" t="str">
        <f t="shared" si="11"/>
        <v>INSERT INTO UbicacionGeografica4(IdUbicacionGeografica3, CodigoUbicacionGeografica4,Nombre,EsActivo) VALUES (119,'020604001','AVENIDA',1)</v>
      </c>
    </row>
    <row r="711" spans="2:6" x14ac:dyDescent="0.25">
      <c r="B711">
        <v>119</v>
      </c>
      <c r="C711" s="1" t="s">
        <v>5662</v>
      </c>
      <c r="D711" t="s">
        <v>4949</v>
      </c>
      <c r="E711">
        <v>1</v>
      </c>
      <c r="F711" t="str">
        <f t="shared" si="11"/>
        <v>INSERT INTO UbicacionGeografica4(IdUbicacionGeografica3, CodigoUbicacionGeografica4,Nombre,EsActivo) VALUES (119,'020604002','CALLE',1)</v>
      </c>
    </row>
    <row r="712" spans="2:6" x14ac:dyDescent="0.25">
      <c r="B712">
        <v>119</v>
      </c>
      <c r="C712" s="1" t="s">
        <v>5663</v>
      </c>
      <c r="D712" t="s">
        <v>4951</v>
      </c>
      <c r="E712">
        <v>1</v>
      </c>
      <c r="F712" t="str">
        <f t="shared" si="11"/>
        <v>INSERT INTO UbicacionGeografica4(IdUbicacionGeografica3, CodigoUbicacionGeografica4,Nombre,EsActivo) VALUES (119,'020604003','JIRON',1)</v>
      </c>
    </row>
    <row r="713" spans="2:6" x14ac:dyDescent="0.25">
      <c r="B713">
        <v>119</v>
      </c>
      <c r="C713" s="1" t="s">
        <v>5664</v>
      </c>
      <c r="D713" t="s">
        <v>4953</v>
      </c>
      <c r="E713">
        <v>1</v>
      </c>
      <c r="F713" t="str">
        <f t="shared" si="11"/>
        <v>INSERT INTO UbicacionGeografica4(IdUbicacionGeografica3, CodigoUbicacionGeografica4,Nombre,EsActivo) VALUES (119,'020604004','MANZANA',1)</v>
      </c>
    </row>
    <row r="714" spans="2:6" x14ac:dyDescent="0.25">
      <c r="B714">
        <v>119</v>
      </c>
      <c r="C714" s="1" t="s">
        <v>5665</v>
      </c>
      <c r="D714" t="s">
        <v>4955</v>
      </c>
      <c r="E714">
        <v>1</v>
      </c>
      <c r="F714" t="str">
        <f t="shared" si="11"/>
        <v>INSERT INTO UbicacionGeografica4(IdUbicacionGeografica3, CodigoUbicacionGeografica4,Nombre,EsActivo) VALUES (119,'020604005','PASAJE',1)</v>
      </c>
    </row>
    <row r="715" spans="2:6" x14ac:dyDescent="0.25">
      <c r="B715">
        <v>119</v>
      </c>
      <c r="C715" s="1" t="s">
        <v>5666</v>
      </c>
      <c r="D715" t="s">
        <v>4957</v>
      </c>
      <c r="E715">
        <v>1</v>
      </c>
      <c r="F715" t="str">
        <f t="shared" si="11"/>
        <v>INSERT INTO UbicacionGeografica4(IdUbicacionGeografica3, CodigoUbicacionGeografica4,Nombre,EsActivo) VALUES (119,'020604006','OTRO',1)</v>
      </c>
    </row>
    <row r="716" spans="2:6" x14ac:dyDescent="0.25">
      <c r="B716">
        <v>120</v>
      </c>
      <c r="C716" s="1" t="s">
        <v>5667</v>
      </c>
      <c r="D716" t="s">
        <v>4959</v>
      </c>
      <c r="E716">
        <v>1</v>
      </c>
      <c r="F716" t="str">
        <f t="shared" si="11"/>
        <v>INSERT INTO UbicacionGeografica4(IdUbicacionGeografica3, CodigoUbicacionGeografica4,Nombre,EsActivo) VALUES (120,'020605001','AVENIDA',1)</v>
      </c>
    </row>
    <row r="717" spans="2:6" x14ac:dyDescent="0.25">
      <c r="B717">
        <v>120</v>
      </c>
      <c r="C717" s="1" t="s">
        <v>5668</v>
      </c>
      <c r="D717" t="s">
        <v>4949</v>
      </c>
      <c r="E717">
        <v>1</v>
      </c>
      <c r="F717" t="str">
        <f t="shared" si="11"/>
        <v>INSERT INTO UbicacionGeografica4(IdUbicacionGeografica3, CodigoUbicacionGeografica4,Nombre,EsActivo) VALUES (120,'020605002','CALLE',1)</v>
      </c>
    </row>
    <row r="718" spans="2:6" x14ac:dyDescent="0.25">
      <c r="B718">
        <v>120</v>
      </c>
      <c r="C718" s="1" t="s">
        <v>5669</v>
      </c>
      <c r="D718" t="s">
        <v>4951</v>
      </c>
      <c r="E718">
        <v>1</v>
      </c>
      <c r="F718" t="str">
        <f t="shared" si="11"/>
        <v>INSERT INTO UbicacionGeografica4(IdUbicacionGeografica3, CodigoUbicacionGeografica4,Nombre,EsActivo) VALUES (120,'020605003','JIRON',1)</v>
      </c>
    </row>
    <row r="719" spans="2:6" x14ac:dyDescent="0.25">
      <c r="B719">
        <v>120</v>
      </c>
      <c r="C719" s="1" t="s">
        <v>5670</v>
      </c>
      <c r="D719" t="s">
        <v>4953</v>
      </c>
      <c r="E719">
        <v>1</v>
      </c>
      <c r="F719" t="str">
        <f t="shared" si="11"/>
        <v>INSERT INTO UbicacionGeografica4(IdUbicacionGeografica3, CodigoUbicacionGeografica4,Nombre,EsActivo) VALUES (120,'020605004','MANZANA',1)</v>
      </c>
    </row>
    <row r="720" spans="2:6" x14ac:dyDescent="0.25">
      <c r="B720">
        <v>120</v>
      </c>
      <c r="C720" s="1" t="s">
        <v>5671</v>
      </c>
      <c r="D720" t="s">
        <v>4955</v>
      </c>
      <c r="E720">
        <v>1</v>
      </c>
      <c r="F720" t="str">
        <f t="shared" si="11"/>
        <v>INSERT INTO UbicacionGeografica4(IdUbicacionGeografica3, CodigoUbicacionGeografica4,Nombre,EsActivo) VALUES (120,'020605005','PASAJE',1)</v>
      </c>
    </row>
    <row r="721" spans="2:6" x14ac:dyDescent="0.25">
      <c r="B721">
        <v>120</v>
      </c>
      <c r="C721" s="1" t="s">
        <v>5672</v>
      </c>
      <c r="D721" t="s">
        <v>4957</v>
      </c>
      <c r="E721">
        <v>1</v>
      </c>
      <c r="F721" t="str">
        <f t="shared" si="11"/>
        <v>INSERT INTO UbicacionGeografica4(IdUbicacionGeografica3, CodigoUbicacionGeografica4,Nombre,EsActivo) VALUES (120,'020605006','OTRO',1)</v>
      </c>
    </row>
    <row r="722" spans="2:6" x14ac:dyDescent="0.25">
      <c r="B722">
        <v>121</v>
      </c>
      <c r="C722" s="1" t="s">
        <v>5673</v>
      </c>
      <c r="D722" t="s">
        <v>4959</v>
      </c>
      <c r="E722">
        <v>1</v>
      </c>
      <c r="F722" t="str">
        <f t="shared" si="11"/>
        <v>INSERT INTO UbicacionGeografica4(IdUbicacionGeografica3, CodigoUbicacionGeografica4,Nombre,EsActivo) VALUES (121,'020602001','AVENIDA',1)</v>
      </c>
    </row>
    <row r="723" spans="2:6" x14ac:dyDescent="0.25">
      <c r="B723">
        <v>121</v>
      </c>
      <c r="C723" s="1" t="s">
        <v>5674</v>
      </c>
      <c r="D723" t="s">
        <v>4949</v>
      </c>
      <c r="E723">
        <v>1</v>
      </c>
      <c r="F723" t="str">
        <f t="shared" si="11"/>
        <v>INSERT INTO UbicacionGeografica4(IdUbicacionGeografica3, CodigoUbicacionGeografica4,Nombre,EsActivo) VALUES (121,'020602002','CALLE',1)</v>
      </c>
    </row>
    <row r="724" spans="2:6" x14ac:dyDescent="0.25">
      <c r="B724">
        <v>121</v>
      </c>
      <c r="C724" s="1" t="s">
        <v>5675</v>
      </c>
      <c r="D724" t="s">
        <v>4951</v>
      </c>
      <c r="E724">
        <v>1</v>
      </c>
      <c r="F724" t="str">
        <f t="shared" si="11"/>
        <v>INSERT INTO UbicacionGeografica4(IdUbicacionGeografica3, CodigoUbicacionGeografica4,Nombre,EsActivo) VALUES (121,'020602003','JIRON',1)</v>
      </c>
    </row>
    <row r="725" spans="2:6" x14ac:dyDescent="0.25">
      <c r="B725">
        <v>121</v>
      </c>
      <c r="C725" s="1" t="s">
        <v>5676</v>
      </c>
      <c r="D725" t="s">
        <v>4953</v>
      </c>
      <c r="E725">
        <v>1</v>
      </c>
      <c r="F725" t="str">
        <f t="shared" si="11"/>
        <v>INSERT INTO UbicacionGeografica4(IdUbicacionGeografica3, CodigoUbicacionGeografica4,Nombre,EsActivo) VALUES (121,'020602004','MANZANA',1)</v>
      </c>
    </row>
    <row r="726" spans="2:6" x14ac:dyDescent="0.25">
      <c r="B726">
        <v>121</v>
      </c>
      <c r="C726" s="1" t="s">
        <v>5677</v>
      </c>
      <c r="D726" t="s">
        <v>4955</v>
      </c>
      <c r="E726">
        <v>1</v>
      </c>
      <c r="F726" t="str">
        <f t="shared" si="11"/>
        <v>INSERT INTO UbicacionGeografica4(IdUbicacionGeografica3, CodigoUbicacionGeografica4,Nombre,EsActivo) VALUES (121,'020602005','PASAJE',1)</v>
      </c>
    </row>
    <row r="727" spans="2:6" x14ac:dyDescent="0.25">
      <c r="B727">
        <v>121</v>
      </c>
      <c r="C727" s="1" t="s">
        <v>5678</v>
      </c>
      <c r="D727" t="s">
        <v>4957</v>
      </c>
      <c r="E727">
        <v>1</v>
      </c>
      <c r="F727" t="str">
        <f t="shared" si="11"/>
        <v>INSERT INTO UbicacionGeografica4(IdUbicacionGeografica3, CodigoUbicacionGeografica4,Nombre,EsActivo) VALUES (121,'020602006','OTRO',1)</v>
      </c>
    </row>
    <row r="728" spans="2:6" x14ac:dyDescent="0.25">
      <c r="B728">
        <v>122</v>
      </c>
      <c r="C728" s="1" t="s">
        <v>5679</v>
      </c>
      <c r="D728" t="s">
        <v>4959</v>
      </c>
      <c r="E728">
        <v>1</v>
      </c>
      <c r="F728" t="str">
        <f t="shared" si="11"/>
        <v>INSERT INTO UbicacionGeografica4(IdUbicacionGeografica3, CodigoUbicacionGeografica4,Nombre,EsActivo) VALUES (122,'020603001','AVENIDA',1)</v>
      </c>
    </row>
    <row r="729" spans="2:6" x14ac:dyDescent="0.25">
      <c r="B729">
        <v>122</v>
      </c>
      <c r="C729" s="1" t="s">
        <v>5680</v>
      </c>
      <c r="D729" t="s">
        <v>4949</v>
      </c>
      <c r="E729">
        <v>1</v>
      </c>
      <c r="F729" t="str">
        <f t="shared" si="11"/>
        <v>INSERT INTO UbicacionGeografica4(IdUbicacionGeografica3, CodigoUbicacionGeografica4,Nombre,EsActivo) VALUES (122,'020603002','CALLE',1)</v>
      </c>
    </row>
    <row r="730" spans="2:6" x14ac:dyDescent="0.25">
      <c r="B730">
        <v>122</v>
      </c>
      <c r="C730" s="1" t="s">
        <v>5681</v>
      </c>
      <c r="D730" t="s">
        <v>4951</v>
      </c>
      <c r="E730">
        <v>1</v>
      </c>
      <c r="F730" t="str">
        <f t="shared" si="11"/>
        <v>INSERT INTO UbicacionGeografica4(IdUbicacionGeografica3, CodigoUbicacionGeografica4,Nombre,EsActivo) VALUES (122,'020603003','JIRON',1)</v>
      </c>
    </row>
    <row r="731" spans="2:6" x14ac:dyDescent="0.25">
      <c r="B731">
        <v>122</v>
      </c>
      <c r="C731" s="1" t="s">
        <v>5682</v>
      </c>
      <c r="D731" t="s">
        <v>4953</v>
      </c>
      <c r="E731">
        <v>1</v>
      </c>
      <c r="F731" t="str">
        <f t="shared" si="11"/>
        <v>INSERT INTO UbicacionGeografica4(IdUbicacionGeografica3, CodigoUbicacionGeografica4,Nombre,EsActivo) VALUES (122,'020603004','MANZANA',1)</v>
      </c>
    </row>
    <row r="732" spans="2:6" x14ac:dyDescent="0.25">
      <c r="B732">
        <v>122</v>
      </c>
      <c r="C732" s="1" t="s">
        <v>5683</v>
      </c>
      <c r="D732" t="s">
        <v>4955</v>
      </c>
      <c r="E732">
        <v>1</v>
      </c>
      <c r="F732" t="str">
        <f t="shared" si="11"/>
        <v>INSERT INTO UbicacionGeografica4(IdUbicacionGeografica3, CodigoUbicacionGeografica4,Nombre,EsActivo) VALUES (122,'020603005','PASAJE',1)</v>
      </c>
    </row>
    <row r="733" spans="2:6" x14ac:dyDescent="0.25">
      <c r="B733">
        <v>122</v>
      </c>
      <c r="C733" s="1" t="s">
        <v>5684</v>
      </c>
      <c r="D733" t="s">
        <v>4957</v>
      </c>
      <c r="E733">
        <v>1</v>
      </c>
      <c r="F733" t="str">
        <f t="shared" si="11"/>
        <v>INSERT INTO UbicacionGeografica4(IdUbicacionGeografica3, CodigoUbicacionGeografica4,Nombre,EsActivo) VALUES (122,'020603006','OTRO',1)</v>
      </c>
    </row>
    <row r="734" spans="2:6" x14ac:dyDescent="0.25">
      <c r="B734">
        <v>123</v>
      </c>
      <c r="C734" s="1" t="s">
        <v>5685</v>
      </c>
      <c r="D734" t="s">
        <v>4959</v>
      </c>
      <c r="E734">
        <v>1</v>
      </c>
      <c r="F734" t="str">
        <f t="shared" si="11"/>
        <v>INSERT INTO UbicacionGeografica4(IdUbicacionGeografica3, CodigoUbicacionGeografica4,Nombre,EsActivo) VALUES (123,'020703001','AVENIDA',1)</v>
      </c>
    </row>
    <row r="735" spans="2:6" x14ac:dyDescent="0.25">
      <c r="B735">
        <v>123</v>
      </c>
      <c r="C735" s="1" t="s">
        <v>5686</v>
      </c>
      <c r="D735" t="s">
        <v>4949</v>
      </c>
      <c r="E735">
        <v>1</v>
      </c>
      <c r="F735" t="str">
        <f t="shared" si="11"/>
        <v>INSERT INTO UbicacionGeografica4(IdUbicacionGeografica3, CodigoUbicacionGeografica4,Nombre,EsActivo) VALUES (123,'020703002','CALLE',1)</v>
      </c>
    </row>
    <row r="736" spans="2:6" x14ac:dyDescent="0.25">
      <c r="B736">
        <v>123</v>
      </c>
      <c r="C736" s="1" t="s">
        <v>5687</v>
      </c>
      <c r="D736" t="s">
        <v>4951</v>
      </c>
      <c r="E736">
        <v>1</v>
      </c>
      <c r="F736" t="str">
        <f t="shared" si="11"/>
        <v>INSERT INTO UbicacionGeografica4(IdUbicacionGeografica3, CodigoUbicacionGeografica4,Nombre,EsActivo) VALUES (123,'020703003','JIRON',1)</v>
      </c>
    </row>
    <row r="737" spans="2:6" x14ac:dyDescent="0.25">
      <c r="B737">
        <v>123</v>
      </c>
      <c r="C737" s="1" t="s">
        <v>5688</v>
      </c>
      <c r="D737" t="s">
        <v>4953</v>
      </c>
      <c r="E737">
        <v>1</v>
      </c>
      <c r="F737" t="str">
        <f t="shared" si="11"/>
        <v>INSERT INTO UbicacionGeografica4(IdUbicacionGeografica3, CodigoUbicacionGeografica4,Nombre,EsActivo) VALUES (123,'020703004','MANZANA',1)</v>
      </c>
    </row>
    <row r="738" spans="2:6" x14ac:dyDescent="0.25">
      <c r="B738">
        <v>123</v>
      </c>
      <c r="C738" s="1" t="s">
        <v>5689</v>
      </c>
      <c r="D738" t="s">
        <v>4955</v>
      </c>
      <c r="E738">
        <v>1</v>
      </c>
      <c r="F738" t="str">
        <f t="shared" si="11"/>
        <v>INSERT INTO UbicacionGeografica4(IdUbicacionGeografica3, CodigoUbicacionGeografica4,Nombre,EsActivo) VALUES (123,'020703005','PASAJE',1)</v>
      </c>
    </row>
    <row r="739" spans="2:6" x14ac:dyDescent="0.25">
      <c r="B739">
        <v>123</v>
      </c>
      <c r="C739" s="1" t="s">
        <v>5690</v>
      </c>
      <c r="D739" t="s">
        <v>4957</v>
      </c>
      <c r="E739">
        <v>1</v>
      </c>
      <c r="F739" t="str">
        <f t="shared" si="11"/>
        <v>INSERT INTO UbicacionGeografica4(IdUbicacionGeografica3, CodigoUbicacionGeografica4,Nombre,EsActivo) VALUES (123,'020703006','OTRO',1)</v>
      </c>
    </row>
    <row r="740" spans="2:6" x14ac:dyDescent="0.25">
      <c r="B740">
        <v>124</v>
      </c>
      <c r="C740" s="1" t="s">
        <v>5691</v>
      </c>
      <c r="D740" t="s">
        <v>4959</v>
      </c>
      <c r="E740">
        <v>1</v>
      </c>
      <c r="F740" t="str">
        <f t="shared" si="11"/>
        <v>INSERT INTO UbicacionGeografica4(IdUbicacionGeografica3, CodigoUbicacionGeografica4,Nombre,EsActivo) VALUES (124,'020701001','AVENIDA',1)</v>
      </c>
    </row>
    <row r="741" spans="2:6" x14ac:dyDescent="0.25">
      <c r="B741">
        <v>124</v>
      </c>
      <c r="C741" s="1" t="s">
        <v>5692</v>
      </c>
      <c r="D741" t="s">
        <v>4949</v>
      </c>
      <c r="E741">
        <v>1</v>
      </c>
      <c r="F741" t="str">
        <f t="shared" si="11"/>
        <v>INSERT INTO UbicacionGeografica4(IdUbicacionGeografica3, CodigoUbicacionGeografica4,Nombre,EsActivo) VALUES (124,'020701002','CALLE',1)</v>
      </c>
    </row>
    <row r="742" spans="2:6" x14ac:dyDescent="0.25">
      <c r="B742">
        <v>124</v>
      </c>
      <c r="C742" s="1" t="s">
        <v>5693</v>
      </c>
      <c r="D742" t="s">
        <v>4951</v>
      </c>
      <c r="E742">
        <v>1</v>
      </c>
      <c r="F742" t="str">
        <f t="shared" si="11"/>
        <v>INSERT INTO UbicacionGeografica4(IdUbicacionGeografica3, CodigoUbicacionGeografica4,Nombre,EsActivo) VALUES (124,'020701003','JIRON',1)</v>
      </c>
    </row>
    <row r="743" spans="2:6" x14ac:dyDescent="0.25">
      <c r="B743">
        <v>124</v>
      </c>
      <c r="C743" s="1" t="s">
        <v>5694</v>
      </c>
      <c r="D743" t="s">
        <v>4953</v>
      </c>
      <c r="E743">
        <v>1</v>
      </c>
      <c r="F743" t="str">
        <f t="shared" si="11"/>
        <v>INSERT INTO UbicacionGeografica4(IdUbicacionGeografica3, CodigoUbicacionGeografica4,Nombre,EsActivo) VALUES (124,'020701004','MANZANA',1)</v>
      </c>
    </row>
    <row r="744" spans="2:6" x14ac:dyDescent="0.25">
      <c r="B744">
        <v>124</v>
      </c>
      <c r="C744" s="1" t="s">
        <v>5695</v>
      </c>
      <c r="D744" t="s">
        <v>4955</v>
      </c>
      <c r="E744">
        <v>1</v>
      </c>
      <c r="F744" t="str">
        <f t="shared" si="11"/>
        <v>INSERT INTO UbicacionGeografica4(IdUbicacionGeografica3, CodigoUbicacionGeografica4,Nombre,EsActivo) VALUES (124,'020701005','PASAJE',1)</v>
      </c>
    </row>
    <row r="745" spans="2:6" x14ac:dyDescent="0.25">
      <c r="B745">
        <v>124</v>
      </c>
      <c r="C745" s="1" t="s">
        <v>5696</v>
      </c>
      <c r="D745" t="s">
        <v>4957</v>
      </c>
      <c r="E745">
        <v>1</v>
      </c>
      <c r="F745" t="str">
        <f t="shared" si="11"/>
        <v>INSERT INTO UbicacionGeografica4(IdUbicacionGeografica3, CodigoUbicacionGeografica4,Nombre,EsActivo) VALUES (124,'020701006','OTRO',1)</v>
      </c>
    </row>
    <row r="746" spans="2:6" x14ac:dyDescent="0.25">
      <c r="B746">
        <v>125</v>
      </c>
      <c r="C746" s="1" t="s">
        <v>5697</v>
      </c>
      <c r="D746" t="s">
        <v>4959</v>
      </c>
      <c r="E746">
        <v>1</v>
      </c>
      <c r="F746" t="str">
        <f t="shared" si="11"/>
        <v>INSERT INTO UbicacionGeografica4(IdUbicacionGeografica3, CodigoUbicacionGeografica4,Nombre,EsActivo) VALUES (125,'020702001','AVENIDA',1)</v>
      </c>
    </row>
    <row r="747" spans="2:6" x14ac:dyDescent="0.25">
      <c r="B747">
        <v>125</v>
      </c>
      <c r="C747" s="1" t="s">
        <v>5698</v>
      </c>
      <c r="D747" t="s">
        <v>4949</v>
      </c>
      <c r="E747">
        <v>1</v>
      </c>
      <c r="F747" t="str">
        <f t="shared" si="11"/>
        <v>INSERT INTO UbicacionGeografica4(IdUbicacionGeografica3, CodigoUbicacionGeografica4,Nombre,EsActivo) VALUES (125,'020702002','CALLE',1)</v>
      </c>
    </row>
    <row r="748" spans="2:6" x14ac:dyDescent="0.25">
      <c r="B748">
        <v>125</v>
      </c>
      <c r="C748" s="1" t="s">
        <v>5699</v>
      </c>
      <c r="D748" t="s">
        <v>4951</v>
      </c>
      <c r="E748">
        <v>1</v>
      </c>
      <c r="F748" t="str">
        <f t="shared" si="11"/>
        <v>INSERT INTO UbicacionGeografica4(IdUbicacionGeografica3, CodigoUbicacionGeografica4,Nombre,EsActivo) VALUES (125,'020702003','JIRON',1)</v>
      </c>
    </row>
    <row r="749" spans="2:6" x14ac:dyDescent="0.25">
      <c r="B749">
        <v>125</v>
      </c>
      <c r="C749" s="1" t="s">
        <v>5700</v>
      </c>
      <c r="D749" t="s">
        <v>4953</v>
      </c>
      <c r="E749">
        <v>1</v>
      </c>
      <c r="F749" t="str">
        <f t="shared" si="11"/>
        <v>INSERT INTO UbicacionGeografica4(IdUbicacionGeografica3, CodigoUbicacionGeografica4,Nombre,EsActivo) VALUES (125,'020702004','MANZANA',1)</v>
      </c>
    </row>
    <row r="750" spans="2:6" x14ac:dyDescent="0.25">
      <c r="B750">
        <v>125</v>
      </c>
      <c r="C750" s="1" t="s">
        <v>5701</v>
      </c>
      <c r="D750" t="s">
        <v>4955</v>
      </c>
      <c r="E750">
        <v>1</v>
      </c>
      <c r="F750" t="str">
        <f t="shared" si="11"/>
        <v>INSERT INTO UbicacionGeografica4(IdUbicacionGeografica3, CodigoUbicacionGeografica4,Nombre,EsActivo) VALUES (125,'020702005','PASAJE',1)</v>
      </c>
    </row>
    <row r="751" spans="2:6" x14ac:dyDescent="0.25">
      <c r="B751">
        <v>125</v>
      </c>
      <c r="C751" s="1" t="s">
        <v>5702</v>
      </c>
      <c r="D751" t="s">
        <v>4957</v>
      </c>
      <c r="E751">
        <v>1</v>
      </c>
      <c r="F751" t="str">
        <f t="shared" si="11"/>
        <v>INSERT INTO UbicacionGeografica4(IdUbicacionGeografica3, CodigoUbicacionGeografica4,Nombre,EsActivo) VALUES (125,'020702006','OTRO',1)</v>
      </c>
    </row>
    <row r="752" spans="2:6" x14ac:dyDescent="0.25">
      <c r="B752">
        <v>126</v>
      </c>
      <c r="C752" s="1" t="s">
        <v>5703</v>
      </c>
      <c r="D752" t="s">
        <v>4959</v>
      </c>
      <c r="E752">
        <v>1</v>
      </c>
      <c r="F752" t="str">
        <f t="shared" si="11"/>
        <v>INSERT INTO UbicacionGeografica4(IdUbicacionGeografica3, CodigoUbicacionGeografica4,Nombre,EsActivo) VALUES (126,'020804001','AVENIDA',1)</v>
      </c>
    </row>
    <row r="753" spans="2:6" x14ac:dyDescent="0.25">
      <c r="B753">
        <v>126</v>
      </c>
      <c r="C753" s="1" t="s">
        <v>5704</v>
      </c>
      <c r="D753" t="s">
        <v>4949</v>
      </c>
      <c r="E753">
        <v>1</v>
      </c>
      <c r="F753" t="str">
        <f t="shared" si="11"/>
        <v>INSERT INTO UbicacionGeografica4(IdUbicacionGeografica3, CodigoUbicacionGeografica4,Nombre,EsActivo) VALUES (126,'020804002','CALLE',1)</v>
      </c>
    </row>
    <row r="754" spans="2:6" x14ac:dyDescent="0.25">
      <c r="B754">
        <v>126</v>
      </c>
      <c r="C754" s="1" t="s">
        <v>5705</v>
      </c>
      <c r="D754" t="s">
        <v>4951</v>
      </c>
      <c r="E754">
        <v>1</v>
      </c>
      <c r="F754" t="str">
        <f t="shared" si="11"/>
        <v>INSERT INTO UbicacionGeografica4(IdUbicacionGeografica3, CodigoUbicacionGeografica4,Nombre,EsActivo) VALUES (126,'020804003','JIRON',1)</v>
      </c>
    </row>
    <row r="755" spans="2:6" x14ac:dyDescent="0.25">
      <c r="B755">
        <v>126</v>
      </c>
      <c r="C755" s="1" t="s">
        <v>5706</v>
      </c>
      <c r="D755" t="s">
        <v>4953</v>
      </c>
      <c r="E755">
        <v>1</v>
      </c>
      <c r="F755" t="str">
        <f t="shared" si="11"/>
        <v>INSERT INTO UbicacionGeografica4(IdUbicacionGeografica3, CodigoUbicacionGeografica4,Nombre,EsActivo) VALUES (126,'020804004','MANZANA',1)</v>
      </c>
    </row>
    <row r="756" spans="2:6" x14ac:dyDescent="0.25">
      <c r="B756">
        <v>126</v>
      </c>
      <c r="C756" s="1" t="s">
        <v>5707</v>
      </c>
      <c r="D756" t="s">
        <v>4955</v>
      </c>
      <c r="E756">
        <v>1</v>
      </c>
      <c r="F756" t="str">
        <f t="shared" si="11"/>
        <v>INSERT INTO UbicacionGeografica4(IdUbicacionGeografica3, CodigoUbicacionGeografica4,Nombre,EsActivo) VALUES (126,'020804005','PASAJE',1)</v>
      </c>
    </row>
    <row r="757" spans="2:6" x14ac:dyDescent="0.25">
      <c r="B757">
        <v>126</v>
      </c>
      <c r="C757" s="1" t="s">
        <v>5708</v>
      </c>
      <c r="D757" t="s">
        <v>4957</v>
      </c>
      <c r="E757">
        <v>1</v>
      </c>
      <c r="F757" t="str">
        <f t="shared" si="11"/>
        <v>INSERT INTO UbicacionGeografica4(IdUbicacionGeografica3, CodigoUbicacionGeografica4,Nombre,EsActivo) VALUES (126,'020804006','OTRO',1)</v>
      </c>
    </row>
    <row r="758" spans="2:6" x14ac:dyDescent="0.25">
      <c r="B758">
        <v>127</v>
      </c>
      <c r="C758" s="1" t="s">
        <v>5709</v>
      </c>
      <c r="D758" t="s">
        <v>4959</v>
      </c>
      <c r="E758">
        <v>1</v>
      </c>
      <c r="F758" t="str">
        <f t="shared" si="11"/>
        <v>INSERT INTO UbicacionGeografica4(IdUbicacionGeografica3, CodigoUbicacionGeografica4,Nombre,EsActivo) VALUES (127,'020801001','AVENIDA',1)</v>
      </c>
    </row>
    <row r="759" spans="2:6" x14ac:dyDescent="0.25">
      <c r="B759">
        <v>127</v>
      </c>
      <c r="C759" s="1" t="s">
        <v>5710</v>
      </c>
      <c r="D759" t="s">
        <v>4949</v>
      </c>
      <c r="E759">
        <v>1</v>
      </c>
      <c r="F759" t="str">
        <f t="shared" si="11"/>
        <v>INSERT INTO UbicacionGeografica4(IdUbicacionGeografica3, CodigoUbicacionGeografica4,Nombre,EsActivo) VALUES (127,'020801002','CALLE',1)</v>
      </c>
    </row>
    <row r="760" spans="2:6" x14ac:dyDescent="0.25">
      <c r="B760">
        <v>127</v>
      </c>
      <c r="C760" s="1" t="s">
        <v>5711</v>
      </c>
      <c r="D760" t="s">
        <v>4951</v>
      </c>
      <c r="E760">
        <v>1</v>
      </c>
      <c r="F760" t="str">
        <f t="shared" si="11"/>
        <v>INSERT INTO UbicacionGeografica4(IdUbicacionGeografica3, CodigoUbicacionGeografica4,Nombre,EsActivo) VALUES (127,'020801003','JIRON',1)</v>
      </c>
    </row>
    <row r="761" spans="2:6" x14ac:dyDescent="0.25">
      <c r="B761">
        <v>127</v>
      </c>
      <c r="C761" s="1" t="s">
        <v>5712</v>
      </c>
      <c r="D761" t="s">
        <v>4953</v>
      </c>
      <c r="E761">
        <v>1</v>
      </c>
      <c r="F761" t="str">
        <f t="shared" si="11"/>
        <v>INSERT INTO UbicacionGeografica4(IdUbicacionGeografica3, CodigoUbicacionGeografica4,Nombre,EsActivo) VALUES (127,'020801004','MANZANA',1)</v>
      </c>
    </row>
    <row r="762" spans="2:6" x14ac:dyDescent="0.25">
      <c r="B762">
        <v>127</v>
      </c>
      <c r="C762" s="1" t="s">
        <v>5713</v>
      </c>
      <c r="D762" t="s">
        <v>4955</v>
      </c>
      <c r="E762">
        <v>1</v>
      </c>
      <c r="F762" t="str">
        <f t="shared" si="11"/>
        <v>INSERT INTO UbicacionGeografica4(IdUbicacionGeografica3, CodigoUbicacionGeografica4,Nombre,EsActivo) VALUES (127,'020801005','PASAJE',1)</v>
      </c>
    </row>
    <row r="763" spans="2:6" x14ac:dyDescent="0.25">
      <c r="B763">
        <v>127</v>
      </c>
      <c r="C763" s="1" t="s">
        <v>5714</v>
      </c>
      <c r="D763" t="s">
        <v>4957</v>
      </c>
      <c r="E763">
        <v>1</v>
      </c>
      <c r="F763" t="str">
        <f t="shared" si="11"/>
        <v>INSERT INTO UbicacionGeografica4(IdUbicacionGeografica3, CodigoUbicacionGeografica4,Nombre,EsActivo) VALUES (127,'020801006','OTRO',1)</v>
      </c>
    </row>
    <row r="764" spans="2:6" x14ac:dyDescent="0.25">
      <c r="B764">
        <v>128</v>
      </c>
      <c r="C764" s="1" t="s">
        <v>5715</v>
      </c>
      <c r="D764" t="s">
        <v>4959</v>
      </c>
      <c r="E764">
        <v>1</v>
      </c>
      <c r="F764" t="str">
        <f t="shared" si="11"/>
        <v>INSERT INTO UbicacionGeografica4(IdUbicacionGeografica3, CodigoUbicacionGeografica4,Nombre,EsActivo) VALUES (128,'020802001','AVENIDA',1)</v>
      </c>
    </row>
    <row r="765" spans="2:6" x14ac:dyDescent="0.25">
      <c r="B765">
        <v>128</v>
      </c>
      <c r="C765" s="1" t="s">
        <v>5716</v>
      </c>
      <c r="D765" t="s">
        <v>4949</v>
      </c>
      <c r="E765">
        <v>1</v>
      </c>
      <c r="F765" t="str">
        <f t="shared" si="11"/>
        <v>INSERT INTO UbicacionGeografica4(IdUbicacionGeografica3, CodigoUbicacionGeografica4,Nombre,EsActivo) VALUES (128,'020802002','CALLE',1)</v>
      </c>
    </row>
    <row r="766" spans="2:6" x14ac:dyDescent="0.25">
      <c r="B766">
        <v>128</v>
      </c>
      <c r="C766" s="1" t="s">
        <v>5717</v>
      </c>
      <c r="D766" t="s">
        <v>4951</v>
      </c>
      <c r="E766">
        <v>1</v>
      </c>
      <c r="F766" t="str">
        <f t="shared" si="11"/>
        <v>INSERT INTO UbicacionGeografica4(IdUbicacionGeografica3, CodigoUbicacionGeografica4,Nombre,EsActivo) VALUES (128,'020802003','JIRON',1)</v>
      </c>
    </row>
    <row r="767" spans="2:6" x14ac:dyDescent="0.25">
      <c r="B767">
        <v>128</v>
      </c>
      <c r="C767" s="1" t="s">
        <v>5718</v>
      </c>
      <c r="D767" t="s">
        <v>4953</v>
      </c>
      <c r="E767">
        <v>1</v>
      </c>
      <c r="F767" t="str">
        <f t="shared" si="11"/>
        <v>INSERT INTO UbicacionGeografica4(IdUbicacionGeografica3, CodigoUbicacionGeografica4,Nombre,EsActivo) VALUES (128,'020802004','MANZANA',1)</v>
      </c>
    </row>
    <row r="768" spans="2:6" x14ac:dyDescent="0.25">
      <c r="B768">
        <v>128</v>
      </c>
      <c r="C768" s="1" t="s">
        <v>5719</v>
      </c>
      <c r="D768" t="s">
        <v>4955</v>
      </c>
      <c r="E768">
        <v>1</v>
      </c>
      <c r="F768" t="str">
        <f t="shared" si="11"/>
        <v>INSERT INTO UbicacionGeografica4(IdUbicacionGeografica3, CodigoUbicacionGeografica4,Nombre,EsActivo) VALUES (128,'020802005','PASAJE',1)</v>
      </c>
    </row>
    <row r="769" spans="2:6" x14ac:dyDescent="0.25">
      <c r="B769">
        <v>128</v>
      </c>
      <c r="C769" s="1" t="s">
        <v>5720</v>
      </c>
      <c r="D769" t="s">
        <v>4957</v>
      </c>
      <c r="E769">
        <v>1</v>
      </c>
      <c r="F769" t="str">
        <f t="shared" si="11"/>
        <v>INSERT INTO UbicacionGeografica4(IdUbicacionGeografica3, CodigoUbicacionGeografica4,Nombre,EsActivo) VALUES (128,'020802006','OTRO',1)</v>
      </c>
    </row>
    <row r="770" spans="2:6" x14ac:dyDescent="0.25">
      <c r="B770">
        <v>129</v>
      </c>
      <c r="C770" s="1" t="s">
        <v>5721</v>
      </c>
      <c r="D770" t="s">
        <v>4959</v>
      </c>
      <c r="E770">
        <v>1</v>
      </c>
      <c r="F770" t="str">
        <f t="shared" si="11"/>
        <v>INSERT INTO UbicacionGeografica4(IdUbicacionGeografica3, CodigoUbicacionGeografica4,Nombre,EsActivo) VALUES (129,'020803001','AVENIDA',1)</v>
      </c>
    </row>
    <row r="771" spans="2:6" x14ac:dyDescent="0.25">
      <c r="B771">
        <v>129</v>
      </c>
      <c r="C771" s="1" t="s">
        <v>5722</v>
      </c>
      <c r="D771" t="s">
        <v>4949</v>
      </c>
      <c r="E771">
        <v>1</v>
      </c>
      <c r="F771" t="str">
        <f t="shared" si="11"/>
        <v>INSERT INTO UbicacionGeografica4(IdUbicacionGeografica3, CodigoUbicacionGeografica4,Nombre,EsActivo) VALUES (129,'020803002','CALLE',1)</v>
      </c>
    </row>
    <row r="772" spans="2:6" x14ac:dyDescent="0.25">
      <c r="B772">
        <v>129</v>
      </c>
      <c r="C772" s="1" t="s">
        <v>5723</v>
      </c>
      <c r="D772" t="s">
        <v>4951</v>
      </c>
      <c r="E772">
        <v>1</v>
      </c>
      <c r="F772" t="str">
        <f t="shared" ref="F772:F835" si="12">_xlfn.CONCAT("INSERT INTO UbicacionGeografica4(IdUbicacionGeografica3, CodigoUbicacionGeografica4,Nombre,EsActivo) VALUES (",B772,",'",C772,"','",D772,"',",E772,")")</f>
        <v>INSERT INTO UbicacionGeografica4(IdUbicacionGeografica3, CodigoUbicacionGeografica4,Nombre,EsActivo) VALUES (129,'020803003','JIRON',1)</v>
      </c>
    </row>
    <row r="773" spans="2:6" x14ac:dyDescent="0.25">
      <c r="B773">
        <v>129</v>
      </c>
      <c r="C773" s="1" t="s">
        <v>5724</v>
      </c>
      <c r="D773" t="s">
        <v>4953</v>
      </c>
      <c r="E773">
        <v>1</v>
      </c>
      <c r="F773" t="str">
        <f t="shared" si="12"/>
        <v>INSERT INTO UbicacionGeografica4(IdUbicacionGeografica3, CodigoUbicacionGeografica4,Nombre,EsActivo) VALUES (129,'020803004','MANZANA',1)</v>
      </c>
    </row>
    <row r="774" spans="2:6" x14ac:dyDescent="0.25">
      <c r="B774">
        <v>129</v>
      </c>
      <c r="C774" s="1" t="s">
        <v>5725</v>
      </c>
      <c r="D774" t="s">
        <v>4955</v>
      </c>
      <c r="E774">
        <v>1</v>
      </c>
      <c r="F774" t="str">
        <f t="shared" si="12"/>
        <v>INSERT INTO UbicacionGeografica4(IdUbicacionGeografica3, CodigoUbicacionGeografica4,Nombre,EsActivo) VALUES (129,'020803005','PASAJE',1)</v>
      </c>
    </row>
    <row r="775" spans="2:6" x14ac:dyDescent="0.25">
      <c r="B775">
        <v>129</v>
      </c>
      <c r="C775" s="1" t="s">
        <v>5726</v>
      </c>
      <c r="D775" t="s">
        <v>4957</v>
      </c>
      <c r="E775">
        <v>1</v>
      </c>
      <c r="F775" t="str">
        <f t="shared" si="12"/>
        <v>INSERT INTO UbicacionGeografica4(IdUbicacionGeografica3, CodigoUbicacionGeografica4,Nombre,EsActivo) VALUES (129,'020803006','OTRO',1)</v>
      </c>
    </row>
    <row r="776" spans="2:6" x14ac:dyDescent="0.25">
      <c r="B776">
        <v>130</v>
      </c>
      <c r="C776" s="1" t="s">
        <v>5727</v>
      </c>
      <c r="D776" t="s">
        <v>4959</v>
      </c>
      <c r="E776">
        <v>1</v>
      </c>
      <c r="F776" t="str">
        <f t="shared" si="12"/>
        <v>INSERT INTO UbicacionGeografica4(IdUbicacionGeografica3, CodigoUbicacionGeografica4,Nombre,EsActivo) VALUES (130,'020901001','AVENIDA',1)</v>
      </c>
    </row>
    <row r="777" spans="2:6" x14ac:dyDescent="0.25">
      <c r="B777">
        <v>130</v>
      </c>
      <c r="C777" s="1" t="s">
        <v>5728</v>
      </c>
      <c r="D777" t="s">
        <v>4949</v>
      </c>
      <c r="E777">
        <v>1</v>
      </c>
      <c r="F777" t="str">
        <f t="shared" si="12"/>
        <v>INSERT INTO UbicacionGeografica4(IdUbicacionGeografica3, CodigoUbicacionGeografica4,Nombre,EsActivo) VALUES (130,'020901002','CALLE',1)</v>
      </c>
    </row>
    <row r="778" spans="2:6" x14ac:dyDescent="0.25">
      <c r="B778">
        <v>130</v>
      </c>
      <c r="C778" s="1" t="s">
        <v>5729</v>
      </c>
      <c r="D778" t="s">
        <v>4951</v>
      </c>
      <c r="E778">
        <v>1</v>
      </c>
      <c r="F778" t="str">
        <f t="shared" si="12"/>
        <v>INSERT INTO UbicacionGeografica4(IdUbicacionGeografica3, CodigoUbicacionGeografica4,Nombre,EsActivo) VALUES (130,'020901003','JIRON',1)</v>
      </c>
    </row>
    <row r="779" spans="2:6" x14ac:dyDescent="0.25">
      <c r="B779">
        <v>130</v>
      </c>
      <c r="C779" s="1" t="s">
        <v>5730</v>
      </c>
      <c r="D779" t="s">
        <v>4953</v>
      </c>
      <c r="E779">
        <v>1</v>
      </c>
      <c r="F779" t="str">
        <f t="shared" si="12"/>
        <v>INSERT INTO UbicacionGeografica4(IdUbicacionGeografica3, CodigoUbicacionGeografica4,Nombre,EsActivo) VALUES (130,'020901004','MANZANA',1)</v>
      </c>
    </row>
    <row r="780" spans="2:6" x14ac:dyDescent="0.25">
      <c r="B780">
        <v>130</v>
      </c>
      <c r="C780" s="1" t="s">
        <v>5731</v>
      </c>
      <c r="D780" t="s">
        <v>4955</v>
      </c>
      <c r="E780">
        <v>1</v>
      </c>
      <c r="F780" t="str">
        <f t="shared" si="12"/>
        <v>INSERT INTO UbicacionGeografica4(IdUbicacionGeografica3, CodigoUbicacionGeografica4,Nombre,EsActivo) VALUES (130,'020901005','PASAJE',1)</v>
      </c>
    </row>
    <row r="781" spans="2:6" x14ac:dyDescent="0.25">
      <c r="B781">
        <v>130</v>
      </c>
      <c r="C781" s="1" t="s">
        <v>5732</v>
      </c>
      <c r="D781" t="s">
        <v>4957</v>
      </c>
      <c r="E781">
        <v>1</v>
      </c>
      <c r="F781" t="str">
        <f t="shared" si="12"/>
        <v>INSERT INTO UbicacionGeografica4(IdUbicacionGeografica3, CodigoUbicacionGeografica4,Nombre,EsActivo) VALUES (130,'020901006','OTRO',1)</v>
      </c>
    </row>
    <row r="782" spans="2:6" x14ac:dyDescent="0.25">
      <c r="B782">
        <v>131</v>
      </c>
      <c r="C782" s="1" t="s">
        <v>5733</v>
      </c>
      <c r="D782" t="s">
        <v>4959</v>
      </c>
      <c r="E782">
        <v>1</v>
      </c>
      <c r="F782" t="str">
        <f t="shared" si="12"/>
        <v>INSERT INTO UbicacionGeografica4(IdUbicacionGeografica3, CodigoUbicacionGeografica4,Nombre,EsActivo) VALUES (131,'020904001','AVENIDA',1)</v>
      </c>
    </row>
    <row r="783" spans="2:6" x14ac:dyDescent="0.25">
      <c r="B783">
        <v>131</v>
      </c>
      <c r="C783" s="1" t="s">
        <v>5734</v>
      </c>
      <c r="D783" t="s">
        <v>4949</v>
      </c>
      <c r="E783">
        <v>1</v>
      </c>
      <c r="F783" t="str">
        <f t="shared" si="12"/>
        <v>INSERT INTO UbicacionGeografica4(IdUbicacionGeografica3, CodigoUbicacionGeografica4,Nombre,EsActivo) VALUES (131,'020904002','CALLE',1)</v>
      </c>
    </row>
    <row r="784" spans="2:6" x14ac:dyDescent="0.25">
      <c r="B784">
        <v>131</v>
      </c>
      <c r="C784" s="1" t="s">
        <v>5735</v>
      </c>
      <c r="D784" t="s">
        <v>4951</v>
      </c>
      <c r="E784">
        <v>1</v>
      </c>
      <c r="F784" t="str">
        <f t="shared" si="12"/>
        <v>INSERT INTO UbicacionGeografica4(IdUbicacionGeografica3, CodigoUbicacionGeografica4,Nombre,EsActivo) VALUES (131,'020904003','JIRON',1)</v>
      </c>
    </row>
    <row r="785" spans="2:6" x14ac:dyDescent="0.25">
      <c r="B785">
        <v>131</v>
      </c>
      <c r="C785" s="1" t="s">
        <v>5736</v>
      </c>
      <c r="D785" t="s">
        <v>4953</v>
      </c>
      <c r="E785">
        <v>1</v>
      </c>
      <c r="F785" t="str">
        <f t="shared" si="12"/>
        <v>INSERT INTO UbicacionGeografica4(IdUbicacionGeografica3, CodigoUbicacionGeografica4,Nombre,EsActivo) VALUES (131,'020904004','MANZANA',1)</v>
      </c>
    </row>
    <row r="786" spans="2:6" x14ac:dyDescent="0.25">
      <c r="B786">
        <v>131</v>
      </c>
      <c r="C786" s="1" t="s">
        <v>5737</v>
      </c>
      <c r="D786" t="s">
        <v>4955</v>
      </c>
      <c r="E786">
        <v>1</v>
      </c>
      <c r="F786" t="str">
        <f t="shared" si="12"/>
        <v>INSERT INTO UbicacionGeografica4(IdUbicacionGeografica3, CodigoUbicacionGeografica4,Nombre,EsActivo) VALUES (131,'020904005','PASAJE',1)</v>
      </c>
    </row>
    <row r="787" spans="2:6" x14ac:dyDescent="0.25">
      <c r="B787">
        <v>131</v>
      </c>
      <c r="C787" s="1" t="s">
        <v>5738</v>
      </c>
      <c r="D787" t="s">
        <v>4957</v>
      </c>
      <c r="E787">
        <v>1</v>
      </c>
      <c r="F787" t="str">
        <f t="shared" si="12"/>
        <v>INSERT INTO UbicacionGeografica4(IdUbicacionGeografica3, CodigoUbicacionGeografica4,Nombre,EsActivo) VALUES (131,'020904006','OTRO',1)</v>
      </c>
    </row>
    <row r="788" spans="2:6" x14ac:dyDescent="0.25">
      <c r="B788">
        <v>132</v>
      </c>
      <c r="C788" s="1" t="s">
        <v>5739</v>
      </c>
      <c r="D788" t="s">
        <v>4959</v>
      </c>
      <c r="E788">
        <v>1</v>
      </c>
      <c r="F788" t="str">
        <f t="shared" si="12"/>
        <v>INSERT INTO UbicacionGeografica4(IdUbicacionGeografica3, CodigoUbicacionGeografica4,Nombre,EsActivo) VALUES (132,'020902001','AVENIDA',1)</v>
      </c>
    </row>
    <row r="789" spans="2:6" x14ac:dyDescent="0.25">
      <c r="B789">
        <v>132</v>
      </c>
      <c r="C789" s="1" t="s">
        <v>5740</v>
      </c>
      <c r="D789" t="s">
        <v>4949</v>
      </c>
      <c r="E789">
        <v>1</v>
      </c>
      <c r="F789" t="str">
        <f t="shared" si="12"/>
        <v>INSERT INTO UbicacionGeografica4(IdUbicacionGeografica3, CodigoUbicacionGeografica4,Nombre,EsActivo) VALUES (132,'020902002','CALLE',1)</v>
      </c>
    </row>
    <row r="790" spans="2:6" x14ac:dyDescent="0.25">
      <c r="B790">
        <v>132</v>
      </c>
      <c r="C790" s="1" t="s">
        <v>5741</v>
      </c>
      <c r="D790" t="s">
        <v>4951</v>
      </c>
      <c r="E790">
        <v>1</v>
      </c>
      <c r="F790" t="str">
        <f t="shared" si="12"/>
        <v>INSERT INTO UbicacionGeografica4(IdUbicacionGeografica3, CodigoUbicacionGeografica4,Nombre,EsActivo) VALUES (132,'020902003','JIRON',1)</v>
      </c>
    </row>
    <row r="791" spans="2:6" x14ac:dyDescent="0.25">
      <c r="B791">
        <v>132</v>
      </c>
      <c r="C791" s="1" t="s">
        <v>5742</v>
      </c>
      <c r="D791" t="s">
        <v>4953</v>
      </c>
      <c r="E791">
        <v>1</v>
      </c>
      <c r="F791" t="str">
        <f t="shared" si="12"/>
        <v>INSERT INTO UbicacionGeografica4(IdUbicacionGeografica3, CodigoUbicacionGeografica4,Nombre,EsActivo) VALUES (132,'020902004','MANZANA',1)</v>
      </c>
    </row>
    <row r="792" spans="2:6" x14ac:dyDescent="0.25">
      <c r="B792">
        <v>132</v>
      </c>
      <c r="C792" s="1" t="s">
        <v>5743</v>
      </c>
      <c r="D792" t="s">
        <v>4955</v>
      </c>
      <c r="E792">
        <v>1</v>
      </c>
      <c r="F792" t="str">
        <f t="shared" si="12"/>
        <v>INSERT INTO UbicacionGeografica4(IdUbicacionGeografica3, CodigoUbicacionGeografica4,Nombre,EsActivo) VALUES (132,'020902005','PASAJE',1)</v>
      </c>
    </row>
    <row r="793" spans="2:6" x14ac:dyDescent="0.25">
      <c r="B793">
        <v>132</v>
      </c>
      <c r="C793" s="1" t="s">
        <v>5744</v>
      </c>
      <c r="D793" t="s">
        <v>4957</v>
      </c>
      <c r="E793">
        <v>1</v>
      </c>
      <c r="F793" t="str">
        <f t="shared" si="12"/>
        <v>INSERT INTO UbicacionGeografica4(IdUbicacionGeografica3, CodigoUbicacionGeografica4,Nombre,EsActivo) VALUES (132,'020902006','OTRO',1)</v>
      </c>
    </row>
    <row r="794" spans="2:6" x14ac:dyDescent="0.25">
      <c r="B794">
        <v>133</v>
      </c>
      <c r="C794" s="1" t="s">
        <v>5745</v>
      </c>
      <c r="D794" t="s">
        <v>4959</v>
      </c>
      <c r="E794">
        <v>1</v>
      </c>
      <c r="F794" t="str">
        <f t="shared" si="12"/>
        <v>INSERT INTO UbicacionGeografica4(IdUbicacionGeografica3, CodigoUbicacionGeografica4,Nombre,EsActivo) VALUES (133,'020903001','AVENIDA',1)</v>
      </c>
    </row>
    <row r="795" spans="2:6" x14ac:dyDescent="0.25">
      <c r="B795">
        <v>133</v>
      </c>
      <c r="C795" s="1" t="s">
        <v>5746</v>
      </c>
      <c r="D795" t="s">
        <v>4949</v>
      </c>
      <c r="E795">
        <v>1</v>
      </c>
      <c r="F795" t="str">
        <f t="shared" si="12"/>
        <v>INSERT INTO UbicacionGeografica4(IdUbicacionGeografica3, CodigoUbicacionGeografica4,Nombre,EsActivo) VALUES (133,'020903002','CALLE',1)</v>
      </c>
    </row>
    <row r="796" spans="2:6" x14ac:dyDescent="0.25">
      <c r="B796">
        <v>133</v>
      </c>
      <c r="C796" s="1" t="s">
        <v>5747</v>
      </c>
      <c r="D796" t="s">
        <v>4951</v>
      </c>
      <c r="E796">
        <v>1</v>
      </c>
      <c r="F796" t="str">
        <f t="shared" si="12"/>
        <v>INSERT INTO UbicacionGeografica4(IdUbicacionGeografica3, CodigoUbicacionGeografica4,Nombre,EsActivo) VALUES (133,'020903003','JIRON',1)</v>
      </c>
    </row>
    <row r="797" spans="2:6" x14ac:dyDescent="0.25">
      <c r="B797">
        <v>133</v>
      </c>
      <c r="C797" s="1" t="s">
        <v>5748</v>
      </c>
      <c r="D797" t="s">
        <v>4953</v>
      </c>
      <c r="E797">
        <v>1</v>
      </c>
      <c r="F797" t="str">
        <f t="shared" si="12"/>
        <v>INSERT INTO UbicacionGeografica4(IdUbicacionGeografica3, CodigoUbicacionGeografica4,Nombre,EsActivo) VALUES (133,'020903004','MANZANA',1)</v>
      </c>
    </row>
    <row r="798" spans="2:6" x14ac:dyDescent="0.25">
      <c r="B798">
        <v>133</v>
      </c>
      <c r="C798" s="1" t="s">
        <v>5749</v>
      </c>
      <c r="D798" t="s">
        <v>4955</v>
      </c>
      <c r="E798">
        <v>1</v>
      </c>
      <c r="F798" t="str">
        <f t="shared" si="12"/>
        <v>INSERT INTO UbicacionGeografica4(IdUbicacionGeografica3, CodigoUbicacionGeografica4,Nombre,EsActivo) VALUES (133,'020903005','PASAJE',1)</v>
      </c>
    </row>
    <row r="799" spans="2:6" x14ac:dyDescent="0.25">
      <c r="B799">
        <v>133</v>
      </c>
      <c r="C799" s="1" t="s">
        <v>5750</v>
      </c>
      <c r="D799" t="s">
        <v>4957</v>
      </c>
      <c r="E799">
        <v>1</v>
      </c>
      <c r="F799" t="str">
        <f t="shared" si="12"/>
        <v>INSERT INTO UbicacionGeografica4(IdUbicacionGeografica3, CodigoUbicacionGeografica4,Nombre,EsActivo) VALUES (133,'020903006','OTRO',1)</v>
      </c>
    </row>
    <row r="800" spans="2:6" x14ac:dyDescent="0.25">
      <c r="B800">
        <v>134</v>
      </c>
      <c r="C800" s="1" t="s">
        <v>5751</v>
      </c>
      <c r="D800" t="s">
        <v>4959</v>
      </c>
      <c r="E800">
        <v>1</v>
      </c>
      <c r="F800" t="str">
        <f t="shared" si="12"/>
        <v>INSERT INTO UbicacionGeografica4(IdUbicacionGeografica3, CodigoUbicacionGeografica4,Nombre,EsActivo) VALUES (134,'020905001','AVENIDA',1)</v>
      </c>
    </row>
    <row r="801" spans="2:6" x14ac:dyDescent="0.25">
      <c r="B801">
        <v>134</v>
      </c>
      <c r="C801" s="1" t="s">
        <v>5752</v>
      </c>
      <c r="D801" t="s">
        <v>4949</v>
      </c>
      <c r="E801">
        <v>1</v>
      </c>
      <c r="F801" t="str">
        <f t="shared" si="12"/>
        <v>INSERT INTO UbicacionGeografica4(IdUbicacionGeografica3, CodigoUbicacionGeografica4,Nombre,EsActivo) VALUES (134,'020905002','CALLE',1)</v>
      </c>
    </row>
    <row r="802" spans="2:6" x14ac:dyDescent="0.25">
      <c r="B802">
        <v>134</v>
      </c>
      <c r="C802" s="1" t="s">
        <v>5753</v>
      </c>
      <c r="D802" t="s">
        <v>4951</v>
      </c>
      <c r="E802">
        <v>1</v>
      </c>
      <c r="F802" t="str">
        <f t="shared" si="12"/>
        <v>INSERT INTO UbicacionGeografica4(IdUbicacionGeografica3, CodigoUbicacionGeografica4,Nombre,EsActivo) VALUES (134,'020905003','JIRON',1)</v>
      </c>
    </row>
    <row r="803" spans="2:6" x14ac:dyDescent="0.25">
      <c r="B803">
        <v>134</v>
      </c>
      <c r="C803" s="1" t="s">
        <v>5754</v>
      </c>
      <c r="D803" t="s">
        <v>4953</v>
      </c>
      <c r="E803">
        <v>1</v>
      </c>
      <c r="F803" t="str">
        <f t="shared" si="12"/>
        <v>INSERT INTO UbicacionGeografica4(IdUbicacionGeografica3, CodigoUbicacionGeografica4,Nombre,EsActivo) VALUES (134,'020905004','MANZANA',1)</v>
      </c>
    </row>
    <row r="804" spans="2:6" x14ac:dyDescent="0.25">
      <c r="B804">
        <v>134</v>
      </c>
      <c r="C804" s="1" t="s">
        <v>5755</v>
      </c>
      <c r="D804" t="s">
        <v>4955</v>
      </c>
      <c r="E804">
        <v>1</v>
      </c>
      <c r="F804" t="str">
        <f t="shared" si="12"/>
        <v>INSERT INTO UbicacionGeografica4(IdUbicacionGeografica3, CodigoUbicacionGeografica4,Nombre,EsActivo) VALUES (134,'020905005','PASAJE',1)</v>
      </c>
    </row>
    <row r="805" spans="2:6" x14ac:dyDescent="0.25">
      <c r="B805">
        <v>134</v>
      </c>
      <c r="C805" s="1" t="s">
        <v>5756</v>
      </c>
      <c r="D805" t="s">
        <v>4957</v>
      </c>
      <c r="E805">
        <v>1</v>
      </c>
      <c r="F805" t="str">
        <f t="shared" si="12"/>
        <v>INSERT INTO UbicacionGeografica4(IdUbicacionGeografica3, CodigoUbicacionGeografica4,Nombre,EsActivo) VALUES (134,'020905006','OTRO',1)</v>
      </c>
    </row>
    <row r="806" spans="2:6" x14ac:dyDescent="0.25">
      <c r="B806">
        <v>135</v>
      </c>
      <c r="C806" s="1" t="s">
        <v>5757</v>
      </c>
      <c r="D806" t="s">
        <v>4959</v>
      </c>
      <c r="E806">
        <v>1</v>
      </c>
      <c r="F806" t="str">
        <f t="shared" si="12"/>
        <v>INSERT INTO UbicacionGeografica4(IdUbicacionGeografica3, CodigoUbicacionGeografica4,Nombre,EsActivo) VALUES (135,'020907001','AVENIDA',1)</v>
      </c>
    </row>
    <row r="807" spans="2:6" x14ac:dyDescent="0.25">
      <c r="B807">
        <v>135</v>
      </c>
      <c r="C807" s="1" t="s">
        <v>5758</v>
      </c>
      <c r="D807" t="s">
        <v>4949</v>
      </c>
      <c r="E807">
        <v>1</v>
      </c>
      <c r="F807" t="str">
        <f t="shared" si="12"/>
        <v>INSERT INTO UbicacionGeografica4(IdUbicacionGeografica3, CodigoUbicacionGeografica4,Nombre,EsActivo) VALUES (135,'020907002','CALLE',1)</v>
      </c>
    </row>
    <row r="808" spans="2:6" x14ac:dyDescent="0.25">
      <c r="B808">
        <v>135</v>
      </c>
      <c r="C808" s="1" t="s">
        <v>5759</v>
      </c>
      <c r="D808" t="s">
        <v>4951</v>
      </c>
      <c r="E808">
        <v>1</v>
      </c>
      <c r="F808" t="str">
        <f t="shared" si="12"/>
        <v>INSERT INTO UbicacionGeografica4(IdUbicacionGeografica3, CodigoUbicacionGeografica4,Nombre,EsActivo) VALUES (135,'020907003','JIRON',1)</v>
      </c>
    </row>
    <row r="809" spans="2:6" x14ac:dyDescent="0.25">
      <c r="B809">
        <v>135</v>
      </c>
      <c r="C809" s="1" t="s">
        <v>5760</v>
      </c>
      <c r="D809" t="s">
        <v>4953</v>
      </c>
      <c r="E809">
        <v>1</v>
      </c>
      <c r="F809" t="str">
        <f t="shared" si="12"/>
        <v>INSERT INTO UbicacionGeografica4(IdUbicacionGeografica3, CodigoUbicacionGeografica4,Nombre,EsActivo) VALUES (135,'020907004','MANZANA',1)</v>
      </c>
    </row>
    <row r="810" spans="2:6" x14ac:dyDescent="0.25">
      <c r="B810">
        <v>135</v>
      </c>
      <c r="C810" s="1" t="s">
        <v>5761</v>
      </c>
      <c r="D810" t="s">
        <v>4955</v>
      </c>
      <c r="E810">
        <v>1</v>
      </c>
      <c r="F810" t="str">
        <f t="shared" si="12"/>
        <v>INSERT INTO UbicacionGeografica4(IdUbicacionGeografica3, CodigoUbicacionGeografica4,Nombre,EsActivo) VALUES (135,'020907005','PASAJE',1)</v>
      </c>
    </row>
    <row r="811" spans="2:6" x14ac:dyDescent="0.25">
      <c r="B811">
        <v>135</v>
      </c>
      <c r="C811" s="1" t="s">
        <v>5762</v>
      </c>
      <c r="D811" t="s">
        <v>4957</v>
      </c>
      <c r="E811">
        <v>1</v>
      </c>
      <c r="F811" t="str">
        <f t="shared" si="12"/>
        <v>INSERT INTO UbicacionGeografica4(IdUbicacionGeografica3, CodigoUbicacionGeografica4,Nombre,EsActivo) VALUES (135,'020907006','OTRO',1)</v>
      </c>
    </row>
    <row r="812" spans="2:6" x14ac:dyDescent="0.25">
      <c r="B812">
        <v>136</v>
      </c>
      <c r="C812" s="1" t="s">
        <v>5763</v>
      </c>
      <c r="D812" t="s">
        <v>4959</v>
      </c>
      <c r="E812">
        <v>1</v>
      </c>
      <c r="F812" t="str">
        <f t="shared" si="12"/>
        <v>INSERT INTO UbicacionGeografica4(IdUbicacionGeografica3, CodigoUbicacionGeografica4,Nombre,EsActivo) VALUES (136,'020906001','AVENIDA',1)</v>
      </c>
    </row>
    <row r="813" spans="2:6" x14ac:dyDescent="0.25">
      <c r="B813">
        <v>136</v>
      </c>
      <c r="C813" s="1" t="s">
        <v>5764</v>
      </c>
      <c r="D813" t="s">
        <v>4949</v>
      </c>
      <c r="E813">
        <v>1</v>
      </c>
      <c r="F813" t="str">
        <f t="shared" si="12"/>
        <v>INSERT INTO UbicacionGeografica4(IdUbicacionGeografica3, CodigoUbicacionGeografica4,Nombre,EsActivo) VALUES (136,'020906002','CALLE',1)</v>
      </c>
    </row>
    <row r="814" spans="2:6" x14ac:dyDescent="0.25">
      <c r="B814">
        <v>136</v>
      </c>
      <c r="C814" s="1" t="s">
        <v>5765</v>
      </c>
      <c r="D814" t="s">
        <v>4951</v>
      </c>
      <c r="E814">
        <v>1</v>
      </c>
      <c r="F814" t="str">
        <f t="shared" si="12"/>
        <v>INSERT INTO UbicacionGeografica4(IdUbicacionGeografica3, CodigoUbicacionGeografica4,Nombre,EsActivo) VALUES (136,'020906003','JIRON',1)</v>
      </c>
    </row>
    <row r="815" spans="2:6" x14ac:dyDescent="0.25">
      <c r="B815">
        <v>136</v>
      </c>
      <c r="C815" s="1" t="s">
        <v>5766</v>
      </c>
      <c r="D815" t="s">
        <v>4953</v>
      </c>
      <c r="E815">
        <v>1</v>
      </c>
      <c r="F815" t="str">
        <f t="shared" si="12"/>
        <v>INSERT INTO UbicacionGeografica4(IdUbicacionGeografica3, CodigoUbicacionGeografica4,Nombre,EsActivo) VALUES (136,'020906004','MANZANA',1)</v>
      </c>
    </row>
    <row r="816" spans="2:6" x14ac:dyDescent="0.25">
      <c r="B816">
        <v>136</v>
      </c>
      <c r="C816" s="1" t="s">
        <v>5767</v>
      </c>
      <c r="D816" t="s">
        <v>4955</v>
      </c>
      <c r="E816">
        <v>1</v>
      </c>
      <c r="F816" t="str">
        <f t="shared" si="12"/>
        <v>INSERT INTO UbicacionGeografica4(IdUbicacionGeografica3, CodigoUbicacionGeografica4,Nombre,EsActivo) VALUES (136,'020906005','PASAJE',1)</v>
      </c>
    </row>
    <row r="817" spans="2:6" x14ac:dyDescent="0.25">
      <c r="B817">
        <v>136</v>
      </c>
      <c r="C817" s="1" t="s">
        <v>5768</v>
      </c>
      <c r="D817" t="s">
        <v>4957</v>
      </c>
      <c r="E817">
        <v>1</v>
      </c>
      <c r="F817" t="str">
        <f t="shared" si="12"/>
        <v>INSERT INTO UbicacionGeografica4(IdUbicacionGeografica3, CodigoUbicacionGeografica4,Nombre,EsActivo) VALUES (136,'020906006','OTRO',1)</v>
      </c>
    </row>
    <row r="818" spans="2:6" x14ac:dyDescent="0.25">
      <c r="B818">
        <v>137</v>
      </c>
      <c r="C818" s="1" t="s">
        <v>5769</v>
      </c>
      <c r="D818" t="s">
        <v>4959</v>
      </c>
      <c r="E818">
        <v>1</v>
      </c>
      <c r="F818" t="str">
        <f t="shared" si="12"/>
        <v>INSERT INTO UbicacionGeografica4(IdUbicacionGeografica3, CodigoUbicacionGeografica4,Nombre,EsActivo) VALUES (137,'020111001','AVENIDA',1)</v>
      </c>
    </row>
    <row r="819" spans="2:6" x14ac:dyDescent="0.25">
      <c r="B819">
        <v>137</v>
      </c>
      <c r="C819" s="1" t="s">
        <v>5770</v>
      </c>
      <c r="D819" t="s">
        <v>4949</v>
      </c>
      <c r="E819">
        <v>1</v>
      </c>
      <c r="F819" t="str">
        <f t="shared" si="12"/>
        <v>INSERT INTO UbicacionGeografica4(IdUbicacionGeografica3, CodigoUbicacionGeografica4,Nombre,EsActivo) VALUES (137,'020111002','CALLE',1)</v>
      </c>
    </row>
    <row r="820" spans="2:6" x14ac:dyDescent="0.25">
      <c r="B820">
        <v>137</v>
      </c>
      <c r="C820" s="1" t="s">
        <v>5771</v>
      </c>
      <c r="D820" t="s">
        <v>4951</v>
      </c>
      <c r="E820">
        <v>1</v>
      </c>
      <c r="F820" t="str">
        <f t="shared" si="12"/>
        <v>INSERT INTO UbicacionGeografica4(IdUbicacionGeografica3, CodigoUbicacionGeografica4,Nombre,EsActivo) VALUES (137,'020111003','JIRON',1)</v>
      </c>
    </row>
    <row r="821" spans="2:6" x14ac:dyDescent="0.25">
      <c r="B821">
        <v>137</v>
      </c>
      <c r="C821" s="1" t="s">
        <v>5772</v>
      </c>
      <c r="D821" t="s">
        <v>4953</v>
      </c>
      <c r="E821">
        <v>1</v>
      </c>
      <c r="F821" t="str">
        <f t="shared" si="12"/>
        <v>INSERT INTO UbicacionGeografica4(IdUbicacionGeografica3, CodigoUbicacionGeografica4,Nombre,EsActivo) VALUES (137,'020111004','MANZANA',1)</v>
      </c>
    </row>
    <row r="822" spans="2:6" x14ac:dyDescent="0.25">
      <c r="B822">
        <v>137</v>
      </c>
      <c r="C822" s="1" t="s">
        <v>5773</v>
      </c>
      <c r="D822" t="s">
        <v>4955</v>
      </c>
      <c r="E822">
        <v>1</v>
      </c>
      <c r="F822" t="str">
        <f t="shared" si="12"/>
        <v>INSERT INTO UbicacionGeografica4(IdUbicacionGeografica3, CodigoUbicacionGeografica4,Nombre,EsActivo) VALUES (137,'020111005','PASAJE',1)</v>
      </c>
    </row>
    <row r="823" spans="2:6" x14ac:dyDescent="0.25">
      <c r="B823">
        <v>137</v>
      </c>
      <c r="C823" s="1" t="s">
        <v>5774</v>
      </c>
      <c r="D823" t="s">
        <v>4957</v>
      </c>
      <c r="E823">
        <v>1</v>
      </c>
      <c r="F823" t="str">
        <f t="shared" si="12"/>
        <v>INSERT INTO UbicacionGeografica4(IdUbicacionGeografica3, CodigoUbicacionGeografica4,Nombre,EsActivo) VALUES (137,'020111006','OTRO',1)</v>
      </c>
    </row>
    <row r="824" spans="2:6" x14ac:dyDescent="0.25">
      <c r="B824">
        <v>138</v>
      </c>
      <c r="C824" s="1" t="s">
        <v>5775</v>
      </c>
      <c r="D824" t="s">
        <v>4959</v>
      </c>
      <c r="E824">
        <v>1</v>
      </c>
      <c r="F824" t="str">
        <f t="shared" si="12"/>
        <v>INSERT INTO UbicacionGeografica4(IdUbicacionGeografica3, CodigoUbicacionGeografica4,Nombre,EsActivo) VALUES (138,'020112001','AVENIDA',1)</v>
      </c>
    </row>
    <row r="825" spans="2:6" x14ac:dyDescent="0.25">
      <c r="B825">
        <v>138</v>
      </c>
      <c r="C825" s="1" t="s">
        <v>5776</v>
      </c>
      <c r="D825" t="s">
        <v>4949</v>
      </c>
      <c r="E825">
        <v>1</v>
      </c>
      <c r="F825" t="str">
        <f t="shared" si="12"/>
        <v>INSERT INTO UbicacionGeografica4(IdUbicacionGeografica3, CodigoUbicacionGeografica4,Nombre,EsActivo) VALUES (138,'020112002','CALLE',1)</v>
      </c>
    </row>
    <row r="826" spans="2:6" x14ac:dyDescent="0.25">
      <c r="B826">
        <v>138</v>
      </c>
      <c r="C826" s="1" t="s">
        <v>5777</v>
      </c>
      <c r="D826" t="s">
        <v>4951</v>
      </c>
      <c r="E826">
        <v>1</v>
      </c>
      <c r="F826" t="str">
        <f t="shared" si="12"/>
        <v>INSERT INTO UbicacionGeografica4(IdUbicacionGeografica3, CodigoUbicacionGeografica4,Nombre,EsActivo) VALUES (138,'020112003','JIRON',1)</v>
      </c>
    </row>
    <row r="827" spans="2:6" x14ac:dyDescent="0.25">
      <c r="B827">
        <v>138</v>
      </c>
      <c r="C827" s="1" t="s">
        <v>5778</v>
      </c>
      <c r="D827" t="s">
        <v>4953</v>
      </c>
      <c r="E827">
        <v>1</v>
      </c>
      <c r="F827" t="str">
        <f t="shared" si="12"/>
        <v>INSERT INTO UbicacionGeografica4(IdUbicacionGeografica3, CodigoUbicacionGeografica4,Nombre,EsActivo) VALUES (138,'020112004','MANZANA',1)</v>
      </c>
    </row>
    <row r="828" spans="2:6" x14ac:dyDescent="0.25">
      <c r="B828">
        <v>138</v>
      </c>
      <c r="C828" s="1" t="s">
        <v>5779</v>
      </c>
      <c r="D828" t="s">
        <v>4955</v>
      </c>
      <c r="E828">
        <v>1</v>
      </c>
      <c r="F828" t="str">
        <f t="shared" si="12"/>
        <v>INSERT INTO UbicacionGeografica4(IdUbicacionGeografica3, CodigoUbicacionGeografica4,Nombre,EsActivo) VALUES (138,'020112005','PASAJE',1)</v>
      </c>
    </row>
    <row r="829" spans="2:6" x14ac:dyDescent="0.25">
      <c r="B829">
        <v>138</v>
      </c>
      <c r="C829" s="1" t="s">
        <v>5780</v>
      </c>
      <c r="D829" t="s">
        <v>4957</v>
      </c>
      <c r="E829">
        <v>1</v>
      </c>
      <c r="F829" t="str">
        <f t="shared" si="12"/>
        <v>INSERT INTO UbicacionGeografica4(IdUbicacionGeografica3, CodigoUbicacionGeografica4,Nombre,EsActivo) VALUES (138,'020112006','OTRO',1)</v>
      </c>
    </row>
    <row r="830" spans="2:6" x14ac:dyDescent="0.25">
      <c r="B830">
        <v>139</v>
      </c>
      <c r="C830" s="1" t="s">
        <v>5781</v>
      </c>
      <c r="D830" t="s">
        <v>4959</v>
      </c>
      <c r="E830">
        <v>1</v>
      </c>
      <c r="F830" t="str">
        <f t="shared" si="12"/>
        <v>INSERT INTO UbicacionGeografica4(IdUbicacionGeografica3, CodigoUbicacionGeografica4,Nombre,EsActivo) VALUES (139,'020107001','AVENIDA',1)</v>
      </c>
    </row>
    <row r="831" spans="2:6" x14ac:dyDescent="0.25">
      <c r="B831">
        <v>139</v>
      </c>
      <c r="C831" s="1" t="s">
        <v>5782</v>
      </c>
      <c r="D831" t="s">
        <v>4949</v>
      </c>
      <c r="E831">
        <v>1</v>
      </c>
      <c r="F831" t="str">
        <f t="shared" si="12"/>
        <v>INSERT INTO UbicacionGeografica4(IdUbicacionGeografica3, CodigoUbicacionGeografica4,Nombre,EsActivo) VALUES (139,'020107002','CALLE',1)</v>
      </c>
    </row>
    <row r="832" spans="2:6" x14ac:dyDescent="0.25">
      <c r="B832">
        <v>139</v>
      </c>
      <c r="C832" s="1" t="s">
        <v>5783</v>
      </c>
      <c r="D832" t="s">
        <v>4951</v>
      </c>
      <c r="E832">
        <v>1</v>
      </c>
      <c r="F832" t="str">
        <f t="shared" si="12"/>
        <v>INSERT INTO UbicacionGeografica4(IdUbicacionGeografica3, CodigoUbicacionGeografica4,Nombre,EsActivo) VALUES (139,'020107003','JIRON',1)</v>
      </c>
    </row>
    <row r="833" spans="2:6" x14ac:dyDescent="0.25">
      <c r="B833">
        <v>139</v>
      </c>
      <c r="C833" s="1" t="s">
        <v>5784</v>
      </c>
      <c r="D833" t="s">
        <v>4953</v>
      </c>
      <c r="E833">
        <v>1</v>
      </c>
      <c r="F833" t="str">
        <f t="shared" si="12"/>
        <v>INSERT INTO UbicacionGeografica4(IdUbicacionGeografica3, CodigoUbicacionGeografica4,Nombre,EsActivo) VALUES (139,'020107004','MANZANA',1)</v>
      </c>
    </row>
    <row r="834" spans="2:6" x14ac:dyDescent="0.25">
      <c r="B834">
        <v>139</v>
      </c>
      <c r="C834" s="1" t="s">
        <v>5785</v>
      </c>
      <c r="D834" t="s">
        <v>4955</v>
      </c>
      <c r="E834">
        <v>1</v>
      </c>
      <c r="F834" t="str">
        <f t="shared" si="12"/>
        <v>INSERT INTO UbicacionGeografica4(IdUbicacionGeografica3, CodigoUbicacionGeografica4,Nombre,EsActivo) VALUES (139,'020107005','PASAJE',1)</v>
      </c>
    </row>
    <row r="835" spans="2:6" x14ac:dyDescent="0.25">
      <c r="B835">
        <v>139</v>
      </c>
      <c r="C835" s="1" t="s">
        <v>5786</v>
      </c>
      <c r="D835" t="s">
        <v>4957</v>
      </c>
      <c r="E835">
        <v>1</v>
      </c>
      <c r="F835" t="str">
        <f t="shared" si="12"/>
        <v>INSERT INTO UbicacionGeografica4(IdUbicacionGeografica3, CodigoUbicacionGeografica4,Nombre,EsActivo) VALUES (139,'020107006','OTRO',1)</v>
      </c>
    </row>
    <row r="836" spans="2:6" x14ac:dyDescent="0.25">
      <c r="B836">
        <v>140</v>
      </c>
      <c r="C836" s="1" t="s">
        <v>5787</v>
      </c>
      <c r="D836" t="s">
        <v>4959</v>
      </c>
      <c r="E836">
        <v>1</v>
      </c>
      <c r="F836" t="str">
        <f t="shared" ref="F836:F899" si="13">_xlfn.CONCAT("INSERT INTO UbicacionGeografica4(IdUbicacionGeografica3, CodigoUbicacionGeografica4,Nombre,EsActivo) VALUES (",B836,",'",C836,"','",D836,"',",E836,")")</f>
        <v>INSERT INTO UbicacionGeografica4(IdUbicacionGeografica3, CodigoUbicacionGeografica4,Nombre,EsActivo) VALUES (140,'020101001','AVENIDA',1)</v>
      </c>
    </row>
    <row r="837" spans="2:6" x14ac:dyDescent="0.25">
      <c r="B837">
        <v>140</v>
      </c>
      <c r="C837" s="1" t="s">
        <v>5788</v>
      </c>
      <c r="D837" t="s">
        <v>4949</v>
      </c>
      <c r="E837">
        <v>1</v>
      </c>
      <c r="F837" t="str">
        <f t="shared" si="13"/>
        <v>INSERT INTO UbicacionGeografica4(IdUbicacionGeografica3, CodigoUbicacionGeografica4,Nombre,EsActivo) VALUES (140,'020101002','CALLE',1)</v>
      </c>
    </row>
    <row r="838" spans="2:6" x14ac:dyDescent="0.25">
      <c r="B838">
        <v>140</v>
      </c>
      <c r="C838" s="1" t="s">
        <v>5789</v>
      </c>
      <c r="D838" t="s">
        <v>4951</v>
      </c>
      <c r="E838">
        <v>1</v>
      </c>
      <c r="F838" t="str">
        <f t="shared" si="13"/>
        <v>INSERT INTO UbicacionGeografica4(IdUbicacionGeografica3, CodigoUbicacionGeografica4,Nombre,EsActivo) VALUES (140,'020101003','JIRON',1)</v>
      </c>
    </row>
    <row r="839" spans="2:6" x14ac:dyDescent="0.25">
      <c r="B839">
        <v>140</v>
      </c>
      <c r="C839" s="1" t="s">
        <v>5790</v>
      </c>
      <c r="D839" t="s">
        <v>4953</v>
      </c>
      <c r="E839">
        <v>1</v>
      </c>
      <c r="F839" t="str">
        <f t="shared" si="13"/>
        <v>INSERT INTO UbicacionGeografica4(IdUbicacionGeografica3, CodigoUbicacionGeografica4,Nombre,EsActivo) VALUES (140,'020101004','MANZANA',1)</v>
      </c>
    </row>
    <row r="840" spans="2:6" x14ac:dyDescent="0.25">
      <c r="B840">
        <v>140</v>
      </c>
      <c r="C840" s="1" t="s">
        <v>5791</v>
      </c>
      <c r="D840" t="s">
        <v>4955</v>
      </c>
      <c r="E840">
        <v>1</v>
      </c>
      <c r="F840" t="str">
        <f t="shared" si="13"/>
        <v>INSERT INTO UbicacionGeografica4(IdUbicacionGeografica3, CodigoUbicacionGeografica4,Nombre,EsActivo) VALUES (140,'020101005','PASAJE',1)</v>
      </c>
    </row>
    <row r="841" spans="2:6" x14ac:dyDescent="0.25">
      <c r="B841">
        <v>140</v>
      </c>
      <c r="C841" s="1" t="s">
        <v>5792</v>
      </c>
      <c r="D841" t="s">
        <v>4957</v>
      </c>
      <c r="E841">
        <v>1</v>
      </c>
      <c r="F841" t="str">
        <f t="shared" si="13"/>
        <v>INSERT INTO UbicacionGeografica4(IdUbicacionGeografica3, CodigoUbicacionGeografica4,Nombre,EsActivo) VALUES (140,'020101006','OTRO',1)</v>
      </c>
    </row>
    <row r="842" spans="2:6" x14ac:dyDescent="0.25">
      <c r="B842">
        <v>141</v>
      </c>
      <c r="C842" s="1" t="s">
        <v>5793</v>
      </c>
      <c r="D842" t="s">
        <v>4959</v>
      </c>
      <c r="E842">
        <v>1</v>
      </c>
      <c r="F842" t="str">
        <f t="shared" si="13"/>
        <v>INSERT INTO UbicacionGeografica4(IdUbicacionGeografica3, CodigoUbicacionGeografica4,Nombre,EsActivo) VALUES (141,'020104001','AVENIDA',1)</v>
      </c>
    </row>
    <row r="843" spans="2:6" x14ac:dyDescent="0.25">
      <c r="B843">
        <v>141</v>
      </c>
      <c r="C843" s="1" t="s">
        <v>5794</v>
      </c>
      <c r="D843" t="s">
        <v>4949</v>
      </c>
      <c r="E843">
        <v>1</v>
      </c>
      <c r="F843" t="str">
        <f t="shared" si="13"/>
        <v>INSERT INTO UbicacionGeografica4(IdUbicacionGeografica3, CodigoUbicacionGeografica4,Nombre,EsActivo) VALUES (141,'020104002','CALLE',1)</v>
      </c>
    </row>
    <row r="844" spans="2:6" x14ac:dyDescent="0.25">
      <c r="B844">
        <v>141</v>
      </c>
      <c r="C844" s="1" t="s">
        <v>5795</v>
      </c>
      <c r="D844" t="s">
        <v>4951</v>
      </c>
      <c r="E844">
        <v>1</v>
      </c>
      <c r="F844" t="str">
        <f t="shared" si="13"/>
        <v>INSERT INTO UbicacionGeografica4(IdUbicacionGeografica3, CodigoUbicacionGeografica4,Nombre,EsActivo) VALUES (141,'020104003','JIRON',1)</v>
      </c>
    </row>
    <row r="845" spans="2:6" x14ac:dyDescent="0.25">
      <c r="B845">
        <v>141</v>
      </c>
      <c r="C845" s="1" t="s">
        <v>5796</v>
      </c>
      <c r="D845" t="s">
        <v>4953</v>
      </c>
      <c r="E845">
        <v>1</v>
      </c>
      <c r="F845" t="str">
        <f t="shared" si="13"/>
        <v>INSERT INTO UbicacionGeografica4(IdUbicacionGeografica3, CodigoUbicacionGeografica4,Nombre,EsActivo) VALUES (141,'020104004','MANZANA',1)</v>
      </c>
    </row>
    <row r="846" spans="2:6" x14ac:dyDescent="0.25">
      <c r="B846">
        <v>141</v>
      </c>
      <c r="C846" s="1" t="s">
        <v>5797</v>
      </c>
      <c r="D846" t="s">
        <v>4955</v>
      </c>
      <c r="E846">
        <v>1</v>
      </c>
      <c r="F846" t="str">
        <f t="shared" si="13"/>
        <v>INSERT INTO UbicacionGeografica4(IdUbicacionGeografica3, CodigoUbicacionGeografica4,Nombre,EsActivo) VALUES (141,'020104005','PASAJE',1)</v>
      </c>
    </row>
    <row r="847" spans="2:6" x14ac:dyDescent="0.25">
      <c r="B847">
        <v>141</v>
      </c>
      <c r="C847" s="1" t="s">
        <v>5798</v>
      </c>
      <c r="D847" t="s">
        <v>4957</v>
      </c>
      <c r="E847">
        <v>1</v>
      </c>
      <c r="F847" t="str">
        <f t="shared" si="13"/>
        <v>INSERT INTO UbicacionGeografica4(IdUbicacionGeografica3, CodigoUbicacionGeografica4,Nombre,EsActivo) VALUES (141,'020104006','OTRO',1)</v>
      </c>
    </row>
    <row r="848" spans="2:6" x14ac:dyDescent="0.25">
      <c r="B848">
        <v>142</v>
      </c>
      <c r="C848" s="1" t="s">
        <v>5799</v>
      </c>
      <c r="D848" t="s">
        <v>4959</v>
      </c>
      <c r="E848">
        <v>1</v>
      </c>
      <c r="F848" t="str">
        <f t="shared" si="13"/>
        <v>INSERT INTO UbicacionGeografica4(IdUbicacionGeografica3, CodigoUbicacionGeografica4,Nombre,EsActivo) VALUES (142,'020106001','AVENIDA',1)</v>
      </c>
    </row>
    <row r="849" spans="2:6" x14ac:dyDescent="0.25">
      <c r="B849">
        <v>142</v>
      </c>
      <c r="C849" s="1" t="s">
        <v>5800</v>
      </c>
      <c r="D849" t="s">
        <v>4949</v>
      </c>
      <c r="E849">
        <v>1</v>
      </c>
      <c r="F849" t="str">
        <f t="shared" si="13"/>
        <v>INSERT INTO UbicacionGeografica4(IdUbicacionGeografica3, CodigoUbicacionGeografica4,Nombre,EsActivo) VALUES (142,'020106002','CALLE',1)</v>
      </c>
    </row>
    <row r="850" spans="2:6" x14ac:dyDescent="0.25">
      <c r="B850">
        <v>142</v>
      </c>
      <c r="C850" s="1" t="s">
        <v>5801</v>
      </c>
      <c r="D850" t="s">
        <v>4951</v>
      </c>
      <c r="E850">
        <v>1</v>
      </c>
      <c r="F850" t="str">
        <f t="shared" si="13"/>
        <v>INSERT INTO UbicacionGeografica4(IdUbicacionGeografica3, CodigoUbicacionGeografica4,Nombre,EsActivo) VALUES (142,'020106003','JIRON',1)</v>
      </c>
    </row>
    <row r="851" spans="2:6" x14ac:dyDescent="0.25">
      <c r="B851">
        <v>142</v>
      </c>
      <c r="C851" s="1" t="s">
        <v>5802</v>
      </c>
      <c r="D851" t="s">
        <v>4953</v>
      </c>
      <c r="E851">
        <v>1</v>
      </c>
      <c r="F851" t="str">
        <f t="shared" si="13"/>
        <v>INSERT INTO UbicacionGeografica4(IdUbicacionGeografica3, CodigoUbicacionGeografica4,Nombre,EsActivo) VALUES (142,'020106004','MANZANA',1)</v>
      </c>
    </row>
    <row r="852" spans="2:6" x14ac:dyDescent="0.25">
      <c r="B852">
        <v>142</v>
      </c>
      <c r="C852" s="1" t="s">
        <v>5803</v>
      </c>
      <c r="D852" t="s">
        <v>4955</v>
      </c>
      <c r="E852">
        <v>1</v>
      </c>
      <c r="F852" t="str">
        <f t="shared" si="13"/>
        <v>INSERT INTO UbicacionGeografica4(IdUbicacionGeografica3, CodigoUbicacionGeografica4,Nombre,EsActivo) VALUES (142,'020106005','PASAJE',1)</v>
      </c>
    </row>
    <row r="853" spans="2:6" x14ac:dyDescent="0.25">
      <c r="B853">
        <v>142</v>
      </c>
      <c r="C853" s="1" t="s">
        <v>5804</v>
      </c>
      <c r="D853" t="s">
        <v>4957</v>
      </c>
      <c r="E853">
        <v>1</v>
      </c>
      <c r="F853" t="str">
        <f t="shared" si="13"/>
        <v>INSERT INTO UbicacionGeografica4(IdUbicacionGeografica3, CodigoUbicacionGeografica4,Nombre,EsActivo) VALUES (142,'020106006','OTRO',1)</v>
      </c>
    </row>
    <row r="854" spans="2:6" x14ac:dyDescent="0.25">
      <c r="B854">
        <v>143</v>
      </c>
      <c r="C854" s="1" t="s">
        <v>5805</v>
      </c>
      <c r="D854" t="s">
        <v>4959</v>
      </c>
      <c r="E854">
        <v>1</v>
      </c>
      <c r="F854" t="str">
        <f t="shared" si="13"/>
        <v>INSERT INTO UbicacionGeografica4(IdUbicacionGeografica3, CodigoUbicacionGeografica4,Nombre,EsActivo) VALUES (143,'020105001','AVENIDA',1)</v>
      </c>
    </row>
    <row r="855" spans="2:6" x14ac:dyDescent="0.25">
      <c r="B855">
        <v>143</v>
      </c>
      <c r="C855" s="1" t="s">
        <v>5806</v>
      </c>
      <c r="D855" t="s">
        <v>4949</v>
      </c>
      <c r="E855">
        <v>1</v>
      </c>
      <c r="F855" t="str">
        <f t="shared" si="13"/>
        <v>INSERT INTO UbicacionGeografica4(IdUbicacionGeografica3, CodigoUbicacionGeografica4,Nombre,EsActivo) VALUES (143,'020105002','CALLE',1)</v>
      </c>
    </row>
    <row r="856" spans="2:6" x14ac:dyDescent="0.25">
      <c r="B856">
        <v>143</v>
      </c>
      <c r="C856" s="1" t="s">
        <v>5807</v>
      </c>
      <c r="D856" t="s">
        <v>4951</v>
      </c>
      <c r="E856">
        <v>1</v>
      </c>
      <c r="F856" t="str">
        <f t="shared" si="13"/>
        <v>INSERT INTO UbicacionGeografica4(IdUbicacionGeografica3, CodigoUbicacionGeografica4,Nombre,EsActivo) VALUES (143,'020105003','JIRON',1)</v>
      </c>
    </row>
    <row r="857" spans="2:6" x14ac:dyDescent="0.25">
      <c r="B857">
        <v>143</v>
      </c>
      <c r="C857" s="1" t="s">
        <v>5808</v>
      </c>
      <c r="D857" t="s">
        <v>4953</v>
      </c>
      <c r="E857">
        <v>1</v>
      </c>
      <c r="F857" t="str">
        <f t="shared" si="13"/>
        <v>INSERT INTO UbicacionGeografica4(IdUbicacionGeografica3, CodigoUbicacionGeografica4,Nombre,EsActivo) VALUES (143,'020105004','MANZANA',1)</v>
      </c>
    </row>
    <row r="858" spans="2:6" x14ac:dyDescent="0.25">
      <c r="B858">
        <v>143</v>
      </c>
      <c r="C858" s="1" t="s">
        <v>5809</v>
      </c>
      <c r="D858" t="s">
        <v>4955</v>
      </c>
      <c r="E858">
        <v>1</v>
      </c>
      <c r="F858" t="str">
        <f t="shared" si="13"/>
        <v>INSERT INTO UbicacionGeografica4(IdUbicacionGeografica3, CodigoUbicacionGeografica4,Nombre,EsActivo) VALUES (143,'020105005','PASAJE',1)</v>
      </c>
    </row>
    <row r="859" spans="2:6" x14ac:dyDescent="0.25">
      <c r="B859">
        <v>143</v>
      </c>
      <c r="C859" s="1" t="s">
        <v>5810</v>
      </c>
      <c r="D859" t="s">
        <v>4957</v>
      </c>
      <c r="E859">
        <v>1</v>
      </c>
      <c r="F859" t="str">
        <f t="shared" si="13"/>
        <v>INSERT INTO UbicacionGeografica4(IdUbicacionGeografica3, CodigoUbicacionGeografica4,Nombre,EsActivo) VALUES (143,'020105006','OTRO',1)</v>
      </c>
    </row>
    <row r="860" spans="2:6" x14ac:dyDescent="0.25">
      <c r="B860">
        <v>144</v>
      </c>
      <c r="C860" s="1" t="s">
        <v>5811</v>
      </c>
      <c r="D860" t="s">
        <v>4959</v>
      </c>
      <c r="E860">
        <v>1</v>
      </c>
      <c r="F860" t="str">
        <f t="shared" si="13"/>
        <v>INSERT INTO UbicacionGeografica4(IdUbicacionGeografica3, CodigoUbicacionGeografica4,Nombre,EsActivo) VALUES (144,'020110001','AVENIDA',1)</v>
      </c>
    </row>
    <row r="861" spans="2:6" x14ac:dyDescent="0.25">
      <c r="B861">
        <v>144</v>
      </c>
      <c r="C861" s="1" t="s">
        <v>5812</v>
      </c>
      <c r="D861" t="s">
        <v>4949</v>
      </c>
      <c r="E861">
        <v>1</v>
      </c>
      <c r="F861" t="str">
        <f t="shared" si="13"/>
        <v>INSERT INTO UbicacionGeografica4(IdUbicacionGeografica3, CodigoUbicacionGeografica4,Nombre,EsActivo) VALUES (144,'020110002','CALLE',1)</v>
      </c>
    </row>
    <row r="862" spans="2:6" x14ac:dyDescent="0.25">
      <c r="B862">
        <v>144</v>
      </c>
      <c r="C862" s="1" t="s">
        <v>5813</v>
      </c>
      <c r="D862" t="s">
        <v>4951</v>
      </c>
      <c r="E862">
        <v>1</v>
      </c>
      <c r="F862" t="str">
        <f t="shared" si="13"/>
        <v>INSERT INTO UbicacionGeografica4(IdUbicacionGeografica3, CodigoUbicacionGeografica4,Nombre,EsActivo) VALUES (144,'020110003','JIRON',1)</v>
      </c>
    </row>
    <row r="863" spans="2:6" x14ac:dyDescent="0.25">
      <c r="B863">
        <v>144</v>
      </c>
      <c r="C863" s="1" t="s">
        <v>5814</v>
      </c>
      <c r="D863" t="s">
        <v>4953</v>
      </c>
      <c r="E863">
        <v>1</v>
      </c>
      <c r="F863" t="str">
        <f t="shared" si="13"/>
        <v>INSERT INTO UbicacionGeografica4(IdUbicacionGeografica3, CodigoUbicacionGeografica4,Nombre,EsActivo) VALUES (144,'020110004','MANZANA',1)</v>
      </c>
    </row>
    <row r="864" spans="2:6" x14ac:dyDescent="0.25">
      <c r="B864">
        <v>144</v>
      </c>
      <c r="C864" s="1" t="s">
        <v>5815</v>
      </c>
      <c r="D864" t="s">
        <v>4955</v>
      </c>
      <c r="E864">
        <v>1</v>
      </c>
      <c r="F864" t="str">
        <f t="shared" si="13"/>
        <v>INSERT INTO UbicacionGeografica4(IdUbicacionGeografica3, CodigoUbicacionGeografica4,Nombre,EsActivo) VALUES (144,'020110005','PASAJE',1)</v>
      </c>
    </row>
    <row r="865" spans="2:6" x14ac:dyDescent="0.25">
      <c r="B865">
        <v>144</v>
      </c>
      <c r="C865" s="1" t="s">
        <v>5816</v>
      </c>
      <c r="D865" t="s">
        <v>4957</v>
      </c>
      <c r="E865">
        <v>1</v>
      </c>
      <c r="F865" t="str">
        <f t="shared" si="13"/>
        <v>INSERT INTO UbicacionGeografica4(IdUbicacionGeografica3, CodigoUbicacionGeografica4,Nombre,EsActivo) VALUES (144,'020110006','OTRO',1)</v>
      </c>
    </row>
    <row r="866" spans="2:6" x14ac:dyDescent="0.25">
      <c r="B866">
        <v>145</v>
      </c>
      <c r="C866" s="1" t="s">
        <v>5817</v>
      </c>
      <c r="D866" t="s">
        <v>4959</v>
      </c>
      <c r="E866">
        <v>1</v>
      </c>
      <c r="F866" t="str">
        <f t="shared" si="13"/>
        <v>INSERT INTO UbicacionGeografica4(IdUbicacionGeografica3, CodigoUbicacionGeografica4,Nombre,EsActivo) VALUES (145,'020109001','AVENIDA',1)</v>
      </c>
    </row>
    <row r="867" spans="2:6" x14ac:dyDescent="0.25">
      <c r="B867">
        <v>145</v>
      </c>
      <c r="C867" s="1" t="s">
        <v>5818</v>
      </c>
      <c r="D867" t="s">
        <v>4949</v>
      </c>
      <c r="E867">
        <v>1</v>
      </c>
      <c r="F867" t="str">
        <f t="shared" si="13"/>
        <v>INSERT INTO UbicacionGeografica4(IdUbicacionGeografica3, CodigoUbicacionGeografica4,Nombre,EsActivo) VALUES (145,'020109002','CALLE',1)</v>
      </c>
    </row>
    <row r="868" spans="2:6" x14ac:dyDescent="0.25">
      <c r="B868">
        <v>145</v>
      </c>
      <c r="C868" s="1" t="s">
        <v>5819</v>
      </c>
      <c r="D868" t="s">
        <v>4951</v>
      </c>
      <c r="E868">
        <v>1</v>
      </c>
      <c r="F868" t="str">
        <f t="shared" si="13"/>
        <v>INSERT INTO UbicacionGeografica4(IdUbicacionGeografica3, CodigoUbicacionGeografica4,Nombre,EsActivo) VALUES (145,'020109003','JIRON',1)</v>
      </c>
    </row>
    <row r="869" spans="2:6" x14ac:dyDescent="0.25">
      <c r="B869">
        <v>145</v>
      </c>
      <c r="C869" s="1" t="s">
        <v>5820</v>
      </c>
      <c r="D869" t="s">
        <v>4953</v>
      </c>
      <c r="E869">
        <v>1</v>
      </c>
      <c r="F869" t="str">
        <f t="shared" si="13"/>
        <v>INSERT INTO UbicacionGeografica4(IdUbicacionGeografica3, CodigoUbicacionGeografica4,Nombre,EsActivo) VALUES (145,'020109004','MANZANA',1)</v>
      </c>
    </row>
    <row r="870" spans="2:6" x14ac:dyDescent="0.25">
      <c r="B870">
        <v>145</v>
      </c>
      <c r="C870" s="1" t="s">
        <v>5821</v>
      </c>
      <c r="D870" t="s">
        <v>4955</v>
      </c>
      <c r="E870">
        <v>1</v>
      </c>
      <c r="F870" t="str">
        <f t="shared" si="13"/>
        <v>INSERT INTO UbicacionGeografica4(IdUbicacionGeografica3, CodigoUbicacionGeografica4,Nombre,EsActivo) VALUES (145,'020109005','PASAJE',1)</v>
      </c>
    </row>
    <row r="871" spans="2:6" x14ac:dyDescent="0.25">
      <c r="B871">
        <v>145</v>
      </c>
      <c r="C871" s="1" t="s">
        <v>5822</v>
      </c>
      <c r="D871" t="s">
        <v>4957</v>
      </c>
      <c r="E871">
        <v>1</v>
      </c>
      <c r="F871" t="str">
        <f t="shared" si="13"/>
        <v>INSERT INTO UbicacionGeografica4(IdUbicacionGeografica3, CodigoUbicacionGeografica4,Nombre,EsActivo) VALUES (145,'020109006','OTRO',1)</v>
      </c>
    </row>
    <row r="872" spans="2:6" x14ac:dyDescent="0.25">
      <c r="B872">
        <v>146</v>
      </c>
      <c r="C872" s="1" t="s">
        <v>5823</v>
      </c>
      <c r="D872" t="s">
        <v>4959</v>
      </c>
      <c r="E872">
        <v>1</v>
      </c>
      <c r="F872" t="str">
        <f t="shared" si="13"/>
        <v>INSERT INTO UbicacionGeografica4(IdUbicacionGeografica3, CodigoUbicacionGeografica4,Nombre,EsActivo) VALUES (146,'020108001','AVENIDA',1)</v>
      </c>
    </row>
    <row r="873" spans="2:6" x14ac:dyDescent="0.25">
      <c r="B873">
        <v>146</v>
      </c>
      <c r="C873" s="1" t="s">
        <v>5824</v>
      </c>
      <c r="D873" t="s">
        <v>4949</v>
      </c>
      <c r="E873">
        <v>1</v>
      </c>
      <c r="F873" t="str">
        <f t="shared" si="13"/>
        <v>INSERT INTO UbicacionGeografica4(IdUbicacionGeografica3, CodigoUbicacionGeografica4,Nombre,EsActivo) VALUES (146,'020108002','CALLE',1)</v>
      </c>
    </row>
    <row r="874" spans="2:6" x14ac:dyDescent="0.25">
      <c r="B874">
        <v>146</v>
      </c>
      <c r="C874" s="1" t="s">
        <v>5825</v>
      </c>
      <c r="D874" t="s">
        <v>4951</v>
      </c>
      <c r="E874">
        <v>1</v>
      </c>
      <c r="F874" t="str">
        <f t="shared" si="13"/>
        <v>INSERT INTO UbicacionGeografica4(IdUbicacionGeografica3, CodigoUbicacionGeografica4,Nombre,EsActivo) VALUES (146,'020108003','JIRON',1)</v>
      </c>
    </row>
    <row r="875" spans="2:6" x14ac:dyDescent="0.25">
      <c r="B875">
        <v>146</v>
      </c>
      <c r="C875" s="1" t="s">
        <v>5826</v>
      </c>
      <c r="D875" t="s">
        <v>4953</v>
      </c>
      <c r="E875">
        <v>1</v>
      </c>
      <c r="F875" t="str">
        <f t="shared" si="13"/>
        <v>INSERT INTO UbicacionGeografica4(IdUbicacionGeografica3, CodigoUbicacionGeografica4,Nombre,EsActivo) VALUES (146,'020108004','MANZANA',1)</v>
      </c>
    </row>
    <row r="876" spans="2:6" x14ac:dyDescent="0.25">
      <c r="B876">
        <v>146</v>
      </c>
      <c r="C876" s="1" t="s">
        <v>5827</v>
      </c>
      <c r="D876" t="s">
        <v>4955</v>
      </c>
      <c r="E876">
        <v>1</v>
      </c>
      <c r="F876" t="str">
        <f t="shared" si="13"/>
        <v>INSERT INTO UbicacionGeografica4(IdUbicacionGeografica3, CodigoUbicacionGeografica4,Nombre,EsActivo) VALUES (146,'020108005','PASAJE',1)</v>
      </c>
    </row>
    <row r="877" spans="2:6" x14ac:dyDescent="0.25">
      <c r="B877">
        <v>146</v>
      </c>
      <c r="C877" s="1" t="s">
        <v>5828</v>
      </c>
      <c r="D877" t="s">
        <v>4957</v>
      </c>
      <c r="E877">
        <v>1</v>
      </c>
      <c r="F877" t="str">
        <f t="shared" si="13"/>
        <v>INSERT INTO UbicacionGeografica4(IdUbicacionGeografica3, CodigoUbicacionGeografica4,Nombre,EsActivo) VALUES (146,'020108006','OTRO',1)</v>
      </c>
    </row>
    <row r="878" spans="2:6" x14ac:dyDescent="0.25">
      <c r="B878">
        <v>147</v>
      </c>
      <c r="C878" s="1" t="s">
        <v>5829</v>
      </c>
      <c r="D878" t="s">
        <v>4959</v>
      </c>
      <c r="E878">
        <v>1</v>
      </c>
      <c r="F878" t="str">
        <f t="shared" si="13"/>
        <v>INSERT INTO UbicacionGeografica4(IdUbicacionGeografica3, CodigoUbicacionGeografica4,Nombre,EsActivo) VALUES (147,'020103001','AVENIDA',1)</v>
      </c>
    </row>
    <row r="879" spans="2:6" x14ac:dyDescent="0.25">
      <c r="B879">
        <v>147</v>
      </c>
      <c r="C879" s="1" t="s">
        <v>5830</v>
      </c>
      <c r="D879" t="s">
        <v>4949</v>
      </c>
      <c r="E879">
        <v>1</v>
      </c>
      <c r="F879" t="str">
        <f t="shared" si="13"/>
        <v>INSERT INTO UbicacionGeografica4(IdUbicacionGeografica3, CodigoUbicacionGeografica4,Nombre,EsActivo) VALUES (147,'020103002','CALLE',1)</v>
      </c>
    </row>
    <row r="880" spans="2:6" x14ac:dyDescent="0.25">
      <c r="B880">
        <v>147</v>
      </c>
      <c r="C880" s="1" t="s">
        <v>5831</v>
      </c>
      <c r="D880" t="s">
        <v>4951</v>
      </c>
      <c r="E880">
        <v>1</v>
      </c>
      <c r="F880" t="str">
        <f t="shared" si="13"/>
        <v>INSERT INTO UbicacionGeografica4(IdUbicacionGeografica3, CodigoUbicacionGeografica4,Nombre,EsActivo) VALUES (147,'020103003','JIRON',1)</v>
      </c>
    </row>
    <row r="881" spans="2:6" x14ac:dyDescent="0.25">
      <c r="B881">
        <v>147</v>
      </c>
      <c r="C881" s="1" t="s">
        <v>5832</v>
      </c>
      <c r="D881" t="s">
        <v>4953</v>
      </c>
      <c r="E881">
        <v>1</v>
      </c>
      <c r="F881" t="str">
        <f t="shared" si="13"/>
        <v>INSERT INTO UbicacionGeografica4(IdUbicacionGeografica3, CodigoUbicacionGeografica4,Nombre,EsActivo) VALUES (147,'020103004','MANZANA',1)</v>
      </c>
    </row>
    <row r="882" spans="2:6" x14ac:dyDescent="0.25">
      <c r="B882">
        <v>147</v>
      </c>
      <c r="C882" s="1" t="s">
        <v>5833</v>
      </c>
      <c r="D882" t="s">
        <v>4955</v>
      </c>
      <c r="E882">
        <v>1</v>
      </c>
      <c r="F882" t="str">
        <f t="shared" si="13"/>
        <v>INSERT INTO UbicacionGeografica4(IdUbicacionGeografica3, CodigoUbicacionGeografica4,Nombre,EsActivo) VALUES (147,'020103005','PASAJE',1)</v>
      </c>
    </row>
    <row r="883" spans="2:6" x14ac:dyDescent="0.25">
      <c r="B883">
        <v>147</v>
      </c>
      <c r="C883" s="1" t="s">
        <v>5834</v>
      </c>
      <c r="D883" t="s">
        <v>4957</v>
      </c>
      <c r="E883">
        <v>1</v>
      </c>
      <c r="F883" t="str">
        <f t="shared" si="13"/>
        <v>INSERT INTO UbicacionGeografica4(IdUbicacionGeografica3, CodigoUbicacionGeografica4,Nombre,EsActivo) VALUES (147,'020103006','OTRO',1)</v>
      </c>
    </row>
    <row r="884" spans="2:6" x14ac:dyDescent="0.25">
      <c r="B884">
        <v>148</v>
      </c>
      <c r="C884" s="1" t="s">
        <v>5835</v>
      </c>
      <c r="D884" t="s">
        <v>4959</v>
      </c>
      <c r="E884">
        <v>1</v>
      </c>
      <c r="F884" t="str">
        <f t="shared" si="13"/>
        <v>INSERT INTO UbicacionGeografica4(IdUbicacionGeografica3, CodigoUbicacionGeografica4,Nombre,EsActivo) VALUES (148,'020102001','AVENIDA',1)</v>
      </c>
    </row>
    <row r="885" spans="2:6" x14ac:dyDescent="0.25">
      <c r="B885">
        <v>148</v>
      </c>
      <c r="C885" s="1" t="s">
        <v>5836</v>
      </c>
      <c r="D885" t="s">
        <v>4949</v>
      </c>
      <c r="E885">
        <v>1</v>
      </c>
      <c r="F885" t="str">
        <f t="shared" si="13"/>
        <v>INSERT INTO UbicacionGeografica4(IdUbicacionGeografica3, CodigoUbicacionGeografica4,Nombre,EsActivo) VALUES (148,'020102002','CALLE',1)</v>
      </c>
    </row>
    <row r="886" spans="2:6" x14ac:dyDescent="0.25">
      <c r="B886">
        <v>148</v>
      </c>
      <c r="C886" s="1" t="s">
        <v>5837</v>
      </c>
      <c r="D886" t="s">
        <v>4951</v>
      </c>
      <c r="E886">
        <v>1</v>
      </c>
      <c r="F886" t="str">
        <f t="shared" si="13"/>
        <v>INSERT INTO UbicacionGeografica4(IdUbicacionGeografica3, CodigoUbicacionGeografica4,Nombre,EsActivo) VALUES (148,'020102003','JIRON',1)</v>
      </c>
    </row>
    <row r="887" spans="2:6" x14ac:dyDescent="0.25">
      <c r="B887">
        <v>148</v>
      </c>
      <c r="C887" s="1" t="s">
        <v>5838</v>
      </c>
      <c r="D887" t="s">
        <v>4953</v>
      </c>
      <c r="E887">
        <v>1</v>
      </c>
      <c r="F887" t="str">
        <f t="shared" si="13"/>
        <v>INSERT INTO UbicacionGeografica4(IdUbicacionGeografica3, CodigoUbicacionGeografica4,Nombre,EsActivo) VALUES (148,'020102004','MANZANA',1)</v>
      </c>
    </row>
    <row r="888" spans="2:6" x14ac:dyDescent="0.25">
      <c r="B888">
        <v>148</v>
      </c>
      <c r="C888" s="1" t="s">
        <v>5839</v>
      </c>
      <c r="D888" t="s">
        <v>4955</v>
      </c>
      <c r="E888">
        <v>1</v>
      </c>
      <c r="F888" t="str">
        <f t="shared" si="13"/>
        <v>INSERT INTO UbicacionGeografica4(IdUbicacionGeografica3, CodigoUbicacionGeografica4,Nombre,EsActivo) VALUES (148,'020102005','PASAJE',1)</v>
      </c>
    </row>
    <row r="889" spans="2:6" x14ac:dyDescent="0.25">
      <c r="B889">
        <v>148</v>
      </c>
      <c r="C889" s="1" t="s">
        <v>5840</v>
      </c>
      <c r="D889" t="s">
        <v>4957</v>
      </c>
      <c r="E889">
        <v>1</v>
      </c>
      <c r="F889" t="str">
        <f t="shared" si="13"/>
        <v>INSERT INTO UbicacionGeografica4(IdUbicacionGeografica3, CodigoUbicacionGeografica4,Nombre,EsActivo) VALUES (148,'020102006','OTRO',1)</v>
      </c>
    </row>
    <row r="890" spans="2:6" x14ac:dyDescent="0.25">
      <c r="B890">
        <v>149</v>
      </c>
      <c r="C890" s="1" t="s">
        <v>5841</v>
      </c>
      <c r="D890" t="s">
        <v>4959</v>
      </c>
      <c r="E890">
        <v>1</v>
      </c>
      <c r="F890" t="str">
        <f t="shared" si="13"/>
        <v>INSERT INTO UbicacionGeografica4(IdUbicacionGeografica3, CodigoUbicacionGeografica4,Nombre,EsActivo) VALUES (149,'021004001','AVENIDA',1)</v>
      </c>
    </row>
    <row r="891" spans="2:6" x14ac:dyDescent="0.25">
      <c r="B891">
        <v>149</v>
      </c>
      <c r="C891" s="1" t="s">
        <v>5842</v>
      </c>
      <c r="D891" t="s">
        <v>4949</v>
      </c>
      <c r="E891">
        <v>1</v>
      </c>
      <c r="F891" t="str">
        <f t="shared" si="13"/>
        <v>INSERT INTO UbicacionGeografica4(IdUbicacionGeografica3, CodigoUbicacionGeografica4,Nombre,EsActivo) VALUES (149,'021004002','CALLE',1)</v>
      </c>
    </row>
    <row r="892" spans="2:6" x14ac:dyDescent="0.25">
      <c r="B892">
        <v>149</v>
      </c>
      <c r="C892" s="1" t="s">
        <v>5843</v>
      </c>
      <c r="D892" t="s">
        <v>4951</v>
      </c>
      <c r="E892">
        <v>1</v>
      </c>
      <c r="F892" t="str">
        <f t="shared" si="13"/>
        <v>INSERT INTO UbicacionGeografica4(IdUbicacionGeografica3, CodigoUbicacionGeografica4,Nombre,EsActivo) VALUES (149,'021004003','JIRON',1)</v>
      </c>
    </row>
    <row r="893" spans="2:6" x14ac:dyDescent="0.25">
      <c r="B893">
        <v>149</v>
      </c>
      <c r="C893" s="1" t="s">
        <v>5844</v>
      </c>
      <c r="D893" t="s">
        <v>4953</v>
      </c>
      <c r="E893">
        <v>1</v>
      </c>
      <c r="F893" t="str">
        <f t="shared" si="13"/>
        <v>INSERT INTO UbicacionGeografica4(IdUbicacionGeografica3, CodigoUbicacionGeografica4,Nombre,EsActivo) VALUES (149,'021004004','MANZANA',1)</v>
      </c>
    </row>
    <row r="894" spans="2:6" x14ac:dyDescent="0.25">
      <c r="B894">
        <v>149</v>
      </c>
      <c r="C894" s="1" t="s">
        <v>5845</v>
      </c>
      <c r="D894" t="s">
        <v>4955</v>
      </c>
      <c r="E894">
        <v>1</v>
      </c>
      <c r="F894" t="str">
        <f t="shared" si="13"/>
        <v>INSERT INTO UbicacionGeografica4(IdUbicacionGeografica3, CodigoUbicacionGeografica4,Nombre,EsActivo) VALUES (149,'021004005','PASAJE',1)</v>
      </c>
    </row>
    <row r="895" spans="2:6" x14ac:dyDescent="0.25">
      <c r="B895">
        <v>149</v>
      </c>
      <c r="C895" s="1" t="s">
        <v>5846</v>
      </c>
      <c r="D895" t="s">
        <v>4957</v>
      </c>
      <c r="E895">
        <v>1</v>
      </c>
      <c r="F895" t="str">
        <f t="shared" si="13"/>
        <v>INSERT INTO UbicacionGeografica4(IdUbicacionGeografica3, CodigoUbicacionGeografica4,Nombre,EsActivo) VALUES (149,'021004006','OTRO',1)</v>
      </c>
    </row>
    <row r="896" spans="2:6" x14ac:dyDescent="0.25">
      <c r="B896">
        <v>150</v>
      </c>
      <c r="C896" s="1" t="s">
        <v>5847</v>
      </c>
      <c r="D896" t="s">
        <v>4959</v>
      </c>
      <c r="E896">
        <v>1</v>
      </c>
      <c r="F896" t="str">
        <f t="shared" si="13"/>
        <v>INSERT INTO UbicacionGeografica4(IdUbicacionGeografica3, CodigoUbicacionGeografica4,Nombre,EsActivo) VALUES (150,'021005001','AVENIDA',1)</v>
      </c>
    </row>
    <row r="897" spans="2:6" x14ac:dyDescent="0.25">
      <c r="B897">
        <v>150</v>
      </c>
      <c r="C897" s="1" t="s">
        <v>5848</v>
      </c>
      <c r="D897" t="s">
        <v>4949</v>
      </c>
      <c r="E897">
        <v>1</v>
      </c>
      <c r="F897" t="str">
        <f t="shared" si="13"/>
        <v>INSERT INTO UbicacionGeografica4(IdUbicacionGeografica3, CodigoUbicacionGeografica4,Nombre,EsActivo) VALUES (150,'021005002','CALLE',1)</v>
      </c>
    </row>
    <row r="898" spans="2:6" x14ac:dyDescent="0.25">
      <c r="B898">
        <v>150</v>
      </c>
      <c r="C898" s="1" t="s">
        <v>5849</v>
      </c>
      <c r="D898" t="s">
        <v>4951</v>
      </c>
      <c r="E898">
        <v>1</v>
      </c>
      <c r="F898" t="str">
        <f t="shared" si="13"/>
        <v>INSERT INTO UbicacionGeografica4(IdUbicacionGeografica3, CodigoUbicacionGeografica4,Nombre,EsActivo) VALUES (150,'021005003','JIRON',1)</v>
      </c>
    </row>
    <row r="899" spans="2:6" x14ac:dyDescent="0.25">
      <c r="B899">
        <v>150</v>
      </c>
      <c r="C899" s="1" t="s">
        <v>5850</v>
      </c>
      <c r="D899" t="s">
        <v>4953</v>
      </c>
      <c r="E899">
        <v>1</v>
      </c>
      <c r="F899" t="str">
        <f t="shared" si="13"/>
        <v>INSERT INTO UbicacionGeografica4(IdUbicacionGeografica3, CodigoUbicacionGeografica4,Nombre,EsActivo) VALUES (150,'021005004','MANZANA',1)</v>
      </c>
    </row>
    <row r="900" spans="2:6" x14ac:dyDescent="0.25">
      <c r="B900">
        <v>150</v>
      </c>
      <c r="C900" s="1" t="s">
        <v>5851</v>
      </c>
      <c r="D900" t="s">
        <v>4955</v>
      </c>
      <c r="E900">
        <v>1</v>
      </c>
      <c r="F900" t="str">
        <f t="shared" ref="F900:F963" si="14">_xlfn.CONCAT("INSERT INTO UbicacionGeografica4(IdUbicacionGeografica3, CodigoUbicacionGeografica4,Nombre,EsActivo) VALUES (",B900,",'",C900,"','",D900,"',",E900,")")</f>
        <v>INSERT INTO UbicacionGeografica4(IdUbicacionGeografica3, CodigoUbicacionGeografica4,Nombre,EsActivo) VALUES (150,'021005005','PASAJE',1)</v>
      </c>
    </row>
    <row r="901" spans="2:6" x14ac:dyDescent="0.25">
      <c r="B901">
        <v>150</v>
      </c>
      <c r="C901" s="1" t="s">
        <v>5852</v>
      </c>
      <c r="D901" t="s">
        <v>4957</v>
      </c>
      <c r="E901">
        <v>1</v>
      </c>
      <c r="F901" t="str">
        <f t="shared" si="14"/>
        <v>INSERT INTO UbicacionGeografica4(IdUbicacionGeografica3, CodigoUbicacionGeografica4,Nombre,EsActivo) VALUES (150,'021005006','OTRO',1)</v>
      </c>
    </row>
    <row r="902" spans="2:6" x14ac:dyDescent="0.25">
      <c r="B902">
        <v>151</v>
      </c>
      <c r="C902" s="1" t="s">
        <v>5853</v>
      </c>
      <c r="D902" t="s">
        <v>4959</v>
      </c>
      <c r="E902">
        <v>1</v>
      </c>
      <c r="F902" t="str">
        <f t="shared" si="14"/>
        <v>INSERT INTO UbicacionGeografica4(IdUbicacionGeografica3, CodigoUbicacionGeografica4,Nombre,EsActivo) VALUES (151,'021006001','AVENIDA',1)</v>
      </c>
    </row>
    <row r="903" spans="2:6" x14ac:dyDescent="0.25">
      <c r="B903">
        <v>151</v>
      </c>
      <c r="C903" s="1" t="s">
        <v>5854</v>
      </c>
      <c r="D903" t="s">
        <v>4949</v>
      </c>
      <c r="E903">
        <v>1</v>
      </c>
      <c r="F903" t="str">
        <f t="shared" si="14"/>
        <v>INSERT INTO UbicacionGeografica4(IdUbicacionGeografica3, CodigoUbicacionGeografica4,Nombre,EsActivo) VALUES (151,'021006002','CALLE',1)</v>
      </c>
    </row>
    <row r="904" spans="2:6" x14ac:dyDescent="0.25">
      <c r="B904">
        <v>151</v>
      </c>
      <c r="C904" s="1" t="s">
        <v>5855</v>
      </c>
      <c r="D904" t="s">
        <v>4951</v>
      </c>
      <c r="E904">
        <v>1</v>
      </c>
      <c r="F904" t="str">
        <f t="shared" si="14"/>
        <v>INSERT INTO UbicacionGeografica4(IdUbicacionGeografica3, CodigoUbicacionGeografica4,Nombre,EsActivo) VALUES (151,'021006003','JIRON',1)</v>
      </c>
    </row>
    <row r="905" spans="2:6" x14ac:dyDescent="0.25">
      <c r="B905">
        <v>151</v>
      </c>
      <c r="C905" s="1" t="s">
        <v>5856</v>
      </c>
      <c r="D905" t="s">
        <v>4953</v>
      </c>
      <c r="E905">
        <v>1</v>
      </c>
      <c r="F905" t="str">
        <f t="shared" si="14"/>
        <v>INSERT INTO UbicacionGeografica4(IdUbicacionGeografica3, CodigoUbicacionGeografica4,Nombre,EsActivo) VALUES (151,'021006004','MANZANA',1)</v>
      </c>
    </row>
    <row r="906" spans="2:6" x14ac:dyDescent="0.25">
      <c r="B906">
        <v>151</v>
      </c>
      <c r="C906" s="1" t="s">
        <v>5857</v>
      </c>
      <c r="D906" t="s">
        <v>4955</v>
      </c>
      <c r="E906">
        <v>1</v>
      </c>
      <c r="F906" t="str">
        <f t="shared" si="14"/>
        <v>INSERT INTO UbicacionGeografica4(IdUbicacionGeografica3, CodigoUbicacionGeografica4,Nombre,EsActivo) VALUES (151,'021006005','PASAJE',1)</v>
      </c>
    </row>
    <row r="907" spans="2:6" x14ac:dyDescent="0.25">
      <c r="B907">
        <v>151</v>
      </c>
      <c r="C907" s="1" t="s">
        <v>5858</v>
      </c>
      <c r="D907" t="s">
        <v>4957</v>
      </c>
      <c r="E907">
        <v>1</v>
      </c>
      <c r="F907" t="str">
        <f t="shared" si="14"/>
        <v>INSERT INTO UbicacionGeografica4(IdUbicacionGeografica3, CodigoUbicacionGeografica4,Nombre,EsActivo) VALUES (151,'021006006','OTRO',1)</v>
      </c>
    </row>
    <row r="908" spans="2:6" x14ac:dyDescent="0.25">
      <c r="B908">
        <v>152</v>
      </c>
      <c r="C908" s="1" t="s">
        <v>5859</v>
      </c>
      <c r="D908" t="s">
        <v>4959</v>
      </c>
      <c r="E908">
        <v>1</v>
      </c>
      <c r="F908" t="str">
        <f t="shared" si="14"/>
        <v>INSERT INTO UbicacionGeografica4(IdUbicacionGeografica3, CodigoUbicacionGeografica4,Nombre,EsActivo) VALUES (152,'021007001','AVENIDA',1)</v>
      </c>
    </row>
    <row r="909" spans="2:6" x14ac:dyDescent="0.25">
      <c r="B909">
        <v>152</v>
      </c>
      <c r="C909" s="1" t="s">
        <v>5860</v>
      </c>
      <c r="D909" t="s">
        <v>4949</v>
      </c>
      <c r="E909">
        <v>1</v>
      </c>
      <c r="F909" t="str">
        <f t="shared" si="14"/>
        <v>INSERT INTO UbicacionGeografica4(IdUbicacionGeografica3, CodigoUbicacionGeografica4,Nombre,EsActivo) VALUES (152,'021007002','CALLE',1)</v>
      </c>
    </row>
    <row r="910" spans="2:6" x14ac:dyDescent="0.25">
      <c r="B910">
        <v>152</v>
      </c>
      <c r="C910" s="1" t="s">
        <v>5861</v>
      </c>
      <c r="D910" t="s">
        <v>4951</v>
      </c>
      <c r="E910">
        <v>1</v>
      </c>
      <c r="F910" t="str">
        <f t="shared" si="14"/>
        <v>INSERT INTO UbicacionGeografica4(IdUbicacionGeografica3, CodigoUbicacionGeografica4,Nombre,EsActivo) VALUES (152,'021007003','JIRON',1)</v>
      </c>
    </row>
    <row r="911" spans="2:6" x14ac:dyDescent="0.25">
      <c r="B911">
        <v>152</v>
      </c>
      <c r="C911" s="1" t="s">
        <v>5862</v>
      </c>
      <c r="D911" t="s">
        <v>4953</v>
      </c>
      <c r="E911">
        <v>1</v>
      </c>
      <c r="F911" t="str">
        <f t="shared" si="14"/>
        <v>INSERT INTO UbicacionGeografica4(IdUbicacionGeografica3, CodigoUbicacionGeografica4,Nombre,EsActivo) VALUES (152,'021007004','MANZANA',1)</v>
      </c>
    </row>
    <row r="912" spans="2:6" x14ac:dyDescent="0.25">
      <c r="B912">
        <v>152</v>
      </c>
      <c r="C912" s="1" t="s">
        <v>5863</v>
      </c>
      <c r="D912" t="s">
        <v>4955</v>
      </c>
      <c r="E912">
        <v>1</v>
      </c>
      <c r="F912" t="str">
        <f t="shared" si="14"/>
        <v>INSERT INTO UbicacionGeografica4(IdUbicacionGeografica3, CodigoUbicacionGeografica4,Nombre,EsActivo) VALUES (152,'021007005','PASAJE',1)</v>
      </c>
    </row>
    <row r="913" spans="2:6" x14ac:dyDescent="0.25">
      <c r="B913">
        <v>152</v>
      </c>
      <c r="C913" s="1" t="s">
        <v>5864</v>
      </c>
      <c r="D913" t="s">
        <v>4957</v>
      </c>
      <c r="E913">
        <v>1</v>
      </c>
      <c r="F913" t="str">
        <f t="shared" si="14"/>
        <v>INSERT INTO UbicacionGeografica4(IdUbicacionGeografica3, CodigoUbicacionGeografica4,Nombre,EsActivo) VALUES (152,'021007006','OTRO',1)</v>
      </c>
    </row>
    <row r="914" spans="2:6" x14ac:dyDescent="0.25">
      <c r="B914">
        <v>153</v>
      </c>
      <c r="C914" s="1" t="s">
        <v>5865</v>
      </c>
      <c r="D914" t="s">
        <v>4959</v>
      </c>
      <c r="E914">
        <v>1</v>
      </c>
      <c r="F914" t="str">
        <f t="shared" si="14"/>
        <v>INSERT INTO UbicacionGeografica4(IdUbicacionGeografica3, CodigoUbicacionGeografica4,Nombre,EsActivo) VALUES (153,'021002001','AVENIDA',1)</v>
      </c>
    </row>
    <row r="915" spans="2:6" x14ac:dyDescent="0.25">
      <c r="B915">
        <v>153</v>
      </c>
      <c r="C915" s="1" t="s">
        <v>5866</v>
      </c>
      <c r="D915" t="s">
        <v>4949</v>
      </c>
      <c r="E915">
        <v>1</v>
      </c>
      <c r="F915" t="str">
        <f t="shared" si="14"/>
        <v>INSERT INTO UbicacionGeografica4(IdUbicacionGeografica3, CodigoUbicacionGeografica4,Nombre,EsActivo) VALUES (153,'021002002','CALLE',1)</v>
      </c>
    </row>
    <row r="916" spans="2:6" x14ac:dyDescent="0.25">
      <c r="B916">
        <v>153</v>
      </c>
      <c r="C916" s="1" t="s">
        <v>5867</v>
      </c>
      <c r="D916" t="s">
        <v>4951</v>
      </c>
      <c r="E916">
        <v>1</v>
      </c>
      <c r="F916" t="str">
        <f t="shared" si="14"/>
        <v>INSERT INTO UbicacionGeografica4(IdUbicacionGeografica3, CodigoUbicacionGeografica4,Nombre,EsActivo) VALUES (153,'021002003','JIRON',1)</v>
      </c>
    </row>
    <row r="917" spans="2:6" x14ac:dyDescent="0.25">
      <c r="B917">
        <v>153</v>
      </c>
      <c r="C917" s="1" t="s">
        <v>5868</v>
      </c>
      <c r="D917" t="s">
        <v>4953</v>
      </c>
      <c r="E917">
        <v>1</v>
      </c>
      <c r="F917" t="str">
        <f t="shared" si="14"/>
        <v>INSERT INTO UbicacionGeografica4(IdUbicacionGeografica3, CodigoUbicacionGeografica4,Nombre,EsActivo) VALUES (153,'021002004','MANZANA',1)</v>
      </c>
    </row>
    <row r="918" spans="2:6" x14ac:dyDescent="0.25">
      <c r="B918">
        <v>153</v>
      </c>
      <c r="C918" s="1" t="s">
        <v>5869</v>
      </c>
      <c r="D918" t="s">
        <v>4955</v>
      </c>
      <c r="E918">
        <v>1</v>
      </c>
      <c r="F918" t="str">
        <f t="shared" si="14"/>
        <v>INSERT INTO UbicacionGeografica4(IdUbicacionGeografica3, CodigoUbicacionGeografica4,Nombre,EsActivo) VALUES (153,'021002005','PASAJE',1)</v>
      </c>
    </row>
    <row r="919" spans="2:6" x14ac:dyDescent="0.25">
      <c r="B919">
        <v>153</v>
      </c>
      <c r="C919" s="1" t="s">
        <v>5870</v>
      </c>
      <c r="D919" t="s">
        <v>4957</v>
      </c>
      <c r="E919">
        <v>1</v>
      </c>
      <c r="F919" t="str">
        <f t="shared" si="14"/>
        <v>INSERT INTO UbicacionGeografica4(IdUbicacionGeografica3, CodigoUbicacionGeografica4,Nombre,EsActivo) VALUES (153,'021002006','OTRO',1)</v>
      </c>
    </row>
    <row r="920" spans="2:6" x14ac:dyDescent="0.25">
      <c r="B920">
        <v>154</v>
      </c>
      <c r="C920" s="1" t="s">
        <v>5871</v>
      </c>
      <c r="D920" t="s">
        <v>4959</v>
      </c>
      <c r="E920">
        <v>1</v>
      </c>
      <c r="F920" t="str">
        <f t="shared" si="14"/>
        <v>INSERT INTO UbicacionGeografica4(IdUbicacionGeografica3, CodigoUbicacionGeografica4,Nombre,EsActivo) VALUES (154,'021003001','AVENIDA',1)</v>
      </c>
    </row>
    <row r="921" spans="2:6" x14ac:dyDescent="0.25">
      <c r="B921">
        <v>154</v>
      </c>
      <c r="C921" s="1" t="s">
        <v>5872</v>
      </c>
      <c r="D921" t="s">
        <v>4949</v>
      </c>
      <c r="E921">
        <v>1</v>
      </c>
      <c r="F921" t="str">
        <f t="shared" si="14"/>
        <v>INSERT INTO UbicacionGeografica4(IdUbicacionGeografica3, CodigoUbicacionGeografica4,Nombre,EsActivo) VALUES (154,'021003002','CALLE',1)</v>
      </c>
    </row>
    <row r="922" spans="2:6" x14ac:dyDescent="0.25">
      <c r="B922">
        <v>154</v>
      </c>
      <c r="C922" s="1" t="s">
        <v>5873</v>
      </c>
      <c r="D922" t="s">
        <v>4951</v>
      </c>
      <c r="E922">
        <v>1</v>
      </c>
      <c r="F922" t="str">
        <f t="shared" si="14"/>
        <v>INSERT INTO UbicacionGeografica4(IdUbicacionGeografica3, CodigoUbicacionGeografica4,Nombre,EsActivo) VALUES (154,'021003003','JIRON',1)</v>
      </c>
    </row>
    <row r="923" spans="2:6" x14ac:dyDescent="0.25">
      <c r="B923">
        <v>154</v>
      </c>
      <c r="C923" s="1" t="s">
        <v>5874</v>
      </c>
      <c r="D923" t="s">
        <v>4953</v>
      </c>
      <c r="E923">
        <v>1</v>
      </c>
      <c r="F923" t="str">
        <f t="shared" si="14"/>
        <v>INSERT INTO UbicacionGeografica4(IdUbicacionGeografica3, CodigoUbicacionGeografica4,Nombre,EsActivo) VALUES (154,'021003004','MANZANA',1)</v>
      </c>
    </row>
    <row r="924" spans="2:6" x14ac:dyDescent="0.25">
      <c r="B924">
        <v>154</v>
      </c>
      <c r="C924" s="1" t="s">
        <v>5875</v>
      </c>
      <c r="D924" t="s">
        <v>4955</v>
      </c>
      <c r="E924">
        <v>1</v>
      </c>
      <c r="F924" t="str">
        <f t="shared" si="14"/>
        <v>INSERT INTO UbicacionGeografica4(IdUbicacionGeografica3, CodigoUbicacionGeografica4,Nombre,EsActivo) VALUES (154,'021003005','PASAJE',1)</v>
      </c>
    </row>
    <row r="925" spans="2:6" x14ac:dyDescent="0.25">
      <c r="B925">
        <v>154</v>
      </c>
      <c r="C925" s="1" t="s">
        <v>5876</v>
      </c>
      <c r="D925" t="s">
        <v>4957</v>
      </c>
      <c r="E925">
        <v>1</v>
      </c>
      <c r="F925" t="str">
        <f t="shared" si="14"/>
        <v>INSERT INTO UbicacionGeografica4(IdUbicacionGeografica3, CodigoUbicacionGeografica4,Nombre,EsActivo) VALUES (154,'021003006','OTRO',1)</v>
      </c>
    </row>
    <row r="926" spans="2:6" x14ac:dyDescent="0.25">
      <c r="B926">
        <v>155</v>
      </c>
      <c r="C926" s="1" t="s">
        <v>5877</v>
      </c>
      <c r="D926" t="s">
        <v>4959</v>
      </c>
      <c r="E926">
        <v>1</v>
      </c>
      <c r="F926" t="str">
        <f t="shared" si="14"/>
        <v>INSERT INTO UbicacionGeografica4(IdUbicacionGeografica3, CodigoUbicacionGeografica4,Nombre,EsActivo) VALUES (155,'021010001','AVENIDA',1)</v>
      </c>
    </row>
    <row r="927" spans="2:6" x14ac:dyDescent="0.25">
      <c r="B927">
        <v>155</v>
      </c>
      <c r="C927" s="1" t="s">
        <v>5878</v>
      </c>
      <c r="D927" t="s">
        <v>4949</v>
      </c>
      <c r="E927">
        <v>1</v>
      </c>
      <c r="F927" t="str">
        <f t="shared" si="14"/>
        <v>INSERT INTO UbicacionGeografica4(IdUbicacionGeografica3, CodigoUbicacionGeografica4,Nombre,EsActivo) VALUES (155,'021010002','CALLE',1)</v>
      </c>
    </row>
    <row r="928" spans="2:6" x14ac:dyDescent="0.25">
      <c r="B928">
        <v>155</v>
      </c>
      <c r="C928" s="1" t="s">
        <v>5879</v>
      </c>
      <c r="D928" t="s">
        <v>4951</v>
      </c>
      <c r="E928">
        <v>1</v>
      </c>
      <c r="F928" t="str">
        <f t="shared" si="14"/>
        <v>INSERT INTO UbicacionGeografica4(IdUbicacionGeografica3, CodigoUbicacionGeografica4,Nombre,EsActivo) VALUES (155,'021010003','JIRON',1)</v>
      </c>
    </row>
    <row r="929" spans="2:6" x14ac:dyDescent="0.25">
      <c r="B929">
        <v>155</v>
      </c>
      <c r="C929" s="1" t="s">
        <v>5880</v>
      </c>
      <c r="D929" t="s">
        <v>4953</v>
      </c>
      <c r="E929">
        <v>1</v>
      </c>
      <c r="F929" t="str">
        <f t="shared" si="14"/>
        <v>INSERT INTO UbicacionGeografica4(IdUbicacionGeografica3, CodigoUbicacionGeografica4,Nombre,EsActivo) VALUES (155,'021010004','MANZANA',1)</v>
      </c>
    </row>
    <row r="930" spans="2:6" x14ac:dyDescent="0.25">
      <c r="B930">
        <v>155</v>
      </c>
      <c r="C930" s="1" t="s">
        <v>5881</v>
      </c>
      <c r="D930" t="s">
        <v>4955</v>
      </c>
      <c r="E930">
        <v>1</v>
      </c>
      <c r="F930" t="str">
        <f t="shared" si="14"/>
        <v>INSERT INTO UbicacionGeografica4(IdUbicacionGeografica3, CodigoUbicacionGeografica4,Nombre,EsActivo) VALUES (155,'021010005','PASAJE',1)</v>
      </c>
    </row>
    <row r="931" spans="2:6" x14ac:dyDescent="0.25">
      <c r="B931">
        <v>155</v>
      </c>
      <c r="C931" s="1" t="s">
        <v>5882</v>
      </c>
      <c r="D931" t="s">
        <v>4957</v>
      </c>
      <c r="E931">
        <v>1</v>
      </c>
      <c r="F931" t="str">
        <f t="shared" si="14"/>
        <v>INSERT INTO UbicacionGeografica4(IdUbicacionGeografica3, CodigoUbicacionGeografica4,Nombre,EsActivo) VALUES (155,'021010006','OTRO',1)</v>
      </c>
    </row>
    <row r="932" spans="2:6" x14ac:dyDescent="0.25">
      <c r="B932">
        <v>156</v>
      </c>
      <c r="C932" s="1" t="s">
        <v>5883</v>
      </c>
      <c r="D932" t="s">
        <v>4959</v>
      </c>
      <c r="E932">
        <v>1</v>
      </c>
      <c r="F932" t="str">
        <f t="shared" si="14"/>
        <v>INSERT INTO UbicacionGeografica4(IdUbicacionGeografica3, CodigoUbicacionGeografica4,Nombre,EsActivo) VALUES (156,'021009001','AVENIDA',1)</v>
      </c>
    </row>
    <row r="933" spans="2:6" x14ac:dyDescent="0.25">
      <c r="B933">
        <v>156</v>
      </c>
      <c r="C933" s="1" t="s">
        <v>5884</v>
      </c>
      <c r="D933" t="s">
        <v>4949</v>
      </c>
      <c r="E933">
        <v>1</v>
      </c>
      <c r="F933" t="str">
        <f t="shared" si="14"/>
        <v>INSERT INTO UbicacionGeografica4(IdUbicacionGeografica3, CodigoUbicacionGeografica4,Nombre,EsActivo) VALUES (156,'021009002','CALLE',1)</v>
      </c>
    </row>
    <row r="934" spans="2:6" x14ac:dyDescent="0.25">
      <c r="B934">
        <v>156</v>
      </c>
      <c r="C934" s="1" t="s">
        <v>5885</v>
      </c>
      <c r="D934" t="s">
        <v>4951</v>
      </c>
      <c r="E934">
        <v>1</v>
      </c>
      <c r="F934" t="str">
        <f t="shared" si="14"/>
        <v>INSERT INTO UbicacionGeografica4(IdUbicacionGeografica3, CodigoUbicacionGeografica4,Nombre,EsActivo) VALUES (156,'021009003','JIRON',1)</v>
      </c>
    </row>
    <row r="935" spans="2:6" x14ac:dyDescent="0.25">
      <c r="B935">
        <v>156</v>
      </c>
      <c r="C935" s="1" t="s">
        <v>5886</v>
      </c>
      <c r="D935" t="s">
        <v>4953</v>
      </c>
      <c r="E935">
        <v>1</v>
      </c>
      <c r="F935" t="str">
        <f t="shared" si="14"/>
        <v>INSERT INTO UbicacionGeografica4(IdUbicacionGeografica3, CodigoUbicacionGeografica4,Nombre,EsActivo) VALUES (156,'021009004','MANZANA',1)</v>
      </c>
    </row>
    <row r="936" spans="2:6" x14ac:dyDescent="0.25">
      <c r="B936">
        <v>156</v>
      </c>
      <c r="C936" s="1" t="s">
        <v>5887</v>
      </c>
      <c r="D936" t="s">
        <v>4955</v>
      </c>
      <c r="E936">
        <v>1</v>
      </c>
      <c r="F936" t="str">
        <f t="shared" si="14"/>
        <v>INSERT INTO UbicacionGeografica4(IdUbicacionGeografica3, CodigoUbicacionGeografica4,Nombre,EsActivo) VALUES (156,'021009005','PASAJE',1)</v>
      </c>
    </row>
    <row r="937" spans="2:6" x14ac:dyDescent="0.25">
      <c r="B937">
        <v>156</v>
      </c>
      <c r="C937" s="1" t="s">
        <v>5888</v>
      </c>
      <c r="D937" t="s">
        <v>4957</v>
      </c>
      <c r="E937">
        <v>1</v>
      </c>
      <c r="F937" t="str">
        <f t="shared" si="14"/>
        <v>INSERT INTO UbicacionGeografica4(IdUbicacionGeografica3, CodigoUbicacionGeografica4,Nombre,EsActivo) VALUES (156,'021009006','OTRO',1)</v>
      </c>
    </row>
    <row r="938" spans="2:6" x14ac:dyDescent="0.25">
      <c r="B938">
        <v>157</v>
      </c>
      <c r="C938" s="1" t="s">
        <v>5889</v>
      </c>
      <c r="D938" t="s">
        <v>4959</v>
      </c>
      <c r="E938">
        <v>1</v>
      </c>
      <c r="F938" t="str">
        <f t="shared" si="14"/>
        <v>INSERT INTO UbicacionGeografica4(IdUbicacionGeografica3, CodigoUbicacionGeografica4,Nombre,EsActivo) VALUES (157,'021001001','AVENIDA',1)</v>
      </c>
    </row>
    <row r="939" spans="2:6" x14ac:dyDescent="0.25">
      <c r="B939">
        <v>157</v>
      </c>
      <c r="C939" s="1" t="s">
        <v>5890</v>
      </c>
      <c r="D939" t="s">
        <v>4949</v>
      </c>
      <c r="E939">
        <v>1</v>
      </c>
      <c r="F939" t="str">
        <f t="shared" si="14"/>
        <v>INSERT INTO UbicacionGeografica4(IdUbicacionGeografica3, CodigoUbicacionGeografica4,Nombre,EsActivo) VALUES (157,'021001002','CALLE',1)</v>
      </c>
    </row>
    <row r="940" spans="2:6" x14ac:dyDescent="0.25">
      <c r="B940">
        <v>157</v>
      </c>
      <c r="C940" s="1" t="s">
        <v>5891</v>
      </c>
      <c r="D940" t="s">
        <v>4951</v>
      </c>
      <c r="E940">
        <v>1</v>
      </c>
      <c r="F940" t="str">
        <f t="shared" si="14"/>
        <v>INSERT INTO UbicacionGeografica4(IdUbicacionGeografica3, CodigoUbicacionGeografica4,Nombre,EsActivo) VALUES (157,'021001003','JIRON',1)</v>
      </c>
    </row>
    <row r="941" spans="2:6" x14ac:dyDescent="0.25">
      <c r="B941">
        <v>157</v>
      </c>
      <c r="C941" s="1" t="s">
        <v>5892</v>
      </c>
      <c r="D941" t="s">
        <v>4953</v>
      </c>
      <c r="E941">
        <v>1</v>
      </c>
      <c r="F941" t="str">
        <f t="shared" si="14"/>
        <v>INSERT INTO UbicacionGeografica4(IdUbicacionGeografica3, CodigoUbicacionGeografica4,Nombre,EsActivo) VALUES (157,'021001004','MANZANA',1)</v>
      </c>
    </row>
    <row r="942" spans="2:6" x14ac:dyDescent="0.25">
      <c r="B942">
        <v>157</v>
      </c>
      <c r="C942" s="1" t="s">
        <v>5893</v>
      </c>
      <c r="D942" t="s">
        <v>4955</v>
      </c>
      <c r="E942">
        <v>1</v>
      </c>
      <c r="F942" t="str">
        <f t="shared" si="14"/>
        <v>INSERT INTO UbicacionGeografica4(IdUbicacionGeografica3, CodigoUbicacionGeografica4,Nombre,EsActivo) VALUES (157,'021001005','PASAJE',1)</v>
      </c>
    </row>
    <row r="943" spans="2:6" x14ac:dyDescent="0.25">
      <c r="B943">
        <v>157</v>
      </c>
      <c r="C943" s="1" t="s">
        <v>5894</v>
      </c>
      <c r="D943" t="s">
        <v>4957</v>
      </c>
      <c r="E943">
        <v>1</v>
      </c>
      <c r="F943" t="str">
        <f t="shared" si="14"/>
        <v>INSERT INTO UbicacionGeografica4(IdUbicacionGeografica3, CodigoUbicacionGeografica4,Nombre,EsActivo) VALUES (157,'021001006','OTRO',1)</v>
      </c>
    </row>
    <row r="944" spans="2:6" x14ac:dyDescent="0.25">
      <c r="B944">
        <v>158</v>
      </c>
      <c r="C944" s="1" t="s">
        <v>5895</v>
      </c>
      <c r="D944" t="s">
        <v>4959</v>
      </c>
      <c r="E944">
        <v>1</v>
      </c>
      <c r="F944" t="str">
        <f t="shared" si="14"/>
        <v>INSERT INTO UbicacionGeografica4(IdUbicacionGeografica3, CodigoUbicacionGeografica4,Nombre,EsActivo) VALUES (158,'021008001','AVENIDA',1)</v>
      </c>
    </row>
    <row r="945" spans="2:6" x14ac:dyDescent="0.25">
      <c r="B945">
        <v>158</v>
      </c>
      <c r="C945" s="1" t="s">
        <v>5896</v>
      </c>
      <c r="D945" t="s">
        <v>4949</v>
      </c>
      <c r="E945">
        <v>1</v>
      </c>
      <c r="F945" t="str">
        <f t="shared" si="14"/>
        <v>INSERT INTO UbicacionGeografica4(IdUbicacionGeografica3, CodigoUbicacionGeografica4,Nombre,EsActivo) VALUES (158,'021008002','CALLE',1)</v>
      </c>
    </row>
    <row r="946" spans="2:6" x14ac:dyDescent="0.25">
      <c r="B946">
        <v>158</v>
      </c>
      <c r="C946" s="1" t="s">
        <v>5897</v>
      </c>
      <c r="D946" t="s">
        <v>4951</v>
      </c>
      <c r="E946">
        <v>1</v>
      </c>
      <c r="F946" t="str">
        <f t="shared" si="14"/>
        <v>INSERT INTO UbicacionGeografica4(IdUbicacionGeografica3, CodigoUbicacionGeografica4,Nombre,EsActivo) VALUES (158,'021008003','JIRON',1)</v>
      </c>
    </row>
    <row r="947" spans="2:6" x14ac:dyDescent="0.25">
      <c r="B947">
        <v>158</v>
      </c>
      <c r="C947" s="1" t="s">
        <v>5898</v>
      </c>
      <c r="D947" t="s">
        <v>4953</v>
      </c>
      <c r="E947">
        <v>1</v>
      </c>
      <c r="F947" t="str">
        <f t="shared" si="14"/>
        <v>INSERT INTO UbicacionGeografica4(IdUbicacionGeografica3, CodigoUbicacionGeografica4,Nombre,EsActivo) VALUES (158,'021008004','MANZANA',1)</v>
      </c>
    </row>
    <row r="948" spans="2:6" x14ac:dyDescent="0.25">
      <c r="B948">
        <v>158</v>
      </c>
      <c r="C948" s="1" t="s">
        <v>5899</v>
      </c>
      <c r="D948" t="s">
        <v>4955</v>
      </c>
      <c r="E948">
        <v>1</v>
      </c>
      <c r="F948" t="str">
        <f t="shared" si="14"/>
        <v>INSERT INTO UbicacionGeografica4(IdUbicacionGeografica3, CodigoUbicacionGeografica4,Nombre,EsActivo) VALUES (158,'021008005','PASAJE',1)</v>
      </c>
    </row>
    <row r="949" spans="2:6" x14ac:dyDescent="0.25">
      <c r="B949">
        <v>158</v>
      </c>
      <c r="C949" s="1" t="s">
        <v>5900</v>
      </c>
      <c r="D949" t="s">
        <v>4957</v>
      </c>
      <c r="E949">
        <v>1</v>
      </c>
      <c r="F949" t="str">
        <f t="shared" si="14"/>
        <v>INSERT INTO UbicacionGeografica4(IdUbicacionGeografica3, CodigoUbicacionGeografica4,Nombre,EsActivo) VALUES (158,'021008006','OTRO',1)</v>
      </c>
    </row>
    <row r="950" spans="2:6" x14ac:dyDescent="0.25">
      <c r="B950">
        <v>159</v>
      </c>
      <c r="C950" s="1" t="s">
        <v>5901</v>
      </c>
      <c r="D950" t="s">
        <v>4959</v>
      </c>
      <c r="E950">
        <v>1</v>
      </c>
      <c r="F950" t="str">
        <f t="shared" si="14"/>
        <v>INSERT INTO UbicacionGeografica4(IdUbicacionGeografica3, CodigoUbicacionGeografica4,Nombre,EsActivo) VALUES (159,'021016001','AVENIDA',1)</v>
      </c>
    </row>
    <row r="951" spans="2:6" x14ac:dyDescent="0.25">
      <c r="B951">
        <v>159</v>
      </c>
      <c r="C951" s="1" t="s">
        <v>5902</v>
      </c>
      <c r="D951" t="s">
        <v>4949</v>
      </c>
      <c r="E951">
        <v>1</v>
      </c>
      <c r="F951" t="str">
        <f t="shared" si="14"/>
        <v>INSERT INTO UbicacionGeografica4(IdUbicacionGeografica3, CodigoUbicacionGeografica4,Nombre,EsActivo) VALUES (159,'021016002','CALLE',1)</v>
      </c>
    </row>
    <row r="952" spans="2:6" x14ac:dyDescent="0.25">
      <c r="B952">
        <v>159</v>
      </c>
      <c r="C952" s="1" t="s">
        <v>5903</v>
      </c>
      <c r="D952" t="s">
        <v>4951</v>
      </c>
      <c r="E952">
        <v>1</v>
      </c>
      <c r="F952" t="str">
        <f t="shared" si="14"/>
        <v>INSERT INTO UbicacionGeografica4(IdUbicacionGeografica3, CodigoUbicacionGeografica4,Nombre,EsActivo) VALUES (159,'021016003','JIRON',1)</v>
      </c>
    </row>
    <row r="953" spans="2:6" x14ac:dyDescent="0.25">
      <c r="B953">
        <v>159</v>
      </c>
      <c r="C953" s="1" t="s">
        <v>5904</v>
      </c>
      <c r="D953" t="s">
        <v>4953</v>
      </c>
      <c r="E953">
        <v>1</v>
      </c>
      <c r="F953" t="str">
        <f t="shared" si="14"/>
        <v>INSERT INTO UbicacionGeografica4(IdUbicacionGeografica3, CodigoUbicacionGeografica4,Nombre,EsActivo) VALUES (159,'021016004','MANZANA',1)</v>
      </c>
    </row>
    <row r="954" spans="2:6" x14ac:dyDescent="0.25">
      <c r="B954">
        <v>159</v>
      </c>
      <c r="C954" s="1" t="s">
        <v>5905</v>
      </c>
      <c r="D954" t="s">
        <v>4955</v>
      </c>
      <c r="E954">
        <v>1</v>
      </c>
      <c r="F954" t="str">
        <f t="shared" si="14"/>
        <v>INSERT INTO UbicacionGeografica4(IdUbicacionGeografica3, CodigoUbicacionGeografica4,Nombre,EsActivo) VALUES (159,'021016005','PASAJE',1)</v>
      </c>
    </row>
    <row r="955" spans="2:6" x14ac:dyDescent="0.25">
      <c r="B955">
        <v>159</v>
      </c>
      <c r="C955" s="1" t="s">
        <v>5906</v>
      </c>
      <c r="D955" t="s">
        <v>4957</v>
      </c>
      <c r="E955">
        <v>1</v>
      </c>
      <c r="F955" t="str">
        <f t="shared" si="14"/>
        <v>INSERT INTO UbicacionGeografica4(IdUbicacionGeografica3, CodigoUbicacionGeografica4,Nombre,EsActivo) VALUES (159,'021016006','OTRO',1)</v>
      </c>
    </row>
    <row r="956" spans="2:6" x14ac:dyDescent="0.25">
      <c r="B956">
        <v>160</v>
      </c>
      <c r="C956" s="1" t="s">
        <v>5907</v>
      </c>
      <c r="D956" t="s">
        <v>4959</v>
      </c>
      <c r="E956">
        <v>1</v>
      </c>
      <c r="F956" t="str">
        <f t="shared" si="14"/>
        <v>INSERT INTO UbicacionGeografica4(IdUbicacionGeografica3, CodigoUbicacionGeografica4,Nombre,EsActivo) VALUES (160,'021011001','AVENIDA',1)</v>
      </c>
    </row>
    <row r="957" spans="2:6" x14ac:dyDescent="0.25">
      <c r="B957">
        <v>160</v>
      </c>
      <c r="C957" s="1" t="s">
        <v>5908</v>
      </c>
      <c r="D957" t="s">
        <v>4949</v>
      </c>
      <c r="E957">
        <v>1</v>
      </c>
      <c r="F957" t="str">
        <f t="shared" si="14"/>
        <v>INSERT INTO UbicacionGeografica4(IdUbicacionGeografica3, CodigoUbicacionGeografica4,Nombre,EsActivo) VALUES (160,'021011002','CALLE',1)</v>
      </c>
    </row>
    <row r="958" spans="2:6" x14ac:dyDescent="0.25">
      <c r="B958">
        <v>160</v>
      </c>
      <c r="C958" s="1" t="s">
        <v>5909</v>
      </c>
      <c r="D958" t="s">
        <v>4951</v>
      </c>
      <c r="E958">
        <v>1</v>
      </c>
      <c r="F958" t="str">
        <f t="shared" si="14"/>
        <v>INSERT INTO UbicacionGeografica4(IdUbicacionGeografica3, CodigoUbicacionGeografica4,Nombre,EsActivo) VALUES (160,'021011003','JIRON',1)</v>
      </c>
    </row>
    <row r="959" spans="2:6" x14ac:dyDescent="0.25">
      <c r="B959">
        <v>160</v>
      </c>
      <c r="C959" s="1" t="s">
        <v>5910</v>
      </c>
      <c r="D959" t="s">
        <v>4953</v>
      </c>
      <c r="E959">
        <v>1</v>
      </c>
      <c r="F959" t="str">
        <f t="shared" si="14"/>
        <v>INSERT INTO UbicacionGeografica4(IdUbicacionGeografica3, CodigoUbicacionGeografica4,Nombre,EsActivo) VALUES (160,'021011004','MANZANA',1)</v>
      </c>
    </row>
    <row r="960" spans="2:6" x14ac:dyDescent="0.25">
      <c r="B960">
        <v>160</v>
      </c>
      <c r="C960" s="1" t="s">
        <v>5911</v>
      </c>
      <c r="D960" t="s">
        <v>4955</v>
      </c>
      <c r="E960">
        <v>1</v>
      </c>
      <c r="F960" t="str">
        <f t="shared" si="14"/>
        <v>INSERT INTO UbicacionGeografica4(IdUbicacionGeografica3, CodigoUbicacionGeografica4,Nombre,EsActivo) VALUES (160,'021011005','PASAJE',1)</v>
      </c>
    </row>
    <row r="961" spans="2:6" x14ac:dyDescent="0.25">
      <c r="B961">
        <v>160</v>
      </c>
      <c r="C961" s="1" t="s">
        <v>5912</v>
      </c>
      <c r="D961" t="s">
        <v>4957</v>
      </c>
      <c r="E961">
        <v>1</v>
      </c>
      <c r="F961" t="str">
        <f t="shared" si="14"/>
        <v>INSERT INTO UbicacionGeografica4(IdUbicacionGeografica3, CodigoUbicacionGeografica4,Nombre,EsActivo) VALUES (160,'021011006','OTRO',1)</v>
      </c>
    </row>
    <row r="962" spans="2:6" x14ac:dyDescent="0.25">
      <c r="B962">
        <v>161</v>
      </c>
      <c r="C962" s="1" t="s">
        <v>5913</v>
      </c>
      <c r="D962" t="s">
        <v>4959</v>
      </c>
      <c r="E962">
        <v>1</v>
      </c>
      <c r="F962" t="str">
        <f t="shared" si="14"/>
        <v>INSERT INTO UbicacionGeografica4(IdUbicacionGeografica3, CodigoUbicacionGeografica4,Nombre,EsActivo) VALUES (161,'021012001','AVENIDA',1)</v>
      </c>
    </row>
    <row r="963" spans="2:6" x14ac:dyDescent="0.25">
      <c r="B963">
        <v>161</v>
      </c>
      <c r="C963" s="1" t="s">
        <v>5914</v>
      </c>
      <c r="D963" t="s">
        <v>4949</v>
      </c>
      <c r="E963">
        <v>1</v>
      </c>
      <c r="F963" t="str">
        <f t="shared" si="14"/>
        <v>INSERT INTO UbicacionGeografica4(IdUbicacionGeografica3, CodigoUbicacionGeografica4,Nombre,EsActivo) VALUES (161,'021012002','CALLE',1)</v>
      </c>
    </row>
    <row r="964" spans="2:6" x14ac:dyDescent="0.25">
      <c r="B964">
        <v>161</v>
      </c>
      <c r="C964" s="1" t="s">
        <v>5915</v>
      </c>
      <c r="D964" t="s">
        <v>4951</v>
      </c>
      <c r="E964">
        <v>1</v>
      </c>
      <c r="F964" t="str">
        <f t="shared" ref="F964:F1027" si="15">_xlfn.CONCAT("INSERT INTO UbicacionGeografica4(IdUbicacionGeografica3, CodigoUbicacionGeografica4,Nombre,EsActivo) VALUES (",B964,",'",C964,"','",D964,"',",E964,")")</f>
        <v>INSERT INTO UbicacionGeografica4(IdUbicacionGeografica3, CodigoUbicacionGeografica4,Nombre,EsActivo) VALUES (161,'021012003','JIRON',1)</v>
      </c>
    </row>
    <row r="965" spans="2:6" x14ac:dyDescent="0.25">
      <c r="B965">
        <v>161</v>
      </c>
      <c r="C965" s="1" t="s">
        <v>5916</v>
      </c>
      <c r="D965" t="s">
        <v>4953</v>
      </c>
      <c r="E965">
        <v>1</v>
      </c>
      <c r="F965" t="str">
        <f t="shared" si="15"/>
        <v>INSERT INTO UbicacionGeografica4(IdUbicacionGeografica3, CodigoUbicacionGeografica4,Nombre,EsActivo) VALUES (161,'021012004','MANZANA',1)</v>
      </c>
    </row>
    <row r="966" spans="2:6" x14ac:dyDescent="0.25">
      <c r="B966">
        <v>161</v>
      </c>
      <c r="C966" s="1" t="s">
        <v>5917</v>
      </c>
      <c r="D966" t="s">
        <v>4955</v>
      </c>
      <c r="E966">
        <v>1</v>
      </c>
      <c r="F966" t="str">
        <f t="shared" si="15"/>
        <v>INSERT INTO UbicacionGeografica4(IdUbicacionGeografica3, CodigoUbicacionGeografica4,Nombre,EsActivo) VALUES (161,'021012005','PASAJE',1)</v>
      </c>
    </row>
    <row r="967" spans="2:6" x14ac:dyDescent="0.25">
      <c r="B967">
        <v>161</v>
      </c>
      <c r="C967" s="1" t="s">
        <v>5918</v>
      </c>
      <c r="D967" t="s">
        <v>4957</v>
      </c>
      <c r="E967">
        <v>1</v>
      </c>
      <c r="F967" t="str">
        <f t="shared" si="15"/>
        <v>INSERT INTO UbicacionGeografica4(IdUbicacionGeografica3, CodigoUbicacionGeografica4,Nombre,EsActivo) VALUES (161,'021012006','OTRO',1)</v>
      </c>
    </row>
    <row r="968" spans="2:6" x14ac:dyDescent="0.25">
      <c r="B968">
        <v>162</v>
      </c>
      <c r="C968" s="1" t="s">
        <v>5919</v>
      </c>
      <c r="D968" t="s">
        <v>4959</v>
      </c>
      <c r="E968">
        <v>1</v>
      </c>
      <c r="F968" t="str">
        <f t="shared" si="15"/>
        <v>INSERT INTO UbicacionGeografica4(IdUbicacionGeografica3, CodigoUbicacionGeografica4,Nombre,EsActivo) VALUES (162,'021013001','AVENIDA',1)</v>
      </c>
    </row>
    <row r="969" spans="2:6" x14ac:dyDescent="0.25">
      <c r="B969">
        <v>162</v>
      </c>
      <c r="C969" s="1" t="s">
        <v>5920</v>
      </c>
      <c r="D969" t="s">
        <v>4949</v>
      </c>
      <c r="E969">
        <v>1</v>
      </c>
      <c r="F969" t="str">
        <f t="shared" si="15"/>
        <v>INSERT INTO UbicacionGeografica4(IdUbicacionGeografica3, CodigoUbicacionGeografica4,Nombre,EsActivo) VALUES (162,'021013002','CALLE',1)</v>
      </c>
    </row>
    <row r="970" spans="2:6" x14ac:dyDescent="0.25">
      <c r="B970">
        <v>162</v>
      </c>
      <c r="C970" s="1" t="s">
        <v>5921</v>
      </c>
      <c r="D970" t="s">
        <v>4951</v>
      </c>
      <c r="E970">
        <v>1</v>
      </c>
      <c r="F970" t="str">
        <f t="shared" si="15"/>
        <v>INSERT INTO UbicacionGeografica4(IdUbicacionGeografica3, CodigoUbicacionGeografica4,Nombre,EsActivo) VALUES (162,'021013003','JIRON',1)</v>
      </c>
    </row>
    <row r="971" spans="2:6" x14ac:dyDescent="0.25">
      <c r="B971">
        <v>162</v>
      </c>
      <c r="C971" s="1" t="s">
        <v>5922</v>
      </c>
      <c r="D971" t="s">
        <v>4953</v>
      </c>
      <c r="E971">
        <v>1</v>
      </c>
      <c r="F971" t="str">
        <f t="shared" si="15"/>
        <v>INSERT INTO UbicacionGeografica4(IdUbicacionGeografica3, CodigoUbicacionGeografica4,Nombre,EsActivo) VALUES (162,'021013004','MANZANA',1)</v>
      </c>
    </row>
    <row r="972" spans="2:6" x14ac:dyDescent="0.25">
      <c r="B972">
        <v>162</v>
      </c>
      <c r="C972" s="1" t="s">
        <v>5923</v>
      </c>
      <c r="D972" t="s">
        <v>4955</v>
      </c>
      <c r="E972">
        <v>1</v>
      </c>
      <c r="F972" t="str">
        <f t="shared" si="15"/>
        <v>INSERT INTO UbicacionGeografica4(IdUbicacionGeografica3, CodigoUbicacionGeografica4,Nombre,EsActivo) VALUES (162,'021013005','PASAJE',1)</v>
      </c>
    </row>
    <row r="973" spans="2:6" x14ac:dyDescent="0.25">
      <c r="B973">
        <v>162</v>
      </c>
      <c r="C973" s="1" t="s">
        <v>5924</v>
      </c>
      <c r="D973" t="s">
        <v>4957</v>
      </c>
      <c r="E973">
        <v>1</v>
      </c>
      <c r="F973" t="str">
        <f t="shared" si="15"/>
        <v>INSERT INTO UbicacionGeografica4(IdUbicacionGeografica3, CodigoUbicacionGeografica4,Nombre,EsActivo) VALUES (162,'021013006','OTRO',1)</v>
      </c>
    </row>
    <row r="974" spans="2:6" x14ac:dyDescent="0.25">
      <c r="B974">
        <v>163</v>
      </c>
      <c r="C974" s="1" t="s">
        <v>5925</v>
      </c>
      <c r="D974" t="s">
        <v>4959</v>
      </c>
      <c r="E974">
        <v>1</v>
      </c>
      <c r="F974" t="str">
        <f t="shared" si="15"/>
        <v>INSERT INTO UbicacionGeografica4(IdUbicacionGeografica3, CodigoUbicacionGeografica4,Nombre,EsActivo) VALUES (163,'021015001','AVENIDA',1)</v>
      </c>
    </row>
    <row r="975" spans="2:6" x14ac:dyDescent="0.25">
      <c r="B975">
        <v>163</v>
      </c>
      <c r="C975" s="1" t="s">
        <v>5926</v>
      </c>
      <c r="D975" t="s">
        <v>4949</v>
      </c>
      <c r="E975">
        <v>1</v>
      </c>
      <c r="F975" t="str">
        <f t="shared" si="15"/>
        <v>INSERT INTO UbicacionGeografica4(IdUbicacionGeografica3, CodigoUbicacionGeografica4,Nombre,EsActivo) VALUES (163,'021015002','CALLE',1)</v>
      </c>
    </row>
    <row r="976" spans="2:6" x14ac:dyDescent="0.25">
      <c r="B976">
        <v>163</v>
      </c>
      <c r="C976" s="1" t="s">
        <v>5927</v>
      </c>
      <c r="D976" t="s">
        <v>4951</v>
      </c>
      <c r="E976">
        <v>1</v>
      </c>
      <c r="F976" t="str">
        <f t="shared" si="15"/>
        <v>INSERT INTO UbicacionGeografica4(IdUbicacionGeografica3, CodigoUbicacionGeografica4,Nombre,EsActivo) VALUES (163,'021015003','JIRON',1)</v>
      </c>
    </row>
    <row r="977" spans="2:6" x14ac:dyDescent="0.25">
      <c r="B977">
        <v>163</v>
      </c>
      <c r="C977" s="1" t="s">
        <v>5928</v>
      </c>
      <c r="D977" t="s">
        <v>4953</v>
      </c>
      <c r="E977">
        <v>1</v>
      </c>
      <c r="F977" t="str">
        <f t="shared" si="15"/>
        <v>INSERT INTO UbicacionGeografica4(IdUbicacionGeografica3, CodigoUbicacionGeografica4,Nombre,EsActivo) VALUES (163,'021015004','MANZANA',1)</v>
      </c>
    </row>
    <row r="978" spans="2:6" x14ac:dyDescent="0.25">
      <c r="B978">
        <v>163</v>
      </c>
      <c r="C978" s="1" t="s">
        <v>5929</v>
      </c>
      <c r="D978" t="s">
        <v>4955</v>
      </c>
      <c r="E978">
        <v>1</v>
      </c>
      <c r="F978" t="str">
        <f t="shared" si="15"/>
        <v>INSERT INTO UbicacionGeografica4(IdUbicacionGeografica3, CodigoUbicacionGeografica4,Nombre,EsActivo) VALUES (163,'021015005','PASAJE',1)</v>
      </c>
    </row>
    <row r="979" spans="2:6" x14ac:dyDescent="0.25">
      <c r="B979">
        <v>163</v>
      </c>
      <c r="C979" s="1" t="s">
        <v>5930</v>
      </c>
      <c r="D979" t="s">
        <v>4957</v>
      </c>
      <c r="E979">
        <v>1</v>
      </c>
      <c r="F979" t="str">
        <f t="shared" si="15"/>
        <v>INSERT INTO UbicacionGeografica4(IdUbicacionGeografica3, CodigoUbicacionGeografica4,Nombre,EsActivo) VALUES (163,'021015006','OTRO',1)</v>
      </c>
    </row>
    <row r="980" spans="2:6" x14ac:dyDescent="0.25">
      <c r="B980">
        <v>164</v>
      </c>
      <c r="C980" s="1" t="s">
        <v>5931</v>
      </c>
      <c r="D980" t="s">
        <v>4959</v>
      </c>
      <c r="E980">
        <v>1</v>
      </c>
      <c r="F980" t="str">
        <f t="shared" si="15"/>
        <v>INSERT INTO UbicacionGeografica4(IdUbicacionGeografica3, CodigoUbicacionGeografica4,Nombre,EsActivo) VALUES (164,'021014001','AVENIDA',1)</v>
      </c>
    </row>
    <row r="981" spans="2:6" x14ac:dyDescent="0.25">
      <c r="B981">
        <v>164</v>
      </c>
      <c r="C981" s="1" t="s">
        <v>5932</v>
      </c>
      <c r="D981" t="s">
        <v>4949</v>
      </c>
      <c r="E981">
        <v>1</v>
      </c>
      <c r="F981" t="str">
        <f t="shared" si="15"/>
        <v>INSERT INTO UbicacionGeografica4(IdUbicacionGeografica3, CodigoUbicacionGeografica4,Nombre,EsActivo) VALUES (164,'021014002','CALLE',1)</v>
      </c>
    </row>
    <row r="982" spans="2:6" x14ac:dyDescent="0.25">
      <c r="B982">
        <v>164</v>
      </c>
      <c r="C982" s="1" t="s">
        <v>5933</v>
      </c>
      <c r="D982" t="s">
        <v>4951</v>
      </c>
      <c r="E982">
        <v>1</v>
      </c>
      <c r="F982" t="str">
        <f t="shared" si="15"/>
        <v>INSERT INTO UbicacionGeografica4(IdUbicacionGeografica3, CodigoUbicacionGeografica4,Nombre,EsActivo) VALUES (164,'021014003','JIRON',1)</v>
      </c>
    </row>
    <row r="983" spans="2:6" x14ac:dyDescent="0.25">
      <c r="B983">
        <v>164</v>
      </c>
      <c r="C983" s="1" t="s">
        <v>5934</v>
      </c>
      <c r="D983" t="s">
        <v>4953</v>
      </c>
      <c r="E983">
        <v>1</v>
      </c>
      <c r="F983" t="str">
        <f t="shared" si="15"/>
        <v>INSERT INTO UbicacionGeografica4(IdUbicacionGeografica3, CodigoUbicacionGeografica4,Nombre,EsActivo) VALUES (164,'021014004','MANZANA',1)</v>
      </c>
    </row>
    <row r="984" spans="2:6" x14ac:dyDescent="0.25">
      <c r="B984">
        <v>164</v>
      </c>
      <c r="C984" s="1" t="s">
        <v>5935</v>
      </c>
      <c r="D984" t="s">
        <v>4955</v>
      </c>
      <c r="E984">
        <v>1</v>
      </c>
      <c r="F984" t="str">
        <f t="shared" si="15"/>
        <v>INSERT INTO UbicacionGeografica4(IdUbicacionGeografica3, CodigoUbicacionGeografica4,Nombre,EsActivo) VALUES (164,'021014005','PASAJE',1)</v>
      </c>
    </row>
    <row r="985" spans="2:6" x14ac:dyDescent="0.25">
      <c r="B985">
        <v>164</v>
      </c>
      <c r="C985" s="1" t="s">
        <v>5936</v>
      </c>
      <c r="D985" t="s">
        <v>4957</v>
      </c>
      <c r="E985">
        <v>1</v>
      </c>
      <c r="F985" t="str">
        <f t="shared" si="15"/>
        <v>INSERT INTO UbicacionGeografica4(IdUbicacionGeografica3, CodigoUbicacionGeografica4,Nombre,EsActivo) VALUES (164,'021014006','OTRO',1)</v>
      </c>
    </row>
    <row r="986" spans="2:6" x14ac:dyDescent="0.25">
      <c r="B986">
        <v>165</v>
      </c>
      <c r="C986" s="1" t="s">
        <v>5937</v>
      </c>
      <c r="D986" t="s">
        <v>4959</v>
      </c>
      <c r="E986">
        <v>1</v>
      </c>
      <c r="F986" t="str">
        <f t="shared" si="15"/>
        <v>INSERT INTO UbicacionGeografica4(IdUbicacionGeografica3, CodigoUbicacionGeografica4,Nombre,EsActivo) VALUES (165,'021101001','AVENIDA',1)</v>
      </c>
    </row>
    <row r="987" spans="2:6" x14ac:dyDescent="0.25">
      <c r="B987">
        <v>165</v>
      </c>
      <c r="C987" s="1" t="s">
        <v>5938</v>
      </c>
      <c r="D987" t="s">
        <v>4949</v>
      </c>
      <c r="E987">
        <v>1</v>
      </c>
      <c r="F987" t="str">
        <f t="shared" si="15"/>
        <v>INSERT INTO UbicacionGeografica4(IdUbicacionGeografica3, CodigoUbicacionGeografica4,Nombre,EsActivo) VALUES (165,'021101002','CALLE',1)</v>
      </c>
    </row>
    <row r="988" spans="2:6" x14ac:dyDescent="0.25">
      <c r="B988">
        <v>165</v>
      </c>
      <c r="C988" s="1" t="s">
        <v>5939</v>
      </c>
      <c r="D988" t="s">
        <v>4951</v>
      </c>
      <c r="E988">
        <v>1</v>
      </c>
      <c r="F988" t="str">
        <f t="shared" si="15"/>
        <v>INSERT INTO UbicacionGeografica4(IdUbicacionGeografica3, CodigoUbicacionGeografica4,Nombre,EsActivo) VALUES (165,'021101003','JIRON',1)</v>
      </c>
    </row>
    <row r="989" spans="2:6" x14ac:dyDescent="0.25">
      <c r="B989">
        <v>165</v>
      </c>
      <c r="C989" s="1" t="s">
        <v>5940</v>
      </c>
      <c r="D989" t="s">
        <v>4953</v>
      </c>
      <c r="E989">
        <v>1</v>
      </c>
      <c r="F989" t="str">
        <f t="shared" si="15"/>
        <v>INSERT INTO UbicacionGeografica4(IdUbicacionGeografica3, CodigoUbicacionGeografica4,Nombre,EsActivo) VALUES (165,'021101004','MANZANA',1)</v>
      </c>
    </row>
    <row r="990" spans="2:6" x14ac:dyDescent="0.25">
      <c r="B990">
        <v>165</v>
      </c>
      <c r="C990" s="1" t="s">
        <v>5941</v>
      </c>
      <c r="D990" t="s">
        <v>4955</v>
      </c>
      <c r="E990">
        <v>1</v>
      </c>
      <c r="F990" t="str">
        <f t="shared" si="15"/>
        <v>INSERT INTO UbicacionGeografica4(IdUbicacionGeografica3, CodigoUbicacionGeografica4,Nombre,EsActivo) VALUES (165,'021101005','PASAJE',1)</v>
      </c>
    </row>
    <row r="991" spans="2:6" x14ac:dyDescent="0.25">
      <c r="B991">
        <v>165</v>
      </c>
      <c r="C991" s="1" t="s">
        <v>5942</v>
      </c>
      <c r="D991" t="s">
        <v>4957</v>
      </c>
      <c r="E991">
        <v>1</v>
      </c>
      <c r="F991" t="str">
        <f t="shared" si="15"/>
        <v>INSERT INTO UbicacionGeografica4(IdUbicacionGeografica3, CodigoUbicacionGeografica4,Nombre,EsActivo) VALUES (165,'021101006','OTRO',1)</v>
      </c>
    </row>
    <row r="992" spans="2:6" x14ac:dyDescent="0.25">
      <c r="B992">
        <v>166</v>
      </c>
      <c r="C992" s="1" t="s">
        <v>5943</v>
      </c>
      <c r="D992" t="s">
        <v>4959</v>
      </c>
      <c r="E992">
        <v>1</v>
      </c>
      <c r="F992" t="str">
        <f t="shared" si="15"/>
        <v>INSERT INTO UbicacionGeografica4(IdUbicacionGeografica3, CodigoUbicacionGeografica4,Nombre,EsActivo) VALUES (166,'021104001','AVENIDA',1)</v>
      </c>
    </row>
    <row r="993" spans="2:6" x14ac:dyDescent="0.25">
      <c r="B993">
        <v>166</v>
      </c>
      <c r="C993" s="1" t="s">
        <v>5944</v>
      </c>
      <c r="D993" t="s">
        <v>4949</v>
      </c>
      <c r="E993">
        <v>1</v>
      </c>
      <c r="F993" t="str">
        <f t="shared" si="15"/>
        <v>INSERT INTO UbicacionGeografica4(IdUbicacionGeografica3, CodigoUbicacionGeografica4,Nombre,EsActivo) VALUES (166,'021104002','CALLE',1)</v>
      </c>
    </row>
    <row r="994" spans="2:6" x14ac:dyDescent="0.25">
      <c r="B994">
        <v>166</v>
      </c>
      <c r="C994" s="1" t="s">
        <v>5945</v>
      </c>
      <c r="D994" t="s">
        <v>4951</v>
      </c>
      <c r="E994">
        <v>1</v>
      </c>
      <c r="F994" t="str">
        <f t="shared" si="15"/>
        <v>INSERT INTO UbicacionGeografica4(IdUbicacionGeografica3, CodigoUbicacionGeografica4,Nombre,EsActivo) VALUES (166,'021104003','JIRON',1)</v>
      </c>
    </row>
    <row r="995" spans="2:6" x14ac:dyDescent="0.25">
      <c r="B995">
        <v>166</v>
      </c>
      <c r="C995" s="1" t="s">
        <v>5946</v>
      </c>
      <c r="D995" t="s">
        <v>4953</v>
      </c>
      <c r="E995">
        <v>1</v>
      </c>
      <c r="F995" t="str">
        <f t="shared" si="15"/>
        <v>INSERT INTO UbicacionGeografica4(IdUbicacionGeografica3, CodigoUbicacionGeografica4,Nombre,EsActivo) VALUES (166,'021104004','MANZANA',1)</v>
      </c>
    </row>
    <row r="996" spans="2:6" x14ac:dyDescent="0.25">
      <c r="B996">
        <v>166</v>
      </c>
      <c r="C996" s="1" t="s">
        <v>5947</v>
      </c>
      <c r="D996" t="s">
        <v>4955</v>
      </c>
      <c r="E996">
        <v>1</v>
      </c>
      <c r="F996" t="str">
        <f t="shared" si="15"/>
        <v>INSERT INTO UbicacionGeografica4(IdUbicacionGeografica3, CodigoUbicacionGeografica4,Nombre,EsActivo) VALUES (166,'021104005','PASAJE',1)</v>
      </c>
    </row>
    <row r="997" spans="2:6" x14ac:dyDescent="0.25">
      <c r="B997">
        <v>166</v>
      </c>
      <c r="C997" s="1" t="s">
        <v>5948</v>
      </c>
      <c r="D997" t="s">
        <v>4957</v>
      </c>
      <c r="E997">
        <v>1</v>
      </c>
      <c r="F997" t="str">
        <f t="shared" si="15"/>
        <v>INSERT INTO UbicacionGeografica4(IdUbicacionGeografica3, CodigoUbicacionGeografica4,Nombre,EsActivo) VALUES (166,'021104006','OTRO',1)</v>
      </c>
    </row>
    <row r="998" spans="2:6" x14ac:dyDescent="0.25">
      <c r="B998">
        <v>167</v>
      </c>
      <c r="C998" s="1" t="s">
        <v>5949</v>
      </c>
      <c r="D998" t="s">
        <v>4959</v>
      </c>
      <c r="E998">
        <v>1</v>
      </c>
      <c r="F998" t="str">
        <f t="shared" si="15"/>
        <v>INSERT INTO UbicacionGeografica4(IdUbicacionGeografica3, CodigoUbicacionGeografica4,Nombre,EsActivo) VALUES (167,'021105001','AVENIDA',1)</v>
      </c>
    </row>
    <row r="999" spans="2:6" x14ac:dyDescent="0.25">
      <c r="B999">
        <v>167</v>
      </c>
      <c r="C999" s="1" t="s">
        <v>5950</v>
      </c>
      <c r="D999" t="s">
        <v>4949</v>
      </c>
      <c r="E999">
        <v>1</v>
      </c>
      <c r="F999" t="str">
        <f t="shared" si="15"/>
        <v>INSERT INTO UbicacionGeografica4(IdUbicacionGeografica3, CodigoUbicacionGeografica4,Nombre,EsActivo) VALUES (167,'021105002','CALLE',1)</v>
      </c>
    </row>
    <row r="1000" spans="2:6" x14ac:dyDescent="0.25">
      <c r="B1000">
        <v>167</v>
      </c>
      <c r="C1000" s="1" t="s">
        <v>5951</v>
      </c>
      <c r="D1000" t="s">
        <v>4951</v>
      </c>
      <c r="E1000">
        <v>1</v>
      </c>
      <c r="F1000" t="str">
        <f t="shared" si="15"/>
        <v>INSERT INTO UbicacionGeografica4(IdUbicacionGeografica3, CodigoUbicacionGeografica4,Nombre,EsActivo) VALUES (167,'021105003','JIRON',1)</v>
      </c>
    </row>
    <row r="1001" spans="2:6" x14ac:dyDescent="0.25">
      <c r="B1001">
        <v>167</v>
      </c>
      <c r="C1001" s="1" t="s">
        <v>5952</v>
      </c>
      <c r="D1001" t="s">
        <v>4953</v>
      </c>
      <c r="E1001">
        <v>1</v>
      </c>
      <c r="F1001" t="str">
        <f t="shared" si="15"/>
        <v>INSERT INTO UbicacionGeografica4(IdUbicacionGeografica3, CodigoUbicacionGeografica4,Nombre,EsActivo) VALUES (167,'021105004','MANZANA',1)</v>
      </c>
    </row>
    <row r="1002" spans="2:6" x14ac:dyDescent="0.25">
      <c r="B1002">
        <v>167</v>
      </c>
      <c r="C1002" s="1" t="s">
        <v>5953</v>
      </c>
      <c r="D1002" t="s">
        <v>4955</v>
      </c>
      <c r="E1002">
        <v>1</v>
      </c>
      <c r="F1002" t="str">
        <f t="shared" si="15"/>
        <v>INSERT INTO UbicacionGeografica4(IdUbicacionGeografica3, CodigoUbicacionGeografica4,Nombre,EsActivo) VALUES (167,'021105005','PASAJE',1)</v>
      </c>
    </row>
    <row r="1003" spans="2:6" x14ac:dyDescent="0.25">
      <c r="B1003">
        <v>167</v>
      </c>
      <c r="C1003" s="1" t="s">
        <v>5954</v>
      </c>
      <c r="D1003" t="s">
        <v>4957</v>
      </c>
      <c r="E1003">
        <v>1</v>
      </c>
      <c r="F1003" t="str">
        <f t="shared" si="15"/>
        <v>INSERT INTO UbicacionGeografica4(IdUbicacionGeografica3, CodigoUbicacionGeografica4,Nombre,EsActivo) VALUES (167,'021105006','OTRO',1)</v>
      </c>
    </row>
    <row r="1004" spans="2:6" x14ac:dyDescent="0.25">
      <c r="B1004">
        <v>168</v>
      </c>
      <c r="C1004" s="1" t="s">
        <v>5955</v>
      </c>
      <c r="D1004" t="s">
        <v>4959</v>
      </c>
      <c r="E1004">
        <v>1</v>
      </c>
      <c r="F1004" t="str">
        <f t="shared" si="15"/>
        <v>INSERT INTO UbicacionGeografica4(IdUbicacionGeografica3, CodigoUbicacionGeografica4,Nombre,EsActivo) VALUES (168,'021103001','AVENIDA',1)</v>
      </c>
    </row>
    <row r="1005" spans="2:6" x14ac:dyDescent="0.25">
      <c r="B1005">
        <v>168</v>
      </c>
      <c r="C1005" s="1" t="s">
        <v>5956</v>
      </c>
      <c r="D1005" t="s">
        <v>4949</v>
      </c>
      <c r="E1005">
        <v>1</v>
      </c>
      <c r="F1005" t="str">
        <f t="shared" si="15"/>
        <v>INSERT INTO UbicacionGeografica4(IdUbicacionGeografica3, CodigoUbicacionGeografica4,Nombre,EsActivo) VALUES (168,'021103002','CALLE',1)</v>
      </c>
    </row>
    <row r="1006" spans="2:6" x14ac:dyDescent="0.25">
      <c r="B1006">
        <v>168</v>
      </c>
      <c r="C1006" s="1" t="s">
        <v>5957</v>
      </c>
      <c r="D1006" t="s">
        <v>4951</v>
      </c>
      <c r="E1006">
        <v>1</v>
      </c>
      <c r="F1006" t="str">
        <f t="shared" si="15"/>
        <v>INSERT INTO UbicacionGeografica4(IdUbicacionGeografica3, CodigoUbicacionGeografica4,Nombre,EsActivo) VALUES (168,'021103003','JIRON',1)</v>
      </c>
    </row>
    <row r="1007" spans="2:6" x14ac:dyDescent="0.25">
      <c r="B1007">
        <v>168</v>
      </c>
      <c r="C1007" s="1" t="s">
        <v>5958</v>
      </c>
      <c r="D1007" t="s">
        <v>4953</v>
      </c>
      <c r="E1007">
        <v>1</v>
      </c>
      <c r="F1007" t="str">
        <f t="shared" si="15"/>
        <v>INSERT INTO UbicacionGeografica4(IdUbicacionGeografica3, CodigoUbicacionGeografica4,Nombre,EsActivo) VALUES (168,'021103004','MANZANA',1)</v>
      </c>
    </row>
    <row r="1008" spans="2:6" x14ac:dyDescent="0.25">
      <c r="B1008">
        <v>168</v>
      </c>
      <c r="C1008" s="1" t="s">
        <v>5959</v>
      </c>
      <c r="D1008" t="s">
        <v>4955</v>
      </c>
      <c r="E1008">
        <v>1</v>
      </c>
      <c r="F1008" t="str">
        <f t="shared" si="15"/>
        <v>INSERT INTO UbicacionGeografica4(IdUbicacionGeografica3, CodigoUbicacionGeografica4,Nombre,EsActivo) VALUES (168,'021103005','PASAJE',1)</v>
      </c>
    </row>
    <row r="1009" spans="2:6" x14ac:dyDescent="0.25">
      <c r="B1009">
        <v>168</v>
      </c>
      <c r="C1009" s="1" t="s">
        <v>5960</v>
      </c>
      <c r="D1009" t="s">
        <v>4957</v>
      </c>
      <c r="E1009">
        <v>1</v>
      </c>
      <c r="F1009" t="str">
        <f t="shared" si="15"/>
        <v>INSERT INTO UbicacionGeografica4(IdUbicacionGeografica3, CodigoUbicacionGeografica4,Nombre,EsActivo) VALUES (168,'021103006','OTRO',1)</v>
      </c>
    </row>
    <row r="1010" spans="2:6" x14ac:dyDescent="0.25">
      <c r="B1010">
        <v>169</v>
      </c>
      <c r="C1010" s="1" t="s">
        <v>5961</v>
      </c>
      <c r="D1010" t="s">
        <v>4959</v>
      </c>
      <c r="E1010">
        <v>1</v>
      </c>
      <c r="F1010" t="str">
        <f t="shared" si="15"/>
        <v>INSERT INTO UbicacionGeografica4(IdUbicacionGeografica3, CodigoUbicacionGeografica4,Nombre,EsActivo) VALUES (169,'021102001','AVENIDA',1)</v>
      </c>
    </row>
    <row r="1011" spans="2:6" x14ac:dyDescent="0.25">
      <c r="B1011">
        <v>169</v>
      </c>
      <c r="C1011" s="1" t="s">
        <v>5962</v>
      </c>
      <c r="D1011" t="s">
        <v>4949</v>
      </c>
      <c r="E1011">
        <v>1</v>
      </c>
      <c r="F1011" t="str">
        <f t="shared" si="15"/>
        <v>INSERT INTO UbicacionGeografica4(IdUbicacionGeografica3, CodigoUbicacionGeografica4,Nombre,EsActivo) VALUES (169,'021102002','CALLE',1)</v>
      </c>
    </row>
    <row r="1012" spans="2:6" x14ac:dyDescent="0.25">
      <c r="B1012">
        <v>169</v>
      </c>
      <c r="C1012" s="1" t="s">
        <v>5963</v>
      </c>
      <c r="D1012" t="s">
        <v>4951</v>
      </c>
      <c r="E1012">
        <v>1</v>
      </c>
      <c r="F1012" t="str">
        <f t="shared" si="15"/>
        <v>INSERT INTO UbicacionGeografica4(IdUbicacionGeografica3, CodigoUbicacionGeografica4,Nombre,EsActivo) VALUES (169,'021102003','JIRON',1)</v>
      </c>
    </row>
    <row r="1013" spans="2:6" x14ac:dyDescent="0.25">
      <c r="B1013">
        <v>169</v>
      </c>
      <c r="C1013" s="1" t="s">
        <v>5964</v>
      </c>
      <c r="D1013" t="s">
        <v>4953</v>
      </c>
      <c r="E1013">
        <v>1</v>
      </c>
      <c r="F1013" t="str">
        <f t="shared" si="15"/>
        <v>INSERT INTO UbicacionGeografica4(IdUbicacionGeografica3, CodigoUbicacionGeografica4,Nombre,EsActivo) VALUES (169,'021102004','MANZANA',1)</v>
      </c>
    </row>
    <row r="1014" spans="2:6" x14ac:dyDescent="0.25">
      <c r="B1014">
        <v>169</v>
      </c>
      <c r="C1014" s="1" t="s">
        <v>5965</v>
      </c>
      <c r="D1014" t="s">
        <v>4955</v>
      </c>
      <c r="E1014">
        <v>1</v>
      </c>
      <c r="F1014" t="str">
        <f t="shared" si="15"/>
        <v>INSERT INTO UbicacionGeografica4(IdUbicacionGeografica3, CodigoUbicacionGeografica4,Nombre,EsActivo) VALUES (169,'021102005','PASAJE',1)</v>
      </c>
    </row>
    <row r="1015" spans="2:6" x14ac:dyDescent="0.25">
      <c r="B1015">
        <v>169</v>
      </c>
      <c r="C1015" s="1" t="s">
        <v>5966</v>
      </c>
      <c r="D1015" t="s">
        <v>4957</v>
      </c>
      <c r="E1015">
        <v>1</v>
      </c>
      <c r="F1015" t="str">
        <f t="shared" si="15"/>
        <v>INSERT INTO UbicacionGeografica4(IdUbicacionGeografica3, CodigoUbicacionGeografica4,Nombre,EsActivo) VALUES (169,'021102006','OTRO',1)</v>
      </c>
    </row>
    <row r="1016" spans="2:6" x14ac:dyDescent="0.25">
      <c r="B1016">
        <v>170</v>
      </c>
      <c r="C1016" s="1" t="s">
        <v>5967</v>
      </c>
      <c r="D1016" t="s">
        <v>4959</v>
      </c>
      <c r="E1016">
        <v>1</v>
      </c>
      <c r="F1016" t="str">
        <f t="shared" si="15"/>
        <v>INSERT INTO UbicacionGeografica4(IdUbicacionGeografica3, CodigoUbicacionGeografica4,Nombre,EsActivo) VALUES (170,'021202001','AVENIDA',1)</v>
      </c>
    </row>
    <row r="1017" spans="2:6" x14ac:dyDescent="0.25">
      <c r="B1017">
        <v>170</v>
      </c>
      <c r="C1017" s="1" t="s">
        <v>5968</v>
      </c>
      <c r="D1017" t="s">
        <v>4949</v>
      </c>
      <c r="E1017">
        <v>1</v>
      </c>
      <c r="F1017" t="str">
        <f t="shared" si="15"/>
        <v>INSERT INTO UbicacionGeografica4(IdUbicacionGeografica3, CodigoUbicacionGeografica4,Nombre,EsActivo) VALUES (170,'021202002','CALLE',1)</v>
      </c>
    </row>
    <row r="1018" spans="2:6" x14ac:dyDescent="0.25">
      <c r="B1018">
        <v>170</v>
      </c>
      <c r="C1018" s="1" t="s">
        <v>5969</v>
      </c>
      <c r="D1018" t="s">
        <v>4951</v>
      </c>
      <c r="E1018">
        <v>1</v>
      </c>
      <c r="F1018" t="str">
        <f t="shared" si="15"/>
        <v>INSERT INTO UbicacionGeografica4(IdUbicacionGeografica3, CodigoUbicacionGeografica4,Nombre,EsActivo) VALUES (170,'021202003','JIRON',1)</v>
      </c>
    </row>
    <row r="1019" spans="2:6" x14ac:dyDescent="0.25">
      <c r="B1019">
        <v>170</v>
      </c>
      <c r="C1019" s="1" t="s">
        <v>5970</v>
      </c>
      <c r="D1019" t="s">
        <v>4953</v>
      </c>
      <c r="E1019">
        <v>1</v>
      </c>
      <c r="F1019" t="str">
        <f t="shared" si="15"/>
        <v>INSERT INTO UbicacionGeografica4(IdUbicacionGeografica3, CodigoUbicacionGeografica4,Nombre,EsActivo) VALUES (170,'021202004','MANZANA',1)</v>
      </c>
    </row>
    <row r="1020" spans="2:6" x14ac:dyDescent="0.25">
      <c r="B1020">
        <v>170</v>
      </c>
      <c r="C1020" s="1" t="s">
        <v>5971</v>
      </c>
      <c r="D1020" t="s">
        <v>4955</v>
      </c>
      <c r="E1020">
        <v>1</v>
      </c>
      <c r="F1020" t="str">
        <f t="shared" si="15"/>
        <v>INSERT INTO UbicacionGeografica4(IdUbicacionGeografica3, CodigoUbicacionGeografica4,Nombre,EsActivo) VALUES (170,'021202005','PASAJE',1)</v>
      </c>
    </row>
    <row r="1021" spans="2:6" x14ac:dyDescent="0.25">
      <c r="B1021">
        <v>170</v>
      </c>
      <c r="C1021" s="1" t="s">
        <v>5972</v>
      </c>
      <c r="D1021" t="s">
        <v>4957</v>
      </c>
      <c r="E1021">
        <v>1</v>
      </c>
      <c r="F1021" t="str">
        <f t="shared" si="15"/>
        <v>INSERT INTO UbicacionGeografica4(IdUbicacionGeografica3, CodigoUbicacionGeografica4,Nombre,EsActivo) VALUES (170,'021202006','OTRO',1)</v>
      </c>
    </row>
    <row r="1022" spans="2:6" x14ac:dyDescent="0.25">
      <c r="B1022">
        <v>171</v>
      </c>
      <c r="C1022" s="1" t="s">
        <v>5973</v>
      </c>
      <c r="D1022" t="s">
        <v>4959</v>
      </c>
      <c r="E1022">
        <v>1</v>
      </c>
      <c r="F1022" t="str">
        <f t="shared" si="15"/>
        <v>INSERT INTO UbicacionGeografica4(IdUbicacionGeografica3, CodigoUbicacionGeografica4,Nombre,EsActivo) VALUES (171,'021201001','AVENIDA',1)</v>
      </c>
    </row>
    <row r="1023" spans="2:6" x14ac:dyDescent="0.25">
      <c r="B1023">
        <v>171</v>
      </c>
      <c r="C1023" s="1" t="s">
        <v>5974</v>
      </c>
      <c r="D1023" t="s">
        <v>4949</v>
      </c>
      <c r="E1023">
        <v>1</v>
      </c>
      <c r="F1023" t="str">
        <f t="shared" si="15"/>
        <v>INSERT INTO UbicacionGeografica4(IdUbicacionGeografica3, CodigoUbicacionGeografica4,Nombre,EsActivo) VALUES (171,'021201002','CALLE',1)</v>
      </c>
    </row>
    <row r="1024" spans="2:6" x14ac:dyDescent="0.25">
      <c r="B1024">
        <v>171</v>
      </c>
      <c r="C1024" s="1" t="s">
        <v>5975</v>
      </c>
      <c r="D1024" t="s">
        <v>4951</v>
      </c>
      <c r="E1024">
        <v>1</v>
      </c>
      <c r="F1024" t="str">
        <f t="shared" si="15"/>
        <v>INSERT INTO UbicacionGeografica4(IdUbicacionGeografica3, CodigoUbicacionGeografica4,Nombre,EsActivo) VALUES (171,'021201003','JIRON',1)</v>
      </c>
    </row>
    <row r="1025" spans="2:6" x14ac:dyDescent="0.25">
      <c r="B1025">
        <v>171</v>
      </c>
      <c r="C1025" s="1" t="s">
        <v>5976</v>
      </c>
      <c r="D1025" t="s">
        <v>4953</v>
      </c>
      <c r="E1025">
        <v>1</v>
      </c>
      <c r="F1025" t="str">
        <f t="shared" si="15"/>
        <v>INSERT INTO UbicacionGeografica4(IdUbicacionGeografica3, CodigoUbicacionGeografica4,Nombre,EsActivo) VALUES (171,'021201004','MANZANA',1)</v>
      </c>
    </row>
    <row r="1026" spans="2:6" x14ac:dyDescent="0.25">
      <c r="B1026">
        <v>171</v>
      </c>
      <c r="C1026" s="1" t="s">
        <v>5977</v>
      </c>
      <c r="D1026" t="s">
        <v>4955</v>
      </c>
      <c r="E1026">
        <v>1</v>
      </c>
      <c r="F1026" t="str">
        <f t="shared" si="15"/>
        <v>INSERT INTO UbicacionGeografica4(IdUbicacionGeografica3, CodigoUbicacionGeografica4,Nombre,EsActivo) VALUES (171,'021201005','PASAJE',1)</v>
      </c>
    </row>
    <row r="1027" spans="2:6" x14ac:dyDescent="0.25">
      <c r="B1027">
        <v>171</v>
      </c>
      <c r="C1027" s="1" t="s">
        <v>5978</v>
      </c>
      <c r="D1027" t="s">
        <v>4957</v>
      </c>
      <c r="E1027">
        <v>1</v>
      </c>
      <c r="F1027" t="str">
        <f t="shared" si="15"/>
        <v>INSERT INTO UbicacionGeografica4(IdUbicacionGeografica3, CodigoUbicacionGeografica4,Nombre,EsActivo) VALUES (171,'021201006','OTRO',1)</v>
      </c>
    </row>
    <row r="1028" spans="2:6" x14ac:dyDescent="0.25">
      <c r="B1028">
        <v>172</v>
      </c>
      <c r="C1028" s="1" t="s">
        <v>5979</v>
      </c>
      <c r="D1028" t="s">
        <v>4959</v>
      </c>
      <c r="E1028">
        <v>1</v>
      </c>
      <c r="F1028" t="str">
        <f t="shared" ref="F1028:F1091" si="16">_xlfn.CONCAT("INSERT INTO UbicacionGeografica4(IdUbicacionGeografica3, CodigoUbicacionGeografica4,Nombre,EsActivo) VALUES (",B1028,",'",C1028,"','",D1028,"',",E1028,")")</f>
        <v>INSERT INTO UbicacionGeografica4(IdUbicacionGeografica3, CodigoUbicacionGeografica4,Nombre,EsActivo) VALUES (172,'021205001','AVENIDA',1)</v>
      </c>
    </row>
    <row r="1029" spans="2:6" x14ac:dyDescent="0.25">
      <c r="B1029">
        <v>172</v>
      </c>
      <c r="C1029" s="1" t="s">
        <v>5980</v>
      </c>
      <c r="D1029" t="s">
        <v>4949</v>
      </c>
      <c r="E1029">
        <v>1</v>
      </c>
      <c r="F1029" t="str">
        <f t="shared" si="16"/>
        <v>INSERT INTO UbicacionGeografica4(IdUbicacionGeografica3, CodigoUbicacionGeografica4,Nombre,EsActivo) VALUES (172,'021205002','CALLE',1)</v>
      </c>
    </row>
    <row r="1030" spans="2:6" x14ac:dyDescent="0.25">
      <c r="B1030">
        <v>172</v>
      </c>
      <c r="C1030" s="1" t="s">
        <v>5981</v>
      </c>
      <c r="D1030" t="s">
        <v>4951</v>
      </c>
      <c r="E1030">
        <v>1</v>
      </c>
      <c r="F1030" t="str">
        <f t="shared" si="16"/>
        <v>INSERT INTO UbicacionGeografica4(IdUbicacionGeografica3, CodigoUbicacionGeografica4,Nombre,EsActivo) VALUES (172,'021205003','JIRON',1)</v>
      </c>
    </row>
    <row r="1031" spans="2:6" x14ac:dyDescent="0.25">
      <c r="B1031">
        <v>172</v>
      </c>
      <c r="C1031" s="1" t="s">
        <v>5982</v>
      </c>
      <c r="D1031" t="s">
        <v>4953</v>
      </c>
      <c r="E1031">
        <v>1</v>
      </c>
      <c r="F1031" t="str">
        <f t="shared" si="16"/>
        <v>INSERT INTO UbicacionGeografica4(IdUbicacionGeografica3, CodigoUbicacionGeografica4,Nombre,EsActivo) VALUES (172,'021205004','MANZANA',1)</v>
      </c>
    </row>
    <row r="1032" spans="2:6" x14ac:dyDescent="0.25">
      <c r="B1032">
        <v>172</v>
      </c>
      <c r="C1032" s="1" t="s">
        <v>5983</v>
      </c>
      <c r="D1032" t="s">
        <v>4955</v>
      </c>
      <c r="E1032">
        <v>1</v>
      </c>
      <c r="F1032" t="str">
        <f t="shared" si="16"/>
        <v>INSERT INTO UbicacionGeografica4(IdUbicacionGeografica3, CodigoUbicacionGeografica4,Nombre,EsActivo) VALUES (172,'021205005','PASAJE',1)</v>
      </c>
    </row>
    <row r="1033" spans="2:6" x14ac:dyDescent="0.25">
      <c r="B1033">
        <v>172</v>
      </c>
      <c r="C1033" s="1" t="s">
        <v>5984</v>
      </c>
      <c r="D1033" t="s">
        <v>4957</v>
      </c>
      <c r="E1033">
        <v>1</v>
      </c>
      <c r="F1033" t="str">
        <f t="shared" si="16"/>
        <v>INSERT INTO UbicacionGeografica4(IdUbicacionGeografica3, CodigoUbicacionGeografica4,Nombre,EsActivo) VALUES (172,'021205006','OTRO',1)</v>
      </c>
    </row>
    <row r="1034" spans="2:6" x14ac:dyDescent="0.25">
      <c r="B1034">
        <v>173</v>
      </c>
      <c r="C1034" s="1" t="s">
        <v>5985</v>
      </c>
      <c r="D1034" t="s">
        <v>4959</v>
      </c>
      <c r="E1034">
        <v>1</v>
      </c>
      <c r="F1034" t="str">
        <f t="shared" si="16"/>
        <v>INSERT INTO UbicacionGeografica4(IdUbicacionGeografica3, CodigoUbicacionGeografica4,Nombre,EsActivo) VALUES (173,'021206001','AVENIDA',1)</v>
      </c>
    </row>
    <row r="1035" spans="2:6" x14ac:dyDescent="0.25">
      <c r="B1035">
        <v>173</v>
      </c>
      <c r="C1035" s="1" t="s">
        <v>5986</v>
      </c>
      <c r="D1035" t="s">
        <v>4949</v>
      </c>
      <c r="E1035">
        <v>1</v>
      </c>
      <c r="F1035" t="str">
        <f t="shared" si="16"/>
        <v>INSERT INTO UbicacionGeografica4(IdUbicacionGeografica3, CodigoUbicacionGeografica4,Nombre,EsActivo) VALUES (173,'021206002','CALLE',1)</v>
      </c>
    </row>
    <row r="1036" spans="2:6" x14ac:dyDescent="0.25">
      <c r="B1036">
        <v>173</v>
      </c>
      <c r="C1036" s="1" t="s">
        <v>5987</v>
      </c>
      <c r="D1036" t="s">
        <v>4951</v>
      </c>
      <c r="E1036">
        <v>1</v>
      </c>
      <c r="F1036" t="str">
        <f t="shared" si="16"/>
        <v>INSERT INTO UbicacionGeografica4(IdUbicacionGeografica3, CodigoUbicacionGeografica4,Nombre,EsActivo) VALUES (173,'021206003','JIRON',1)</v>
      </c>
    </row>
    <row r="1037" spans="2:6" x14ac:dyDescent="0.25">
      <c r="B1037">
        <v>173</v>
      </c>
      <c r="C1037" s="1" t="s">
        <v>5988</v>
      </c>
      <c r="D1037" t="s">
        <v>4953</v>
      </c>
      <c r="E1037">
        <v>1</v>
      </c>
      <c r="F1037" t="str">
        <f t="shared" si="16"/>
        <v>INSERT INTO UbicacionGeografica4(IdUbicacionGeografica3, CodigoUbicacionGeografica4,Nombre,EsActivo) VALUES (173,'021206004','MANZANA',1)</v>
      </c>
    </row>
    <row r="1038" spans="2:6" x14ac:dyDescent="0.25">
      <c r="B1038">
        <v>173</v>
      </c>
      <c r="C1038" s="1" t="s">
        <v>5989</v>
      </c>
      <c r="D1038" t="s">
        <v>4955</v>
      </c>
      <c r="E1038">
        <v>1</v>
      </c>
      <c r="F1038" t="str">
        <f t="shared" si="16"/>
        <v>INSERT INTO UbicacionGeografica4(IdUbicacionGeografica3, CodigoUbicacionGeografica4,Nombre,EsActivo) VALUES (173,'021206005','PASAJE',1)</v>
      </c>
    </row>
    <row r="1039" spans="2:6" x14ac:dyDescent="0.25">
      <c r="B1039">
        <v>173</v>
      </c>
      <c r="C1039" s="1" t="s">
        <v>5990</v>
      </c>
      <c r="D1039" t="s">
        <v>4957</v>
      </c>
      <c r="E1039">
        <v>1</v>
      </c>
      <c r="F1039" t="str">
        <f t="shared" si="16"/>
        <v>INSERT INTO UbicacionGeografica4(IdUbicacionGeografica3, CodigoUbicacionGeografica4,Nombre,EsActivo) VALUES (173,'021206006','OTRO',1)</v>
      </c>
    </row>
    <row r="1040" spans="2:6" x14ac:dyDescent="0.25">
      <c r="B1040">
        <v>174</v>
      </c>
      <c r="C1040" s="1" t="s">
        <v>5991</v>
      </c>
      <c r="D1040" t="s">
        <v>4959</v>
      </c>
      <c r="E1040">
        <v>1</v>
      </c>
      <c r="F1040" t="str">
        <f t="shared" si="16"/>
        <v>INSERT INTO UbicacionGeografica4(IdUbicacionGeografica3, CodigoUbicacionGeografica4,Nombre,EsActivo) VALUES (174,'021204001','AVENIDA',1)</v>
      </c>
    </row>
    <row r="1041" spans="2:6" x14ac:dyDescent="0.25">
      <c r="B1041">
        <v>174</v>
      </c>
      <c r="C1041" s="1" t="s">
        <v>5992</v>
      </c>
      <c r="D1041" t="s">
        <v>4949</v>
      </c>
      <c r="E1041">
        <v>1</v>
      </c>
      <c r="F1041" t="str">
        <f t="shared" si="16"/>
        <v>INSERT INTO UbicacionGeografica4(IdUbicacionGeografica3, CodigoUbicacionGeografica4,Nombre,EsActivo) VALUES (174,'021204002','CALLE',1)</v>
      </c>
    </row>
    <row r="1042" spans="2:6" x14ac:dyDescent="0.25">
      <c r="B1042">
        <v>174</v>
      </c>
      <c r="C1042" s="1" t="s">
        <v>5993</v>
      </c>
      <c r="D1042" t="s">
        <v>4951</v>
      </c>
      <c r="E1042">
        <v>1</v>
      </c>
      <c r="F1042" t="str">
        <f t="shared" si="16"/>
        <v>INSERT INTO UbicacionGeografica4(IdUbicacionGeografica3, CodigoUbicacionGeografica4,Nombre,EsActivo) VALUES (174,'021204003','JIRON',1)</v>
      </c>
    </row>
    <row r="1043" spans="2:6" x14ac:dyDescent="0.25">
      <c r="B1043">
        <v>174</v>
      </c>
      <c r="C1043" s="1" t="s">
        <v>5994</v>
      </c>
      <c r="D1043" t="s">
        <v>4953</v>
      </c>
      <c r="E1043">
        <v>1</v>
      </c>
      <c r="F1043" t="str">
        <f t="shared" si="16"/>
        <v>INSERT INTO UbicacionGeografica4(IdUbicacionGeografica3, CodigoUbicacionGeografica4,Nombre,EsActivo) VALUES (174,'021204004','MANZANA',1)</v>
      </c>
    </row>
    <row r="1044" spans="2:6" x14ac:dyDescent="0.25">
      <c r="B1044">
        <v>174</v>
      </c>
      <c r="C1044" s="1" t="s">
        <v>5995</v>
      </c>
      <c r="D1044" t="s">
        <v>4955</v>
      </c>
      <c r="E1044">
        <v>1</v>
      </c>
      <c r="F1044" t="str">
        <f t="shared" si="16"/>
        <v>INSERT INTO UbicacionGeografica4(IdUbicacionGeografica3, CodigoUbicacionGeografica4,Nombre,EsActivo) VALUES (174,'021204005','PASAJE',1)</v>
      </c>
    </row>
    <row r="1045" spans="2:6" x14ac:dyDescent="0.25">
      <c r="B1045">
        <v>174</v>
      </c>
      <c r="C1045" s="1" t="s">
        <v>5996</v>
      </c>
      <c r="D1045" t="s">
        <v>4957</v>
      </c>
      <c r="E1045">
        <v>1</v>
      </c>
      <c r="F1045" t="str">
        <f t="shared" si="16"/>
        <v>INSERT INTO UbicacionGeografica4(IdUbicacionGeografica3, CodigoUbicacionGeografica4,Nombre,EsActivo) VALUES (174,'021204006','OTRO',1)</v>
      </c>
    </row>
    <row r="1046" spans="2:6" x14ac:dyDescent="0.25">
      <c r="B1046">
        <v>175</v>
      </c>
      <c r="C1046" s="1" t="s">
        <v>5997</v>
      </c>
      <c r="D1046" t="s">
        <v>4959</v>
      </c>
      <c r="E1046">
        <v>1</v>
      </c>
      <c r="F1046" t="str">
        <f t="shared" si="16"/>
        <v>INSERT INTO UbicacionGeografica4(IdUbicacionGeografica3, CodigoUbicacionGeografica4,Nombre,EsActivo) VALUES (175,'021203001','AVENIDA',1)</v>
      </c>
    </row>
    <row r="1047" spans="2:6" x14ac:dyDescent="0.25">
      <c r="B1047">
        <v>175</v>
      </c>
      <c r="C1047" s="1" t="s">
        <v>5998</v>
      </c>
      <c r="D1047" t="s">
        <v>4949</v>
      </c>
      <c r="E1047">
        <v>1</v>
      </c>
      <c r="F1047" t="str">
        <f t="shared" si="16"/>
        <v>INSERT INTO UbicacionGeografica4(IdUbicacionGeografica3, CodigoUbicacionGeografica4,Nombre,EsActivo) VALUES (175,'021203002','CALLE',1)</v>
      </c>
    </row>
    <row r="1048" spans="2:6" x14ac:dyDescent="0.25">
      <c r="B1048">
        <v>175</v>
      </c>
      <c r="C1048" s="1" t="s">
        <v>5999</v>
      </c>
      <c r="D1048" t="s">
        <v>4951</v>
      </c>
      <c r="E1048">
        <v>1</v>
      </c>
      <c r="F1048" t="str">
        <f t="shared" si="16"/>
        <v>INSERT INTO UbicacionGeografica4(IdUbicacionGeografica3, CodigoUbicacionGeografica4,Nombre,EsActivo) VALUES (175,'021203003','JIRON',1)</v>
      </c>
    </row>
    <row r="1049" spans="2:6" x14ac:dyDescent="0.25">
      <c r="B1049">
        <v>175</v>
      </c>
      <c r="C1049" s="1" t="s">
        <v>6000</v>
      </c>
      <c r="D1049" t="s">
        <v>4953</v>
      </c>
      <c r="E1049">
        <v>1</v>
      </c>
      <c r="F1049" t="str">
        <f t="shared" si="16"/>
        <v>INSERT INTO UbicacionGeografica4(IdUbicacionGeografica3, CodigoUbicacionGeografica4,Nombre,EsActivo) VALUES (175,'021203004','MANZANA',1)</v>
      </c>
    </row>
    <row r="1050" spans="2:6" x14ac:dyDescent="0.25">
      <c r="B1050">
        <v>175</v>
      </c>
      <c r="C1050" s="1" t="s">
        <v>6001</v>
      </c>
      <c r="D1050" t="s">
        <v>4955</v>
      </c>
      <c r="E1050">
        <v>1</v>
      </c>
      <c r="F1050" t="str">
        <f t="shared" si="16"/>
        <v>INSERT INTO UbicacionGeografica4(IdUbicacionGeografica3, CodigoUbicacionGeografica4,Nombre,EsActivo) VALUES (175,'021203005','PASAJE',1)</v>
      </c>
    </row>
    <row r="1051" spans="2:6" x14ac:dyDescent="0.25">
      <c r="B1051">
        <v>175</v>
      </c>
      <c r="C1051" s="1" t="s">
        <v>6002</v>
      </c>
      <c r="D1051" t="s">
        <v>4957</v>
      </c>
      <c r="E1051">
        <v>1</v>
      </c>
      <c r="F1051" t="str">
        <f t="shared" si="16"/>
        <v>INSERT INTO UbicacionGeografica4(IdUbicacionGeografica3, CodigoUbicacionGeografica4,Nombre,EsActivo) VALUES (175,'021203006','OTRO',1)</v>
      </c>
    </row>
    <row r="1052" spans="2:6" x14ac:dyDescent="0.25">
      <c r="B1052">
        <v>176</v>
      </c>
      <c r="C1052" s="1" t="s">
        <v>6003</v>
      </c>
      <c r="D1052" t="s">
        <v>4959</v>
      </c>
      <c r="E1052">
        <v>1</v>
      </c>
      <c r="F1052" t="str">
        <f t="shared" si="16"/>
        <v>INSERT INTO UbicacionGeografica4(IdUbicacionGeografica3, CodigoUbicacionGeografica4,Nombre,EsActivo) VALUES (176,'021207001','AVENIDA',1)</v>
      </c>
    </row>
    <row r="1053" spans="2:6" x14ac:dyDescent="0.25">
      <c r="B1053">
        <v>176</v>
      </c>
      <c r="C1053" s="1" t="s">
        <v>6004</v>
      </c>
      <c r="D1053" t="s">
        <v>4949</v>
      </c>
      <c r="E1053">
        <v>1</v>
      </c>
      <c r="F1053" t="str">
        <f t="shared" si="16"/>
        <v>INSERT INTO UbicacionGeografica4(IdUbicacionGeografica3, CodigoUbicacionGeografica4,Nombre,EsActivo) VALUES (176,'021207002','CALLE',1)</v>
      </c>
    </row>
    <row r="1054" spans="2:6" x14ac:dyDescent="0.25">
      <c r="B1054">
        <v>176</v>
      </c>
      <c r="C1054" s="1" t="s">
        <v>6005</v>
      </c>
      <c r="D1054" t="s">
        <v>4951</v>
      </c>
      <c r="E1054">
        <v>1</v>
      </c>
      <c r="F1054" t="str">
        <f t="shared" si="16"/>
        <v>INSERT INTO UbicacionGeografica4(IdUbicacionGeografica3, CodigoUbicacionGeografica4,Nombre,EsActivo) VALUES (176,'021207003','JIRON',1)</v>
      </c>
    </row>
    <row r="1055" spans="2:6" x14ac:dyDescent="0.25">
      <c r="B1055">
        <v>176</v>
      </c>
      <c r="C1055" s="1" t="s">
        <v>6006</v>
      </c>
      <c r="D1055" t="s">
        <v>4953</v>
      </c>
      <c r="E1055">
        <v>1</v>
      </c>
      <c r="F1055" t="str">
        <f t="shared" si="16"/>
        <v>INSERT INTO UbicacionGeografica4(IdUbicacionGeografica3, CodigoUbicacionGeografica4,Nombre,EsActivo) VALUES (176,'021207004','MANZANA',1)</v>
      </c>
    </row>
    <row r="1056" spans="2:6" x14ac:dyDescent="0.25">
      <c r="B1056">
        <v>176</v>
      </c>
      <c r="C1056" s="1" t="s">
        <v>6007</v>
      </c>
      <c r="D1056" t="s">
        <v>4955</v>
      </c>
      <c r="E1056">
        <v>1</v>
      </c>
      <c r="F1056" t="str">
        <f t="shared" si="16"/>
        <v>INSERT INTO UbicacionGeografica4(IdUbicacionGeografica3, CodigoUbicacionGeografica4,Nombre,EsActivo) VALUES (176,'021207005','PASAJE',1)</v>
      </c>
    </row>
    <row r="1057" spans="2:6" x14ac:dyDescent="0.25">
      <c r="B1057">
        <v>176</v>
      </c>
      <c r="C1057" s="1" t="s">
        <v>6008</v>
      </c>
      <c r="D1057" t="s">
        <v>4957</v>
      </c>
      <c r="E1057">
        <v>1</v>
      </c>
      <c r="F1057" t="str">
        <f t="shared" si="16"/>
        <v>INSERT INTO UbicacionGeografica4(IdUbicacionGeografica3, CodigoUbicacionGeografica4,Nombre,EsActivo) VALUES (176,'021207006','OTRO',1)</v>
      </c>
    </row>
    <row r="1058" spans="2:6" x14ac:dyDescent="0.25">
      <c r="B1058">
        <v>177</v>
      </c>
      <c r="C1058" s="1" t="s">
        <v>6009</v>
      </c>
      <c r="D1058" t="s">
        <v>4959</v>
      </c>
      <c r="E1058">
        <v>1</v>
      </c>
      <c r="F1058" t="str">
        <f t="shared" si="16"/>
        <v>INSERT INTO UbicacionGeografica4(IdUbicacionGeografica3, CodigoUbicacionGeografica4,Nombre,EsActivo) VALUES (177,'021209001','AVENIDA',1)</v>
      </c>
    </row>
    <row r="1059" spans="2:6" x14ac:dyDescent="0.25">
      <c r="B1059">
        <v>177</v>
      </c>
      <c r="C1059" s="1" t="s">
        <v>6010</v>
      </c>
      <c r="D1059" t="s">
        <v>4949</v>
      </c>
      <c r="E1059">
        <v>1</v>
      </c>
      <c r="F1059" t="str">
        <f t="shared" si="16"/>
        <v>INSERT INTO UbicacionGeografica4(IdUbicacionGeografica3, CodigoUbicacionGeografica4,Nombre,EsActivo) VALUES (177,'021209002','CALLE',1)</v>
      </c>
    </row>
    <row r="1060" spans="2:6" x14ac:dyDescent="0.25">
      <c r="B1060">
        <v>177</v>
      </c>
      <c r="C1060" s="1" t="s">
        <v>6011</v>
      </c>
      <c r="D1060" t="s">
        <v>4951</v>
      </c>
      <c r="E1060">
        <v>1</v>
      </c>
      <c r="F1060" t="str">
        <f t="shared" si="16"/>
        <v>INSERT INTO UbicacionGeografica4(IdUbicacionGeografica3, CodigoUbicacionGeografica4,Nombre,EsActivo) VALUES (177,'021209003','JIRON',1)</v>
      </c>
    </row>
    <row r="1061" spans="2:6" x14ac:dyDescent="0.25">
      <c r="B1061">
        <v>177</v>
      </c>
      <c r="C1061" s="1" t="s">
        <v>6012</v>
      </c>
      <c r="D1061" t="s">
        <v>4953</v>
      </c>
      <c r="E1061">
        <v>1</v>
      </c>
      <c r="F1061" t="str">
        <f t="shared" si="16"/>
        <v>INSERT INTO UbicacionGeografica4(IdUbicacionGeografica3, CodigoUbicacionGeografica4,Nombre,EsActivo) VALUES (177,'021209004','MANZANA',1)</v>
      </c>
    </row>
    <row r="1062" spans="2:6" x14ac:dyDescent="0.25">
      <c r="B1062">
        <v>177</v>
      </c>
      <c r="C1062" s="1" t="s">
        <v>6013</v>
      </c>
      <c r="D1062" t="s">
        <v>4955</v>
      </c>
      <c r="E1062">
        <v>1</v>
      </c>
      <c r="F1062" t="str">
        <f t="shared" si="16"/>
        <v>INSERT INTO UbicacionGeografica4(IdUbicacionGeografica3, CodigoUbicacionGeografica4,Nombre,EsActivo) VALUES (177,'021209005','PASAJE',1)</v>
      </c>
    </row>
    <row r="1063" spans="2:6" x14ac:dyDescent="0.25">
      <c r="B1063">
        <v>177</v>
      </c>
      <c r="C1063" s="1" t="s">
        <v>6014</v>
      </c>
      <c r="D1063" t="s">
        <v>4957</v>
      </c>
      <c r="E1063">
        <v>1</v>
      </c>
      <c r="F1063" t="str">
        <f t="shared" si="16"/>
        <v>INSERT INTO UbicacionGeografica4(IdUbicacionGeografica3, CodigoUbicacionGeografica4,Nombre,EsActivo) VALUES (177,'021209006','OTRO',1)</v>
      </c>
    </row>
    <row r="1064" spans="2:6" x14ac:dyDescent="0.25">
      <c r="B1064">
        <v>178</v>
      </c>
      <c r="C1064" s="1" t="s">
        <v>6015</v>
      </c>
      <c r="D1064" t="s">
        <v>4959</v>
      </c>
      <c r="E1064">
        <v>1</v>
      </c>
      <c r="F1064" t="str">
        <f t="shared" si="16"/>
        <v>INSERT INTO UbicacionGeografica4(IdUbicacionGeografica3, CodigoUbicacionGeografica4,Nombre,EsActivo) VALUES (178,'021208001','AVENIDA',1)</v>
      </c>
    </row>
    <row r="1065" spans="2:6" x14ac:dyDescent="0.25">
      <c r="B1065">
        <v>178</v>
      </c>
      <c r="C1065" s="1" t="s">
        <v>6016</v>
      </c>
      <c r="D1065" t="s">
        <v>4949</v>
      </c>
      <c r="E1065">
        <v>1</v>
      </c>
      <c r="F1065" t="str">
        <f t="shared" si="16"/>
        <v>INSERT INTO UbicacionGeografica4(IdUbicacionGeografica3, CodigoUbicacionGeografica4,Nombre,EsActivo) VALUES (178,'021208002','CALLE',1)</v>
      </c>
    </row>
    <row r="1066" spans="2:6" x14ac:dyDescent="0.25">
      <c r="B1066">
        <v>178</v>
      </c>
      <c r="C1066" s="1" t="s">
        <v>6017</v>
      </c>
      <c r="D1066" t="s">
        <v>4951</v>
      </c>
      <c r="E1066">
        <v>1</v>
      </c>
      <c r="F1066" t="str">
        <f t="shared" si="16"/>
        <v>INSERT INTO UbicacionGeografica4(IdUbicacionGeografica3, CodigoUbicacionGeografica4,Nombre,EsActivo) VALUES (178,'021208003','JIRON',1)</v>
      </c>
    </row>
    <row r="1067" spans="2:6" x14ac:dyDescent="0.25">
      <c r="B1067">
        <v>178</v>
      </c>
      <c r="C1067" s="1" t="s">
        <v>6018</v>
      </c>
      <c r="D1067" t="s">
        <v>4953</v>
      </c>
      <c r="E1067">
        <v>1</v>
      </c>
      <c r="F1067" t="str">
        <f t="shared" si="16"/>
        <v>INSERT INTO UbicacionGeografica4(IdUbicacionGeografica3, CodigoUbicacionGeografica4,Nombre,EsActivo) VALUES (178,'021208004','MANZANA',1)</v>
      </c>
    </row>
    <row r="1068" spans="2:6" x14ac:dyDescent="0.25">
      <c r="B1068">
        <v>178</v>
      </c>
      <c r="C1068" s="1" t="s">
        <v>6019</v>
      </c>
      <c r="D1068" t="s">
        <v>4955</v>
      </c>
      <c r="E1068">
        <v>1</v>
      </c>
      <c r="F1068" t="str">
        <f t="shared" si="16"/>
        <v>INSERT INTO UbicacionGeografica4(IdUbicacionGeografica3, CodigoUbicacionGeografica4,Nombre,EsActivo) VALUES (178,'021208005','PASAJE',1)</v>
      </c>
    </row>
    <row r="1069" spans="2:6" x14ac:dyDescent="0.25">
      <c r="B1069">
        <v>178</v>
      </c>
      <c r="C1069" s="1" t="s">
        <v>6020</v>
      </c>
      <c r="D1069" t="s">
        <v>4957</v>
      </c>
      <c r="E1069">
        <v>1</v>
      </c>
      <c r="F1069" t="str">
        <f t="shared" si="16"/>
        <v>INSERT INTO UbicacionGeografica4(IdUbicacionGeografica3, CodigoUbicacionGeografica4,Nombre,EsActivo) VALUES (178,'021208006','OTRO',1)</v>
      </c>
    </row>
    <row r="1070" spans="2:6" x14ac:dyDescent="0.25">
      <c r="B1070">
        <v>179</v>
      </c>
      <c r="C1070" s="1" t="s">
        <v>6021</v>
      </c>
      <c r="D1070" t="s">
        <v>4959</v>
      </c>
      <c r="E1070">
        <v>1</v>
      </c>
      <c r="F1070" t="str">
        <f t="shared" si="16"/>
        <v>INSERT INTO UbicacionGeografica4(IdUbicacionGeografica3, CodigoUbicacionGeografica4,Nombre,EsActivo) VALUES (179,'021210001','AVENIDA',1)</v>
      </c>
    </row>
    <row r="1071" spans="2:6" x14ac:dyDescent="0.25">
      <c r="B1071">
        <v>179</v>
      </c>
      <c r="C1071" s="1" t="s">
        <v>6022</v>
      </c>
      <c r="D1071" t="s">
        <v>4949</v>
      </c>
      <c r="E1071">
        <v>1</v>
      </c>
      <c r="F1071" t="str">
        <f t="shared" si="16"/>
        <v>INSERT INTO UbicacionGeografica4(IdUbicacionGeografica3, CodigoUbicacionGeografica4,Nombre,EsActivo) VALUES (179,'021210002','CALLE',1)</v>
      </c>
    </row>
    <row r="1072" spans="2:6" x14ac:dyDescent="0.25">
      <c r="B1072">
        <v>179</v>
      </c>
      <c r="C1072" s="1" t="s">
        <v>6023</v>
      </c>
      <c r="D1072" t="s">
        <v>4951</v>
      </c>
      <c r="E1072">
        <v>1</v>
      </c>
      <c r="F1072" t="str">
        <f t="shared" si="16"/>
        <v>INSERT INTO UbicacionGeografica4(IdUbicacionGeografica3, CodigoUbicacionGeografica4,Nombre,EsActivo) VALUES (179,'021210003','JIRON',1)</v>
      </c>
    </row>
    <row r="1073" spans="2:6" x14ac:dyDescent="0.25">
      <c r="B1073">
        <v>179</v>
      </c>
      <c r="C1073" s="1" t="s">
        <v>6024</v>
      </c>
      <c r="D1073" t="s">
        <v>4953</v>
      </c>
      <c r="E1073">
        <v>1</v>
      </c>
      <c r="F1073" t="str">
        <f t="shared" si="16"/>
        <v>INSERT INTO UbicacionGeografica4(IdUbicacionGeografica3, CodigoUbicacionGeografica4,Nombre,EsActivo) VALUES (179,'021210004','MANZANA',1)</v>
      </c>
    </row>
    <row r="1074" spans="2:6" x14ac:dyDescent="0.25">
      <c r="B1074">
        <v>179</v>
      </c>
      <c r="C1074" s="1" t="s">
        <v>6025</v>
      </c>
      <c r="D1074" t="s">
        <v>4955</v>
      </c>
      <c r="E1074">
        <v>1</v>
      </c>
      <c r="F1074" t="str">
        <f t="shared" si="16"/>
        <v>INSERT INTO UbicacionGeografica4(IdUbicacionGeografica3, CodigoUbicacionGeografica4,Nombre,EsActivo) VALUES (179,'021210005','PASAJE',1)</v>
      </c>
    </row>
    <row r="1075" spans="2:6" x14ac:dyDescent="0.25">
      <c r="B1075">
        <v>179</v>
      </c>
      <c r="C1075" s="1" t="s">
        <v>6026</v>
      </c>
      <c r="D1075" t="s">
        <v>4957</v>
      </c>
      <c r="E1075">
        <v>1</v>
      </c>
      <c r="F1075" t="str">
        <f t="shared" si="16"/>
        <v>INSERT INTO UbicacionGeografica4(IdUbicacionGeografica3, CodigoUbicacionGeografica4,Nombre,EsActivo) VALUES (179,'021210006','OTRO',1)</v>
      </c>
    </row>
    <row r="1076" spans="2:6" x14ac:dyDescent="0.25">
      <c r="B1076">
        <v>180</v>
      </c>
      <c r="C1076" s="1" t="s">
        <v>6027</v>
      </c>
      <c r="D1076" t="s">
        <v>4959</v>
      </c>
      <c r="E1076">
        <v>1</v>
      </c>
      <c r="F1076" t="str">
        <f t="shared" si="16"/>
        <v>INSERT INTO UbicacionGeografica4(IdUbicacionGeografica3, CodigoUbicacionGeografica4,Nombre,EsActivo) VALUES (180,'021301001','AVENIDA',1)</v>
      </c>
    </row>
    <row r="1077" spans="2:6" x14ac:dyDescent="0.25">
      <c r="B1077">
        <v>180</v>
      </c>
      <c r="C1077" s="1" t="s">
        <v>6028</v>
      </c>
      <c r="D1077" t="s">
        <v>4949</v>
      </c>
      <c r="E1077">
        <v>1</v>
      </c>
      <c r="F1077" t="str">
        <f t="shared" si="16"/>
        <v>INSERT INTO UbicacionGeografica4(IdUbicacionGeografica3, CodigoUbicacionGeografica4,Nombre,EsActivo) VALUES (180,'021301002','CALLE',1)</v>
      </c>
    </row>
    <row r="1078" spans="2:6" x14ac:dyDescent="0.25">
      <c r="B1078">
        <v>180</v>
      </c>
      <c r="C1078" s="1" t="s">
        <v>6029</v>
      </c>
      <c r="D1078" t="s">
        <v>4951</v>
      </c>
      <c r="E1078">
        <v>1</v>
      </c>
      <c r="F1078" t="str">
        <f t="shared" si="16"/>
        <v>INSERT INTO UbicacionGeografica4(IdUbicacionGeografica3, CodigoUbicacionGeografica4,Nombre,EsActivo) VALUES (180,'021301003','JIRON',1)</v>
      </c>
    </row>
    <row r="1079" spans="2:6" x14ac:dyDescent="0.25">
      <c r="B1079">
        <v>180</v>
      </c>
      <c r="C1079" s="1" t="s">
        <v>6030</v>
      </c>
      <c r="D1079" t="s">
        <v>4953</v>
      </c>
      <c r="E1079">
        <v>1</v>
      </c>
      <c r="F1079" t="str">
        <f t="shared" si="16"/>
        <v>INSERT INTO UbicacionGeografica4(IdUbicacionGeografica3, CodigoUbicacionGeografica4,Nombre,EsActivo) VALUES (180,'021301004','MANZANA',1)</v>
      </c>
    </row>
    <row r="1080" spans="2:6" x14ac:dyDescent="0.25">
      <c r="B1080">
        <v>180</v>
      </c>
      <c r="C1080" s="1" t="s">
        <v>6031</v>
      </c>
      <c r="D1080" t="s">
        <v>4955</v>
      </c>
      <c r="E1080">
        <v>1</v>
      </c>
      <c r="F1080" t="str">
        <f t="shared" si="16"/>
        <v>INSERT INTO UbicacionGeografica4(IdUbicacionGeografica3, CodigoUbicacionGeografica4,Nombre,EsActivo) VALUES (180,'021301005','PASAJE',1)</v>
      </c>
    </row>
    <row r="1081" spans="2:6" x14ac:dyDescent="0.25">
      <c r="B1081">
        <v>180</v>
      </c>
      <c r="C1081" s="1" t="s">
        <v>6032</v>
      </c>
      <c r="D1081" t="s">
        <v>4957</v>
      </c>
      <c r="E1081">
        <v>1</v>
      </c>
      <c r="F1081" t="str">
        <f t="shared" si="16"/>
        <v>INSERT INTO UbicacionGeografica4(IdUbicacionGeografica3, CodigoUbicacionGeografica4,Nombre,EsActivo) VALUES (180,'021301006','OTRO',1)</v>
      </c>
    </row>
    <row r="1082" spans="2:6" x14ac:dyDescent="0.25">
      <c r="B1082">
        <v>181</v>
      </c>
      <c r="C1082" s="1" t="s">
        <v>6033</v>
      </c>
      <c r="D1082" t="s">
        <v>4959</v>
      </c>
      <c r="E1082">
        <v>1</v>
      </c>
      <c r="F1082" t="str">
        <f t="shared" si="16"/>
        <v>INSERT INTO UbicacionGeografica4(IdUbicacionGeografica3, CodigoUbicacionGeografica4,Nombre,EsActivo) VALUES (181,'021305001','AVENIDA',1)</v>
      </c>
    </row>
    <row r="1083" spans="2:6" x14ac:dyDescent="0.25">
      <c r="B1083">
        <v>181</v>
      </c>
      <c r="C1083" s="1" t="s">
        <v>6034</v>
      </c>
      <c r="D1083" t="s">
        <v>4949</v>
      </c>
      <c r="E1083">
        <v>1</v>
      </c>
      <c r="F1083" t="str">
        <f t="shared" si="16"/>
        <v>INSERT INTO UbicacionGeografica4(IdUbicacionGeografica3, CodigoUbicacionGeografica4,Nombre,EsActivo) VALUES (181,'021305002','CALLE',1)</v>
      </c>
    </row>
    <row r="1084" spans="2:6" x14ac:dyDescent="0.25">
      <c r="B1084">
        <v>181</v>
      </c>
      <c r="C1084" s="1" t="s">
        <v>6035</v>
      </c>
      <c r="D1084" t="s">
        <v>4951</v>
      </c>
      <c r="E1084">
        <v>1</v>
      </c>
      <c r="F1084" t="str">
        <f t="shared" si="16"/>
        <v>INSERT INTO UbicacionGeografica4(IdUbicacionGeografica3, CodigoUbicacionGeografica4,Nombre,EsActivo) VALUES (181,'021305003','JIRON',1)</v>
      </c>
    </row>
    <row r="1085" spans="2:6" x14ac:dyDescent="0.25">
      <c r="B1085">
        <v>181</v>
      </c>
      <c r="C1085" s="1" t="s">
        <v>6036</v>
      </c>
      <c r="D1085" t="s">
        <v>4953</v>
      </c>
      <c r="E1085">
        <v>1</v>
      </c>
      <c r="F1085" t="str">
        <f t="shared" si="16"/>
        <v>INSERT INTO UbicacionGeografica4(IdUbicacionGeografica3, CodigoUbicacionGeografica4,Nombre,EsActivo) VALUES (181,'021305004','MANZANA',1)</v>
      </c>
    </row>
    <row r="1086" spans="2:6" x14ac:dyDescent="0.25">
      <c r="B1086">
        <v>181</v>
      </c>
      <c r="C1086" s="1" t="s">
        <v>6037</v>
      </c>
      <c r="D1086" t="s">
        <v>4955</v>
      </c>
      <c r="E1086">
        <v>1</v>
      </c>
      <c r="F1086" t="str">
        <f t="shared" si="16"/>
        <v>INSERT INTO UbicacionGeografica4(IdUbicacionGeografica3, CodigoUbicacionGeografica4,Nombre,EsActivo) VALUES (181,'021305005','PASAJE',1)</v>
      </c>
    </row>
    <row r="1087" spans="2:6" x14ac:dyDescent="0.25">
      <c r="B1087">
        <v>181</v>
      </c>
      <c r="C1087" s="1" t="s">
        <v>6038</v>
      </c>
      <c r="D1087" t="s">
        <v>4957</v>
      </c>
      <c r="E1087">
        <v>1</v>
      </c>
      <c r="F1087" t="str">
        <f t="shared" si="16"/>
        <v>INSERT INTO UbicacionGeografica4(IdUbicacionGeografica3, CodigoUbicacionGeografica4,Nombre,EsActivo) VALUES (181,'021305006','OTRO',1)</v>
      </c>
    </row>
    <row r="1088" spans="2:6" x14ac:dyDescent="0.25">
      <c r="B1088">
        <v>182</v>
      </c>
      <c r="C1088" s="1" t="s">
        <v>6039</v>
      </c>
      <c r="D1088" t="s">
        <v>4959</v>
      </c>
      <c r="E1088">
        <v>1</v>
      </c>
      <c r="F1088" t="str">
        <f t="shared" si="16"/>
        <v>INSERT INTO UbicacionGeografica4(IdUbicacionGeografica3, CodigoUbicacionGeografica4,Nombre,EsActivo) VALUES (182,'021306001','AVENIDA',1)</v>
      </c>
    </row>
    <row r="1089" spans="2:6" x14ac:dyDescent="0.25">
      <c r="B1089">
        <v>182</v>
      </c>
      <c r="C1089" s="1" t="s">
        <v>6040</v>
      </c>
      <c r="D1089" t="s">
        <v>4949</v>
      </c>
      <c r="E1089">
        <v>1</v>
      </c>
      <c r="F1089" t="str">
        <f t="shared" si="16"/>
        <v>INSERT INTO UbicacionGeografica4(IdUbicacionGeografica3, CodigoUbicacionGeografica4,Nombre,EsActivo) VALUES (182,'021306002','CALLE',1)</v>
      </c>
    </row>
    <row r="1090" spans="2:6" x14ac:dyDescent="0.25">
      <c r="B1090">
        <v>182</v>
      </c>
      <c r="C1090" s="1" t="s">
        <v>6041</v>
      </c>
      <c r="D1090" t="s">
        <v>4951</v>
      </c>
      <c r="E1090">
        <v>1</v>
      </c>
      <c r="F1090" t="str">
        <f t="shared" si="16"/>
        <v>INSERT INTO UbicacionGeografica4(IdUbicacionGeografica3, CodigoUbicacionGeografica4,Nombre,EsActivo) VALUES (182,'021306003','JIRON',1)</v>
      </c>
    </row>
    <row r="1091" spans="2:6" x14ac:dyDescent="0.25">
      <c r="B1091">
        <v>182</v>
      </c>
      <c r="C1091" s="1" t="s">
        <v>6042</v>
      </c>
      <c r="D1091" t="s">
        <v>4953</v>
      </c>
      <c r="E1091">
        <v>1</v>
      </c>
      <c r="F1091" t="str">
        <f t="shared" si="16"/>
        <v>INSERT INTO UbicacionGeografica4(IdUbicacionGeografica3, CodigoUbicacionGeografica4,Nombre,EsActivo) VALUES (182,'021306004','MANZANA',1)</v>
      </c>
    </row>
    <row r="1092" spans="2:6" x14ac:dyDescent="0.25">
      <c r="B1092">
        <v>182</v>
      </c>
      <c r="C1092" s="1" t="s">
        <v>6043</v>
      </c>
      <c r="D1092" t="s">
        <v>4955</v>
      </c>
      <c r="E1092">
        <v>1</v>
      </c>
      <c r="F1092" t="str">
        <f t="shared" ref="F1092:F1155" si="17">_xlfn.CONCAT("INSERT INTO UbicacionGeografica4(IdUbicacionGeografica3, CodigoUbicacionGeografica4,Nombre,EsActivo) VALUES (",B1092,",'",C1092,"','",D1092,"',",E1092,")")</f>
        <v>INSERT INTO UbicacionGeografica4(IdUbicacionGeografica3, CodigoUbicacionGeografica4,Nombre,EsActivo) VALUES (182,'021306005','PASAJE',1)</v>
      </c>
    </row>
    <row r="1093" spans="2:6" x14ac:dyDescent="0.25">
      <c r="B1093">
        <v>182</v>
      </c>
      <c r="C1093" s="1" t="s">
        <v>6044</v>
      </c>
      <c r="D1093" t="s">
        <v>4957</v>
      </c>
      <c r="E1093">
        <v>1</v>
      </c>
      <c r="F1093" t="str">
        <f t="shared" si="17"/>
        <v>INSERT INTO UbicacionGeografica4(IdUbicacionGeografica3, CodigoUbicacionGeografica4,Nombre,EsActivo) VALUES (182,'021306006','OTRO',1)</v>
      </c>
    </row>
    <row r="1094" spans="2:6" x14ac:dyDescent="0.25">
      <c r="B1094">
        <v>183</v>
      </c>
      <c r="C1094" s="1" t="s">
        <v>6045</v>
      </c>
      <c r="D1094" t="s">
        <v>4959</v>
      </c>
      <c r="E1094">
        <v>1</v>
      </c>
      <c r="F1094" t="str">
        <f t="shared" si="17"/>
        <v>INSERT INTO UbicacionGeografica4(IdUbicacionGeografica3, CodigoUbicacionGeografica4,Nombre,EsActivo) VALUES (183,'021308001','AVENIDA',1)</v>
      </c>
    </row>
    <row r="1095" spans="2:6" x14ac:dyDescent="0.25">
      <c r="B1095">
        <v>183</v>
      </c>
      <c r="C1095" s="1" t="s">
        <v>6046</v>
      </c>
      <c r="D1095" t="s">
        <v>4949</v>
      </c>
      <c r="E1095">
        <v>1</v>
      </c>
      <c r="F1095" t="str">
        <f t="shared" si="17"/>
        <v>INSERT INTO UbicacionGeografica4(IdUbicacionGeografica3, CodigoUbicacionGeografica4,Nombre,EsActivo) VALUES (183,'021308002','CALLE',1)</v>
      </c>
    </row>
    <row r="1096" spans="2:6" x14ac:dyDescent="0.25">
      <c r="B1096">
        <v>183</v>
      </c>
      <c r="C1096" s="1" t="s">
        <v>6047</v>
      </c>
      <c r="D1096" t="s">
        <v>4951</v>
      </c>
      <c r="E1096">
        <v>1</v>
      </c>
      <c r="F1096" t="str">
        <f t="shared" si="17"/>
        <v>INSERT INTO UbicacionGeografica4(IdUbicacionGeografica3, CodigoUbicacionGeografica4,Nombre,EsActivo) VALUES (183,'021308003','JIRON',1)</v>
      </c>
    </row>
    <row r="1097" spans="2:6" x14ac:dyDescent="0.25">
      <c r="B1097">
        <v>183</v>
      </c>
      <c r="C1097" s="1" t="s">
        <v>6048</v>
      </c>
      <c r="D1097" t="s">
        <v>4953</v>
      </c>
      <c r="E1097">
        <v>1</v>
      </c>
      <c r="F1097" t="str">
        <f t="shared" si="17"/>
        <v>INSERT INTO UbicacionGeografica4(IdUbicacionGeografica3, CodigoUbicacionGeografica4,Nombre,EsActivo) VALUES (183,'021308004','MANZANA',1)</v>
      </c>
    </row>
    <row r="1098" spans="2:6" x14ac:dyDescent="0.25">
      <c r="B1098">
        <v>183</v>
      </c>
      <c r="C1098" s="1" t="s">
        <v>6049</v>
      </c>
      <c r="D1098" t="s">
        <v>4955</v>
      </c>
      <c r="E1098">
        <v>1</v>
      </c>
      <c r="F1098" t="str">
        <f t="shared" si="17"/>
        <v>INSERT INTO UbicacionGeografica4(IdUbicacionGeografica3, CodigoUbicacionGeografica4,Nombre,EsActivo) VALUES (183,'021308005','PASAJE',1)</v>
      </c>
    </row>
    <row r="1099" spans="2:6" x14ac:dyDescent="0.25">
      <c r="B1099">
        <v>183</v>
      </c>
      <c r="C1099" s="1" t="s">
        <v>6050</v>
      </c>
      <c r="D1099" t="s">
        <v>4957</v>
      </c>
      <c r="E1099">
        <v>1</v>
      </c>
      <c r="F1099" t="str">
        <f t="shared" si="17"/>
        <v>INSERT INTO UbicacionGeografica4(IdUbicacionGeografica3, CodigoUbicacionGeografica4,Nombre,EsActivo) VALUES (183,'021308006','OTRO',1)</v>
      </c>
    </row>
    <row r="1100" spans="2:6" x14ac:dyDescent="0.25">
      <c r="B1100">
        <v>184</v>
      </c>
      <c r="C1100" s="1" t="s">
        <v>6051</v>
      </c>
      <c r="D1100" t="s">
        <v>4959</v>
      </c>
      <c r="E1100">
        <v>1</v>
      </c>
      <c r="F1100" t="str">
        <f t="shared" si="17"/>
        <v>INSERT INTO UbicacionGeografica4(IdUbicacionGeografica3, CodigoUbicacionGeografica4,Nombre,EsActivo) VALUES (184,'021307001','AVENIDA',1)</v>
      </c>
    </row>
    <row r="1101" spans="2:6" x14ac:dyDescent="0.25">
      <c r="B1101">
        <v>184</v>
      </c>
      <c r="C1101" s="1" t="s">
        <v>6052</v>
      </c>
      <c r="D1101" t="s">
        <v>4949</v>
      </c>
      <c r="E1101">
        <v>1</v>
      </c>
      <c r="F1101" t="str">
        <f t="shared" si="17"/>
        <v>INSERT INTO UbicacionGeografica4(IdUbicacionGeografica3, CodigoUbicacionGeografica4,Nombre,EsActivo) VALUES (184,'021307002','CALLE',1)</v>
      </c>
    </row>
    <row r="1102" spans="2:6" x14ac:dyDescent="0.25">
      <c r="B1102">
        <v>184</v>
      </c>
      <c r="C1102" s="1" t="s">
        <v>6053</v>
      </c>
      <c r="D1102" t="s">
        <v>4951</v>
      </c>
      <c r="E1102">
        <v>1</v>
      </c>
      <c r="F1102" t="str">
        <f t="shared" si="17"/>
        <v>INSERT INTO UbicacionGeografica4(IdUbicacionGeografica3, CodigoUbicacionGeografica4,Nombre,EsActivo) VALUES (184,'021307003','JIRON',1)</v>
      </c>
    </row>
    <row r="1103" spans="2:6" x14ac:dyDescent="0.25">
      <c r="B1103">
        <v>184</v>
      </c>
      <c r="C1103" s="1" t="s">
        <v>6054</v>
      </c>
      <c r="D1103" t="s">
        <v>4953</v>
      </c>
      <c r="E1103">
        <v>1</v>
      </c>
      <c r="F1103" t="str">
        <f t="shared" si="17"/>
        <v>INSERT INTO UbicacionGeografica4(IdUbicacionGeografica3, CodigoUbicacionGeografica4,Nombre,EsActivo) VALUES (184,'021307004','MANZANA',1)</v>
      </c>
    </row>
    <row r="1104" spans="2:6" x14ac:dyDescent="0.25">
      <c r="B1104">
        <v>184</v>
      </c>
      <c r="C1104" s="1" t="s">
        <v>6055</v>
      </c>
      <c r="D1104" t="s">
        <v>4955</v>
      </c>
      <c r="E1104">
        <v>1</v>
      </c>
      <c r="F1104" t="str">
        <f t="shared" si="17"/>
        <v>INSERT INTO UbicacionGeografica4(IdUbicacionGeografica3, CodigoUbicacionGeografica4,Nombre,EsActivo) VALUES (184,'021307005','PASAJE',1)</v>
      </c>
    </row>
    <row r="1105" spans="2:6" x14ac:dyDescent="0.25">
      <c r="B1105">
        <v>184</v>
      </c>
      <c r="C1105" s="1" t="s">
        <v>6056</v>
      </c>
      <c r="D1105" t="s">
        <v>4957</v>
      </c>
      <c r="E1105">
        <v>1</v>
      </c>
      <c r="F1105" t="str">
        <f t="shared" si="17"/>
        <v>INSERT INTO UbicacionGeografica4(IdUbicacionGeografica3, CodigoUbicacionGeografica4,Nombre,EsActivo) VALUES (184,'021307006','OTRO',1)</v>
      </c>
    </row>
    <row r="1106" spans="2:6" x14ac:dyDescent="0.25">
      <c r="B1106">
        <v>185</v>
      </c>
      <c r="C1106" s="1" t="s">
        <v>6057</v>
      </c>
      <c r="D1106" t="s">
        <v>4959</v>
      </c>
      <c r="E1106">
        <v>1</v>
      </c>
      <c r="F1106" t="str">
        <f t="shared" si="17"/>
        <v>INSERT INTO UbicacionGeografica4(IdUbicacionGeografica3, CodigoUbicacionGeografica4,Nombre,EsActivo) VALUES (185,'021302001','AVENIDA',1)</v>
      </c>
    </row>
    <row r="1107" spans="2:6" x14ac:dyDescent="0.25">
      <c r="B1107">
        <v>185</v>
      </c>
      <c r="C1107" s="1" t="s">
        <v>6058</v>
      </c>
      <c r="D1107" t="s">
        <v>4949</v>
      </c>
      <c r="E1107">
        <v>1</v>
      </c>
      <c r="F1107" t="str">
        <f t="shared" si="17"/>
        <v>INSERT INTO UbicacionGeografica4(IdUbicacionGeografica3, CodigoUbicacionGeografica4,Nombre,EsActivo) VALUES (185,'021302002','CALLE',1)</v>
      </c>
    </row>
    <row r="1108" spans="2:6" x14ac:dyDescent="0.25">
      <c r="B1108">
        <v>185</v>
      </c>
      <c r="C1108" s="1" t="s">
        <v>6059</v>
      </c>
      <c r="D1108" t="s">
        <v>4951</v>
      </c>
      <c r="E1108">
        <v>1</v>
      </c>
      <c r="F1108" t="str">
        <f t="shared" si="17"/>
        <v>INSERT INTO UbicacionGeografica4(IdUbicacionGeografica3, CodigoUbicacionGeografica4,Nombre,EsActivo) VALUES (185,'021302003','JIRON',1)</v>
      </c>
    </row>
    <row r="1109" spans="2:6" x14ac:dyDescent="0.25">
      <c r="B1109">
        <v>185</v>
      </c>
      <c r="C1109" s="1" t="s">
        <v>6060</v>
      </c>
      <c r="D1109" t="s">
        <v>4953</v>
      </c>
      <c r="E1109">
        <v>1</v>
      </c>
      <c r="F1109" t="str">
        <f t="shared" si="17"/>
        <v>INSERT INTO UbicacionGeografica4(IdUbicacionGeografica3, CodigoUbicacionGeografica4,Nombre,EsActivo) VALUES (185,'021302004','MANZANA',1)</v>
      </c>
    </row>
    <row r="1110" spans="2:6" x14ac:dyDescent="0.25">
      <c r="B1110">
        <v>185</v>
      </c>
      <c r="C1110" s="1" t="s">
        <v>6061</v>
      </c>
      <c r="D1110" t="s">
        <v>4955</v>
      </c>
      <c r="E1110">
        <v>1</v>
      </c>
      <c r="F1110" t="str">
        <f t="shared" si="17"/>
        <v>INSERT INTO UbicacionGeografica4(IdUbicacionGeografica3, CodigoUbicacionGeografica4,Nombre,EsActivo) VALUES (185,'021302005','PASAJE',1)</v>
      </c>
    </row>
    <row r="1111" spans="2:6" x14ac:dyDescent="0.25">
      <c r="B1111">
        <v>185</v>
      </c>
      <c r="C1111" s="1" t="s">
        <v>6062</v>
      </c>
      <c r="D1111" t="s">
        <v>4957</v>
      </c>
      <c r="E1111">
        <v>1</v>
      </c>
      <c r="F1111" t="str">
        <f t="shared" si="17"/>
        <v>INSERT INTO UbicacionGeografica4(IdUbicacionGeografica3, CodigoUbicacionGeografica4,Nombre,EsActivo) VALUES (185,'021302006','OTRO',1)</v>
      </c>
    </row>
    <row r="1112" spans="2:6" x14ac:dyDescent="0.25">
      <c r="B1112">
        <v>186</v>
      </c>
      <c r="C1112" s="1" t="s">
        <v>6063</v>
      </c>
      <c r="D1112" t="s">
        <v>4959</v>
      </c>
      <c r="E1112">
        <v>1</v>
      </c>
      <c r="F1112" t="str">
        <f t="shared" si="17"/>
        <v>INSERT INTO UbicacionGeografica4(IdUbicacionGeografica3, CodigoUbicacionGeografica4,Nombre,EsActivo) VALUES (186,'021304001','AVENIDA',1)</v>
      </c>
    </row>
    <row r="1113" spans="2:6" x14ac:dyDescent="0.25">
      <c r="B1113">
        <v>186</v>
      </c>
      <c r="C1113" s="1" t="s">
        <v>6064</v>
      </c>
      <c r="D1113" t="s">
        <v>4949</v>
      </c>
      <c r="E1113">
        <v>1</v>
      </c>
      <c r="F1113" t="str">
        <f t="shared" si="17"/>
        <v>INSERT INTO UbicacionGeografica4(IdUbicacionGeografica3, CodigoUbicacionGeografica4,Nombre,EsActivo) VALUES (186,'021304002','CALLE',1)</v>
      </c>
    </row>
    <row r="1114" spans="2:6" x14ac:dyDescent="0.25">
      <c r="B1114">
        <v>186</v>
      </c>
      <c r="C1114" s="1" t="s">
        <v>6065</v>
      </c>
      <c r="D1114" t="s">
        <v>4951</v>
      </c>
      <c r="E1114">
        <v>1</v>
      </c>
      <c r="F1114" t="str">
        <f t="shared" si="17"/>
        <v>INSERT INTO UbicacionGeografica4(IdUbicacionGeografica3, CodigoUbicacionGeografica4,Nombre,EsActivo) VALUES (186,'021304003','JIRON',1)</v>
      </c>
    </row>
    <row r="1115" spans="2:6" x14ac:dyDescent="0.25">
      <c r="B1115">
        <v>186</v>
      </c>
      <c r="C1115" s="1" t="s">
        <v>6066</v>
      </c>
      <c r="D1115" t="s">
        <v>4953</v>
      </c>
      <c r="E1115">
        <v>1</v>
      </c>
      <c r="F1115" t="str">
        <f t="shared" si="17"/>
        <v>INSERT INTO UbicacionGeografica4(IdUbicacionGeografica3, CodigoUbicacionGeografica4,Nombre,EsActivo) VALUES (186,'021304004','MANZANA',1)</v>
      </c>
    </row>
    <row r="1116" spans="2:6" x14ac:dyDescent="0.25">
      <c r="B1116">
        <v>186</v>
      </c>
      <c r="C1116" s="1" t="s">
        <v>6067</v>
      </c>
      <c r="D1116" t="s">
        <v>4955</v>
      </c>
      <c r="E1116">
        <v>1</v>
      </c>
      <c r="F1116" t="str">
        <f t="shared" si="17"/>
        <v>INSERT INTO UbicacionGeografica4(IdUbicacionGeografica3, CodigoUbicacionGeografica4,Nombre,EsActivo) VALUES (186,'021304005','PASAJE',1)</v>
      </c>
    </row>
    <row r="1117" spans="2:6" x14ac:dyDescent="0.25">
      <c r="B1117">
        <v>186</v>
      </c>
      <c r="C1117" s="1" t="s">
        <v>6068</v>
      </c>
      <c r="D1117" t="s">
        <v>4957</v>
      </c>
      <c r="E1117">
        <v>1</v>
      </c>
      <c r="F1117" t="str">
        <f t="shared" si="17"/>
        <v>INSERT INTO UbicacionGeografica4(IdUbicacionGeografica3, CodigoUbicacionGeografica4,Nombre,EsActivo) VALUES (186,'021304006','OTRO',1)</v>
      </c>
    </row>
    <row r="1118" spans="2:6" x14ac:dyDescent="0.25">
      <c r="B1118">
        <v>187</v>
      </c>
      <c r="C1118" s="1" t="s">
        <v>6069</v>
      </c>
      <c r="D1118" t="s">
        <v>4959</v>
      </c>
      <c r="E1118">
        <v>1</v>
      </c>
      <c r="F1118" t="str">
        <f t="shared" si="17"/>
        <v>INSERT INTO UbicacionGeografica4(IdUbicacionGeografica3, CodigoUbicacionGeografica4,Nombre,EsActivo) VALUES (187,'021303001','AVENIDA',1)</v>
      </c>
    </row>
    <row r="1119" spans="2:6" x14ac:dyDescent="0.25">
      <c r="B1119">
        <v>187</v>
      </c>
      <c r="C1119" s="1" t="s">
        <v>6070</v>
      </c>
      <c r="D1119" t="s">
        <v>4949</v>
      </c>
      <c r="E1119">
        <v>1</v>
      </c>
      <c r="F1119" t="str">
        <f t="shared" si="17"/>
        <v>INSERT INTO UbicacionGeografica4(IdUbicacionGeografica3, CodigoUbicacionGeografica4,Nombre,EsActivo) VALUES (187,'021303002','CALLE',1)</v>
      </c>
    </row>
    <row r="1120" spans="2:6" x14ac:dyDescent="0.25">
      <c r="B1120">
        <v>187</v>
      </c>
      <c r="C1120" s="1" t="s">
        <v>6071</v>
      </c>
      <c r="D1120" t="s">
        <v>4951</v>
      </c>
      <c r="E1120">
        <v>1</v>
      </c>
      <c r="F1120" t="str">
        <f t="shared" si="17"/>
        <v>INSERT INTO UbicacionGeografica4(IdUbicacionGeografica3, CodigoUbicacionGeografica4,Nombre,EsActivo) VALUES (187,'021303003','JIRON',1)</v>
      </c>
    </row>
    <row r="1121" spans="2:6" x14ac:dyDescent="0.25">
      <c r="B1121">
        <v>187</v>
      </c>
      <c r="C1121" s="1" t="s">
        <v>6072</v>
      </c>
      <c r="D1121" t="s">
        <v>4953</v>
      </c>
      <c r="E1121">
        <v>1</v>
      </c>
      <c r="F1121" t="str">
        <f t="shared" si="17"/>
        <v>INSERT INTO UbicacionGeografica4(IdUbicacionGeografica3, CodigoUbicacionGeografica4,Nombre,EsActivo) VALUES (187,'021303004','MANZANA',1)</v>
      </c>
    </row>
    <row r="1122" spans="2:6" x14ac:dyDescent="0.25">
      <c r="B1122">
        <v>187</v>
      </c>
      <c r="C1122" s="1" t="s">
        <v>6073</v>
      </c>
      <c r="D1122" t="s">
        <v>4955</v>
      </c>
      <c r="E1122">
        <v>1</v>
      </c>
      <c r="F1122" t="str">
        <f t="shared" si="17"/>
        <v>INSERT INTO UbicacionGeografica4(IdUbicacionGeografica3, CodigoUbicacionGeografica4,Nombre,EsActivo) VALUES (187,'021303005','PASAJE',1)</v>
      </c>
    </row>
    <row r="1123" spans="2:6" x14ac:dyDescent="0.25">
      <c r="B1123">
        <v>187</v>
      </c>
      <c r="C1123" s="1" t="s">
        <v>6074</v>
      </c>
      <c r="D1123" t="s">
        <v>4957</v>
      </c>
      <c r="E1123">
        <v>1</v>
      </c>
      <c r="F1123" t="str">
        <f t="shared" si="17"/>
        <v>INSERT INTO UbicacionGeografica4(IdUbicacionGeografica3, CodigoUbicacionGeografica4,Nombre,EsActivo) VALUES (187,'021303006','OTRO',1)</v>
      </c>
    </row>
    <row r="1124" spans="2:6" x14ac:dyDescent="0.25">
      <c r="B1124">
        <v>188</v>
      </c>
      <c r="C1124" s="1" t="s">
        <v>6075</v>
      </c>
      <c r="D1124" t="s">
        <v>4959</v>
      </c>
      <c r="E1124">
        <v>1</v>
      </c>
      <c r="F1124" t="str">
        <f t="shared" si="17"/>
        <v>INSERT INTO UbicacionGeografica4(IdUbicacionGeografica3, CodigoUbicacionGeografica4,Nombre,EsActivo) VALUES (188,'021405001','AVENIDA',1)</v>
      </c>
    </row>
    <row r="1125" spans="2:6" x14ac:dyDescent="0.25">
      <c r="B1125">
        <v>188</v>
      </c>
      <c r="C1125" s="1" t="s">
        <v>6076</v>
      </c>
      <c r="D1125" t="s">
        <v>4949</v>
      </c>
      <c r="E1125">
        <v>1</v>
      </c>
      <c r="F1125" t="str">
        <f t="shared" si="17"/>
        <v>INSERT INTO UbicacionGeografica4(IdUbicacionGeografica3, CodigoUbicacionGeografica4,Nombre,EsActivo) VALUES (188,'021405002','CALLE',1)</v>
      </c>
    </row>
    <row r="1126" spans="2:6" x14ac:dyDescent="0.25">
      <c r="B1126">
        <v>188</v>
      </c>
      <c r="C1126" s="1" t="s">
        <v>6077</v>
      </c>
      <c r="D1126" t="s">
        <v>4951</v>
      </c>
      <c r="E1126">
        <v>1</v>
      </c>
      <c r="F1126" t="str">
        <f t="shared" si="17"/>
        <v>INSERT INTO UbicacionGeografica4(IdUbicacionGeografica3, CodigoUbicacionGeografica4,Nombre,EsActivo) VALUES (188,'021405003','JIRON',1)</v>
      </c>
    </row>
    <row r="1127" spans="2:6" x14ac:dyDescent="0.25">
      <c r="B1127">
        <v>188</v>
      </c>
      <c r="C1127" s="1" t="s">
        <v>6078</v>
      </c>
      <c r="D1127" t="s">
        <v>4953</v>
      </c>
      <c r="E1127">
        <v>1</v>
      </c>
      <c r="F1127" t="str">
        <f t="shared" si="17"/>
        <v>INSERT INTO UbicacionGeografica4(IdUbicacionGeografica3, CodigoUbicacionGeografica4,Nombre,EsActivo) VALUES (188,'021405004','MANZANA',1)</v>
      </c>
    </row>
    <row r="1128" spans="2:6" x14ac:dyDescent="0.25">
      <c r="B1128">
        <v>188</v>
      </c>
      <c r="C1128" s="1" t="s">
        <v>6079</v>
      </c>
      <c r="D1128" t="s">
        <v>4955</v>
      </c>
      <c r="E1128">
        <v>1</v>
      </c>
      <c r="F1128" t="str">
        <f t="shared" si="17"/>
        <v>INSERT INTO UbicacionGeografica4(IdUbicacionGeografica3, CodigoUbicacionGeografica4,Nombre,EsActivo) VALUES (188,'021405005','PASAJE',1)</v>
      </c>
    </row>
    <row r="1129" spans="2:6" x14ac:dyDescent="0.25">
      <c r="B1129">
        <v>188</v>
      </c>
      <c r="C1129" s="1" t="s">
        <v>6080</v>
      </c>
      <c r="D1129" t="s">
        <v>4957</v>
      </c>
      <c r="E1129">
        <v>1</v>
      </c>
      <c r="F1129" t="str">
        <f t="shared" si="17"/>
        <v>INSERT INTO UbicacionGeografica4(IdUbicacionGeografica3, CodigoUbicacionGeografica4,Nombre,EsActivo) VALUES (188,'021405006','OTRO',1)</v>
      </c>
    </row>
    <row r="1130" spans="2:6" x14ac:dyDescent="0.25">
      <c r="B1130">
        <v>189</v>
      </c>
      <c r="C1130" s="1" t="s">
        <v>6081</v>
      </c>
      <c r="D1130" t="s">
        <v>4959</v>
      </c>
      <c r="E1130">
        <v>1</v>
      </c>
      <c r="F1130" t="str">
        <f t="shared" si="17"/>
        <v>INSERT INTO UbicacionGeografica4(IdUbicacionGeografica3, CodigoUbicacionGeografica4,Nombre,EsActivo) VALUES (189,'021406001','AVENIDA',1)</v>
      </c>
    </row>
    <row r="1131" spans="2:6" x14ac:dyDescent="0.25">
      <c r="B1131">
        <v>189</v>
      </c>
      <c r="C1131" s="1" t="s">
        <v>6082</v>
      </c>
      <c r="D1131" t="s">
        <v>4949</v>
      </c>
      <c r="E1131">
        <v>1</v>
      </c>
      <c r="F1131" t="str">
        <f t="shared" si="17"/>
        <v>INSERT INTO UbicacionGeografica4(IdUbicacionGeografica3, CodigoUbicacionGeografica4,Nombre,EsActivo) VALUES (189,'021406002','CALLE',1)</v>
      </c>
    </row>
    <row r="1132" spans="2:6" x14ac:dyDescent="0.25">
      <c r="B1132">
        <v>189</v>
      </c>
      <c r="C1132" s="1" t="s">
        <v>6083</v>
      </c>
      <c r="D1132" t="s">
        <v>4951</v>
      </c>
      <c r="E1132">
        <v>1</v>
      </c>
      <c r="F1132" t="str">
        <f t="shared" si="17"/>
        <v>INSERT INTO UbicacionGeografica4(IdUbicacionGeografica3, CodigoUbicacionGeografica4,Nombre,EsActivo) VALUES (189,'021406003','JIRON',1)</v>
      </c>
    </row>
    <row r="1133" spans="2:6" x14ac:dyDescent="0.25">
      <c r="B1133">
        <v>189</v>
      </c>
      <c r="C1133" s="1" t="s">
        <v>6084</v>
      </c>
      <c r="D1133" t="s">
        <v>4953</v>
      </c>
      <c r="E1133">
        <v>1</v>
      </c>
      <c r="F1133" t="str">
        <f t="shared" si="17"/>
        <v>INSERT INTO UbicacionGeografica4(IdUbicacionGeografica3, CodigoUbicacionGeografica4,Nombre,EsActivo) VALUES (189,'021406004','MANZANA',1)</v>
      </c>
    </row>
    <row r="1134" spans="2:6" x14ac:dyDescent="0.25">
      <c r="B1134">
        <v>189</v>
      </c>
      <c r="C1134" s="1" t="s">
        <v>6085</v>
      </c>
      <c r="D1134" t="s">
        <v>4955</v>
      </c>
      <c r="E1134">
        <v>1</v>
      </c>
      <c r="F1134" t="str">
        <f t="shared" si="17"/>
        <v>INSERT INTO UbicacionGeografica4(IdUbicacionGeografica3, CodigoUbicacionGeografica4,Nombre,EsActivo) VALUES (189,'021406005','PASAJE',1)</v>
      </c>
    </row>
    <row r="1135" spans="2:6" x14ac:dyDescent="0.25">
      <c r="B1135">
        <v>189</v>
      </c>
      <c r="C1135" s="1" t="s">
        <v>6086</v>
      </c>
      <c r="D1135" t="s">
        <v>4957</v>
      </c>
      <c r="E1135">
        <v>1</v>
      </c>
      <c r="F1135" t="str">
        <f t="shared" si="17"/>
        <v>INSERT INTO UbicacionGeografica4(IdUbicacionGeografica3, CodigoUbicacionGeografica4,Nombre,EsActivo) VALUES (189,'021406006','OTRO',1)</v>
      </c>
    </row>
    <row r="1136" spans="2:6" x14ac:dyDescent="0.25">
      <c r="B1136">
        <v>190</v>
      </c>
      <c r="C1136" s="1" t="s">
        <v>6087</v>
      </c>
      <c r="D1136" t="s">
        <v>4959</v>
      </c>
      <c r="E1136">
        <v>1</v>
      </c>
      <c r="F1136" t="str">
        <f t="shared" si="17"/>
        <v>INSERT INTO UbicacionGeografica4(IdUbicacionGeografica3, CodigoUbicacionGeografica4,Nombre,EsActivo) VALUES (190,'021404001','AVENIDA',1)</v>
      </c>
    </row>
    <row r="1137" spans="2:6" x14ac:dyDescent="0.25">
      <c r="B1137">
        <v>190</v>
      </c>
      <c r="C1137" s="1" t="s">
        <v>6088</v>
      </c>
      <c r="D1137" t="s">
        <v>4949</v>
      </c>
      <c r="E1137">
        <v>1</v>
      </c>
      <c r="F1137" t="str">
        <f t="shared" si="17"/>
        <v>INSERT INTO UbicacionGeografica4(IdUbicacionGeografica3, CodigoUbicacionGeografica4,Nombre,EsActivo) VALUES (190,'021404002','CALLE',1)</v>
      </c>
    </row>
    <row r="1138" spans="2:6" x14ac:dyDescent="0.25">
      <c r="B1138">
        <v>190</v>
      </c>
      <c r="C1138" s="1" t="s">
        <v>6089</v>
      </c>
      <c r="D1138" t="s">
        <v>4951</v>
      </c>
      <c r="E1138">
        <v>1</v>
      </c>
      <c r="F1138" t="str">
        <f t="shared" si="17"/>
        <v>INSERT INTO UbicacionGeografica4(IdUbicacionGeografica3, CodigoUbicacionGeografica4,Nombre,EsActivo) VALUES (190,'021404003','JIRON',1)</v>
      </c>
    </row>
    <row r="1139" spans="2:6" x14ac:dyDescent="0.25">
      <c r="B1139">
        <v>190</v>
      </c>
      <c r="C1139" s="1" t="s">
        <v>6090</v>
      </c>
      <c r="D1139" t="s">
        <v>4953</v>
      </c>
      <c r="E1139">
        <v>1</v>
      </c>
      <c r="F1139" t="str">
        <f t="shared" si="17"/>
        <v>INSERT INTO UbicacionGeografica4(IdUbicacionGeografica3, CodigoUbicacionGeografica4,Nombre,EsActivo) VALUES (190,'021404004','MANZANA',1)</v>
      </c>
    </row>
    <row r="1140" spans="2:6" x14ac:dyDescent="0.25">
      <c r="B1140">
        <v>190</v>
      </c>
      <c r="C1140" s="1" t="s">
        <v>6091</v>
      </c>
      <c r="D1140" t="s">
        <v>4955</v>
      </c>
      <c r="E1140">
        <v>1</v>
      </c>
      <c r="F1140" t="str">
        <f t="shared" si="17"/>
        <v>INSERT INTO UbicacionGeografica4(IdUbicacionGeografica3, CodigoUbicacionGeografica4,Nombre,EsActivo) VALUES (190,'021404005','PASAJE',1)</v>
      </c>
    </row>
    <row r="1141" spans="2:6" x14ac:dyDescent="0.25">
      <c r="B1141">
        <v>190</v>
      </c>
      <c r="C1141" s="1" t="s">
        <v>6092</v>
      </c>
      <c r="D1141" t="s">
        <v>4957</v>
      </c>
      <c r="E1141">
        <v>1</v>
      </c>
      <c r="F1141" t="str">
        <f t="shared" si="17"/>
        <v>INSERT INTO UbicacionGeografica4(IdUbicacionGeografica3, CodigoUbicacionGeografica4,Nombre,EsActivo) VALUES (190,'021404006','OTRO',1)</v>
      </c>
    </row>
    <row r="1142" spans="2:6" x14ac:dyDescent="0.25">
      <c r="B1142">
        <v>191</v>
      </c>
      <c r="C1142" s="1" t="s">
        <v>6093</v>
      </c>
      <c r="D1142" t="s">
        <v>4959</v>
      </c>
      <c r="E1142">
        <v>1</v>
      </c>
      <c r="F1142" t="str">
        <f t="shared" si="17"/>
        <v>INSERT INTO UbicacionGeografica4(IdUbicacionGeografica3, CodigoUbicacionGeografica4,Nombre,EsActivo) VALUES (191,'021403001','AVENIDA',1)</v>
      </c>
    </row>
    <row r="1143" spans="2:6" x14ac:dyDescent="0.25">
      <c r="B1143">
        <v>191</v>
      </c>
      <c r="C1143" s="1" t="s">
        <v>6094</v>
      </c>
      <c r="D1143" t="s">
        <v>4949</v>
      </c>
      <c r="E1143">
        <v>1</v>
      </c>
      <c r="F1143" t="str">
        <f t="shared" si="17"/>
        <v>INSERT INTO UbicacionGeografica4(IdUbicacionGeografica3, CodigoUbicacionGeografica4,Nombre,EsActivo) VALUES (191,'021403002','CALLE',1)</v>
      </c>
    </row>
    <row r="1144" spans="2:6" x14ac:dyDescent="0.25">
      <c r="B1144">
        <v>191</v>
      </c>
      <c r="C1144" s="1" t="s">
        <v>6095</v>
      </c>
      <c r="D1144" t="s">
        <v>4951</v>
      </c>
      <c r="E1144">
        <v>1</v>
      </c>
      <c r="F1144" t="str">
        <f t="shared" si="17"/>
        <v>INSERT INTO UbicacionGeografica4(IdUbicacionGeografica3, CodigoUbicacionGeografica4,Nombre,EsActivo) VALUES (191,'021403003','JIRON',1)</v>
      </c>
    </row>
    <row r="1145" spans="2:6" x14ac:dyDescent="0.25">
      <c r="B1145">
        <v>191</v>
      </c>
      <c r="C1145" s="1" t="s">
        <v>6096</v>
      </c>
      <c r="D1145" t="s">
        <v>4953</v>
      </c>
      <c r="E1145">
        <v>1</v>
      </c>
      <c r="F1145" t="str">
        <f t="shared" si="17"/>
        <v>INSERT INTO UbicacionGeografica4(IdUbicacionGeografica3, CodigoUbicacionGeografica4,Nombre,EsActivo) VALUES (191,'021403004','MANZANA',1)</v>
      </c>
    </row>
    <row r="1146" spans="2:6" x14ac:dyDescent="0.25">
      <c r="B1146">
        <v>191</v>
      </c>
      <c r="C1146" s="1" t="s">
        <v>6097</v>
      </c>
      <c r="D1146" t="s">
        <v>4955</v>
      </c>
      <c r="E1146">
        <v>1</v>
      </c>
      <c r="F1146" t="str">
        <f t="shared" si="17"/>
        <v>INSERT INTO UbicacionGeografica4(IdUbicacionGeografica3, CodigoUbicacionGeografica4,Nombre,EsActivo) VALUES (191,'021403005','PASAJE',1)</v>
      </c>
    </row>
    <row r="1147" spans="2:6" x14ac:dyDescent="0.25">
      <c r="B1147">
        <v>191</v>
      </c>
      <c r="C1147" s="1" t="s">
        <v>6098</v>
      </c>
      <c r="D1147" t="s">
        <v>4957</v>
      </c>
      <c r="E1147">
        <v>1</v>
      </c>
      <c r="F1147" t="str">
        <f t="shared" si="17"/>
        <v>INSERT INTO UbicacionGeografica4(IdUbicacionGeografica3, CodigoUbicacionGeografica4,Nombre,EsActivo) VALUES (191,'021403006','OTRO',1)</v>
      </c>
    </row>
    <row r="1148" spans="2:6" x14ac:dyDescent="0.25">
      <c r="B1148">
        <v>192</v>
      </c>
      <c r="C1148" s="1" t="s">
        <v>6099</v>
      </c>
      <c r="D1148" t="s">
        <v>4959</v>
      </c>
      <c r="E1148">
        <v>1</v>
      </c>
      <c r="F1148" t="str">
        <f t="shared" si="17"/>
        <v>INSERT INTO UbicacionGeografica4(IdUbicacionGeografica3, CodigoUbicacionGeografica4,Nombre,EsActivo) VALUES (192,'021402001','AVENIDA',1)</v>
      </c>
    </row>
    <row r="1149" spans="2:6" x14ac:dyDescent="0.25">
      <c r="B1149">
        <v>192</v>
      </c>
      <c r="C1149" s="1" t="s">
        <v>6100</v>
      </c>
      <c r="D1149" t="s">
        <v>4949</v>
      </c>
      <c r="E1149">
        <v>1</v>
      </c>
      <c r="F1149" t="str">
        <f t="shared" si="17"/>
        <v>INSERT INTO UbicacionGeografica4(IdUbicacionGeografica3, CodigoUbicacionGeografica4,Nombre,EsActivo) VALUES (192,'021402002','CALLE',1)</v>
      </c>
    </row>
    <row r="1150" spans="2:6" x14ac:dyDescent="0.25">
      <c r="B1150">
        <v>192</v>
      </c>
      <c r="C1150" s="1" t="s">
        <v>6101</v>
      </c>
      <c r="D1150" t="s">
        <v>4951</v>
      </c>
      <c r="E1150">
        <v>1</v>
      </c>
      <c r="F1150" t="str">
        <f t="shared" si="17"/>
        <v>INSERT INTO UbicacionGeografica4(IdUbicacionGeografica3, CodigoUbicacionGeografica4,Nombre,EsActivo) VALUES (192,'021402003','JIRON',1)</v>
      </c>
    </row>
    <row r="1151" spans="2:6" x14ac:dyDescent="0.25">
      <c r="B1151">
        <v>192</v>
      </c>
      <c r="C1151" s="1" t="s">
        <v>6102</v>
      </c>
      <c r="D1151" t="s">
        <v>4953</v>
      </c>
      <c r="E1151">
        <v>1</v>
      </c>
      <c r="F1151" t="str">
        <f t="shared" si="17"/>
        <v>INSERT INTO UbicacionGeografica4(IdUbicacionGeografica3, CodigoUbicacionGeografica4,Nombre,EsActivo) VALUES (192,'021402004','MANZANA',1)</v>
      </c>
    </row>
    <row r="1152" spans="2:6" x14ac:dyDescent="0.25">
      <c r="B1152">
        <v>192</v>
      </c>
      <c r="C1152" s="1" t="s">
        <v>6103</v>
      </c>
      <c r="D1152" t="s">
        <v>4955</v>
      </c>
      <c r="E1152">
        <v>1</v>
      </c>
      <c r="F1152" t="str">
        <f t="shared" si="17"/>
        <v>INSERT INTO UbicacionGeografica4(IdUbicacionGeografica3, CodigoUbicacionGeografica4,Nombre,EsActivo) VALUES (192,'021402005','PASAJE',1)</v>
      </c>
    </row>
    <row r="1153" spans="2:6" x14ac:dyDescent="0.25">
      <c r="B1153">
        <v>192</v>
      </c>
      <c r="C1153" s="1" t="s">
        <v>6104</v>
      </c>
      <c r="D1153" t="s">
        <v>4957</v>
      </c>
      <c r="E1153">
        <v>1</v>
      </c>
      <c r="F1153" t="str">
        <f t="shared" si="17"/>
        <v>INSERT INTO UbicacionGeografica4(IdUbicacionGeografica3, CodigoUbicacionGeografica4,Nombre,EsActivo) VALUES (192,'021402006','OTRO',1)</v>
      </c>
    </row>
    <row r="1154" spans="2:6" x14ac:dyDescent="0.25">
      <c r="B1154">
        <v>193</v>
      </c>
      <c r="C1154" s="1" t="s">
        <v>6105</v>
      </c>
      <c r="D1154" t="s">
        <v>4959</v>
      </c>
      <c r="E1154">
        <v>1</v>
      </c>
      <c r="F1154" t="str">
        <f t="shared" si="17"/>
        <v>INSERT INTO UbicacionGeografica4(IdUbicacionGeografica3, CodigoUbicacionGeografica4,Nombre,EsActivo) VALUES (193,'021401001','AVENIDA',1)</v>
      </c>
    </row>
    <row r="1155" spans="2:6" x14ac:dyDescent="0.25">
      <c r="B1155">
        <v>193</v>
      </c>
      <c r="C1155" s="1" t="s">
        <v>6106</v>
      </c>
      <c r="D1155" t="s">
        <v>4949</v>
      </c>
      <c r="E1155">
        <v>1</v>
      </c>
      <c r="F1155" t="str">
        <f t="shared" si="17"/>
        <v>INSERT INTO UbicacionGeografica4(IdUbicacionGeografica3, CodigoUbicacionGeografica4,Nombre,EsActivo) VALUES (193,'021401002','CALLE',1)</v>
      </c>
    </row>
    <row r="1156" spans="2:6" x14ac:dyDescent="0.25">
      <c r="B1156">
        <v>193</v>
      </c>
      <c r="C1156" s="1" t="s">
        <v>6107</v>
      </c>
      <c r="D1156" t="s">
        <v>4951</v>
      </c>
      <c r="E1156">
        <v>1</v>
      </c>
      <c r="F1156" t="str">
        <f t="shared" ref="F1156:F1219" si="18">_xlfn.CONCAT("INSERT INTO UbicacionGeografica4(IdUbicacionGeografica3, CodigoUbicacionGeografica4,Nombre,EsActivo) VALUES (",B1156,",'",C1156,"','",D1156,"',",E1156,")")</f>
        <v>INSERT INTO UbicacionGeografica4(IdUbicacionGeografica3, CodigoUbicacionGeografica4,Nombre,EsActivo) VALUES (193,'021401003','JIRON',1)</v>
      </c>
    </row>
    <row r="1157" spans="2:6" x14ac:dyDescent="0.25">
      <c r="B1157">
        <v>193</v>
      </c>
      <c r="C1157" s="1" t="s">
        <v>6108</v>
      </c>
      <c r="D1157" t="s">
        <v>4953</v>
      </c>
      <c r="E1157">
        <v>1</v>
      </c>
      <c r="F1157" t="str">
        <f t="shared" si="18"/>
        <v>INSERT INTO UbicacionGeografica4(IdUbicacionGeografica3, CodigoUbicacionGeografica4,Nombre,EsActivo) VALUES (193,'021401004','MANZANA',1)</v>
      </c>
    </row>
    <row r="1158" spans="2:6" x14ac:dyDescent="0.25">
      <c r="B1158">
        <v>193</v>
      </c>
      <c r="C1158" s="1" t="s">
        <v>6109</v>
      </c>
      <c r="D1158" t="s">
        <v>4955</v>
      </c>
      <c r="E1158">
        <v>1</v>
      </c>
      <c r="F1158" t="str">
        <f t="shared" si="18"/>
        <v>INSERT INTO UbicacionGeografica4(IdUbicacionGeografica3, CodigoUbicacionGeografica4,Nombre,EsActivo) VALUES (193,'021401005','PASAJE',1)</v>
      </c>
    </row>
    <row r="1159" spans="2:6" x14ac:dyDescent="0.25">
      <c r="B1159">
        <v>193</v>
      </c>
      <c r="C1159" s="1" t="s">
        <v>6110</v>
      </c>
      <c r="D1159" t="s">
        <v>4957</v>
      </c>
      <c r="E1159">
        <v>1</v>
      </c>
      <c r="F1159" t="str">
        <f t="shared" si="18"/>
        <v>INSERT INTO UbicacionGeografica4(IdUbicacionGeografica3, CodigoUbicacionGeografica4,Nombre,EsActivo) VALUES (193,'021401006','OTRO',1)</v>
      </c>
    </row>
    <row r="1160" spans="2:6" x14ac:dyDescent="0.25">
      <c r="B1160">
        <v>194</v>
      </c>
      <c r="C1160" s="1" t="s">
        <v>6111</v>
      </c>
      <c r="D1160" t="s">
        <v>4959</v>
      </c>
      <c r="E1160">
        <v>1</v>
      </c>
      <c r="F1160" t="str">
        <f t="shared" si="18"/>
        <v>INSERT INTO UbicacionGeografica4(IdUbicacionGeografica3, CodigoUbicacionGeografica4,Nombre,EsActivo) VALUES (194,'021407001','AVENIDA',1)</v>
      </c>
    </row>
    <row r="1161" spans="2:6" x14ac:dyDescent="0.25">
      <c r="B1161">
        <v>194</v>
      </c>
      <c r="C1161" s="1" t="s">
        <v>6112</v>
      </c>
      <c r="D1161" t="s">
        <v>4949</v>
      </c>
      <c r="E1161">
        <v>1</v>
      </c>
      <c r="F1161" t="str">
        <f t="shared" si="18"/>
        <v>INSERT INTO UbicacionGeografica4(IdUbicacionGeografica3, CodigoUbicacionGeografica4,Nombre,EsActivo) VALUES (194,'021407002','CALLE',1)</v>
      </c>
    </row>
    <row r="1162" spans="2:6" x14ac:dyDescent="0.25">
      <c r="B1162">
        <v>194</v>
      </c>
      <c r="C1162" s="1" t="s">
        <v>6113</v>
      </c>
      <c r="D1162" t="s">
        <v>4951</v>
      </c>
      <c r="E1162">
        <v>1</v>
      </c>
      <c r="F1162" t="str">
        <f t="shared" si="18"/>
        <v>INSERT INTO UbicacionGeografica4(IdUbicacionGeografica3, CodigoUbicacionGeografica4,Nombre,EsActivo) VALUES (194,'021407003','JIRON',1)</v>
      </c>
    </row>
    <row r="1163" spans="2:6" x14ac:dyDescent="0.25">
      <c r="B1163">
        <v>194</v>
      </c>
      <c r="C1163" s="1" t="s">
        <v>6114</v>
      </c>
      <c r="D1163" t="s">
        <v>4953</v>
      </c>
      <c r="E1163">
        <v>1</v>
      </c>
      <c r="F1163" t="str">
        <f t="shared" si="18"/>
        <v>INSERT INTO UbicacionGeografica4(IdUbicacionGeografica3, CodigoUbicacionGeografica4,Nombre,EsActivo) VALUES (194,'021407004','MANZANA',1)</v>
      </c>
    </row>
    <row r="1164" spans="2:6" x14ac:dyDescent="0.25">
      <c r="B1164">
        <v>194</v>
      </c>
      <c r="C1164" s="1" t="s">
        <v>6115</v>
      </c>
      <c r="D1164" t="s">
        <v>4955</v>
      </c>
      <c r="E1164">
        <v>1</v>
      </c>
      <c r="F1164" t="str">
        <f t="shared" si="18"/>
        <v>INSERT INTO UbicacionGeografica4(IdUbicacionGeografica3, CodigoUbicacionGeografica4,Nombre,EsActivo) VALUES (194,'021407005','PASAJE',1)</v>
      </c>
    </row>
    <row r="1165" spans="2:6" x14ac:dyDescent="0.25">
      <c r="B1165">
        <v>194</v>
      </c>
      <c r="C1165" s="1" t="s">
        <v>6116</v>
      </c>
      <c r="D1165" t="s">
        <v>4957</v>
      </c>
      <c r="E1165">
        <v>1</v>
      </c>
      <c r="F1165" t="str">
        <f t="shared" si="18"/>
        <v>INSERT INTO UbicacionGeografica4(IdUbicacionGeografica3, CodigoUbicacionGeografica4,Nombre,EsActivo) VALUES (194,'021407006','OTRO',1)</v>
      </c>
    </row>
    <row r="1166" spans="2:6" x14ac:dyDescent="0.25">
      <c r="B1166">
        <v>195</v>
      </c>
      <c r="C1166" s="1" t="s">
        <v>6117</v>
      </c>
      <c r="D1166" t="s">
        <v>4959</v>
      </c>
      <c r="E1166">
        <v>1</v>
      </c>
      <c r="F1166" t="str">
        <f t="shared" si="18"/>
        <v>INSERT INTO UbicacionGeografica4(IdUbicacionGeografica3, CodigoUbicacionGeografica4,Nombre,EsActivo) VALUES (195,'021409001','AVENIDA',1)</v>
      </c>
    </row>
    <row r="1167" spans="2:6" x14ac:dyDescent="0.25">
      <c r="B1167">
        <v>195</v>
      </c>
      <c r="C1167" s="1" t="s">
        <v>6118</v>
      </c>
      <c r="D1167" t="s">
        <v>4949</v>
      </c>
      <c r="E1167">
        <v>1</v>
      </c>
      <c r="F1167" t="str">
        <f t="shared" si="18"/>
        <v>INSERT INTO UbicacionGeografica4(IdUbicacionGeografica3, CodigoUbicacionGeografica4,Nombre,EsActivo) VALUES (195,'021409002','CALLE',1)</v>
      </c>
    </row>
    <row r="1168" spans="2:6" x14ac:dyDescent="0.25">
      <c r="B1168">
        <v>195</v>
      </c>
      <c r="C1168" s="1" t="s">
        <v>6119</v>
      </c>
      <c r="D1168" t="s">
        <v>4951</v>
      </c>
      <c r="E1168">
        <v>1</v>
      </c>
      <c r="F1168" t="str">
        <f t="shared" si="18"/>
        <v>INSERT INTO UbicacionGeografica4(IdUbicacionGeografica3, CodigoUbicacionGeografica4,Nombre,EsActivo) VALUES (195,'021409003','JIRON',1)</v>
      </c>
    </row>
    <row r="1169" spans="2:6" x14ac:dyDescent="0.25">
      <c r="B1169">
        <v>195</v>
      </c>
      <c r="C1169" s="1" t="s">
        <v>6120</v>
      </c>
      <c r="D1169" t="s">
        <v>4953</v>
      </c>
      <c r="E1169">
        <v>1</v>
      </c>
      <c r="F1169" t="str">
        <f t="shared" si="18"/>
        <v>INSERT INTO UbicacionGeografica4(IdUbicacionGeografica3, CodigoUbicacionGeografica4,Nombre,EsActivo) VALUES (195,'021409004','MANZANA',1)</v>
      </c>
    </row>
    <row r="1170" spans="2:6" x14ac:dyDescent="0.25">
      <c r="B1170">
        <v>195</v>
      </c>
      <c r="C1170" s="1" t="s">
        <v>6121</v>
      </c>
      <c r="D1170" t="s">
        <v>4955</v>
      </c>
      <c r="E1170">
        <v>1</v>
      </c>
      <c r="F1170" t="str">
        <f t="shared" si="18"/>
        <v>INSERT INTO UbicacionGeografica4(IdUbicacionGeografica3, CodigoUbicacionGeografica4,Nombre,EsActivo) VALUES (195,'021409005','PASAJE',1)</v>
      </c>
    </row>
    <row r="1171" spans="2:6" x14ac:dyDescent="0.25">
      <c r="B1171">
        <v>195</v>
      </c>
      <c r="C1171" s="1" t="s">
        <v>6122</v>
      </c>
      <c r="D1171" t="s">
        <v>4957</v>
      </c>
      <c r="E1171">
        <v>1</v>
      </c>
      <c r="F1171" t="str">
        <f t="shared" si="18"/>
        <v>INSERT INTO UbicacionGeografica4(IdUbicacionGeografica3, CodigoUbicacionGeografica4,Nombre,EsActivo) VALUES (195,'021409006','OTRO',1)</v>
      </c>
    </row>
    <row r="1172" spans="2:6" x14ac:dyDescent="0.25">
      <c r="B1172">
        <v>196</v>
      </c>
      <c r="C1172" s="1" t="s">
        <v>6123</v>
      </c>
      <c r="D1172" t="s">
        <v>4959</v>
      </c>
      <c r="E1172">
        <v>1</v>
      </c>
      <c r="F1172" t="str">
        <f t="shared" si="18"/>
        <v>INSERT INTO UbicacionGeografica4(IdUbicacionGeografica3, CodigoUbicacionGeografica4,Nombre,EsActivo) VALUES (196,'021408001','AVENIDA',1)</v>
      </c>
    </row>
    <row r="1173" spans="2:6" x14ac:dyDescent="0.25">
      <c r="B1173">
        <v>196</v>
      </c>
      <c r="C1173" s="1" t="s">
        <v>6124</v>
      </c>
      <c r="D1173" t="s">
        <v>4949</v>
      </c>
      <c r="E1173">
        <v>1</v>
      </c>
      <c r="F1173" t="str">
        <f t="shared" si="18"/>
        <v>INSERT INTO UbicacionGeografica4(IdUbicacionGeografica3, CodigoUbicacionGeografica4,Nombre,EsActivo) VALUES (196,'021408002','CALLE',1)</v>
      </c>
    </row>
    <row r="1174" spans="2:6" x14ac:dyDescent="0.25">
      <c r="B1174">
        <v>196</v>
      </c>
      <c r="C1174" s="1" t="s">
        <v>6125</v>
      </c>
      <c r="D1174" t="s">
        <v>4951</v>
      </c>
      <c r="E1174">
        <v>1</v>
      </c>
      <c r="F1174" t="str">
        <f t="shared" si="18"/>
        <v>INSERT INTO UbicacionGeografica4(IdUbicacionGeografica3, CodigoUbicacionGeografica4,Nombre,EsActivo) VALUES (196,'021408003','JIRON',1)</v>
      </c>
    </row>
    <row r="1175" spans="2:6" x14ac:dyDescent="0.25">
      <c r="B1175">
        <v>196</v>
      </c>
      <c r="C1175" s="1" t="s">
        <v>6126</v>
      </c>
      <c r="D1175" t="s">
        <v>4953</v>
      </c>
      <c r="E1175">
        <v>1</v>
      </c>
      <c r="F1175" t="str">
        <f t="shared" si="18"/>
        <v>INSERT INTO UbicacionGeografica4(IdUbicacionGeografica3, CodigoUbicacionGeografica4,Nombre,EsActivo) VALUES (196,'021408004','MANZANA',1)</v>
      </c>
    </row>
    <row r="1176" spans="2:6" x14ac:dyDescent="0.25">
      <c r="B1176">
        <v>196</v>
      </c>
      <c r="C1176" s="1" t="s">
        <v>6127</v>
      </c>
      <c r="D1176" t="s">
        <v>4955</v>
      </c>
      <c r="E1176">
        <v>1</v>
      </c>
      <c r="F1176" t="str">
        <f t="shared" si="18"/>
        <v>INSERT INTO UbicacionGeografica4(IdUbicacionGeografica3, CodigoUbicacionGeografica4,Nombre,EsActivo) VALUES (196,'021408005','PASAJE',1)</v>
      </c>
    </row>
    <row r="1177" spans="2:6" x14ac:dyDescent="0.25">
      <c r="B1177">
        <v>196</v>
      </c>
      <c r="C1177" s="1" t="s">
        <v>6128</v>
      </c>
      <c r="D1177" t="s">
        <v>4957</v>
      </c>
      <c r="E1177">
        <v>1</v>
      </c>
      <c r="F1177" t="str">
        <f t="shared" si="18"/>
        <v>INSERT INTO UbicacionGeografica4(IdUbicacionGeografica3, CodigoUbicacionGeografica4,Nombre,EsActivo) VALUES (196,'021408006','OTRO',1)</v>
      </c>
    </row>
    <row r="1178" spans="2:6" x14ac:dyDescent="0.25">
      <c r="B1178">
        <v>197</v>
      </c>
      <c r="C1178" s="1" t="s">
        <v>6129</v>
      </c>
      <c r="D1178" t="s">
        <v>4959</v>
      </c>
      <c r="E1178">
        <v>1</v>
      </c>
      <c r="F1178" t="str">
        <f t="shared" si="18"/>
        <v>INSERT INTO UbicacionGeografica4(IdUbicacionGeografica3, CodigoUbicacionGeografica4,Nombre,EsActivo) VALUES (197,'021410001','AVENIDA',1)</v>
      </c>
    </row>
    <row r="1179" spans="2:6" x14ac:dyDescent="0.25">
      <c r="B1179">
        <v>197</v>
      </c>
      <c r="C1179" s="1" t="s">
        <v>6130</v>
      </c>
      <c r="D1179" t="s">
        <v>4949</v>
      </c>
      <c r="E1179">
        <v>1</v>
      </c>
      <c r="F1179" t="str">
        <f t="shared" si="18"/>
        <v>INSERT INTO UbicacionGeografica4(IdUbicacionGeografica3, CodigoUbicacionGeografica4,Nombre,EsActivo) VALUES (197,'021410002','CALLE',1)</v>
      </c>
    </row>
    <row r="1180" spans="2:6" x14ac:dyDescent="0.25">
      <c r="B1180">
        <v>197</v>
      </c>
      <c r="C1180" s="1" t="s">
        <v>6131</v>
      </c>
      <c r="D1180" t="s">
        <v>4951</v>
      </c>
      <c r="E1180">
        <v>1</v>
      </c>
      <c r="F1180" t="str">
        <f t="shared" si="18"/>
        <v>INSERT INTO UbicacionGeografica4(IdUbicacionGeografica3, CodigoUbicacionGeografica4,Nombre,EsActivo) VALUES (197,'021410003','JIRON',1)</v>
      </c>
    </row>
    <row r="1181" spans="2:6" x14ac:dyDescent="0.25">
      <c r="B1181">
        <v>197</v>
      </c>
      <c r="C1181" s="1" t="s">
        <v>6132</v>
      </c>
      <c r="D1181" t="s">
        <v>4953</v>
      </c>
      <c r="E1181">
        <v>1</v>
      </c>
      <c r="F1181" t="str">
        <f t="shared" si="18"/>
        <v>INSERT INTO UbicacionGeografica4(IdUbicacionGeografica3, CodigoUbicacionGeografica4,Nombre,EsActivo) VALUES (197,'021410004','MANZANA',1)</v>
      </c>
    </row>
    <row r="1182" spans="2:6" x14ac:dyDescent="0.25">
      <c r="B1182">
        <v>197</v>
      </c>
      <c r="C1182" s="1" t="s">
        <v>6133</v>
      </c>
      <c r="D1182" t="s">
        <v>4955</v>
      </c>
      <c r="E1182">
        <v>1</v>
      </c>
      <c r="F1182" t="str">
        <f t="shared" si="18"/>
        <v>INSERT INTO UbicacionGeografica4(IdUbicacionGeografica3, CodigoUbicacionGeografica4,Nombre,EsActivo) VALUES (197,'021410005','PASAJE',1)</v>
      </c>
    </row>
    <row r="1183" spans="2:6" x14ac:dyDescent="0.25">
      <c r="B1183">
        <v>197</v>
      </c>
      <c r="C1183" s="1" t="s">
        <v>6134</v>
      </c>
      <c r="D1183" t="s">
        <v>4957</v>
      </c>
      <c r="E1183">
        <v>1</v>
      </c>
      <c r="F1183" t="str">
        <f t="shared" si="18"/>
        <v>INSERT INTO UbicacionGeografica4(IdUbicacionGeografica3, CodigoUbicacionGeografica4,Nombre,EsActivo) VALUES (197,'021410006','OTRO',1)</v>
      </c>
    </row>
    <row r="1184" spans="2:6" x14ac:dyDescent="0.25">
      <c r="B1184">
        <v>198</v>
      </c>
      <c r="C1184" s="1" t="s">
        <v>6135</v>
      </c>
      <c r="D1184" t="s">
        <v>4959</v>
      </c>
      <c r="E1184">
        <v>1</v>
      </c>
      <c r="F1184" t="str">
        <f t="shared" si="18"/>
        <v>INSERT INTO UbicacionGeografica4(IdUbicacionGeografica3, CodigoUbicacionGeografica4,Nombre,EsActivo) VALUES (198,'021510001','AVENIDA',1)</v>
      </c>
    </row>
    <row r="1185" spans="2:6" x14ac:dyDescent="0.25">
      <c r="B1185">
        <v>198</v>
      </c>
      <c r="C1185" s="1" t="s">
        <v>6136</v>
      </c>
      <c r="D1185" t="s">
        <v>4949</v>
      </c>
      <c r="E1185">
        <v>1</v>
      </c>
      <c r="F1185" t="str">
        <f t="shared" si="18"/>
        <v>INSERT INTO UbicacionGeografica4(IdUbicacionGeografica3, CodigoUbicacionGeografica4,Nombre,EsActivo) VALUES (198,'021510002','CALLE',1)</v>
      </c>
    </row>
    <row r="1186" spans="2:6" x14ac:dyDescent="0.25">
      <c r="B1186">
        <v>198</v>
      </c>
      <c r="C1186" s="1" t="s">
        <v>6137</v>
      </c>
      <c r="D1186" t="s">
        <v>4951</v>
      </c>
      <c r="E1186">
        <v>1</v>
      </c>
      <c r="F1186" t="str">
        <f t="shared" si="18"/>
        <v>INSERT INTO UbicacionGeografica4(IdUbicacionGeografica3, CodigoUbicacionGeografica4,Nombre,EsActivo) VALUES (198,'021510003','JIRON',1)</v>
      </c>
    </row>
    <row r="1187" spans="2:6" x14ac:dyDescent="0.25">
      <c r="B1187">
        <v>198</v>
      </c>
      <c r="C1187" s="1" t="s">
        <v>6138</v>
      </c>
      <c r="D1187" t="s">
        <v>4953</v>
      </c>
      <c r="E1187">
        <v>1</v>
      </c>
      <c r="F1187" t="str">
        <f t="shared" si="18"/>
        <v>INSERT INTO UbicacionGeografica4(IdUbicacionGeografica3, CodigoUbicacionGeografica4,Nombre,EsActivo) VALUES (198,'021510004','MANZANA',1)</v>
      </c>
    </row>
    <row r="1188" spans="2:6" x14ac:dyDescent="0.25">
      <c r="B1188">
        <v>198</v>
      </c>
      <c r="C1188" s="1" t="s">
        <v>6139</v>
      </c>
      <c r="D1188" t="s">
        <v>4955</v>
      </c>
      <c r="E1188">
        <v>1</v>
      </c>
      <c r="F1188" t="str">
        <f t="shared" si="18"/>
        <v>INSERT INTO UbicacionGeografica4(IdUbicacionGeografica3, CodigoUbicacionGeografica4,Nombre,EsActivo) VALUES (198,'021510005','PASAJE',1)</v>
      </c>
    </row>
    <row r="1189" spans="2:6" x14ac:dyDescent="0.25">
      <c r="B1189">
        <v>198</v>
      </c>
      <c r="C1189" s="1" t="s">
        <v>6140</v>
      </c>
      <c r="D1189" t="s">
        <v>4957</v>
      </c>
      <c r="E1189">
        <v>1</v>
      </c>
      <c r="F1189" t="str">
        <f t="shared" si="18"/>
        <v>INSERT INTO UbicacionGeografica4(IdUbicacionGeografica3, CodigoUbicacionGeografica4,Nombre,EsActivo) VALUES (198,'021510006','OTRO',1)</v>
      </c>
    </row>
    <row r="1190" spans="2:6" x14ac:dyDescent="0.25">
      <c r="B1190">
        <v>199</v>
      </c>
      <c r="C1190" s="1" t="s">
        <v>6141</v>
      </c>
      <c r="D1190" t="s">
        <v>4959</v>
      </c>
      <c r="E1190">
        <v>1</v>
      </c>
      <c r="F1190" t="str">
        <f t="shared" si="18"/>
        <v>INSERT INTO UbicacionGeografica4(IdUbicacionGeografica3, CodigoUbicacionGeografica4,Nombre,EsActivo) VALUES (199,'021511001','AVENIDA',1)</v>
      </c>
    </row>
    <row r="1191" spans="2:6" x14ac:dyDescent="0.25">
      <c r="B1191">
        <v>199</v>
      </c>
      <c r="C1191" s="1" t="s">
        <v>6142</v>
      </c>
      <c r="D1191" t="s">
        <v>4949</v>
      </c>
      <c r="E1191">
        <v>1</v>
      </c>
      <c r="F1191" t="str">
        <f t="shared" si="18"/>
        <v>INSERT INTO UbicacionGeografica4(IdUbicacionGeografica3, CodigoUbicacionGeografica4,Nombre,EsActivo) VALUES (199,'021511002','CALLE',1)</v>
      </c>
    </row>
    <row r="1192" spans="2:6" x14ac:dyDescent="0.25">
      <c r="B1192">
        <v>199</v>
      </c>
      <c r="C1192" s="1" t="s">
        <v>6143</v>
      </c>
      <c r="D1192" t="s">
        <v>4951</v>
      </c>
      <c r="E1192">
        <v>1</v>
      </c>
      <c r="F1192" t="str">
        <f t="shared" si="18"/>
        <v>INSERT INTO UbicacionGeografica4(IdUbicacionGeografica3, CodigoUbicacionGeografica4,Nombre,EsActivo) VALUES (199,'021511003','JIRON',1)</v>
      </c>
    </row>
    <row r="1193" spans="2:6" x14ac:dyDescent="0.25">
      <c r="B1193">
        <v>199</v>
      </c>
      <c r="C1193" s="1" t="s">
        <v>6144</v>
      </c>
      <c r="D1193" t="s">
        <v>4953</v>
      </c>
      <c r="E1193">
        <v>1</v>
      </c>
      <c r="F1193" t="str">
        <f t="shared" si="18"/>
        <v>INSERT INTO UbicacionGeografica4(IdUbicacionGeografica3, CodigoUbicacionGeografica4,Nombre,EsActivo) VALUES (199,'021511004','MANZANA',1)</v>
      </c>
    </row>
    <row r="1194" spans="2:6" x14ac:dyDescent="0.25">
      <c r="B1194">
        <v>199</v>
      </c>
      <c r="C1194" s="1" t="s">
        <v>6145</v>
      </c>
      <c r="D1194" t="s">
        <v>4955</v>
      </c>
      <c r="E1194">
        <v>1</v>
      </c>
      <c r="F1194" t="str">
        <f t="shared" si="18"/>
        <v>INSERT INTO UbicacionGeografica4(IdUbicacionGeografica3, CodigoUbicacionGeografica4,Nombre,EsActivo) VALUES (199,'021511005','PASAJE',1)</v>
      </c>
    </row>
    <row r="1195" spans="2:6" x14ac:dyDescent="0.25">
      <c r="B1195">
        <v>199</v>
      </c>
      <c r="C1195" s="1" t="s">
        <v>6146</v>
      </c>
      <c r="D1195" t="s">
        <v>4957</v>
      </c>
      <c r="E1195">
        <v>1</v>
      </c>
      <c r="F1195" t="str">
        <f t="shared" si="18"/>
        <v>INSERT INTO UbicacionGeografica4(IdUbicacionGeografica3, CodigoUbicacionGeografica4,Nombre,EsActivo) VALUES (199,'021511006','OTRO',1)</v>
      </c>
    </row>
    <row r="1196" spans="2:6" x14ac:dyDescent="0.25">
      <c r="B1196">
        <v>200</v>
      </c>
      <c r="C1196" s="1" t="s">
        <v>6147</v>
      </c>
      <c r="D1196" t="s">
        <v>4959</v>
      </c>
      <c r="E1196">
        <v>1</v>
      </c>
      <c r="F1196" t="str">
        <f t="shared" si="18"/>
        <v>INSERT INTO UbicacionGeografica4(IdUbicacionGeografica3, CodigoUbicacionGeografica4,Nombre,EsActivo) VALUES (200,'021507001','AVENIDA',1)</v>
      </c>
    </row>
    <row r="1197" spans="2:6" x14ac:dyDescent="0.25">
      <c r="B1197">
        <v>200</v>
      </c>
      <c r="C1197" s="1" t="s">
        <v>6148</v>
      </c>
      <c r="D1197" t="s">
        <v>4949</v>
      </c>
      <c r="E1197">
        <v>1</v>
      </c>
      <c r="F1197" t="str">
        <f t="shared" si="18"/>
        <v>INSERT INTO UbicacionGeografica4(IdUbicacionGeografica3, CodigoUbicacionGeografica4,Nombre,EsActivo) VALUES (200,'021507002','CALLE',1)</v>
      </c>
    </row>
    <row r="1198" spans="2:6" x14ac:dyDescent="0.25">
      <c r="B1198">
        <v>200</v>
      </c>
      <c r="C1198" s="1" t="s">
        <v>6149</v>
      </c>
      <c r="D1198" t="s">
        <v>4951</v>
      </c>
      <c r="E1198">
        <v>1</v>
      </c>
      <c r="F1198" t="str">
        <f t="shared" si="18"/>
        <v>INSERT INTO UbicacionGeografica4(IdUbicacionGeografica3, CodigoUbicacionGeografica4,Nombre,EsActivo) VALUES (200,'021507003','JIRON',1)</v>
      </c>
    </row>
    <row r="1199" spans="2:6" x14ac:dyDescent="0.25">
      <c r="B1199">
        <v>200</v>
      </c>
      <c r="C1199" s="1" t="s">
        <v>6150</v>
      </c>
      <c r="D1199" t="s">
        <v>4953</v>
      </c>
      <c r="E1199">
        <v>1</v>
      </c>
      <c r="F1199" t="str">
        <f t="shared" si="18"/>
        <v>INSERT INTO UbicacionGeografica4(IdUbicacionGeografica3, CodigoUbicacionGeografica4,Nombre,EsActivo) VALUES (200,'021507004','MANZANA',1)</v>
      </c>
    </row>
    <row r="1200" spans="2:6" x14ac:dyDescent="0.25">
      <c r="B1200">
        <v>200</v>
      </c>
      <c r="C1200" s="1" t="s">
        <v>6151</v>
      </c>
      <c r="D1200" t="s">
        <v>4955</v>
      </c>
      <c r="E1200">
        <v>1</v>
      </c>
      <c r="F1200" t="str">
        <f t="shared" si="18"/>
        <v>INSERT INTO UbicacionGeografica4(IdUbicacionGeografica3, CodigoUbicacionGeografica4,Nombre,EsActivo) VALUES (200,'021507005','PASAJE',1)</v>
      </c>
    </row>
    <row r="1201" spans="2:6" x14ac:dyDescent="0.25">
      <c r="B1201">
        <v>200</v>
      </c>
      <c r="C1201" s="1" t="s">
        <v>6152</v>
      </c>
      <c r="D1201" t="s">
        <v>4957</v>
      </c>
      <c r="E1201">
        <v>1</v>
      </c>
      <c r="F1201" t="str">
        <f t="shared" si="18"/>
        <v>INSERT INTO UbicacionGeografica4(IdUbicacionGeografica3, CodigoUbicacionGeografica4,Nombre,EsActivo) VALUES (200,'021507006','OTRO',1)</v>
      </c>
    </row>
    <row r="1202" spans="2:6" x14ac:dyDescent="0.25">
      <c r="B1202">
        <v>201</v>
      </c>
      <c r="C1202" s="1" t="s">
        <v>6153</v>
      </c>
      <c r="D1202" t="s">
        <v>4959</v>
      </c>
      <c r="E1202">
        <v>1</v>
      </c>
      <c r="F1202" t="str">
        <f t="shared" si="18"/>
        <v>INSERT INTO UbicacionGeografica4(IdUbicacionGeografica3, CodigoUbicacionGeografica4,Nombre,EsActivo) VALUES (201,'021506001','AVENIDA',1)</v>
      </c>
    </row>
    <row r="1203" spans="2:6" x14ac:dyDescent="0.25">
      <c r="B1203">
        <v>201</v>
      </c>
      <c r="C1203" s="1" t="s">
        <v>6154</v>
      </c>
      <c r="D1203" t="s">
        <v>4949</v>
      </c>
      <c r="E1203">
        <v>1</v>
      </c>
      <c r="F1203" t="str">
        <f t="shared" si="18"/>
        <v>INSERT INTO UbicacionGeografica4(IdUbicacionGeografica3, CodigoUbicacionGeografica4,Nombre,EsActivo) VALUES (201,'021506002','CALLE',1)</v>
      </c>
    </row>
    <row r="1204" spans="2:6" x14ac:dyDescent="0.25">
      <c r="B1204">
        <v>201</v>
      </c>
      <c r="C1204" s="1" t="s">
        <v>6155</v>
      </c>
      <c r="D1204" t="s">
        <v>4951</v>
      </c>
      <c r="E1204">
        <v>1</v>
      </c>
      <c r="F1204" t="str">
        <f t="shared" si="18"/>
        <v>INSERT INTO UbicacionGeografica4(IdUbicacionGeografica3, CodigoUbicacionGeografica4,Nombre,EsActivo) VALUES (201,'021506003','JIRON',1)</v>
      </c>
    </row>
    <row r="1205" spans="2:6" x14ac:dyDescent="0.25">
      <c r="B1205">
        <v>201</v>
      </c>
      <c r="C1205" s="1" t="s">
        <v>6156</v>
      </c>
      <c r="D1205" t="s">
        <v>4953</v>
      </c>
      <c r="E1205">
        <v>1</v>
      </c>
      <c r="F1205" t="str">
        <f t="shared" si="18"/>
        <v>INSERT INTO UbicacionGeografica4(IdUbicacionGeografica3, CodigoUbicacionGeografica4,Nombre,EsActivo) VALUES (201,'021506004','MANZANA',1)</v>
      </c>
    </row>
    <row r="1206" spans="2:6" x14ac:dyDescent="0.25">
      <c r="B1206">
        <v>201</v>
      </c>
      <c r="C1206" s="1" t="s">
        <v>6157</v>
      </c>
      <c r="D1206" t="s">
        <v>4955</v>
      </c>
      <c r="E1206">
        <v>1</v>
      </c>
      <c r="F1206" t="str">
        <f t="shared" si="18"/>
        <v>INSERT INTO UbicacionGeografica4(IdUbicacionGeografica3, CodigoUbicacionGeografica4,Nombre,EsActivo) VALUES (201,'021506005','PASAJE',1)</v>
      </c>
    </row>
    <row r="1207" spans="2:6" x14ac:dyDescent="0.25">
      <c r="B1207">
        <v>201</v>
      </c>
      <c r="C1207" s="1" t="s">
        <v>6158</v>
      </c>
      <c r="D1207" t="s">
        <v>4957</v>
      </c>
      <c r="E1207">
        <v>1</v>
      </c>
      <c r="F1207" t="str">
        <f t="shared" si="18"/>
        <v>INSERT INTO UbicacionGeografica4(IdUbicacionGeografica3, CodigoUbicacionGeografica4,Nombre,EsActivo) VALUES (201,'021506006','OTRO',1)</v>
      </c>
    </row>
    <row r="1208" spans="2:6" x14ac:dyDescent="0.25">
      <c r="B1208">
        <v>202</v>
      </c>
      <c r="C1208" s="1" t="s">
        <v>6159</v>
      </c>
      <c r="D1208" t="s">
        <v>4959</v>
      </c>
      <c r="E1208">
        <v>1</v>
      </c>
      <c r="F1208" t="str">
        <f t="shared" si="18"/>
        <v>INSERT INTO UbicacionGeografica4(IdUbicacionGeografica3, CodigoUbicacionGeografica4,Nombre,EsActivo) VALUES (202,'021505001','AVENIDA',1)</v>
      </c>
    </row>
    <row r="1209" spans="2:6" x14ac:dyDescent="0.25">
      <c r="B1209">
        <v>202</v>
      </c>
      <c r="C1209" s="1" t="s">
        <v>6160</v>
      </c>
      <c r="D1209" t="s">
        <v>4949</v>
      </c>
      <c r="E1209">
        <v>1</v>
      </c>
      <c r="F1209" t="str">
        <f t="shared" si="18"/>
        <v>INSERT INTO UbicacionGeografica4(IdUbicacionGeografica3, CodigoUbicacionGeografica4,Nombre,EsActivo) VALUES (202,'021505002','CALLE',1)</v>
      </c>
    </row>
    <row r="1210" spans="2:6" x14ac:dyDescent="0.25">
      <c r="B1210">
        <v>202</v>
      </c>
      <c r="C1210" s="1" t="s">
        <v>6161</v>
      </c>
      <c r="D1210" t="s">
        <v>4951</v>
      </c>
      <c r="E1210">
        <v>1</v>
      </c>
      <c r="F1210" t="str">
        <f t="shared" si="18"/>
        <v>INSERT INTO UbicacionGeografica4(IdUbicacionGeografica3, CodigoUbicacionGeografica4,Nombre,EsActivo) VALUES (202,'021505003','JIRON',1)</v>
      </c>
    </row>
    <row r="1211" spans="2:6" x14ac:dyDescent="0.25">
      <c r="B1211">
        <v>202</v>
      </c>
      <c r="C1211" s="1" t="s">
        <v>6162</v>
      </c>
      <c r="D1211" t="s">
        <v>4953</v>
      </c>
      <c r="E1211">
        <v>1</v>
      </c>
      <c r="F1211" t="str">
        <f t="shared" si="18"/>
        <v>INSERT INTO UbicacionGeografica4(IdUbicacionGeografica3, CodigoUbicacionGeografica4,Nombre,EsActivo) VALUES (202,'021505004','MANZANA',1)</v>
      </c>
    </row>
    <row r="1212" spans="2:6" x14ac:dyDescent="0.25">
      <c r="B1212">
        <v>202</v>
      </c>
      <c r="C1212" s="1" t="s">
        <v>6163</v>
      </c>
      <c r="D1212" t="s">
        <v>4955</v>
      </c>
      <c r="E1212">
        <v>1</v>
      </c>
      <c r="F1212" t="str">
        <f t="shared" si="18"/>
        <v>INSERT INTO UbicacionGeografica4(IdUbicacionGeografica3, CodigoUbicacionGeografica4,Nombre,EsActivo) VALUES (202,'021505005','PASAJE',1)</v>
      </c>
    </row>
    <row r="1213" spans="2:6" x14ac:dyDescent="0.25">
      <c r="B1213">
        <v>202</v>
      </c>
      <c r="C1213" s="1" t="s">
        <v>6164</v>
      </c>
      <c r="D1213" t="s">
        <v>4957</v>
      </c>
      <c r="E1213">
        <v>1</v>
      </c>
      <c r="F1213" t="str">
        <f t="shared" si="18"/>
        <v>INSERT INTO UbicacionGeografica4(IdUbicacionGeografica3, CodigoUbicacionGeografica4,Nombre,EsActivo) VALUES (202,'021505006','OTRO',1)</v>
      </c>
    </row>
    <row r="1214" spans="2:6" x14ac:dyDescent="0.25">
      <c r="B1214">
        <v>203</v>
      </c>
      <c r="C1214" s="1" t="s">
        <v>6165</v>
      </c>
      <c r="D1214" t="s">
        <v>4959</v>
      </c>
      <c r="E1214">
        <v>1</v>
      </c>
      <c r="F1214" t="str">
        <f t="shared" si="18"/>
        <v>INSERT INTO UbicacionGeografica4(IdUbicacionGeografica3, CodigoUbicacionGeografica4,Nombre,EsActivo) VALUES (203,'021509001','AVENIDA',1)</v>
      </c>
    </row>
    <row r="1215" spans="2:6" x14ac:dyDescent="0.25">
      <c r="B1215">
        <v>203</v>
      </c>
      <c r="C1215" s="1" t="s">
        <v>6166</v>
      </c>
      <c r="D1215" t="s">
        <v>4949</v>
      </c>
      <c r="E1215">
        <v>1</v>
      </c>
      <c r="F1215" t="str">
        <f t="shared" si="18"/>
        <v>INSERT INTO UbicacionGeografica4(IdUbicacionGeografica3, CodigoUbicacionGeografica4,Nombre,EsActivo) VALUES (203,'021509002','CALLE',1)</v>
      </c>
    </row>
    <row r="1216" spans="2:6" x14ac:dyDescent="0.25">
      <c r="B1216">
        <v>203</v>
      </c>
      <c r="C1216" s="1" t="s">
        <v>6167</v>
      </c>
      <c r="D1216" t="s">
        <v>4951</v>
      </c>
      <c r="E1216">
        <v>1</v>
      </c>
      <c r="F1216" t="str">
        <f t="shared" si="18"/>
        <v>INSERT INTO UbicacionGeografica4(IdUbicacionGeografica3, CodigoUbicacionGeografica4,Nombre,EsActivo) VALUES (203,'021509003','JIRON',1)</v>
      </c>
    </row>
    <row r="1217" spans="2:6" x14ac:dyDescent="0.25">
      <c r="B1217">
        <v>203</v>
      </c>
      <c r="C1217" s="1" t="s">
        <v>6168</v>
      </c>
      <c r="D1217" t="s">
        <v>4953</v>
      </c>
      <c r="E1217">
        <v>1</v>
      </c>
      <c r="F1217" t="str">
        <f t="shared" si="18"/>
        <v>INSERT INTO UbicacionGeografica4(IdUbicacionGeografica3, CodigoUbicacionGeografica4,Nombre,EsActivo) VALUES (203,'021509004','MANZANA',1)</v>
      </c>
    </row>
    <row r="1218" spans="2:6" x14ac:dyDescent="0.25">
      <c r="B1218">
        <v>203</v>
      </c>
      <c r="C1218" s="1" t="s">
        <v>6169</v>
      </c>
      <c r="D1218" t="s">
        <v>4955</v>
      </c>
      <c r="E1218">
        <v>1</v>
      </c>
      <c r="F1218" t="str">
        <f t="shared" si="18"/>
        <v>INSERT INTO UbicacionGeografica4(IdUbicacionGeografica3, CodigoUbicacionGeografica4,Nombre,EsActivo) VALUES (203,'021509005','PASAJE',1)</v>
      </c>
    </row>
    <row r="1219" spans="2:6" x14ac:dyDescent="0.25">
      <c r="B1219">
        <v>203</v>
      </c>
      <c r="C1219" s="1" t="s">
        <v>6170</v>
      </c>
      <c r="D1219" t="s">
        <v>4957</v>
      </c>
      <c r="E1219">
        <v>1</v>
      </c>
      <c r="F1219" t="str">
        <f t="shared" si="18"/>
        <v>INSERT INTO UbicacionGeografica4(IdUbicacionGeografica3, CodigoUbicacionGeografica4,Nombre,EsActivo) VALUES (203,'021509006','OTRO',1)</v>
      </c>
    </row>
    <row r="1220" spans="2:6" x14ac:dyDescent="0.25">
      <c r="B1220">
        <v>204</v>
      </c>
      <c r="C1220" s="1" t="s">
        <v>6171</v>
      </c>
      <c r="D1220" t="s">
        <v>4959</v>
      </c>
      <c r="E1220">
        <v>1</v>
      </c>
      <c r="F1220" t="str">
        <f t="shared" ref="F1220:F1283" si="19">_xlfn.CONCAT("INSERT INTO UbicacionGeografica4(IdUbicacionGeografica3, CodigoUbicacionGeografica4,Nombre,EsActivo) VALUES (",B1220,",'",C1220,"','",D1220,"',",E1220,")")</f>
        <v>INSERT INTO UbicacionGeografica4(IdUbicacionGeografica3, CodigoUbicacionGeografica4,Nombre,EsActivo) VALUES (204,'021508001','AVENIDA',1)</v>
      </c>
    </row>
    <row r="1221" spans="2:6" x14ac:dyDescent="0.25">
      <c r="B1221">
        <v>204</v>
      </c>
      <c r="C1221" s="1" t="s">
        <v>6172</v>
      </c>
      <c r="D1221" t="s">
        <v>4949</v>
      </c>
      <c r="E1221">
        <v>1</v>
      </c>
      <c r="F1221" t="str">
        <f t="shared" si="19"/>
        <v>INSERT INTO UbicacionGeografica4(IdUbicacionGeografica3, CodigoUbicacionGeografica4,Nombre,EsActivo) VALUES (204,'021508002','CALLE',1)</v>
      </c>
    </row>
    <row r="1222" spans="2:6" x14ac:dyDescent="0.25">
      <c r="B1222">
        <v>204</v>
      </c>
      <c r="C1222" s="1" t="s">
        <v>6173</v>
      </c>
      <c r="D1222" t="s">
        <v>4951</v>
      </c>
      <c r="E1222">
        <v>1</v>
      </c>
      <c r="F1222" t="str">
        <f t="shared" si="19"/>
        <v>INSERT INTO UbicacionGeografica4(IdUbicacionGeografica3, CodigoUbicacionGeografica4,Nombre,EsActivo) VALUES (204,'021508003','JIRON',1)</v>
      </c>
    </row>
    <row r="1223" spans="2:6" x14ac:dyDescent="0.25">
      <c r="B1223">
        <v>204</v>
      </c>
      <c r="C1223" s="1" t="s">
        <v>6174</v>
      </c>
      <c r="D1223" t="s">
        <v>4953</v>
      </c>
      <c r="E1223">
        <v>1</v>
      </c>
      <c r="F1223" t="str">
        <f t="shared" si="19"/>
        <v>INSERT INTO UbicacionGeografica4(IdUbicacionGeografica3, CodigoUbicacionGeografica4,Nombre,EsActivo) VALUES (204,'021508004','MANZANA',1)</v>
      </c>
    </row>
    <row r="1224" spans="2:6" x14ac:dyDescent="0.25">
      <c r="B1224">
        <v>204</v>
      </c>
      <c r="C1224" s="1" t="s">
        <v>6175</v>
      </c>
      <c r="D1224" t="s">
        <v>4955</v>
      </c>
      <c r="E1224">
        <v>1</v>
      </c>
      <c r="F1224" t="str">
        <f t="shared" si="19"/>
        <v>INSERT INTO UbicacionGeografica4(IdUbicacionGeografica3, CodigoUbicacionGeografica4,Nombre,EsActivo) VALUES (204,'021508005','PASAJE',1)</v>
      </c>
    </row>
    <row r="1225" spans="2:6" x14ac:dyDescent="0.25">
      <c r="B1225">
        <v>204</v>
      </c>
      <c r="C1225" s="1" t="s">
        <v>6176</v>
      </c>
      <c r="D1225" t="s">
        <v>4957</v>
      </c>
      <c r="E1225">
        <v>1</v>
      </c>
      <c r="F1225" t="str">
        <f t="shared" si="19"/>
        <v>INSERT INTO UbicacionGeografica4(IdUbicacionGeografica3, CodigoUbicacionGeografica4,Nombre,EsActivo) VALUES (204,'021508006','OTRO',1)</v>
      </c>
    </row>
    <row r="1226" spans="2:6" x14ac:dyDescent="0.25">
      <c r="B1226">
        <v>205</v>
      </c>
      <c r="C1226" s="1" t="s">
        <v>6177</v>
      </c>
      <c r="D1226" t="s">
        <v>4959</v>
      </c>
      <c r="E1226">
        <v>1</v>
      </c>
      <c r="F1226" t="str">
        <f t="shared" si="19"/>
        <v>INSERT INTO UbicacionGeografica4(IdUbicacionGeografica3, CodigoUbicacionGeografica4,Nombre,EsActivo) VALUES (205,'021502001','AVENIDA',1)</v>
      </c>
    </row>
    <row r="1227" spans="2:6" x14ac:dyDescent="0.25">
      <c r="B1227">
        <v>205</v>
      </c>
      <c r="C1227" s="1" t="s">
        <v>6178</v>
      </c>
      <c r="D1227" t="s">
        <v>4949</v>
      </c>
      <c r="E1227">
        <v>1</v>
      </c>
      <c r="F1227" t="str">
        <f t="shared" si="19"/>
        <v>INSERT INTO UbicacionGeografica4(IdUbicacionGeografica3, CodigoUbicacionGeografica4,Nombre,EsActivo) VALUES (205,'021502002','CALLE',1)</v>
      </c>
    </row>
    <row r="1228" spans="2:6" x14ac:dyDescent="0.25">
      <c r="B1228">
        <v>205</v>
      </c>
      <c r="C1228" s="1" t="s">
        <v>6179</v>
      </c>
      <c r="D1228" t="s">
        <v>4951</v>
      </c>
      <c r="E1228">
        <v>1</v>
      </c>
      <c r="F1228" t="str">
        <f t="shared" si="19"/>
        <v>INSERT INTO UbicacionGeografica4(IdUbicacionGeografica3, CodigoUbicacionGeografica4,Nombre,EsActivo) VALUES (205,'021502003','JIRON',1)</v>
      </c>
    </row>
    <row r="1229" spans="2:6" x14ac:dyDescent="0.25">
      <c r="B1229">
        <v>205</v>
      </c>
      <c r="C1229" s="1" t="s">
        <v>6180</v>
      </c>
      <c r="D1229" t="s">
        <v>4953</v>
      </c>
      <c r="E1229">
        <v>1</v>
      </c>
      <c r="F1229" t="str">
        <f t="shared" si="19"/>
        <v>INSERT INTO UbicacionGeografica4(IdUbicacionGeografica3, CodigoUbicacionGeografica4,Nombre,EsActivo) VALUES (205,'021502004','MANZANA',1)</v>
      </c>
    </row>
    <row r="1230" spans="2:6" x14ac:dyDescent="0.25">
      <c r="B1230">
        <v>205</v>
      </c>
      <c r="C1230" s="1" t="s">
        <v>6181</v>
      </c>
      <c r="D1230" t="s">
        <v>4955</v>
      </c>
      <c r="E1230">
        <v>1</v>
      </c>
      <c r="F1230" t="str">
        <f t="shared" si="19"/>
        <v>INSERT INTO UbicacionGeografica4(IdUbicacionGeografica3, CodigoUbicacionGeografica4,Nombre,EsActivo) VALUES (205,'021502005','PASAJE',1)</v>
      </c>
    </row>
    <row r="1231" spans="2:6" x14ac:dyDescent="0.25">
      <c r="B1231">
        <v>205</v>
      </c>
      <c r="C1231" s="1" t="s">
        <v>6182</v>
      </c>
      <c r="D1231" t="s">
        <v>4957</v>
      </c>
      <c r="E1231">
        <v>1</v>
      </c>
      <c r="F1231" t="str">
        <f t="shared" si="19"/>
        <v>INSERT INTO UbicacionGeografica4(IdUbicacionGeografica3, CodigoUbicacionGeografica4,Nombre,EsActivo) VALUES (205,'021502006','OTRO',1)</v>
      </c>
    </row>
    <row r="1232" spans="2:6" x14ac:dyDescent="0.25">
      <c r="B1232">
        <v>206</v>
      </c>
      <c r="C1232" s="1" t="s">
        <v>6183</v>
      </c>
      <c r="D1232" t="s">
        <v>4959</v>
      </c>
      <c r="E1232">
        <v>1</v>
      </c>
      <c r="F1232" t="str">
        <f t="shared" si="19"/>
        <v>INSERT INTO UbicacionGeografica4(IdUbicacionGeografica3, CodigoUbicacionGeografica4,Nombre,EsActivo) VALUES (206,'021501001','AVENIDA',1)</v>
      </c>
    </row>
    <row r="1233" spans="2:6" x14ac:dyDescent="0.25">
      <c r="B1233">
        <v>206</v>
      </c>
      <c r="C1233" s="1" t="s">
        <v>6184</v>
      </c>
      <c r="D1233" t="s">
        <v>4949</v>
      </c>
      <c r="E1233">
        <v>1</v>
      </c>
      <c r="F1233" t="str">
        <f t="shared" si="19"/>
        <v>INSERT INTO UbicacionGeografica4(IdUbicacionGeografica3, CodigoUbicacionGeografica4,Nombre,EsActivo) VALUES (206,'021501002','CALLE',1)</v>
      </c>
    </row>
    <row r="1234" spans="2:6" x14ac:dyDescent="0.25">
      <c r="B1234">
        <v>206</v>
      </c>
      <c r="C1234" s="1" t="s">
        <v>6185</v>
      </c>
      <c r="D1234" t="s">
        <v>4951</v>
      </c>
      <c r="E1234">
        <v>1</v>
      </c>
      <c r="F1234" t="str">
        <f t="shared" si="19"/>
        <v>INSERT INTO UbicacionGeografica4(IdUbicacionGeografica3, CodigoUbicacionGeografica4,Nombre,EsActivo) VALUES (206,'021501003','JIRON',1)</v>
      </c>
    </row>
    <row r="1235" spans="2:6" x14ac:dyDescent="0.25">
      <c r="B1235">
        <v>206</v>
      </c>
      <c r="C1235" s="1" t="s">
        <v>6186</v>
      </c>
      <c r="D1235" t="s">
        <v>4953</v>
      </c>
      <c r="E1235">
        <v>1</v>
      </c>
      <c r="F1235" t="str">
        <f t="shared" si="19"/>
        <v>INSERT INTO UbicacionGeografica4(IdUbicacionGeografica3, CodigoUbicacionGeografica4,Nombre,EsActivo) VALUES (206,'021501004','MANZANA',1)</v>
      </c>
    </row>
    <row r="1236" spans="2:6" x14ac:dyDescent="0.25">
      <c r="B1236">
        <v>206</v>
      </c>
      <c r="C1236" s="1" t="s">
        <v>6187</v>
      </c>
      <c r="D1236" t="s">
        <v>4955</v>
      </c>
      <c r="E1236">
        <v>1</v>
      </c>
      <c r="F1236" t="str">
        <f t="shared" si="19"/>
        <v>INSERT INTO UbicacionGeografica4(IdUbicacionGeografica3, CodigoUbicacionGeografica4,Nombre,EsActivo) VALUES (206,'021501005','PASAJE',1)</v>
      </c>
    </row>
    <row r="1237" spans="2:6" x14ac:dyDescent="0.25">
      <c r="B1237">
        <v>206</v>
      </c>
      <c r="C1237" s="1" t="s">
        <v>6188</v>
      </c>
      <c r="D1237" t="s">
        <v>4957</v>
      </c>
      <c r="E1237">
        <v>1</v>
      </c>
      <c r="F1237" t="str">
        <f t="shared" si="19"/>
        <v>INSERT INTO UbicacionGeografica4(IdUbicacionGeografica3, CodigoUbicacionGeografica4,Nombre,EsActivo) VALUES (206,'021501006','OTRO',1)</v>
      </c>
    </row>
    <row r="1238" spans="2:6" x14ac:dyDescent="0.25">
      <c r="B1238">
        <v>207</v>
      </c>
      <c r="C1238" s="1" t="s">
        <v>6189</v>
      </c>
      <c r="D1238" t="s">
        <v>4959</v>
      </c>
      <c r="E1238">
        <v>1</v>
      </c>
      <c r="F1238" t="str">
        <f t="shared" si="19"/>
        <v>INSERT INTO UbicacionGeografica4(IdUbicacionGeografica3, CodigoUbicacionGeografica4,Nombre,EsActivo) VALUES (207,'021503001','AVENIDA',1)</v>
      </c>
    </row>
    <row r="1239" spans="2:6" x14ac:dyDescent="0.25">
      <c r="B1239">
        <v>207</v>
      </c>
      <c r="C1239" s="1" t="s">
        <v>6190</v>
      </c>
      <c r="D1239" t="s">
        <v>4949</v>
      </c>
      <c r="E1239">
        <v>1</v>
      </c>
      <c r="F1239" t="str">
        <f t="shared" si="19"/>
        <v>INSERT INTO UbicacionGeografica4(IdUbicacionGeografica3, CodigoUbicacionGeografica4,Nombre,EsActivo) VALUES (207,'021503002','CALLE',1)</v>
      </c>
    </row>
    <row r="1240" spans="2:6" x14ac:dyDescent="0.25">
      <c r="B1240">
        <v>207</v>
      </c>
      <c r="C1240" s="1" t="s">
        <v>6191</v>
      </c>
      <c r="D1240" t="s">
        <v>4951</v>
      </c>
      <c r="E1240">
        <v>1</v>
      </c>
      <c r="F1240" t="str">
        <f t="shared" si="19"/>
        <v>INSERT INTO UbicacionGeografica4(IdUbicacionGeografica3, CodigoUbicacionGeografica4,Nombre,EsActivo) VALUES (207,'021503003','JIRON',1)</v>
      </c>
    </row>
    <row r="1241" spans="2:6" x14ac:dyDescent="0.25">
      <c r="B1241">
        <v>207</v>
      </c>
      <c r="C1241" s="1" t="s">
        <v>6192</v>
      </c>
      <c r="D1241" t="s">
        <v>4953</v>
      </c>
      <c r="E1241">
        <v>1</v>
      </c>
      <c r="F1241" t="str">
        <f t="shared" si="19"/>
        <v>INSERT INTO UbicacionGeografica4(IdUbicacionGeografica3, CodigoUbicacionGeografica4,Nombre,EsActivo) VALUES (207,'021503004','MANZANA',1)</v>
      </c>
    </row>
    <row r="1242" spans="2:6" x14ac:dyDescent="0.25">
      <c r="B1242">
        <v>207</v>
      </c>
      <c r="C1242" s="1" t="s">
        <v>6193</v>
      </c>
      <c r="D1242" t="s">
        <v>4955</v>
      </c>
      <c r="E1242">
        <v>1</v>
      </c>
      <c r="F1242" t="str">
        <f t="shared" si="19"/>
        <v>INSERT INTO UbicacionGeografica4(IdUbicacionGeografica3, CodigoUbicacionGeografica4,Nombre,EsActivo) VALUES (207,'021503005','PASAJE',1)</v>
      </c>
    </row>
    <row r="1243" spans="2:6" x14ac:dyDescent="0.25">
      <c r="B1243">
        <v>207</v>
      </c>
      <c r="C1243" s="1" t="s">
        <v>6194</v>
      </c>
      <c r="D1243" t="s">
        <v>4957</v>
      </c>
      <c r="E1243">
        <v>1</v>
      </c>
      <c r="F1243" t="str">
        <f t="shared" si="19"/>
        <v>INSERT INTO UbicacionGeografica4(IdUbicacionGeografica3, CodigoUbicacionGeografica4,Nombre,EsActivo) VALUES (207,'021503006','OTRO',1)</v>
      </c>
    </row>
    <row r="1244" spans="2:6" x14ac:dyDescent="0.25">
      <c r="B1244">
        <v>208</v>
      </c>
      <c r="C1244" s="1" t="s">
        <v>6195</v>
      </c>
      <c r="D1244" t="s">
        <v>4959</v>
      </c>
      <c r="E1244">
        <v>1</v>
      </c>
      <c r="F1244" t="str">
        <f t="shared" si="19"/>
        <v>INSERT INTO UbicacionGeografica4(IdUbicacionGeografica3, CodigoUbicacionGeografica4,Nombre,EsActivo) VALUES (208,'021504001','AVENIDA',1)</v>
      </c>
    </row>
    <row r="1245" spans="2:6" x14ac:dyDescent="0.25">
      <c r="B1245">
        <v>208</v>
      </c>
      <c r="C1245" s="1" t="s">
        <v>6196</v>
      </c>
      <c r="D1245" t="s">
        <v>4949</v>
      </c>
      <c r="E1245">
        <v>1</v>
      </c>
      <c r="F1245" t="str">
        <f t="shared" si="19"/>
        <v>INSERT INTO UbicacionGeografica4(IdUbicacionGeografica3, CodigoUbicacionGeografica4,Nombre,EsActivo) VALUES (208,'021504002','CALLE',1)</v>
      </c>
    </row>
    <row r="1246" spans="2:6" x14ac:dyDescent="0.25">
      <c r="B1246">
        <v>208</v>
      </c>
      <c r="C1246" s="1" t="s">
        <v>6197</v>
      </c>
      <c r="D1246" t="s">
        <v>4951</v>
      </c>
      <c r="E1246">
        <v>1</v>
      </c>
      <c r="F1246" t="str">
        <f t="shared" si="19"/>
        <v>INSERT INTO UbicacionGeografica4(IdUbicacionGeografica3, CodigoUbicacionGeografica4,Nombre,EsActivo) VALUES (208,'021504003','JIRON',1)</v>
      </c>
    </row>
    <row r="1247" spans="2:6" x14ac:dyDescent="0.25">
      <c r="B1247">
        <v>208</v>
      </c>
      <c r="C1247" s="1" t="s">
        <v>6198</v>
      </c>
      <c r="D1247" t="s">
        <v>4953</v>
      </c>
      <c r="E1247">
        <v>1</v>
      </c>
      <c r="F1247" t="str">
        <f t="shared" si="19"/>
        <v>INSERT INTO UbicacionGeografica4(IdUbicacionGeografica3, CodigoUbicacionGeografica4,Nombre,EsActivo) VALUES (208,'021504004','MANZANA',1)</v>
      </c>
    </row>
    <row r="1248" spans="2:6" x14ac:dyDescent="0.25">
      <c r="B1248">
        <v>208</v>
      </c>
      <c r="C1248" s="1" t="s">
        <v>6199</v>
      </c>
      <c r="D1248" t="s">
        <v>4955</v>
      </c>
      <c r="E1248">
        <v>1</v>
      </c>
      <c r="F1248" t="str">
        <f t="shared" si="19"/>
        <v>INSERT INTO UbicacionGeografica4(IdUbicacionGeografica3, CodigoUbicacionGeografica4,Nombre,EsActivo) VALUES (208,'021504005','PASAJE',1)</v>
      </c>
    </row>
    <row r="1249" spans="2:6" x14ac:dyDescent="0.25">
      <c r="B1249">
        <v>208</v>
      </c>
      <c r="C1249" s="1" t="s">
        <v>6200</v>
      </c>
      <c r="D1249" t="s">
        <v>4957</v>
      </c>
      <c r="E1249">
        <v>1</v>
      </c>
      <c r="F1249" t="str">
        <f t="shared" si="19"/>
        <v>INSERT INTO UbicacionGeografica4(IdUbicacionGeografica3, CodigoUbicacionGeografica4,Nombre,EsActivo) VALUES (208,'021504006','OTRO',1)</v>
      </c>
    </row>
    <row r="1250" spans="2:6" x14ac:dyDescent="0.25">
      <c r="B1250">
        <v>209</v>
      </c>
      <c r="C1250" s="1" t="s">
        <v>6201</v>
      </c>
      <c r="D1250" t="s">
        <v>4959</v>
      </c>
      <c r="E1250">
        <v>1</v>
      </c>
      <c r="F1250" t="str">
        <f t="shared" si="19"/>
        <v>INSERT INTO UbicacionGeografica4(IdUbicacionGeografica3, CodigoUbicacionGeografica4,Nombre,EsActivo) VALUES (209,'021603001','AVENIDA',1)</v>
      </c>
    </row>
    <row r="1251" spans="2:6" x14ac:dyDescent="0.25">
      <c r="B1251">
        <v>209</v>
      </c>
      <c r="C1251" s="1" t="s">
        <v>6202</v>
      </c>
      <c r="D1251" t="s">
        <v>4949</v>
      </c>
      <c r="E1251">
        <v>1</v>
      </c>
      <c r="F1251" t="str">
        <f t="shared" si="19"/>
        <v>INSERT INTO UbicacionGeografica4(IdUbicacionGeografica3, CodigoUbicacionGeografica4,Nombre,EsActivo) VALUES (209,'021603002','CALLE',1)</v>
      </c>
    </row>
    <row r="1252" spans="2:6" x14ac:dyDescent="0.25">
      <c r="B1252">
        <v>209</v>
      </c>
      <c r="C1252" s="1" t="s">
        <v>6203</v>
      </c>
      <c r="D1252" t="s">
        <v>4951</v>
      </c>
      <c r="E1252">
        <v>1</v>
      </c>
      <c r="F1252" t="str">
        <f t="shared" si="19"/>
        <v>INSERT INTO UbicacionGeografica4(IdUbicacionGeografica3, CodigoUbicacionGeografica4,Nombre,EsActivo) VALUES (209,'021603003','JIRON',1)</v>
      </c>
    </row>
    <row r="1253" spans="2:6" x14ac:dyDescent="0.25">
      <c r="B1253">
        <v>209</v>
      </c>
      <c r="C1253" s="1" t="s">
        <v>6204</v>
      </c>
      <c r="D1253" t="s">
        <v>4953</v>
      </c>
      <c r="E1253">
        <v>1</v>
      </c>
      <c r="F1253" t="str">
        <f t="shared" si="19"/>
        <v>INSERT INTO UbicacionGeografica4(IdUbicacionGeografica3, CodigoUbicacionGeografica4,Nombre,EsActivo) VALUES (209,'021603004','MANZANA',1)</v>
      </c>
    </row>
    <row r="1254" spans="2:6" x14ac:dyDescent="0.25">
      <c r="B1254">
        <v>209</v>
      </c>
      <c r="C1254" s="1" t="s">
        <v>6205</v>
      </c>
      <c r="D1254" t="s">
        <v>4955</v>
      </c>
      <c r="E1254">
        <v>1</v>
      </c>
      <c r="F1254" t="str">
        <f t="shared" si="19"/>
        <v>INSERT INTO UbicacionGeografica4(IdUbicacionGeografica3, CodigoUbicacionGeografica4,Nombre,EsActivo) VALUES (209,'021603005','PASAJE',1)</v>
      </c>
    </row>
    <row r="1255" spans="2:6" x14ac:dyDescent="0.25">
      <c r="B1255">
        <v>209</v>
      </c>
      <c r="C1255" s="1" t="s">
        <v>6206</v>
      </c>
      <c r="D1255" t="s">
        <v>4957</v>
      </c>
      <c r="E1255">
        <v>1</v>
      </c>
      <c r="F1255" t="str">
        <f t="shared" si="19"/>
        <v>INSERT INTO UbicacionGeografica4(IdUbicacionGeografica3, CodigoUbicacionGeografica4,Nombre,EsActivo) VALUES (209,'021603006','OTRO',1)</v>
      </c>
    </row>
    <row r="1256" spans="2:6" x14ac:dyDescent="0.25">
      <c r="B1256">
        <v>210</v>
      </c>
      <c r="C1256" s="1" t="s">
        <v>6207</v>
      </c>
      <c r="D1256" t="s">
        <v>4959</v>
      </c>
      <c r="E1256">
        <v>1</v>
      </c>
      <c r="F1256" t="str">
        <f t="shared" si="19"/>
        <v>INSERT INTO UbicacionGeografica4(IdUbicacionGeografica3, CodigoUbicacionGeografica4,Nombre,EsActivo) VALUES (210,'021602001','AVENIDA',1)</v>
      </c>
    </row>
    <row r="1257" spans="2:6" x14ac:dyDescent="0.25">
      <c r="B1257">
        <v>210</v>
      </c>
      <c r="C1257" s="1" t="s">
        <v>6208</v>
      </c>
      <c r="D1257" t="s">
        <v>4949</v>
      </c>
      <c r="E1257">
        <v>1</v>
      </c>
      <c r="F1257" t="str">
        <f t="shared" si="19"/>
        <v>INSERT INTO UbicacionGeografica4(IdUbicacionGeografica3, CodigoUbicacionGeografica4,Nombre,EsActivo) VALUES (210,'021602002','CALLE',1)</v>
      </c>
    </row>
    <row r="1258" spans="2:6" x14ac:dyDescent="0.25">
      <c r="B1258">
        <v>210</v>
      </c>
      <c r="C1258" s="1" t="s">
        <v>6209</v>
      </c>
      <c r="D1258" t="s">
        <v>4951</v>
      </c>
      <c r="E1258">
        <v>1</v>
      </c>
      <c r="F1258" t="str">
        <f t="shared" si="19"/>
        <v>INSERT INTO UbicacionGeografica4(IdUbicacionGeografica3, CodigoUbicacionGeografica4,Nombre,EsActivo) VALUES (210,'021602003','JIRON',1)</v>
      </c>
    </row>
    <row r="1259" spans="2:6" x14ac:dyDescent="0.25">
      <c r="B1259">
        <v>210</v>
      </c>
      <c r="C1259" s="1" t="s">
        <v>6210</v>
      </c>
      <c r="D1259" t="s">
        <v>4953</v>
      </c>
      <c r="E1259">
        <v>1</v>
      </c>
      <c r="F1259" t="str">
        <f t="shared" si="19"/>
        <v>INSERT INTO UbicacionGeografica4(IdUbicacionGeografica3, CodigoUbicacionGeografica4,Nombre,EsActivo) VALUES (210,'021602004','MANZANA',1)</v>
      </c>
    </row>
    <row r="1260" spans="2:6" x14ac:dyDescent="0.25">
      <c r="B1260">
        <v>210</v>
      </c>
      <c r="C1260" s="1" t="s">
        <v>6211</v>
      </c>
      <c r="D1260" t="s">
        <v>4955</v>
      </c>
      <c r="E1260">
        <v>1</v>
      </c>
      <c r="F1260" t="str">
        <f t="shared" si="19"/>
        <v>INSERT INTO UbicacionGeografica4(IdUbicacionGeografica3, CodigoUbicacionGeografica4,Nombre,EsActivo) VALUES (210,'021602005','PASAJE',1)</v>
      </c>
    </row>
    <row r="1261" spans="2:6" x14ac:dyDescent="0.25">
      <c r="B1261">
        <v>210</v>
      </c>
      <c r="C1261" s="1" t="s">
        <v>6212</v>
      </c>
      <c r="D1261" t="s">
        <v>4957</v>
      </c>
      <c r="E1261">
        <v>1</v>
      </c>
      <c r="F1261" t="str">
        <f t="shared" si="19"/>
        <v>INSERT INTO UbicacionGeografica4(IdUbicacionGeografica3, CodigoUbicacionGeografica4,Nombre,EsActivo) VALUES (210,'021602006','OTRO',1)</v>
      </c>
    </row>
    <row r="1262" spans="2:6" x14ac:dyDescent="0.25">
      <c r="B1262">
        <v>211</v>
      </c>
      <c r="C1262" s="1" t="s">
        <v>6213</v>
      </c>
      <c r="D1262" t="s">
        <v>4959</v>
      </c>
      <c r="E1262">
        <v>1</v>
      </c>
      <c r="F1262" t="str">
        <f t="shared" si="19"/>
        <v>INSERT INTO UbicacionGeografica4(IdUbicacionGeografica3, CodigoUbicacionGeografica4,Nombre,EsActivo) VALUES (211,'021601001','AVENIDA',1)</v>
      </c>
    </row>
    <row r="1263" spans="2:6" x14ac:dyDescent="0.25">
      <c r="B1263">
        <v>211</v>
      </c>
      <c r="C1263" s="1" t="s">
        <v>6214</v>
      </c>
      <c r="D1263" t="s">
        <v>4949</v>
      </c>
      <c r="E1263">
        <v>1</v>
      </c>
      <c r="F1263" t="str">
        <f t="shared" si="19"/>
        <v>INSERT INTO UbicacionGeografica4(IdUbicacionGeografica3, CodigoUbicacionGeografica4,Nombre,EsActivo) VALUES (211,'021601002','CALLE',1)</v>
      </c>
    </row>
    <row r="1264" spans="2:6" x14ac:dyDescent="0.25">
      <c r="B1264">
        <v>211</v>
      </c>
      <c r="C1264" s="1" t="s">
        <v>6215</v>
      </c>
      <c r="D1264" t="s">
        <v>4951</v>
      </c>
      <c r="E1264">
        <v>1</v>
      </c>
      <c r="F1264" t="str">
        <f t="shared" si="19"/>
        <v>INSERT INTO UbicacionGeografica4(IdUbicacionGeografica3, CodigoUbicacionGeografica4,Nombre,EsActivo) VALUES (211,'021601003','JIRON',1)</v>
      </c>
    </row>
    <row r="1265" spans="2:6" x14ac:dyDescent="0.25">
      <c r="B1265">
        <v>211</v>
      </c>
      <c r="C1265" s="1" t="s">
        <v>6216</v>
      </c>
      <c r="D1265" t="s">
        <v>4953</v>
      </c>
      <c r="E1265">
        <v>1</v>
      </c>
      <c r="F1265" t="str">
        <f t="shared" si="19"/>
        <v>INSERT INTO UbicacionGeografica4(IdUbicacionGeografica3, CodigoUbicacionGeografica4,Nombre,EsActivo) VALUES (211,'021601004','MANZANA',1)</v>
      </c>
    </row>
    <row r="1266" spans="2:6" x14ac:dyDescent="0.25">
      <c r="B1266">
        <v>211</v>
      </c>
      <c r="C1266" s="1" t="s">
        <v>6217</v>
      </c>
      <c r="D1266" t="s">
        <v>4955</v>
      </c>
      <c r="E1266">
        <v>1</v>
      </c>
      <c r="F1266" t="str">
        <f t="shared" si="19"/>
        <v>INSERT INTO UbicacionGeografica4(IdUbicacionGeografica3, CodigoUbicacionGeografica4,Nombre,EsActivo) VALUES (211,'021601005','PASAJE',1)</v>
      </c>
    </row>
    <row r="1267" spans="2:6" x14ac:dyDescent="0.25">
      <c r="B1267">
        <v>211</v>
      </c>
      <c r="C1267" s="1" t="s">
        <v>6218</v>
      </c>
      <c r="D1267" t="s">
        <v>4957</v>
      </c>
      <c r="E1267">
        <v>1</v>
      </c>
      <c r="F1267" t="str">
        <f t="shared" si="19"/>
        <v>INSERT INTO UbicacionGeografica4(IdUbicacionGeografica3, CodigoUbicacionGeografica4,Nombre,EsActivo) VALUES (211,'021601006','OTRO',1)</v>
      </c>
    </row>
    <row r="1268" spans="2:6" x14ac:dyDescent="0.25">
      <c r="B1268">
        <v>212</v>
      </c>
      <c r="C1268" s="1" t="s">
        <v>6219</v>
      </c>
      <c r="D1268" t="s">
        <v>4959</v>
      </c>
      <c r="E1268">
        <v>1</v>
      </c>
      <c r="F1268" t="str">
        <f t="shared" si="19"/>
        <v>INSERT INTO UbicacionGeografica4(IdUbicacionGeografica3, CodigoUbicacionGeografica4,Nombre,EsActivo) VALUES (212,'021604001','AVENIDA',1)</v>
      </c>
    </row>
    <row r="1269" spans="2:6" x14ac:dyDescent="0.25">
      <c r="B1269">
        <v>212</v>
      </c>
      <c r="C1269" s="1" t="s">
        <v>6220</v>
      </c>
      <c r="D1269" t="s">
        <v>4949</v>
      </c>
      <c r="E1269">
        <v>1</v>
      </c>
      <c r="F1269" t="str">
        <f t="shared" si="19"/>
        <v>INSERT INTO UbicacionGeografica4(IdUbicacionGeografica3, CodigoUbicacionGeografica4,Nombre,EsActivo) VALUES (212,'021604002','CALLE',1)</v>
      </c>
    </row>
    <row r="1270" spans="2:6" x14ac:dyDescent="0.25">
      <c r="B1270">
        <v>212</v>
      </c>
      <c r="C1270" s="1" t="s">
        <v>6221</v>
      </c>
      <c r="D1270" t="s">
        <v>4951</v>
      </c>
      <c r="E1270">
        <v>1</v>
      </c>
      <c r="F1270" t="str">
        <f t="shared" si="19"/>
        <v>INSERT INTO UbicacionGeografica4(IdUbicacionGeografica3, CodigoUbicacionGeografica4,Nombre,EsActivo) VALUES (212,'021604003','JIRON',1)</v>
      </c>
    </row>
    <row r="1271" spans="2:6" x14ac:dyDescent="0.25">
      <c r="B1271">
        <v>212</v>
      </c>
      <c r="C1271" s="1" t="s">
        <v>6222</v>
      </c>
      <c r="D1271" t="s">
        <v>4953</v>
      </c>
      <c r="E1271">
        <v>1</v>
      </c>
      <c r="F1271" t="str">
        <f t="shared" si="19"/>
        <v>INSERT INTO UbicacionGeografica4(IdUbicacionGeografica3, CodigoUbicacionGeografica4,Nombre,EsActivo) VALUES (212,'021604004','MANZANA',1)</v>
      </c>
    </row>
    <row r="1272" spans="2:6" x14ac:dyDescent="0.25">
      <c r="B1272">
        <v>212</v>
      </c>
      <c r="C1272" s="1" t="s">
        <v>6223</v>
      </c>
      <c r="D1272" t="s">
        <v>4955</v>
      </c>
      <c r="E1272">
        <v>1</v>
      </c>
      <c r="F1272" t="str">
        <f t="shared" si="19"/>
        <v>INSERT INTO UbicacionGeografica4(IdUbicacionGeografica3, CodigoUbicacionGeografica4,Nombre,EsActivo) VALUES (212,'021604005','PASAJE',1)</v>
      </c>
    </row>
    <row r="1273" spans="2:6" x14ac:dyDescent="0.25">
      <c r="B1273">
        <v>212</v>
      </c>
      <c r="C1273" s="1" t="s">
        <v>6224</v>
      </c>
      <c r="D1273" t="s">
        <v>4957</v>
      </c>
      <c r="E1273">
        <v>1</v>
      </c>
      <c r="F1273" t="str">
        <f t="shared" si="19"/>
        <v>INSERT INTO UbicacionGeografica4(IdUbicacionGeografica3, CodigoUbicacionGeografica4,Nombre,EsActivo) VALUES (212,'021604006','OTRO',1)</v>
      </c>
    </row>
    <row r="1274" spans="2:6" x14ac:dyDescent="0.25">
      <c r="B1274">
        <v>213</v>
      </c>
      <c r="C1274" s="1" t="s">
        <v>6225</v>
      </c>
      <c r="D1274" t="s">
        <v>4959</v>
      </c>
      <c r="E1274">
        <v>1</v>
      </c>
      <c r="F1274" t="str">
        <f t="shared" si="19"/>
        <v>INSERT INTO UbicacionGeografica4(IdUbicacionGeografica3, CodigoUbicacionGeografica4,Nombre,EsActivo) VALUES (213,'021701001','AVENIDA',1)</v>
      </c>
    </row>
    <row r="1275" spans="2:6" x14ac:dyDescent="0.25">
      <c r="B1275">
        <v>213</v>
      </c>
      <c r="C1275" s="1" t="s">
        <v>6226</v>
      </c>
      <c r="D1275" t="s">
        <v>4949</v>
      </c>
      <c r="E1275">
        <v>1</v>
      </c>
      <c r="F1275" t="str">
        <f t="shared" si="19"/>
        <v>INSERT INTO UbicacionGeografica4(IdUbicacionGeografica3, CodigoUbicacionGeografica4,Nombre,EsActivo) VALUES (213,'021701002','CALLE',1)</v>
      </c>
    </row>
    <row r="1276" spans="2:6" x14ac:dyDescent="0.25">
      <c r="B1276">
        <v>213</v>
      </c>
      <c r="C1276" s="1" t="s">
        <v>6227</v>
      </c>
      <c r="D1276" t="s">
        <v>4951</v>
      </c>
      <c r="E1276">
        <v>1</v>
      </c>
      <c r="F1276" t="str">
        <f t="shared" si="19"/>
        <v>INSERT INTO UbicacionGeografica4(IdUbicacionGeografica3, CodigoUbicacionGeografica4,Nombre,EsActivo) VALUES (213,'021701003','JIRON',1)</v>
      </c>
    </row>
    <row r="1277" spans="2:6" x14ac:dyDescent="0.25">
      <c r="B1277">
        <v>213</v>
      </c>
      <c r="C1277" s="1" t="s">
        <v>6228</v>
      </c>
      <c r="D1277" t="s">
        <v>4953</v>
      </c>
      <c r="E1277">
        <v>1</v>
      </c>
      <c r="F1277" t="str">
        <f t="shared" si="19"/>
        <v>INSERT INTO UbicacionGeografica4(IdUbicacionGeografica3, CodigoUbicacionGeografica4,Nombre,EsActivo) VALUES (213,'021701004','MANZANA',1)</v>
      </c>
    </row>
    <row r="1278" spans="2:6" x14ac:dyDescent="0.25">
      <c r="B1278">
        <v>213</v>
      </c>
      <c r="C1278" s="1" t="s">
        <v>6229</v>
      </c>
      <c r="D1278" t="s">
        <v>4955</v>
      </c>
      <c r="E1278">
        <v>1</v>
      </c>
      <c r="F1278" t="str">
        <f t="shared" si="19"/>
        <v>INSERT INTO UbicacionGeografica4(IdUbicacionGeografica3, CodigoUbicacionGeografica4,Nombre,EsActivo) VALUES (213,'021701005','PASAJE',1)</v>
      </c>
    </row>
    <row r="1279" spans="2:6" x14ac:dyDescent="0.25">
      <c r="B1279">
        <v>213</v>
      </c>
      <c r="C1279" s="1" t="s">
        <v>6230</v>
      </c>
      <c r="D1279" t="s">
        <v>4957</v>
      </c>
      <c r="E1279">
        <v>1</v>
      </c>
      <c r="F1279" t="str">
        <f t="shared" si="19"/>
        <v>INSERT INTO UbicacionGeografica4(IdUbicacionGeografica3, CodigoUbicacionGeografica4,Nombre,EsActivo) VALUES (213,'021701006','OTRO',1)</v>
      </c>
    </row>
    <row r="1280" spans="2:6" x14ac:dyDescent="0.25">
      <c r="B1280">
        <v>214</v>
      </c>
      <c r="C1280" s="1" t="s">
        <v>6231</v>
      </c>
      <c r="D1280" t="s">
        <v>4959</v>
      </c>
      <c r="E1280">
        <v>1</v>
      </c>
      <c r="F1280" t="str">
        <f t="shared" si="19"/>
        <v>INSERT INTO UbicacionGeografica4(IdUbicacionGeografica3, CodigoUbicacionGeografica4,Nombre,EsActivo) VALUES (214,'021709001','AVENIDA',1)</v>
      </c>
    </row>
    <row r="1281" spans="2:6" x14ac:dyDescent="0.25">
      <c r="B1281">
        <v>214</v>
      </c>
      <c r="C1281" s="1" t="s">
        <v>6232</v>
      </c>
      <c r="D1281" t="s">
        <v>4949</v>
      </c>
      <c r="E1281">
        <v>1</v>
      </c>
      <c r="F1281" t="str">
        <f t="shared" si="19"/>
        <v>INSERT INTO UbicacionGeografica4(IdUbicacionGeografica3, CodigoUbicacionGeografica4,Nombre,EsActivo) VALUES (214,'021709002','CALLE',1)</v>
      </c>
    </row>
    <row r="1282" spans="2:6" x14ac:dyDescent="0.25">
      <c r="B1282">
        <v>214</v>
      </c>
      <c r="C1282" s="1" t="s">
        <v>6233</v>
      </c>
      <c r="D1282" t="s">
        <v>4951</v>
      </c>
      <c r="E1282">
        <v>1</v>
      </c>
      <c r="F1282" t="str">
        <f t="shared" si="19"/>
        <v>INSERT INTO UbicacionGeografica4(IdUbicacionGeografica3, CodigoUbicacionGeografica4,Nombre,EsActivo) VALUES (214,'021709003','JIRON',1)</v>
      </c>
    </row>
    <row r="1283" spans="2:6" x14ac:dyDescent="0.25">
      <c r="B1283">
        <v>214</v>
      </c>
      <c r="C1283" s="1" t="s">
        <v>6234</v>
      </c>
      <c r="D1283" t="s">
        <v>4953</v>
      </c>
      <c r="E1283">
        <v>1</v>
      </c>
      <c r="F1283" t="str">
        <f t="shared" si="19"/>
        <v>INSERT INTO UbicacionGeografica4(IdUbicacionGeografica3, CodigoUbicacionGeografica4,Nombre,EsActivo) VALUES (214,'021709004','MANZANA',1)</v>
      </c>
    </row>
    <row r="1284" spans="2:6" x14ac:dyDescent="0.25">
      <c r="B1284">
        <v>214</v>
      </c>
      <c r="C1284" s="1" t="s">
        <v>6235</v>
      </c>
      <c r="D1284" t="s">
        <v>4955</v>
      </c>
      <c r="E1284">
        <v>1</v>
      </c>
      <c r="F1284" t="str">
        <f t="shared" ref="F1284:F1347" si="20">_xlfn.CONCAT("INSERT INTO UbicacionGeografica4(IdUbicacionGeografica3, CodigoUbicacionGeografica4,Nombre,EsActivo) VALUES (",B1284,",'",C1284,"','",D1284,"',",E1284,")")</f>
        <v>INSERT INTO UbicacionGeografica4(IdUbicacionGeografica3, CodigoUbicacionGeografica4,Nombre,EsActivo) VALUES (214,'021709005','PASAJE',1)</v>
      </c>
    </row>
    <row r="1285" spans="2:6" x14ac:dyDescent="0.25">
      <c r="B1285">
        <v>214</v>
      </c>
      <c r="C1285" s="1" t="s">
        <v>6236</v>
      </c>
      <c r="D1285" t="s">
        <v>4957</v>
      </c>
      <c r="E1285">
        <v>1</v>
      </c>
      <c r="F1285" t="str">
        <f t="shared" si="20"/>
        <v>INSERT INTO UbicacionGeografica4(IdUbicacionGeografica3, CodigoUbicacionGeografica4,Nombre,EsActivo) VALUES (214,'021709006','OTRO',1)</v>
      </c>
    </row>
    <row r="1286" spans="2:6" x14ac:dyDescent="0.25">
      <c r="B1286">
        <v>215</v>
      </c>
      <c r="C1286" s="1" t="s">
        <v>6237</v>
      </c>
      <c r="D1286" t="s">
        <v>4959</v>
      </c>
      <c r="E1286">
        <v>1</v>
      </c>
      <c r="F1286" t="str">
        <f t="shared" si="20"/>
        <v>INSERT INTO UbicacionGeografica4(IdUbicacionGeografica3, CodigoUbicacionGeografica4,Nombre,EsActivo) VALUES (215,'021710001','AVENIDA',1)</v>
      </c>
    </row>
    <row r="1287" spans="2:6" x14ac:dyDescent="0.25">
      <c r="B1287">
        <v>215</v>
      </c>
      <c r="C1287" s="1" t="s">
        <v>6238</v>
      </c>
      <c r="D1287" t="s">
        <v>4949</v>
      </c>
      <c r="E1287">
        <v>1</v>
      </c>
      <c r="F1287" t="str">
        <f t="shared" si="20"/>
        <v>INSERT INTO UbicacionGeografica4(IdUbicacionGeografica3, CodigoUbicacionGeografica4,Nombre,EsActivo) VALUES (215,'021710002','CALLE',1)</v>
      </c>
    </row>
    <row r="1288" spans="2:6" x14ac:dyDescent="0.25">
      <c r="B1288">
        <v>215</v>
      </c>
      <c r="C1288" s="1" t="s">
        <v>6239</v>
      </c>
      <c r="D1288" t="s">
        <v>4951</v>
      </c>
      <c r="E1288">
        <v>1</v>
      </c>
      <c r="F1288" t="str">
        <f t="shared" si="20"/>
        <v>INSERT INTO UbicacionGeografica4(IdUbicacionGeografica3, CodigoUbicacionGeografica4,Nombre,EsActivo) VALUES (215,'021710003','JIRON',1)</v>
      </c>
    </row>
    <row r="1289" spans="2:6" x14ac:dyDescent="0.25">
      <c r="B1289">
        <v>215</v>
      </c>
      <c r="C1289" s="1" t="s">
        <v>6240</v>
      </c>
      <c r="D1289" t="s">
        <v>4953</v>
      </c>
      <c r="E1289">
        <v>1</v>
      </c>
      <c r="F1289" t="str">
        <f t="shared" si="20"/>
        <v>INSERT INTO UbicacionGeografica4(IdUbicacionGeografica3, CodigoUbicacionGeografica4,Nombre,EsActivo) VALUES (215,'021710004','MANZANA',1)</v>
      </c>
    </row>
    <row r="1290" spans="2:6" x14ac:dyDescent="0.25">
      <c r="B1290">
        <v>215</v>
      </c>
      <c r="C1290" s="1" t="s">
        <v>6241</v>
      </c>
      <c r="D1290" t="s">
        <v>4955</v>
      </c>
      <c r="E1290">
        <v>1</v>
      </c>
      <c r="F1290" t="str">
        <f t="shared" si="20"/>
        <v>INSERT INTO UbicacionGeografica4(IdUbicacionGeografica3, CodigoUbicacionGeografica4,Nombre,EsActivo) VALUES (215,'021710005','PASAJE',1)</v>
      </c>
    </row>
    <row r="1291" spans="2:6" x14ac:dyDescent="0.25">
      <c r="B1291">
        <v>215</v>
      </c>
      <c r="C1291" s="1" t="s">
        <v>6242</v>
      </c>
      <c r="D1291" t="s">
        <v>4957</v>
      </c>
      <c r="E1291">
        <v>1</v>
      </c>
      <c r="F1291" t="str">
        <f t="shared" si="20"/>
        <v>INSERT INTO UbicacionGeografica4(IdUbicacionGeografica3, CodigoUbicacionGeografica4,Nombre,EsActivo) VALUES (215,'021710006','OTRO',1)</v>
      </c>
    </row>
    <row r="1292" spans="2:6" x14ac:dyDescent="0.25">
      <c r="B1292">
        <v>216</v>
      </c>
      <c r="C1292" s="1" t="s">
        <v>6243</v>
      </c>
      <c r="D1292" t="s">
        <v>4959</v>
      </c>
      <c r="E1292">
        <v>1</v>
      </c>
      <c r="F1292" t="str">
        <f t="shared" si="20"/>
        <v>INSERT INTO UbicacionGeografica4(IdUbicacionGeografica3, CodigoUbicacionGeografica4,Nombre,EsActivo) VALUES (216,'021704001','AVENIDA',1)</v>
      </c>
    </row>
    <row r="1293" spans="2:6" x14ac:dyDescent="0.25">
      <c r="B1293">
        <v>216</v>
      </c>
      <c r="C1293" s="1" t="s">
        <v>6244</v>
      </c>
      <c r="D1293" t="s">
        <v>4949</v>
      </c>
      <c r="E1293">
        <v>1</v>
      </c>
      <c r="F1293" t="str">
        <f t="shared" si="20"/>
        <v>INSERT INTO UbicacionGeografica4(IdUbicacionGeografica3, CodigoUbicacionGeografica4,Nombre,EsActivo) VALUES (216,'021704002','CALLE',1)</v>
      </c>
    </row>
    <row r="1294" spans="2:6" x14ac:dyDescent="0.25">
      <c r="B1294">
        <v>216</v>
      </c>
      <c r="C1294" s="1" t="s">
        <v>6245</v>
      </c>
      <c r="D1294" t="s">
        <v>4951</v>
      </c>
      <c r="E1294">
        <v>1</v>
      </c>
      <c r="F1294" t="str">
        <f t="shared" si="20"/>
        <v>INSERT INTO UbicacionGeografica4(IdUbicacionGeografica3, CodigoUbicacionGeografica4,Nombre,EsActivo) VALUES (216,'021704003','JIRON',1)</v>
      </c>
    </row>
    <row r="1295" spans="2:6" x14ac:dyDescent="0.25">
      <c r="B1295">
        <v>216</v>
      </c>
      <c r="C1295" s="1" t="s">
        <v>6246</v>
      </c>
      <c r="D1295" t="s">
        <v>4953</v>
      </c>
      <c r="E1295">
        <v>1</v>
      </c>
      <c r="F1295" t="str">
        <f t="shared" si="20"/>
        <v>INSERT INTO UbicacionGeografica4(IdUbicacionGeografica3, CodigoUbicacionGeografica4,Nombre,EsActivo) VALUES (216,'021704004','MANZANA',1)</v>
      </c>
    </row>
    <row r="1296" spans="2:6" x14ac:dyDescent="0.25">
      <c r="B1296">
        <v>216</v>
      </c>
      <c r="C1296" s="1" t="s">
        <v>6247</v>
      </c>
      <c r="D1296" t="s">
        <v>4955</v>
      </c>
      <c r="E1296">
        <v>1</v>
      </c>
      <c r="F1296" t="str">
        <f t="shared" si="20"/>
        <v>INSERT INTO UbicacionGeografica4(IdUbicacionGeografica3, CodigoUbicacionGeografica4,Nombre,EsActivo) VALUES (216,'021704005','PASAJE',1)</v>
      </c>
    </row>
    <row r="1297" spans="2:6" x14ac:dyDescent="0.25">
      <c r="B1297">
        <v>216</v>
      </c>
      <c r="C1297" s="1" t="s">
        <v>6248</v>
      </c>
      <c r="D1297" t="s">
        <v>4957</v>
      </c>
      <c r="E1297">
        <v>1</v>
      </c>
      <c r="F1297" t="str">
        <f t="shared" si="20"/>
        <v>INSERT INTO UbicacionGeografica4(IdUbicacionGeografica3, CodigoUbicacionGeografica4,Nombre,EsActivo) VALUES (216,'021704006','OTRO',1)</v>
      </c>
    </row>
    <row r="1298" spans="2:6" x14ac:dyDescent="0.25">
      <c r="B1298">
        <v>217</v>
      </c>
      <c r="C1298" s="1" t="s">
        <v>6249</v>
      </c>
      <c r="D1298" t="s">
        <v>4959</v>
      </c>
      <c r="E1298">
        <v>1</v>
      </c>
      <c r="F1298" t="str">
        <f t="shared" si="20"/>
        <v>INSERT INTO UbicacionGeografica4(IdUbicacionGeografica3, CodigoUbicacionGeografica4,Nombre,EsActivo) VALUES (217,'021705001','AVENIDA',1)</v>
      </c>
    </row>
    <row r="1299" spans="2:6" x14ac:dyDescent="0.25">
      <c r="B1299">
        <v>217</v>
      </c>
      <c r="C1299" s="1" t="s">
        <v>6250</v>
      </c>
      <c r="D1299" t="s">
        <v>4949</v>
      </c>
      <c r="E1299">
        <v>1</v>
      </c>
      <c r="F1299" t="str">
        <f t="shared" si="20"/>
        <v>INSERT INTO UbicacionGeografica4(IdUbicacionGeografica3, CodigoUbicacionGeografica4,Nombre,EsActivo) VALUES (217,'021705002','CALLE',1)</v>
      </c>
    </row>
    <row r="1300" spans="2:6" x14ac:dyDescent="0.25">
      <c r="B1300">
        <v>217</v>
      </c>
      <c r="C1300" s="1" t="s">
        <v>6251</v>
      </c>
      <c r="D1300" t="s">
        <v>4951</v>
      </c>
      <c r="E1300">
        <v>1</v>
      </c>
      <c r="F1300" t="str">
        <f t="shared" si="20"/>
        <v>INSERT INTO UbicacionGeografica4(IdUbicacionGeografica3, CodigoUbicacionGeografica4,Nombre,EsActivo) VALUES (217,'021705003','JIRON',1)</v>
      </c>
    </row>
    <row r="1301" spans="2:6" x14ac:dyDescent="0.25">
      <c r="B1301">
        <v>217</v>
      </c>
      <c r="C1301" s="1" t="s">
        <v>6252</v>
      </c>
      <c r="D1301" t="s">
        <v>4953</v>
      </c>
      <c r="E1301">
        <v>1</v>
      </c>
      <c r="F1301" t="str">
        <f t="shared" si="20"/>
        <v>INSERT INTO UbicacionGeografica4(IdUbicacionGeografica3, CodigoUbicacionGeografica4,Nombre,EsActivo) VALUES (217,'021705004','MANZANA',1)</v>
      </c>
    </row>
    <row r="1302" spans="2:6" x14ac:dyDescent="0.25">
      <c r="B1302">
        <v>217</v>
      </c>
      <c r="C1302" s="1" t="s">
        <v>6253</v>
      </c>
      <c r="D1302" t="s">
        <v>4955</v>
      </c>
      <c r="E1302">
        <v>1</v>
      </c>
      <c r="F1302" t="str">
        <f t="shared" si="20"/>
        <v>INSERT INTO UbicacionGeografica4(IdUbicacionGeografica3, CodigoUbicacionGeografica4,Nombre,EsActivo) VALUES (217,'021705005','PASAJE',1)</v>
      </c>
    </row>
    <row r="1303" spans="2:6" x14ac:dyDescent="0.25">
      <c r="B1303">
        <v>217</v>
      </c>
      <c r="C1303" s="1" t="s">
        <v>6254</v>
      </c>
      <c r="D1303" t="s">
        <v>4957</v>
      </c>
      <c r="E1303">
        <v>1</v>
      </c>
      <c r="F1303" t="str">
        <f t="shared" si="20"/>
        <v>INSERT INTO UbicacionGeografica4(IdUbicacionGeografica3, CodigoUbicacionGeografica4,Nombre,EsActivo) VALUES (217,'021705006','OTRO',1)</v>
      </c>
    </row>
    <row r="1304" spans="2:6" x14ac:dyDescent="0.25">
      <c r="B1304">
        <v>218</v>
      </c>
      <c r="C1304" s="1" t="s">
        <v>6255</v>
      </c>
      <c r="D1304" t="s">
        <v>4959</v>
      </c>
      <c r="E1304">
        <v>1</v>
      </c>
      <c r="F1304" t="str">
        <f t="shared" si="20"/>
        <v>INSERT INTO UbicacionGeografica4(IdUbicacionGeografica3, CodigoUbicacionGeografica4,Nombre,EsActivo) VALUES (218,'021708001','AVENIDA',1)</v>
      </c>
    </row>
    <row r="1305" spans="2:6" x14ac:dyDescent="0.25">
      <c r="B1305">
        <v>218</v>
      </c>
      <c r="C1305" s="1" t="s">
        <v>6256</v>
      </c>
      <c r="D1305" t="s">
        <v>4949</v>
      </c>
      <c r="E1305">
        <v>1</v>
      </c>
      <c r="F1305" t="str">
        <f t="shared" si="20"/>
        <v>INSERT INTO UbicacionGeografica4(IdUbicacionGeografica3, CodigoUbicacionGeografica4,Nombre,EsActivo) VALUES (218,'021708002','CALLE',1)</v>
      </c>
    </row>
    <row r="1306" spans="2:6" x14ac:dyDescent="0.25">
      <c r="B1306">
        <v>218</v>
      </c>
      <c r="C1306" s="1" t="s">
        <v>6257</v>
      </c>
      <c r="D1306" t="s">
        <v>4951</v>
      </c>
      <c r="E1306">
        <v>1</v>
      </c>
      <c r="F1306" t="str">
        <f t="shared" si="20"/>
        <v>INSERT INTO UbicacionGeografica4(IdUbicacionGeografica3, CodigoUbicacionGeografica4,Nombre,EsActivo) VALUES (218,'021708003','JIRON',1)</v>
      </c>
    </row>
    <row r="1307" spans="2:6" x14ac:dyDescent="0.25">
      <c r="B1307">
        <v>218</v>
      </c>
      <c r="C1307" s="1" t="s">
        <v>6258</v>
      </c>
      <c r="D1307" t="s">
        <v>4953</v>
      </c>
      <c r="E1307">
        <v>1</v>
      </c>
      <c r="F1307" t="str">
        <f t="shared" si="20"/>
        <v>INSERT INTO UbicacionGeografica4(IdUbicacionGeografica3, CodigoUbicacionGeografica4,Nombre,EsActivo) VALUES (218,'021708004','MANZANA',1)</v>
      </c>
    </row>
    <row r="1308" spans="2:6" x14ac:dyDescent="0.25">
      <c r="B1308">
        <v>218</v>
      </c>
      <c r="C1308" s="1" t="s">
        <v>6259</v>
      </c>
      <c r="D1308" t="s">
        <v>4955</v>
      </c>
      <c r="E1308">
        <v>1</v>
      </c>
      <c r="F1308" t="str">
        <f t="shared" si="20"/>
        <v>INSERT INTO UbicacionGeografica4(IdUbicacionGeografica3, CodigoUbicacionGeografica4,Nombre,EsActivo) VALUES (218,'021708005','PASAJE',1)</v>
      </c>
    </row>
    <row r="1309" spans="2:6" x14ac:dyDescent="0.25">
      <c r="B1309">
        <v>218</v>
      </c>
      <c r="C1309" s="1" t="s">
        <v>6260</v>
      </c>
      <c r="D1309" t="s">
        <v>4957</v>
      </c>
      <c r="E1309">
        <v>1</v>
      </c>
      <c r="F1309" t="str">
        <f t="shared" si="20"/>
        <v>INSERT INTO UbicacionGeografica4(IdUbicacionGeografica3, CodigoUbicacionGeografica4,Nombre,EsActivo) VALUES (218,'021708006','OTRO',1)</v>
      </c>
    </row>
    <row r="1310" spans="2:6" x14ac:dyDescent="0.25">
      <c r="B1310">
        <v>219</v>
      </c>
      <c r="C1310" s="1" t="s">
        <v>6261</v>
      </c>
      <c r="D1310" t="s">
        <v>4959</v>
      </c>
      <c r="E1310">
        <v>1</v>
      </c>
      <c r="F1310" t="str">
        <f t="shared" si="20"/>
        <v>INSERT INTO UbicacionGeografica4(IdUbicacionGeografica3, CodigoUbicacionGeografica4,Nombre,EsActivo) VALUES (219,'021707001','AVENIDA',1)</v>
      </c>
    </row>
    <row r="1311" spans="2:6" x14ac:dyDescent="0.25">
      <c r="B1311">
        <v>219</v>
      </c>
      <c r="C1311" s="1" t="s">
        <v>6262</v>
      </c>
      <c r="D1311" t="s">
        <v>4949</v>
      </c>
      <c r="E1311">
        <v>1</v>
      </c>
      <c r="F1311" t="str">
        <f t="shared" si="20"/>
        <v>INSERT INTO UbicacionGeografica4(IdUbicacionGeografica3, CodigoUbicacionGeografica4,Nombre,EsActivo) VALUES (219,'021707002','CALLE',1)</v>
      </c>
    </row>
    <row r="1312" spans="2:6" x14ac:dyDescent="0.25">
      <c r="B1312">
        <v>219</v>
      </c>
      <c r="C1312" s="1" t="s">
        <v>6263</v>
      </c>
      <c r="D1312" t="s">
        <v>4951</v>
      </c>
      <c r="E1312">
        <v>1</v>
      </c>
      <c r="F1312" t="str">
        <f t="shared" si="20"/>
        <v>INSERT INTO UbicacionGeografica4(IdUbicacionGeografica3, CodigoUbicacionGeografica4,Nombre,EsActivo) VALUES (219,'021707003','JIRON',1)</v>
      </c>
    </row>
    <row r="1313" spans="2:6" x14ac:dyDescent="0.25">
      <c r="B1313">
        <v>219</v>
      </c>
      <c r="C1313" s="1" t="s">
        <v>6264</v>
      </c>
      <c r="D1313" t="s">
        <v>4953</v>
      </c>
      <c r="E1313">
        <v>1</v>
      </c>
      <c r="F1313" t="str">
        <f t="shared" si="20"/>
        <v>INSERT INTO UbicacionGeografica4(IdUbicacionGeografica3, CodigoUbicacionGeografica4,Nombre,EsActivo) VALUES (219,'021707004','MANZANA',1)</v>
      </c>
    </row>
    <row r="1314" spans="2:6" x14ac:dyDescent="0.25">
      <c r="B1314">
        <v>219</v>
      </c>
      <c r="C1314" s="1" t="s">
        <v>6265</v>
      </c>
      <c r="D1314" t="s">
        <v>4955</v>
      </c>
      <c r="E1314">
        <v>1</v>
      </c>
      <c r="F1314" t="str">
        <f t="shared" si="20"/>
        <v>INSERT INTO UbicacionGeografica4(IdUbicacionGeografica3, CodigoUbicacionGeografica4,Nombre,EsActivo) VALUES (219,'021707005','PASAJE',1)</v>
      </c>
    </row>
    <row r="1315" spans="2:6" x14ac:dyDescent="0.25">
      <c r="B1315">
        <v>219</v>
      </c>
      <c r="C1315" s="1" t="s">
        <v>6266</v>
      </c>
      <c r="D1315" t="s">
        <v>4957</v>
      </c>
      <c r="E1315">
        <v>1</v>
      </c>
      <c r="F1315" t="str">
        <f t="shared" si="20"/>
        <v>INSERT INTO UbicacionGeografica4(IdUbicacionGeografica3, CodigoUbicacionGeografica4,Nombre,EsActivo) VALUES (219,'021707006','OTRO',1)</v>
      </c>
    </row>
    <row r="1316" spans="2:6" x14ac:dyDescent="0.25">
      <c r="B1316">
        <v>220</v>
      </c>
      <c r="C1316" s="1" t="s">
        <v>6267</v>
      </c>
      <c r="D1316" t="s">
        <v>4959</v>
      </c>
      <c r="E1316">
        <v>1</v>
      </c>
      <c r="F1316" t="str">
        <f t="shared" si="20"/>
        <v>INSERT INTO UbicacionGeografica4(IdUbicacionGeografica3, CodigoUbicacionGeografica4,Nombre,EsActivo) VALUES (220,'021706001','AVENIDA',1)</v>
      </c>
    </row>
    <row r="1317" spans="2:6" x14ac:dyDescent="0.25">
      <c r="B1317">
        <v>220</v>
      </c>
      <c r="C1317" s="1" t="s">
        <v>6268</v>
      </c>
      <c r="D1317" t="s">
        <v>4949</v>
      </c>
      <c r="E1317">
        <v>1</v>
      </c>
      <c r="F1317" t="str">
        <f t="shared" si="20"/>
        <v>INSERT INTO UbicacionGeografica4(IdUbicacionGeografica3, CodigoUbicacionGeografica4,Nombre,EsActivo) VALUES (220,'021706002','CALLE',1)</v>
      </c>
    </row>
    <row r="1318" spans="2:6" x14ac:dyDescent="0.25">
      <c r="B1318">
        <v>220</v>
      </c>
      <c r="C1318" s="1" t="s">
        <v>6269</v>
      </c>
      <c r="D1318" t="s">
        <v>4951</v>
      </c>
      <c r="E1318">
        <v>1</v>
      </c>
      <c r="F1318" t="str">
        <f t="shared" si="20"/>
        <v>INSERT INTO UbicacionGeografica4(IdUbicacionGeografica3, CodigoUbicacionGeografica4,Nombre,EsActivo) VALUES (220,'021706003','JIRON',1)</v>
      </c>
    </row>
    <row r="1319" spans="2:6" x14ac:dyDescent="0.25">
      <c r="B1319">
        <v>220</v>
      </c>
      <c r="C1319" s="1" t="s">
        <v>6270</v>
      </c>
      <c r="D1319" t="s">
        <v>4953</v>
      </c>
      <c r="E1319">
        <v>1</v>
      </c>
      <c r="F1319" t="str">
        <f t="shared" si="20"/>
        <v>INSERT INTO UbicacionGeografica4(IdUbicacionGeografica3, CodigoUbicacionGeografica4,Nombre,EsActivo) VALUES (220,'021706004','MANZANA',1)</v>
      </c>
    </row>
    <row r="1320" spans="2:6" x14ac:dyDescent="0.25">
      <c r="B1320">
        <v>220</v>
      </c>
      <c r="C1320" s="1" t="s">
        <v>6271</v>
      </c>
      <c r="D1320" t="s">
        <v>4955</v>
      </c>
      <c r="E1320">
        <v>1</v>
      </c>
      <c r="F1320" t="str">
        <f t="shared" si="20"/>
        <v>INSERT INTO UbicacionGeografica4(IdUbicacionGeografica3, CodigoUbicacionGeografica4,Nombre,EsActivo) VALUES (220,'021706005','PASAJE',1)</v>
      </c>
    </row>
    <row r="1321" spans="2:6" x14ac:dyDescent="0.25">
      <c r="B1321">
        <v>220</v>
      </c>
      <c r="C1321" s="1" t="s">
        <v>6272</v>
      </c>
      <c r="D1321" t="s">
        <v>4957</v>
      </c>
      <c r="E1321">
        <v>1</v>
      </c>
      <c r="F1321" t="str">
        <f t="shared" si="20"/>
        <v>INSERT INTO UbicacionGeografica4(IdUbicacionGeografica3, CodigoUbicacionGeografica4,Nombre,EsActivo) VALUES (220,'021706006','OTRO',1)</v>
      </c>
    </row>
    <row r="1322" spans="2:6" x14ac:dyDescent="0.25">
      <c r="B1322">
        <v>221</v>
      </c>
      <c r="C1322" s="1" t="s">
        <v>6273</v>
      </c>
      <c r="D1322" t="s">
        <v>4959</v>
      </c>
      <c r="E1322">
        <v>1</v>
      </c>
      <c r="F1322" t="str">
        <f t="shared" si="20"/>
        <v>INSERT INTO UbicacionGeografica4(IdUbicacionGeografica3, CodigoUbicacionGeografica4,Nombre,EsActivo) VALUES (221,'021703001','AVENIDA',1)</v>
      </c>
    </row>
    <row r="1323" spans="2:6" x14ac:dyDescent="0.25">
      <c r="B1323">
        <v>221</v>
      </c>
      <c r="C1323" s="1" t="s">
        <v>6274</v>
      </c>
      <c r="D1323" t="s">
        <v>4949</v>
      </c>
      <c r="E1323">
        <v>1</v>
      </c>
      <c r="F1323" t="str">
        <f t="shared" si="20"/>
        <v>INSERT INTO UbicacionGeografica4(IdUbicacionGeografica3, CodigoUbicacionGeografica4,Nombre,EsActivo) VALUES (221,'021703002','CALLE',1)</v>
      </c>
    </row>
    <row r="1324" spans="2:6" x14ac:dyDescent="0.25">
      <c r="B1324">
        <v>221</v>
      </c>
      <c r="C1324" s="1" t="s">
        <v>6275</v>
      </c>
      <c r="D1324" t="s">
        <v>4951</v>
      </c>
      <c r="E1324">
        <v>1</v>
      </c>
      <c r="F1324" t="str">
        <f t="shared" si="20"/>
        <v>INSERT INTO UbicacionGeografica4(IdUbicacionGeografica3, CodigoUbicacionGeografica4,Nombre,EsActivo) VALUES (221,'021703003','JIRON',1)</v>
      </c>
    </row>
    <row r="1325" spans="2:6" x14ac:dyDescent="0.25">
      <c r="B1325">
        <v>221</v>
      </c>
      <c r="C1325" s="1" t="s">
        <v>6276</v>
      </c>
      <c r="D1325" t="s">
        <v>4953</v>
      </c>
      <c r="E1325">
        <v>1</v>
      </c>
      <c r="F1325" t="str">
        <f t="shared" si="20"/>
        <v>INSERT INTO UbicacionGeografica4(IdUbicacionGeografica3, CodigoUbicacionGeografica4,Nombre,EsActivo) VALUES (221,'021703004','MANZANA',1)</v>
      </c>
    </row>
    <row r="1326" spans="2:6" x14ac:dyDescent="0.25">
      <c r="B1326">
        <v>221</v>
      </c>
      <c r="C1326" s="1" t="s">
        <v>6277</v>
      </c>
      <c r="D1326" t="s">
        <v>4955</v>
      </c>
      <c r="E1326">
        <v>1</v>
      </c>
      <c r="F1326" t="str">
        <f t="shared" si="20"/>
        <v>INSERT INTO UbicacionGeografica4(IdUbicacionGeografica3, CodigoUbicacionGeografica4,Nombre,EsActivo) VALUES (221,'021703005','PASAJE',1)</v>
      </c>
    </row>
    <row r="1327" spans="2:6" x14ac:dyDescent="0.25">
      <c r="B1327">
        <v>221</v>
      </c>
      <c r="C1327" s="1" t="s">
        <v>6278</v>
      </c>
      <c r="D1327" t="s">
        <v>4957</v>
      </c>
      <c r="E1327">
        <v>1</v>
      </c>
      <c r="F1327" t="str">
        <f t="shared" si="20"/>
        <v>INSERT INTO UbicacionGeografica4(IdUbicacionGeografica3, CodigoUbicacionGeografica4,Nombre,EsActivo) VALUES (221,'021703006','OTRO',1)</v>
      </c>
    </row>
    <row r="1328" spans="2:6" x14ac:dyDescent="0.25">
      <c r="B1328">
        <v>222</v>
      </c>
      <c r="C1328" s="1" t="s">
        <v>6279</v>
      </c>
      <c r="D1328" t="s">
        <v>4959</v>
      </c>
      <c r="E1328">
        <v>1</v>
      </c>
      <c r="F1328" t="str">
        <f t="shared" si="20"/>
        <v>INSERT INTO UbicacionGeografica4(IdUbicacionGeografica3, CodigoUbicacionGeografica4,Nombre,EsActivo) VALUES (222,'021702001','AVENIDA',1)</v>
      </c>
    </row>
    <row r="1329" spans="2:6" x14ac:dyDescent="0.25">
      <c r="B1329">
        <v>222</v>
      </c>
      <c r="C1329" s="1" t="s">
        <v>6280</v>
      </c>
      <c r="D1329" t="s">
        <v>4949</v>
      </c>
      <c r="E1329">
        <v>1</v>
      </c>
      <c r="F1329" t="str">
        <f t="shared" si="20"/>
        <v>INSERT INTO UbicacionGeografica4(IdUbicacionGeografica3, CodigoUbicacionGeografica4,Nombre,EsActivo) VALUES (222,'021702002','CALLE',1)</v>
      </c>
    </row>
    <row r="1330" spans="2:6" x14ac:dyDescent="0.25">
      <c r="B1330">
        <v>222</v>
      </c>
      <c r="C1330" s="1" t="s">
        <v>6281</v>
      </c>
      <c r="D1330" t="s">
        <v>4951</v>
      </c>
      <c r="E1330">
        <v>1</v>
      </c>
      <c r="F1330" t="str">
        <f t="shared" si="20"/>
        <v>INSERT INTO UbicacionGeografica4(IdUbicacionGeografica3, CodigoUbicacionGeografica4,Nombre,EsActivo) VALUES (222,'021702003','JIRON',1)</v>
      </c>
    </row>
    <row r="1331" spans="2:6" x14ac:dyDescent="0.25">
      <c r="B1331">
        <v>222</v>
      </c>
      <c r="C1331" s="1" t="s">
        <v>6282</v>
      </c>
      <c r="D1331" t="s">
        <v>4953</v>
      </c>
      <c r="E1331">
        <v>1</v>
      </c>
      <c r="F1331" t="str">
        <f t="shared" si="20"/>
        <v>INSERT INTO UbicacionGeografica4(IdUbicacionGeografica3, CodigoUbicacionGeografica4,Nombre,EsActivo) VALUES (222,'021702004','MANZANA',1)</v>
      </c>
    </row>
    <row r="1332" spans="2:6" x14ac:dyDescent="0.25">
      <c r="B1332">
        <v>222</v>
      </c>
      <c r="C1332" s="1" t="s">
        <v>6283</v>
      </c>
      <c r="D1332" t="s">
        <v>4955</v>
      </c>
      <c r="E1332">
        <v>1</v>
      </c>
      <c r="F1332" t="str">
        <f t="shared" si="20"/>
        <v>INSERT INTO UbicacionGeografica4(IdUbicacionGeografica3, CodigoUbicacionGeografica4,Nombre,EsActivo) VALUES (222,'021702005','PASAJE',1)</v>
      </c>
    </row>
    <row r="1333" spans="2:6" x14ac:dyDescent="0.25">
      <c r="B1333">
        <v>222</v>
      </c>
      <c r="C1333" s="1" t="s">
        <v>6284</v>
      </c>
      <c r="D1333" t="s">
        <v>4957</v>
      </c>
      <c r="E1333">
        <v>1</v>
      </c>
      <c r="F1333" t="str">
        <f t="shared" si="20"/>
        <v>INSERT INTO UbicacionGeografica4(IdUbicacionGeografica3, CodigoUbicacionGeografica4,Nombre,EsActivo) VALUES (222,'021702006','OTRO',1)</v>
      </c>
    </row>
    <row r="1334" spans="2:6" x14ac:dyDescent="0.25">
      <c r="B1334">
        <v>223</v>
      </c>
      <c r="C1334" s="1" t="s">
        <v>6285</v>
      </c>
      <c r="D1334" t="s">
        <v>4959</v>
      </c>
      <c r="E1334">
        <v>1</v>
      </c>
      <c r="F1334" t="str">
        <f t="shared" si="20"/>
        <v>INSERT INTO UbicacionGeografica4(IdUbicacionGeografica3, CodigoUbicacionGeografica4,Nombre,EsActivo) VALUES (223,'021802001','AVENIDA',1)</v>
      </c>
    </row>
    <row r="1335" spans="2:6" x14ac:dyDescent="0.25">
      <c r="B1335">
        <v>223</v>
      </c>
      <c r="C1335" s="1" t="s">
        <v>6286</v>
      </c>
      <c r="D1335" t="s">
        <v>4949</v>
      </c>
      <c r="E1335">
        <v>1</v>
      </c>
      <c r="F1335" t="str">
        <f t="shared" si="20"/>
        <v>INSERT INTO UbicacionGeografica4(IdUbicacionGeografica3, CodigoUbicacionGeografica4,Nombre,EsActivo) VALUES (223,'021802002','CALLE',1)</v>
      </c>
    </row>
    <row r="1336" spans="2:6" x14ac:dyDescent="0.25">
      <c r="B1336">
        <v>223</v>
      </c>
      <c r="C1336" s="1" t="s">
        <v>6287</v>
      </c>
      <c r="D1336" t="s">
        <v>4951</v>
      </c>
      <c r="E1336">
        <v>1</v>
      </c>
      <c r="F1336" t="str">
        <f t="shared" si="20"/>
        <v>INSERT INTO UbicacionGeografica4(IdUbicacionGeografica3, CodigoUbicacionGeografica4,Nombre,EsActivo) VALUES (223,'021802003','JIRON',1)</v>
      </c>
    </row>
    <row r="1337" spans="2:6" x14ac:dyDescent="0.25">
      <c r="B1337">
        <v>223</v>
      </c>
      <c r="C1337" s="1" t="s">
        <v>6288</v>
      </c>
      <c r="D1337" t="s">
        <v>4953</v>
      </c>
      <c r="E1337">
        <v>1</v>
      </c>
      <c r="F1337" t="str">
        <f t="shared" si="20"/>
        <v>INSERT INTO UbicacionGeografica4(IdUbicacionGeografica3, CodigoUbicacionGeografica4,Nombre,EsActivo) VALUES (223,'021802004','MANZANA',1)</v>
      </c>
    </row>
    <row r="1338" spans="2:6" x14ac:dyDescent="0.25">
      <c r="B1338">
        <v>223</v>
      </c>
      <c r="C1338" s="1" t="s">
        <v>6289</v>
      </c>
      <c r="D1338" t="s">
        <v>4955</v>
      </c>
      <c r="E1338">
        <v>1</v>
      </c>
      <c r="F1338" t="str">
        <f t="shared" si="20"/>
        <v>INSERT INTO UbicacionGeografica4(IdUbicacionGeografica3, CodigoUbicacionGeografica4,Nombre,EsActivo) VALUES (223,'021802005','PASAJE',1)</v>
      </c>
    </row>
    <row r="1339" spans="2:6" x14ac:dyDescent="0.25">
      <c r="B1339">
        <v>223</v>
      </c>
      <c r="C1339" s="1" t="s">
        <v>6290</v>
      </c>
      <c r="D1339" t="s">
        <v>4957</v>
      </c>
      <c r="E1339">
        <v>1</v>
      </c>
      <c r="F1339" t="str">
        <f t="shared" si="20"/>
        <v>INSERT INTO UbicacionGeografica4(IdUbicacionGeografica3, CodigoUbicacionGeografica4,Nombre,EsActivo) VALUES (223,'021802006','OTRO',1)</v>
      </c>
    </row>
    <row r="1340" spans="2:6" x14ac:dyDescent="0.25">
      <c r="B1340">
        <v>224</v>
      </c>
      <c r="C1340" s="1" t="s">
        <v>6291</v>
      </c>
      <c r="D1340" t="s">
        <v>4959</v>
      </c>
      <c r="E1340">
        <v>1</v>
      </c>
      <c r="F1340" t="str">
        <f t="shared" si="20"/>
        <v>INSERT INTO UbicacionGeografica4(IdUbicacionGeografica3, CodigoUbicacionGeografica4,Nombre,EsActivo) VALUES (224,'021803001','AVENIDA',1)</v>
      </c>
    </row>
    <row r="1341" spans="2:6" x14ac:dyDescent="0.25">
      <c r="B1341">
        <v>224</v>
      </c>
      <c r="C1341" s="1" t="s">
        <v>6292</v>
      </c>
      <c r="D1341" t="s">
        <v>4949</v>
      </c>
      <c r="E1341">
        <v>1</v>
      </c>
      <c r="F1341" t="str">
        <f t="shared" si="20"/>
        <v>INSERT INTO UbicacionGeografica4(IdUbicacionGeografica3, CodigoUbicacionGeografica4,Nombre,EsActivo) VALUES (224,'021803002','CALLE',1)</v>
      </c>
    </row>
    <row r="1342" spans="2:6" x14ac:dyDescent="0.25">
      <c r="B1342">
        <v>224</v>
      </c>
      <c r="C1342" s="1" t="s">
        <v>6293</v>
      </c>
      <c r="D1342" t="s">
        <v>4951</v>
      </c>
      <c r="E1342">
        <v>1</v>
      </c>
      <c r="F1342" t="str">
        <f t="shared" si="20"/>
        <v>INSERT INTO UbicacionGeografica4(IdUbicacionGeografica3, CodigoUbicacionGeografica4,Nombre,EsActivo) VALUES (224,'021803003','JIRON',1)</v>
      </c>
    </row>
    <row r="1343" spans="2:6" x14ac:dyDescent="0.25">
      <c r="B1343">
        <v>224</v>
      </c>
      <c r="C1343" s="1" t="s">
        <v>6294</v>
      </c>
      <c r="D1343" t="s">
        <v>4953</v>
      </c>
      <c r="E1343">
        <v>1</v>
      </c>
      <c r="F1343" t="str">
        <f t="shared" si="20"/>
        <v>INSERT INTO UbicacionGeografica4(IdUbicacionGeografica3, CodigoUbicacionGeografica4,Nombre,EsActivo) VALUES (224,'021803004','MANZANA',1)</v>
      </c>
    </row>
    <row r="1344" spans="2:6" x14ac:dyDescent="0.25">
      <c r="B1344">
        <v>224</v>
      </c>
      <c r="C1344" s="1" t="s">
        <v>6295</v>
      </c>
      <c r="D1344" t="s">
        <v>4955</v>
      </c>
      <c r="E1344">
        <v>1</v>
      </c>
      <c r="F1344" t="str">
        <f t="shared" si="20"/>
        <v>INSERT INTO UbicacionGeografica4(IdUbicacionGeografica3, CodigoUbicacionGeografica4,Nombre,EsActivo) VALUES (224,'021803005','PASAJE',1)</v>
      </c>
    </row>
    <row r="1345" spans="2:6" x14ac:dyDescent="0.25">
      <c r="B1345">
        <v>224</v>
      </c>
      <c r="C1345" s="1" t="s">
        <v>6296</v>
      </c>
      <c r="D1345" t="s">
        <v>4957</v>
      </c>
      <c r="E1345">
        <v>1</v>
      </c>
      <c r="F1345" t="str">
        <f t="shared" si="20"/>
        <v>INSERT INTO UbicacionGeografica4(IdUbicacionGeografica3, CodigoUbicacionGeografica4,Nombre,EsActivo) VALUES (224,'021803006','OTRO',1)</v>
      </c>
    </row>
    <row r="1346" spans="2:6" x14ac:dyDescent="0.25">
      <c r="B1346">
        <v>225</v>
      </c>
      <c r="C1346" s="1" t="s">
        <v>6297</v>
      </c>
      <c r="D1346" t="s">
        <v>4959</v>
      </c>
      <c r="E1346">
        <v>1</v>
      </c>
      <c r="F1346" t="str">
        <f t="shared" si="20"/>
        <v>INSERT INTO UbicacionGeografica4(IdUbicacionGeografica3, CodigoUbicacionGeografica4,Nombre,EsActivo) VALUES (225,'021801001','AVENIDA',1)</v>
      </c>
    </row>
    <row r="1347" spans="2:6" x14ac:dyDescent="0.25">
      <c r="B1347">
        <v>225</v>
      </c>
      <c r="C1347" s="1" t="s">
        <v>6298</v>
      </c>
      <c r="D1347" t="s">
        <v>4949</v>
      </c>
      <c r="E1347">
        <v>1</v>
      </c>
      <c r="F1347" t="str">
        <f t="shared" si="20"/>
        <v>INSERT INTO UbicacionGeografica4(IdUbicacionGeografica3, CodigoUbicacionGeografica4,Nombre,EsActivo) VALUES (225,'021801002','CALLE',1)</v>
      </c>
    </row>
    <row r="1348" spans="2:6" x14ac:dyDescent="0.25">
      <c r="B1348">
        <v>225</v>
      </c>
      <c r="C1348" s="1" t="s">
        <v>6299</v>
      </c>
      <c r="D1348" t="s">
        <v>4951</v>
      </c>
      <c r="E1348">
        <v>1</v>
      </c>
      <c r="F1348" t="str">
        <f t="shared" ref="F1348:F1411" si="21">_xlfn.CONCAT("INSERT INTO UbicacionGeografica4(IdUbicacionGeografica3, CodigoUbicacionGeografica4,Nombre,EsActivo) VALUES (",B1348,",'",C1348,"','",D1348,"',",E1348,")")</f>
        <v>INSERT INTO UbicacionGeografica4(IdUbicacionGeografica3, CodigoUbicacionGeografica4,Nombre,EsActivo) VALUES (225,'021801003','JIRON',1)</v>
      </c>
    </row>
    <row r="1349" spans="2:6" x14ac:dyDescent="0.25">
      <c r="B1349">
        <v>225</v>
      </c>
      <c r="C1349" s="1" t="s">
        <v>6300</v>
      </c>
      <c r="D1349" t="s">
        <v>4953</v>
      </c>
      <c r="E1349">
        <v>1</v>
      </c>
      <c r="F1349" t="str">
        <f t="shared" si="21"/>
        <v>INSERT INTO UbicacionGeografica4(IdUbicacionGeografica3, CodigoUbicacionGeografica4,Nombre,EsActivo) VALUES (225,'021801004','MANZANA',1)</v>
      </c>
    </row>
    <row r="1350" spans="2:6" x14ac:dyDescent="0.25">
      <c r="B1350">
        <v>225</v>
      </c>
      <c r="C1350" s="1" t="s">
        <v>6301</v>
      </c>
      <c r="D1350" t="s">
        <v>4955</v>
      </c>
      <c r="E1350">
        <v>1</v>
      </c>
      <c r="F1350" t="str">
        <f t="shared" si="21"/>
        <v>INSERT INTO UbicacionGeografica4(IdUbicacionGeografica3, CodigoUbicacionGeografica4,Nombre,EsActivo) VALUES (225,'021801005','PASAJE',1)</v>
      </c>
    </row>
    <row r="1351" spans="2:6" x14ac:dyDescent="0.25">
      <c r="B1351">
        <v>225</v>
      </c>
      <c r="C1351" s="1" t="s">
        <v>6302</v>
      </c>
      <c r="D1351" t="s">
        <v>4957</v>
      </c>
      <c r="E1351">
        <v>1</v>
      </c>
      <c r="F1351" t="str">
        <f t="shared" si="21"/>
        <v>INSERT INTO UbicacionGeografica4(IdUbicacionGeografica3, CodigoUbicacionGeografica4,Nombre,EsActivo) VALUES (225,'021801006','OTRO',1)</v>
      </c>
    </row>
    <row r="1352" spans="2:6" x14ac:dyDescent="0.25">
      <c r="B1352">
        <v>226</v>
      </c>
      <c r="C1352" s="1" t="s">
        <v>6303</v>
      </c>
      <c r="D1352" t="s">
        <v>4959</v>
      </c>
      <c r="E1352">
        <v>1</v>
      </c>
      <c r="F1352" t="str">
        <f t="shared" si="21"/>
        <v>INSERT INTO UbicacionGeografica4(IdUbicacionGeografica3, CodigoUbicacionGeografica4,Nombre,EsActivo) VALUES (226,'021804001','AVENIDA',1)</v>
      </c>
    </row>
    <row r="1353" spans="2:6" x14ac:dyDescent="0.25">
      <c r="B1353">
        <v>226</v>
      </c>
      <c r="C1353" s="1" t="s">
        <v>6304</v>
      </c>
      <c r="D1353" t="s">
        <v>4949</v>
      </c>
      <c r="E1353">
        <v>1</v>
      </c>
      <c r="F1353" t="str">
        <f t="shared" si="21"/>
        <v>INSERT INTO UbicacionGeografica4(IdUbicacionGeografica3, CodigoUbicacionGeografica4,Nombre,EsActivo) VALUES (226,'021804002','CALLE',1)</v>
      </c>
    </row>
    <row r="1354" spans="2:6" x14ac:dyDescent="0.25">
      <c r="B1354">
        <v>226</v>
      </c>
      <c r="C1354" s="1" t="s">
        <v>6305</v>
      </c>
      <c r="D1354" t="s">
        <v>4951</v>
      </c>
      <c r="E1354">
        <v>1</v>
      </c>
      <c r="F1354" t="str">
        <f t="shared" si="21"/>
        <v>INSERT INTO UbicacionGeografica4(IdUbicacionGeografica3, CodigoUbicacionGeografica4,Nombre,EsActivo) VALUES (226,'021804003','JIRON',1)</v>
      </c>
    </row>
    <row r="1355" spans="2:6" x14ac:dyDescent="0.25">
      <c r="B1355">
        <v>226</v>
      </c>
      <c r="C1355" s="1" t="s">
        <v>6306</v>
      </c>
      <c r="D1355" t="s">
        <v>4953</v>
      </c>
      <c r="E1355">
        <v>1</v>
      </c>
      <c r="F1355" t="str">
        <f t="shared" si="21"/>
        <v>INSERT INTO UbicacionGeografica4(IdUbicacionGeografica3, CodigoUbicacionGeografica4,Nombre,EsActivo) VALUES (226,'021804004','MANZANA',1)</v>
      </c>
    </row>
    <row r="1356" spans="2:6" x14ac:dyDescent="0.25">
      <c r="B1356">
        <v>226</v>
      </c>
      <c r="C1356" s="1" t="s">
        <v>6307</v>
      </c>
      <c r="D1356" t="s">
        <v>4955</v>
      </c>
      <c r="E1356">
        <v>1</v>
      </c>
      <c r="F1356" t="str">
        <f t="shared" si="21"/>
        <v>INSERT INTO UbicacionGeografica4(IdUbicacionGeografica3, CodigoUbicacionGeografica4,Nombre,EsActivo) VALUES (226,'021804005','PASAJE',1)</v>
      </c>
    </row>
    <row r="1357" spans="2:6" x14ac:dyDescent="0.25">
      <c r="B1357">
        <v>226</v>
      </c>
      <c r="C1357" s="1" t="s">
        <v>6308</v>
      </c>
      <c r="D1357" t="s">
        <v>4957</v>
      </c>
      <c r="E1357">
        <v>1</v>
      </c>
      <c r="F1357" t="str">
        <f t="shared" si="21"/>
        <v>INSERT INTO UbicacionGeografica4(IdUbicacionGeografica3, CodigoUbicacionGeografica4,Nombre,EsActivo) VALUES (226,'021804006','OTRO',1)</v>
      </c>
    </row>
    <row r="1358" spans="2:6" x14ac:dyDescent="0.25">
      <c r="B1358">
        <v>227</v>
      </c>
      <c r="C1358" s="1" t="s">
        <v>6309</v>
      </c>
      <c r="D1358" t="s">
        <v>4959</v>
      </c>
      <c r="E1358">
        <v>1</v>
      </c>
      <c r="F1358" t="str">
        <f t="shared" si="21"/>
        <v>INSERT INTO UbicacionGeografica4(IdUbicacionGeografica3, CodigoUbicacionGeografica4,Nombre,EsActivo) VALUES (227,'021806001','AVENIDA',1)</v>
      </c>
    </row>
    <row r="1359" spans="2:6" x14ac:dyDescent="0.25">
      <c r="B1359">
        <v>227</v>
      </c>
      <c r="C1359" s="1" t="s">
        <v>6310</v>
      </c>
      <c r="D1359" t="s">
        <v>4949</v>
      </c>
      <c r="E1359">
        <v>1</v>
      </c>
      <c r="F1359" t="str">
        <f t="shared" si="21"/>
        <v>INSERT INTO UbicacionGeografica4(IdUbicacionGeografica3, CodigoUbicacionGeografica4,Nombre,EsActivo) VALUES (227,'021806002','CALLE',1)</v>
      </c>
    </row>
    <row r="1360" spans="2:6" x14ac:dyDescent="0.25">
      <c r="B1360">
        <v>227</v>
      </c>
      <c r="C1360" s="1" t="s">
        <v>6311</v>
      </c>
      <c r="D1360" t="s">
        <v>4951</v>
      </c>
      <c r="E1360">
        <v>1</v>
      </c>
      <c r="F1360" t="str">
        <f t="shared" si="21"/>
        <v>INSERT INTO UbicacionGeografica4(IdUbicacionGeografica3, CodigoUbicacionGeografica4,Nombre,EsActivo) VALUES (227,'021806003','JIRON',1)</v>
      </c>
    </row>
    <row r="1361" spans="2:6" x14ac:dyDescent="0.25">
      <c r="B1361">
        <v>227</v>
      </c>
      <c r="C1361" s="1" t="s">
        <v>6312</v>
      </c>
      <c r="D1361" t="s">
        <v>4953</v>
      </c>
      <c r="E1361">
        <v>1</v>
      </c>
      <c r="F1361" t="str">
        <f t="shared" si="21"/>
        <v>INSERT INTO UbicacionGeografica4(IdUbicacionGeografica3, CodigoUbicacionGeografica4,Nombre,EsActivo) VALUES (227,'021806004','MANZANA',1)</v>
      </c>
    </row>
    <row r="1362" spans="2:6" x14ac:dyDescent="0.25">
      <c r="B1362">
        <v>227</v>
      </c>
      <c r="C1362" s="1" t="s">
        <v>6313</v>
      </c>
      <c r="D1362" t="s">
        <v>4955</v>
      </c>
      <c r="E1362">
        <v>1</v>
      </c>
      <c r="F1362" t="str">
        <f t="shared" si="21"/>
        <v>INSERT INTO UbicacionGeografica4(IdUbicacionGeografica3, CodigoUbicacionGeografica4,Nombre,EsActivo) VALUES (227,'021806005','PASAJE',1)</v>
      </c>
    </row>
    <row r="1363" spans="2:6" x14ac:dyDescent="0.25">
      <c r="B1363">
        <v>227</v>
      </c>
      <c r="C1363" s="1" t="s">
        <v>6314</v>
      </c>
      <c r="D1363" t="s">
        <v>4957</v>
      </c>
      <c r="E1363">
        <v>1</v>
      </c>
      <c r="F1363" t="str">
        <f t="shared" si="21"/>
        <v>INSERT INTO UbicacionGeografica4(IdUbicacionGeografica3, CodigoUbicacionGeografica4,Nombre,EsActivo) VALUES (227,'021806006','OTRO',1)</v>
      </c>
    </row>
    <row r="1364" spans="2:6" x14ac:dyDescent="0.25">
      <c r="B1364">
        <v>228</v>
      </c>
      <c r="C1364" s="1" t="s">
        <v>6315</v>
      </c>
      <c r="D1364" t="s">
        <v>4959</v>
      </c>
      <c r="E1364">
        <v>1</v>
      </c>
      <c r="F1364" t="str">
        <f t="shared" si="21"/>
        <v>INSERT INTO UbicacionGeografica4(IdUbicacionGeografica3, CodigoUbicacionGeografica4,Nombre,EsActivo) VALUES (228,'021805001','AVENIDA',1)</v>
      </c>
    </row>
    <row r="1365" spans="2:6" x14ac:dyDescent="0.25">
      <c r="B1365">
        <v>228</v>
      </c>
      <c r="C1365" s="1" t="s">
        <v>6316</v>
      </c>
      <c r="D1365" t="s">
        <v>4949</v>
      </c>
      <c r="E1365">
        <v>1</v>
      </c>
      <c r="F1365" t="str">
        <f t="shared" si="21"/>
        <v>INSERT INTO UbicacionGeografica4(IdUbicacionGeografica3, CodigoUbicacionGeografica4,Nombre,EsActivo) VALUES (228,'021805002','CALLE',1)</v>
      </c>
    </row>
    <row r="1366" spans="2:6" x14ac:dyDescent="0.25">
      <c r="B1366">
        <v>228</v>
      </c>
      <c r="C1366" s="1" t="s">
        <v>6317</v>
      </c>
      <c r="D1366" t="s">
        <v>4951</v>
      </c>
      <c r="E1366">
        <v>1</v>
      </c>
      <c r="F1366" t="str">
        <f t="shared" si="21"/>
        <v>INSERT INTO UbicacionGeografica4(IdUbicacionGeografica3, CodigoUbicacionGeografica4,Nombre,EsActivo) VALUES (228,'021805003','JIRON',1)</v>
      </c>
    </row>
    <row r="1367" spans="2:6" x14ac:dyDescent="0.25">
      <c r="B1367">
        <v>228</v>
      </c>
      <c r="C1367" s="1" t="s">
        <v>6318</v>
      </c>
      <c r="D1367" t="s">
        <v>4953</v>
      </c>
      <c r="E1367">
        <v>1</v>
      </c>
      <c r="F1367" t="str">
        <f t="shared" si="21"/>
        <v>INSERT INTO UbicacionGeografica4(IdUbicacionGeografica3, CodigoUbicacionGeografica4,Nombre,EsActivo) VALUES (228,'021805004','MANZANA',1)</v>
      </c>
    </row>
    <row r="1368" spans="2:6" x14ac:dyDescent="0.25">
      <c r="B1368">
        <v>228</v>
      </c>
      <c r="C1368" s="1" t="s">
        <v>6319</v>
      </c>
      <c r="D1368" t="s">
        <v>4955</v>
      </c>
      <c r="E1368">
        <v>1</v>
      </c>
      <c r="F1368" t="str">
        <f t="shared" si="21"/>
        <v>INSERT INTO UbicacionGeografica4(IdUbicacionGeografica3, CodigoUbicacionGeografica4,Nombre,EsActivo) VALUES (228,'021805005','PASAJE',1)</v>
      </c>
    </row>
    <row r="1369" spans="2:6" x14ac:dyDescent="0.25">
      <c r="B1369">
        <v>228</v>
      </c>
      <c r="C1369" s="1" t="s">
        <v>6320</v>
      </c>
      <c r="D1369" t="s">
        <v>4957</v>
      </c>
      <c r="E1369">
        <v>1</v>
      </c>
      <c r="F1369" t="str">
        <f t="shared" si="21"/>
        <v>INSERT INTO UbicacionGeografica4(IdUbicacionGeografica3, CodigoUbicacionGeografica4,Nombre,EsActivo) VALUES (228,'021805006','OTRO',1)</v>
      </c>
    </row>
    <row r="1370" spans="2:6" x14ac:dyDescent="0.25">
      <c r="B1370">
        <v>229</v>
      </c>
      <c r="C1370" s="1" t="s">
        <v>6321</v>
      </c>
      <c r="D1370" t="s">
        <v>4959</v>
      </c>
      <c r="E1370">
        <v>1</v>
      </c>
      <c r="F1370" t="str">
        <f t="shared" si="21"/>
        <v>INSERT INTO UbicacionGeografica4(IdUbicacionGeografica3, CodigoUbicacionGeografica4,Nombre,EsActivo) VALUES (229,'021809001','AVENIDA',1)</v>
      </c>
    </row>
    <row r="1371" spans="2:6" x14ac:dyDescent="0.25">
      <c r="B1371">
        <v>229</v>
      </c>
      <c r="C1371" s="1" t="s">
        <v>6322</v>
      </c>
      <c r="D1371" t="s">
        <v>4949</v>
      </c>
      <c r="E1371">
        <v>1</v>
      </c>
      <c r="F1371" t="str">
        <f t="shared" si="21"/>
        <v>INSERT INTO UbicacionGeografica4(IdUbicacionGeografica3, CodigoUbicacionGeografica4,Nombre,EsActivo) VALUES (229,'021809002','CALLE',1)</v>
      </c>
    </row>
    <row r="1372" spans="2:6" x14ac:dyDescent="0.25">
      <c r="B1372">
        <v>229</v>
      </c>
      <c r="C1372" s="1" t="s">
        <v>6323</v>
      </c>
      <c r="D1372" t="s">
        <v>4951</v>
      </c>
      <c r="E1372">
        <v>1</v>
      </c>
      <c r="F1372" t="str">
        <f t="shared" si="21"/>
        <v>INSERT INTO UbicacionGeografica4(IdUbicacionGeografica3, CodigoUbicacionGeografica4,Nombre,EsActivo) VALUES (229,'021809003','JIRON',1)</v>
      </c>
    </row>
    <row r="1373" spans="2:6" x14ac:dyDescent="0.25">
      <c r="B1373">
        <v>229</v>
      </c>
      <c r="C1373" s="1" t="s">
        <v>6324</v>
      </c>
      <c r="D1373" t="s">
        <v>4953</v>
      </c>
      <c r="E1373">
        <v>1</v>
      </c>
      <c r="F1373" t="str">
        <f t="shared" si="21"/>
        <v>INSERT INTO UbicacionGeografica4(IdUbicacionGeografica3, CodigoUbicacionGeografica4,Nombre,EsActivo) VALUES (229,'021809004','MANZANA',1)</v>
      </c>
    </row>
    <row r="1374" spans="2:6" x14ac:dyDescent="0.25">
      <c r="B1374">
        <v>229</v>
      </c>
      <c r="C1374" s="1" t="s">
        <v>6325</v>
      </c>
      <c r="D1374" t="s">
        <v>4955</v>
      </c>
      <c r="E1374">
        <v>1</v>
      </c>
      <c r="F1374" t="str">
        <f t="shared" si="21"/>
        <v>INSERT INTO UbicacionGeografica4(IdUbicacionGeografica3, CodigoUbicacionGeografica4,Nombre,EsActivo) VALUES (229,'021809005','PASAJE',1)</v>
      </c>
    </row>
    <row r="1375" spans="2:6" x14ac:dyDescent="0.25">
      <c r="B1375">
        <v>229</v>
      </c>
      <c r="C1375" s="1" t="s">
        <v>6326</v>
      </c>
      <c r="D1375" t="s">
        <v>4957</v>
      </c>
      <c r="E1375">
        <v>1</v>
      </c>
      <c r="F1375" t="str">
        <f t="shared" si="21"/>
        <v>INSERT INTO UbicacionGeografica4(IdUbicacionGeografica3, CodigoUbicacionGeografica4,Nombre,EsActivo) VALUES (229,'021809006','OTRO',1)</v>
      </c>
    </row>
    <row r="1376" spans="2:6" x14ac:dyDescent="0.25">
      <c r="B1376">
        <v>230</v>
      </c>
      <c r="C1376" s="1" t="s">
        <v>6327</v>
      </c>
      <c r="D1376" t="s">
        <v>4959</v>
      </c>
      <c r="E1376">
        <v>1</v>
      </c>
      <c r="F1376" t="str">
        <f t="shared" si="21"/>
        <v>INSERT INTO UbicacionGeografica4(IdUbicacionGeografica3, CodigoUbicacionGeografica4,Nombre,EsActivo) VALUES (230,'021808001','AVENIDA',1)</v>
      </c>
    </row>
    <row r="1377" spans="2:6" x14ac:dyDescent="0.25">
      <c r="B1377">
        <v>230</v>
      </c>
      <c r="C1377" s="1" t="s">
        <v>6328</v>
      </c>
      <c r="D1377" t="s">
        <v>4949</v>
      </c>
      <c r="E1377">
        <v>1</v>
      </c>
      <c r="F1377" t="str">
        <f t="shared" si="21"/>
        <v>INSERT INTO UbicacionGeografica4(IdUbicacionGeografica3, CodigoUbicacionGeografica4,Nombre,EsActivo) VALUES (230,'021808002','CALLE',1)</v>
      </c>
    </row>
    <row r="1378" spans="2:6" x14ac:dyDescent="0.25">
      <c r="B1378">
        <v>230</v>
      </c>
      <c r="C1378" s="1" t="s">
        <v>6329</v>
      </c>
      <c r="D1378" t="s">
        <v>4951</v>
      </c>
      <c r="E1378">
        <v>1</v>
      </c>
      <c r="F1378" t="str">
        <f t="shared" si="21"/>
        <v>INSERT INTO UbicacionGeografica4(IdUbicacionGeografica3, CodigoUbicacionGeografica4,Nombre,EsActivo) VALUES (230,'021808003','JIRON',1)</v>
      </c>
    </row>
    <row r="1379" spans="2:6" x14ac:dyDescent="0.25">
      <c r="B1379">
        <v>230</v>
      </c>
      <c r="C1379" s="1" t="s">
        <v>6330</v>
      </c>
      <c r="D1379" t="s">
        <v>4953</v>
      </c>
      <c r="E1379">
        <v>1</v>
      </c>
      <c r="F1379" t="str">
        <f t="shared" si="21"/>
        <v>INSERT INTO UbicacionGeografica4(IdUbicacionGeografica3, CodigoUbicacionGeografica4,Nombre,EsActivo) VALUES (230,'021808004','MANZANA',1)</v>
      </c>
    </row>
    <row r="1380" spans="2:6" x14ac:dyDescent="0.25">
      <c r="B1380">
        <v>230</v>
      </c>
      <c r="C1380" s="1" t="s">
        <v>6331</v>
      </c>
      <c r="D1380" t="s">
        <v>4955</v>
      </c>
      <c r="E1380">
        <v>1</v>
      </c>
      <c r="F1380" t="str">
        <f t="shared" si="21"/>
        <v>INSERT INTO UbicacionGeografica4(IdUbicacionGeografica3, CodigoUbicacionGeografica4,Nombre,EsActivo) VALUES (230,'021808005','PASAJE',1)</v>
      </c>
    </row>
    <row r="1381" spans="2:6" x14ac:dyDescent="0.25">
      <c r="B1381">
        <v>230</v>
      </c>
      <c r="C1381" s="1" t="s">
        <v>6332</v>
      </c>
      <c r="D1381" t="s">
        <v>4957</v>
      </c>
      <c r="E1381">
        <v>1</v>
      </c>
      <c r="F1381" t="str">
        <f t="shared" si="21"/>
        <v>INSERT INTO UbicacionGeografica4(IdUbicacionGeografica3, CodigoUbicacionGeografica4,Nombre,EsActivo) VALUES (230,'021808006','OTRO',1)</v>
      </c>
    </row>
    <row r="1382" spans="2:6" x14ac:dyDescent="0.25">
      <c r="B1382">
        <v>231</v>
      </c>
      <c r="C1382" s="1" t="s">
        <v>6333</v>
      </c>
      <c r="D1382" t="s">
        <v>4959</v>
      </c>
      <c r="E1382">
        <v>1</v>
      </c>
      <c r="F1382" t="str">
        <f t="shared" si="21"/>
        <v>INSERT INTO UbicacionGeografica4(IdUbicacionGeografica3, CodigoUbicacionGeografica4,Nombre,EsActivo) VALUES (231,'021807001','AVENIDA',1)</v>
      </c>
    </row>
    <row r="1383" spans="2:6" x14ac:dyDescent="0.25">
      <c r="B1383">
        <v>231</v>
      </c>
      <c r="C1383" s="1" t="s">
        <v>6334</v>
      </c>
      <c r="D1383" t="s">
        <v>4949</v>
      </c>
      <c r="E1383">
        <v>1</v>
      </c>
      <c r="F1383" t="str">
        <f t="shared" si="21"/>
        <v>INSERT INTO UbicacionGeografica4(IdUbicacionGeografica3, CodigoUbicacionGeografica4,Nombre,EsActivo) VALUES (231,'021807002','CALLE',1)</v>
      </c>
    </row>
    <row r="1384" spans="2:6" x14ac:dyDescent="0.25">
      <c r="B1384">
        <v>231</v>
      </c>
      <c r="C1384" s="1" t="s">
        <v>6335</v>
      </c>
      <c r="D1384" t="s">
        <v>4951</v>
      </c>
      <c r="E1384">
        <v>1</v>
      </c>
      <c r="F1384" t="str">
        <f t="shared" si="21"/>
        <v>INSERT INTO UbicacionGeografica4(IdUbicacionGeografica3, CodigoUbicacionGeografica4,Nombre,EsActivo) VALUES (231,'021807003','JIRON',1)</v>
      </c>
    </row>
    <row r="1385" spans="2:6" x14ac:dyDescent="0.25">
      <c r="B1385">
        <v>231</v>
      </c>
      <c r="C1385" s="1" t="s">
        <v>6336</v>
      </c>
      <c r="D1385" t="s">
        <v>4953</v>
      </c>
      <c r="E1385">
        <v>1</v>
      </c>
      <c r="F1385" t="str">
        <f t="shared" si="21"/>
        <v>INSERT INTO UbicacionGeografica4(IdUbicacionGeografica3, CodigoUbicacionGeografica4,Nombre,EsActivo) VALUES (231,'021807004','MANZANA',1)</v>
      </c>
    </row>
    <row r="1386" spans="2:6" x14ac:dyDescent="0.25">
      <c r="B1386">
        <v>231</v>
      </c>
      <c r="C1386" s="1" t="s">
        <v>6337</v>
      </c>
      <c r="D1386" t="s">
        <v>4955</v>
      </c>
      <c r="E1386">
        <v>1</v>
      </c>
      <c r="F1386" t="str">
        <f t="shared" si="21"/>
        <v>INSERT INTO UbicacionGeografica4(IdUbicacionGeografica3, CodigoUbicacionGeografica4,Nombre,EsActivo) VALUES (231,'021807005','PASAJE',1)</v>
      </c>
    </row>
    <row r="1387" spans="2:6" x14ac:dyDescent="0.25">
      <c r="B1387">
        <v>231</v>
      </c>
      <c r="C1387" s="1" t="s">
        <v>6338</v>
      </c>
      <c r="D1387" t="s">
        <v>4957</v>
      </c>
      <c r="E1387">
        <v>1</v>
      </c>
      <c r="F1387" t="str">
        <f t="shared" si="21"/>
        <v>INSERT INTO UbicacionGeografica4(IdUbicacionGeografica3, CodigoUbicacionGeografica4,Nombre,EsActivo) VALUES (231,'021807006','OTRO',1)</v>
      </c>
    </row>
    <row r="1388" spans="2:6" x14ac:dyDescent="0.25">
      <c r="B1388">
        <v>232</v>
      </c>
      <c r="C1388" s="1" t="s">
        <v>6339</v>
      </c>
      <c r="D1388" t="s">
        <v>4959</v>
      </c>
      <c r="E1388">
        <v>1</v>
      </c>
      <c r="F1388" t="str">
        <f t="shared" si="21"/>
        <v>INSERT INTO UbicacionGeografica4(IdUbicacionGeografica3, CodigoUbicacionGeografica4,Nombre,EsActivo) VALUES (232,'021909001','AVENIDA',1)</v>
      </c>
    </row>
    <row r="1389" spans="2:6" x14ac:dyDescent="0.25">
      <c r="B1389">
        <v>232</v>
      </c>
      <c r="C1389" s="1" t="s">
        <v>6340</v>
      </c>
      <c r="D1389" t="s">
        <v>4949</v>
      </c>
      <c r="E1389">
        <v>1</v>
      </c>
      <c r="F1389" t="str">
        <f t="shared" si="21"/>
        <v>INSERT INTO UbicacionGeografica4(IdUbicacionGeografica3, CodigoUbicacionGeografica4,Nombre,EsActivo) VALUES (232,'021909002','CALLE',1)</v>
      </c>
    </row>
    <row r="1390" spans="2:6" x14ac:dyDescent="0.25">
      <c r="B1390">
        <v>232</v>
      </c>
      <c r="C1390" s="1" t="s">
        <v>6341</v>
      </c>
      <c r="D1390" t="s">
        <v>4951</v>
      </c>
      <c r="E1390">
        <v>1</v>
      </c>
      <c r="F1390" t="str">
        <f t="shared" si="21"/>
        <v>INSERT INTO UbicacionGeografica4(IdUbicacionGeografica3, CodigoUbicacionGeografica4,Nombre,EsActivo) VALUES (232,'021909003','JIRON',1)</v>
      </c>
    </row>
    <row r="1391" spans="2:6" x14ac:dyDescent="0.25">
      <c r="B1391">
        <v>232</v>
      </c>
      <c r="C1391" s="1" t="s">
        <v>6342</v>
      </c>
      <c r="D1391" t="s">
        <v>4953</v>
      </c>
      <c r="E1391">
        <v>1</v>
      </c>
      <c r="F1391" t="str">
        <f t="shared" si="21"/>
        <v>INSERT INTO UbicacionGeografica4(IdUbicacionGeografica3, CodigoUbicacionGeografica4,Nombre,EsActivo) VALUES (232,'021909004','MANZANA',1)</v>
      </c>
    </row>
    <row r="1392" spans="2:6" x14ac:dyDescent="0.25">
      <c r="B1392">
        <v>232</v>
      </c>
      <c r="C1392" s="1" t="s">
        <v>6343</v>
      </c>
      <c r="D1392" t="s">
        <v>4955</v>
      </c>
      <c r="E1392">
        <v>1</v>
      </c>
      <c r="F1392" t="str">
        <f t="shared" si="21"/>
        <v>INSERT INTO UbicacionGeografica4(IdUbicacionGeografica3, CodigoUbicacionGeografica4,Nombre,EsActivo) VALUES (232,'021909005','PASAJE',1)</v>
      </c>
    </row>
    <row r="1393" spans="2:6" x14ac:dyDescent="0.25">
      <c r="B1393">
        <v>232</v>
      </c>
      <c r="C1393" s="1" t="s">
        <v>6344</v>
      </c>
      <c r="D1393" t="s">
        <v>4957</v>
      </c>
      <c r="E1393">
        <v>1</v>
      </c>
      <c r="F1393" t="str">
        <f t="shared" si="21"/>
        <v>INSERT INTO UbicacionGeografica4(IdUbicacionGeografica3, CodigoUbicacionGeografica4,Nombre,EsActivo) VALUES (232,'021909006','OTRO',1)</v>
      </c>
    </row>
    <row r="1394" spans="2:6" x14ac:dyDescent="0.25">
      <c r="B1394">
        <v>233</v>
      </c>
      <c r="C1394" s="1" t="s">
        <v>6345</v>
      </c>
      <c r="D1394" t="s">
        <v>4959</v>
      </c>
      <c r="E1394">
        <v>1</v>
      </c>
      <c r="F1394" t="str">
        <f t="shared" si="21"/>
        <v>INSERT INTO UbicacionGeografica4(IdUbicacionGeografica3, CodigoUbicacionGeografica4,Nombre,EsActivo) VALUES (233,'021908001','AVENIDA',1)</v>
      </c>
    </row>
    <row r="1395" spans="2:6" x14ac:dyDescent="0.25">
      <c r="B1395">
        <v>233</v>
      </c>
      <c r="C1395" s="1" t="s">
        <v>6346</v>
      </c>
      <c r="D1395" t="s">
        <v>4949</v>
      </c>
      <c r="E1395">
        <v>1</v>
      </c>
      <c r="F1395" t="str">
        <f t="shared" si="21"/>
        <v>INSERT INTO UbicacionGeografica4(IdUbicacionGeografica3, CodigoUbicacionGeografica4,Nombre,EsActivo) VALUES (233,'021908002','CALLE',1)</v>
      </c>
    </row>
    <row r="1396" spans="2:6" x14ac:dyDescent="0.25">
      <c r="B1396">
        <v>233</v>
      </c>
      <c r="C1396" s="1" t="s">
        <v>6347</v>
      </c>
      <c r="D1396" t="s">
        <v>4951</v>
      </c>
      <c r="E1396">
        <v>1</v>
      </c>
      <c r="F1396" t="str">
        <f t="shared" si="21"/>
        <v>INSERT INTO UbicacionGeografica4(IdUbicacionGeografica3, CodigoUbicacionGeografica4,Nombre,EsActivo) VALUES (233,'021908003','JIRON',1)</v>
      </c>
    </row>
    <row r="1397" spans="2:6" x14ac:dyDescent="0.25">
      <c r="B1397">
        <v>233</v>
      </c>
      <c r="C1397" s="1" t="s">
        <v>6348</v>
      </c>
      <c r="D1397" t="s">
        <v>4953</v>
      </c>
      <c r="E1397">
        <v>1</v>
      </c>
      <c r="F1397" t="str">
        <f t="shared" si="21"/>
        <v>INSERT INTO UbicacionGeografica4(IdUbicacionGeografica3, CodigoUbicacionGeografica4,Nombre,EsActivo) VALUES (233,'021908004','MANZANA',1)</v>
      </c>
    </row>
    <row r="1398" spans="2:6" x14ac:dyDescent="0.25">
      <c r="B1398">
        <v>233</v>
      </c>
      <c r="C1398" s="1" t="s">
        <v>6349</v>
      </c>
      <c r="D1398" t="s">
        <v>4955</v>
      </c>
      <c r="E1398">
        <v>1</v>
      </c>
      <c r="F1398" t="str">
        <f t="shared" si="21"/>
        <v>INSERT INTO UbicacionGeografica4(IdUbicacionGeografica3, CodigoUbicacionGeografica4,Nombre,EsActivo) VALUES (233,'021908005','PASAJE',1)</v>
      </c>
    </row>
    <row r="1399" spans="2:6" x14ac:dyDescent="0.25">
      <c r="B1399">
        <v>233</v>
      </c>
      <c r="C1399" s="1" t="s">
        <v>6350</v>
      </c>
      <c r="D1399" t="s">
        <v>4957</v>
      </c>
      <c r="E1399">
        <v>1</v>
      </c>
      <c r="F1399" t="str">
        <f t="shared" si="21"/>
        <v>INSERT INTO UbicacionGeografica4(IdUbicacionGeografica3, CodigoUbicacionGeografica4,Nombre,EsActivo) VALUES (233,'021908006','OTRO',1)</v>
      </c>
    </row>
    <row r="1400" spans="2:6" x14ac:dyDescent="0.25">
      <c r="B1400">
        <v>234</v>
      </c>
      <c r="C1400" s="1" t="s">
        <v>6351</v>
      </c>
      <c r="D1400" t="s">
        <v>4959</v>
      </c>
      <c r="E1400">
        <v>1</v>
      </c>
      <c r="F1400" t="str">
        <f t="shared" si="21"/>
        <v>INSERT INTO UbicacionGeografica4(IdUbicacionGeografica3, CodigoUbicacionGeografica4,Nombre,EsActivo) VALUES (234,'021907001','AVENIDA',1)</v>
      </c>
    </row>
    <row r="1401" spans="2:6" x14ac:dyDescent="0.25">
      <c r="B1401">
        <v>234</v>
      </c>
      <c r="C1401" s="1" t="s">
        <v>6352</v>
      </c>
      <c r="D1401" t="s">
        <v>4949</v>
      </c>
      <c r="E1401">
        <v>1</v>
      </c>
      <c r="F1401" t="str">
        <f t="shared" si="21"/>
        <v>INSERT INTO UbicacionGeografica4(IdUbicacionGeografica3, CodigoUbicacionGeografica4,Nombre,EsActivo) VALUES (234,'021907002','CALLE',1)</v>
      </c>
    </row>
    <row r="1402" spans="2:6" x14ac:dyDescent="0.25">
      <c r="B1402">
        <v>234</v>
      </c>
      <c r="C1402" s="1" t="s">
        <v>6353</v>
      </c>
      <c r="D1402" t="s">
        <v>4951</v>
      </c>
      <c r="E1402">
        <v>1</v>
      </c>
      <c r="F1402" t="str">
        <f t="shared" si="21"/>
        <v>INSERT INTO UbicacionGeografica4(IdUbicacionGeografica3, CodigoUbicacionGeografica4,Nombre,EsActivo) VALUES (234,'021907003','JIRON',1)</v>
      </c>
    </row>
    <row r="1403" spans="2:6" x14ac:dyDescent="0.25">
      <c r="B1403">
        <v>234</v>
      </c>
      <c r="C1403" s="1" t="s">
        <v>6354</v>
      </c>
      <c r="D1403" t="s">
        <v>4953</v>
      </c>
      <c r="E1403">
        <v>1</v>
      </c>
      <c r="F1403" t="str">
        <f t="shared" si="21"/>
        <v>INSERT INTO UbicacionGeografica4(IdUbicacionGeografica3, CodigoUbicacionGeografica4,Nombre,EsActivo) VALUES (234,'021907004','MANZANA',1)</v>
      </c>
    </row>
    <row r="1404" spans="2:6" x14ac:dyDescent="0.25">
      <c r="B1404">
        <v>234</v>
      </c>
      <c r="C1404" s="1" t="s">
        <v>6355</v>
      </c>
      <c r="D1404" t="s">
        <v>4955</v>
      </c>
      <c r="E1404">
        <v>1</v>
      </c>
      <c r="F1404" t="str">
        <f t="shared" si="21"/>
        <v>INSERT INTO UbicacionGeografica4(IdUbicacionGeografica3, CodigoUbicacionGeografica4,Nombre,EsActivo) VALUES (234,'021907005','PASAJE',1)</v>
      </c>
    </row>
    <row r="1405" spans="2:6" x14ac:dyDescent="0.25">
      <c r="B1405">
        <v>234</v>
      </c>
      <c r="C1405" s="1" t="s">
        <v>6356</v>
      </c>
      <c r="D1405" t="s">
        <v>4957</v>
      </c>
      <c r="E1405">
        <v>1</v>
      </c>
      <c r="F1405" t="str">
        <f t="shared" si="21"/>
        <v>INSERT INTO UbicacionGeografica4(IdUbicacionGeografica3, CodigoUbicacionGeografica4,Nombre,EsActivo) VALUES (234,'021907006','OTRO',1)</v>
      </c>
    </row>
    <row r="1406" spans="2:6" x14ac:dyDescent="0.25">
      <c r="B1406">
        <v>235</v>
      </c>
      <c r="C1406" s="1" t="s">
        <v>6357</v>
      </c>
      <c r="D1406" t="s">
        <v>4959</v>
      </c>
      <c r="E1406">
        <v>1</v>
      </c>
      <c r="F1406" t="str">
        <f t="shared" si="21"/>
        <v>INSERT INTO UbicacionGeografica4(IdUbicacionGeografica3, CodigoUbicacionGeografica4,Nombre,EsActivo) VALUES (235,'021901001','AVENIDA',1)</v>
      </c>
    </row>
    <row r="1407" spans="2:6" x14ac:dyDescent="0.25">
      <c r="B1407">
        <v>235</v>
      </c>
      <c r="C1407" s="1" t="s">
        <v>6358</v>
      </c>
      <c r="D1407" t="s">
        <v>4949</v>
      </c>
      <c r="E1407">
        <v>1</v>
      </c>
      <c r="F1407" t="str">
        <f t="shared" si="21"/>
        <v>INSERT INTO UbicacionGeografica4(IdUbicacionGeografica3, CodigoUbicacionGeografica4,Nombre,EsActivo) VALUES (235,'021901002','CALLE',1)</v>
      </c>
    </row>
    <row r="1408" spans="2:6" x14ac:dyDescent="0.25">
      <c r="B1408">
        <v>235</v>
      </c>
      <c r="C1408" s="1" t="s">
        <v>6359</v>
      </c>
      <c r="D1408" t="s">
        <v>4951</v>
      </c>
      <c r="E1408">
        <v>1</v>
      </c>
      <c r="F1408" t="str">
        <f t="shared" si="21"/>
        <v>INSERT INTO UbicacionGeografica4(IdUbicacionGeografica3, CodigoUbicacionGeografica4,Nombre,EsActivo) VALUES (235,'021901003','JIRON',1)</v>
      </c>
    </row>
    <row r="1409" spans="2:6" x14ac:dyDescent="0.25">
      <c r="B1409">
        <v>235</v>
      </c>
      <c r="C1409" s="1" t="s">
        <v>6360</v>
      </c>
      <c r="D1409" t="s">
        <v>4953</v>
      </c>
      <c r="E1409">
        <v>1</v>
      </c>
      <c r="F1409" t="str">
        <f t="shared" si="21"/>
        <v>INSERT INTO UbicacionGeografica4(IdUbicacionGeografica3, CodigoUbicacionGeografica4,Nombre,EsActivo) VALUES (235,'021901004','MANZANA',1)</v>
      </c>
    </row>
    <row r="1410" spans="2:6" x14ac:dyDescent="0.25">
      <c r="B1410">
        <v>235</v>
      </c>
      <c r="C1410" s="1" t="s">
        <v>6361</v>
      </c>
      <c r="D1410" t="s">
        <v>4955</v>
      </c>
      <c r="E1410">
        <v>1</v>
      </c>
      <c r="F1410" t="str">
        <f t="shared" si="21"/>
        <v>INSERT INTO UbicacionGeografica4(IdUbicacionGeografica3, CodigoUbicacionGeografica4,Nombre,EsActivo) VALUES (235,'021901005','PASAJE',1)</v>
      </c>
    </row>
    <row r="1411" spans="2:6" x14ac:dyDescent="0.25">
      <c r="B1411">
        <v>235</v>
      </c>
      <c r="C1411" s="1" t="s">
        <v>6362</v>
      </c>
      <c r="D1411" t="s">
        <v>4957</v>
      </c>
      <c r="E1411">
        <v>1</v>
      </c>
      <c r="F1411" t="str">
        <f t="shared" si="21"/>
        <v>INSERT INTO UbicacionGeografica4(IdUbicacionGeografica3, CodigoUbicacionGeografica4,Nombre,EsActivo) VALUES (235,'021901006','OTRO',1)</v>
      </c>
    </row>
    <row r="1412" spans="2:6" x14ac:dyDescent="0.25">
      <c r="B1412">
        <v>236</v>
      </c>
      <c r="C1412" s="1" t="s">
        <v>6363</v>
      </c>
      <c r="D1412" t="s">
        <v>4959</v>
      </c>
      <c r="E1412">
        <v>1</v>
      </c>
      <c r="F1412" t="str">
        <f t="shared" ref="F1412:F1475" si="22">_xlfn.CONCAT("INSERT INTO UbicacionGeografica4(IdUbicacionGeografica3, CodigoUbicacionGeografica4,Nombre,EsActivo) VALUES (",B1412,",'",C1412,"','",D1412,"',",E1412,")")</f>
        <v>INSERT INTO UbicacionGeografica4(IdUbicacionGeografica3, CodigoUbicacionGeografica4,Nombre,EsActivo) VALUES (236,'021910001','AVENIDA',1)</v>
      </c>
    </row>
    <row r="1413" spans="2:6" x14ac:dyDescent="0.25">
      <c r="B1413">
        <v>236</v>
      </c>
      <c r="C1413" s="1" t="s">
        <v>6364</v>
      </c>
      <c r="D1413" t="s">
        <v>4949</v>
      </c>
      <c r="E1413">
        <v>1</v>
      </c>
      <c r="F1413" t="str">
        <f t="shared" si="22"/>
        <v>INSERT INTO UbicacionGeografica4(IdUbicacionGeografica3, CodigoUbicacionGeografica4,Nombre,EsActivo) VALUES (236,'021910002','CALLE',1)</v>
      </c>
    </row>
    <row r="1414" spans="2:6" x14ac:dyDescent="0.25">
      <c r="B1414">
        <v>236</v>
      </c>
      <c r="C1414" s="1" t="s">
        <v>6365</v>
      </c>
      <c r="D1414" t="s">
        <v>4951</v>
      </c>
      <c r="E1414">
        <v>1</v>
      </c>
      <c r="F1414" t="str">
        <f t="shared" si="22"/>
        <v>INSERT INTO UbicacionGeografica4(IdUbicacionGeografica3, CodigoUbicacionGeografica4,Nombre,EsActivo) VALUES (236,'021910003','JIRON',1)</v>
      </c>
    </row>
    <row r="1415" spans="2:6" x14ac:dyDescent="0.25">
      <c r="B1415">
        <v>236</v>
      </c>
      <c r="C1415" s="1" t="s">
        <v>6366</v>
      </c>
      <c r="D1415" t="s">
        <v>4953</v>
      </c>
      <c r="E1415">
        <v>1</v>
      </c>
      <c r="F1415" t="str">
        <f t="shared" si="22"/>
        <v>INSERT INTO UbicacionGeografica4(IdUbicacionGeografica3, CodigoUbicacionGeografica4,Nombre,EsActivo) VALUES (236,'021910004','MANZANA',1)</v>
      </c>
    </row>
    <row r="1416" spans="2:6" x14ac:dyDescent="0.25">
      <c r="B1416">
        <v>236</v>
      </c>
      <c r="C1416" s="1" t="s">
        <v>6367</v>
      </c>
      <c r="D1416" t="s">
        <v>4955</v>
      </c>
      <c r="E1416">
        <v>1</v>
      </c>
      <c r="F1416" t="str">
        <f t="shared" si="22"/>
        <v>INSERT INTO UbicacionGeografica4(IdUbicacionGeografica3, CodigoUbicacionGeografica4,Nombre,EsActivo) VALUES (236,'021910005','PASAJE',1)</v>
      </c>
    </row>
    <row r="1417" spans="2:6" x14ac:dyDescent="0.25">
      <c r="B1417">
        <v>236</v>
      </c>
      <c r="C1417" s="1" t="s">
        <v>6368</v>
      </c>
      <c r="D1417" t="s">
        <v>4957</v>
      </c>
      <c r="E1417">
        <v>1</v>
      </c>
      <c r="F1417" t="str">
        <f t="shared" si="22"/>
        <v>INSERT INTO UbicacionGeografica4(IdUbicacionGeografica3, CodigoUbicacionGeografica4,Nombre,EsActivo) VALUES (236,'021910006','OTRO',1)</v>
      </c>
    </row>
    <row r="1418" spans="2:6" x14ac:dyDescent="0.25">
      <c r="B1418">
        <v>237</v>
      </c>
      <c r="C1418" s="1" t="s">
        <v>6369</v>
      </c>
      <c r="D1418" t="s">
        <v>4959</v>
      </c>
      <c r="E1418">
        <v>1</v>
      </c>
      <c r="F1418" t="str">
        <f t="shared" si="22"/>
        <v>INSERT INTO UbicacionGeografica4(IdUbicacionGeografica3, CodigoUbicacionGeografica4,Nombre,EsActivo) VALUES (237,'021906001','AVENIDA',1)</v>
      </c>
    </row>
    <row r="1419" spans="2:6" x14ac:dyDescent="0.25">
      <c r="B1419">
        <v>237</v>
      </c>
      <c r="C1419" s="1" t="s">
        <v>6370</v>
      </c>
      <c r="D1419" t="s">
        <v>4949</v>
      </c>
      <c r="E1419">
        <v>1</v>
      </c>
      <c r="F1419" t="str">
        <f t="shared" si="22"/>
        <v>INSERT INTO UbicacionGeografica4(IdUbicacionGeografica3, CodigoUbicacionGeografica4,Nombre,EsActivo) VALUES (237,'021906002','CALLE',1)</v>
      </c>
    </row>
    <row r="1420" spans="2:6" x14ac:dyDescent="0.25">
      <c r="B1420">
        <v>237</v>
      </c>
      <c r="C1420" s="1" t="s">
        <v>6371</v>
      </c>
      <c r="D1420" t="s">
        <v>4951</v>
      </c>
      <c r="E1420">
        <v>1</v>
      </c>
      <c r="F1420" t="str">
        <f t="shared" si="22"/>
        <v>INSERT INTO UbicacionGeografica4(IdUbicacionGeografica3, CodigoUbicacionGeografica4,Nombre,EsActivo) VALUES (237,'021906003','JIRON',1)</v>
      </c>
    </row>
    <row r="1421" spans="2:6" x14ac:dyDescent="0.25">
      <c r="B1421">
        <v>237</v>
      </c>
      <c r="C1421" s="1" t="s">
        <v>6372</v>
      </c>
      <c r="D1421" t="s">
        <v>4953</v>
      </c>
      <c r="E1421">
        <v>1</v>
      </c>
      <c r="F1421" t="str">
        <f t="shared" si="22"/>
        <v>INSERT INTO UbicacionGeografica4(IdUbicacionGeografica3, CodigoUbicacionGeografica4,Nombre,EsActivo) VALUES (237,'021906004','MANZANA',1)</v>
      </c>
    </row>
    <row r="1422" spans="2:6" x14ac:dyDescent="0.25">
      <c r="B1422">
        <v>237</v>
      </c>
      <c r="C1422" s="1" t="s">
        <v>6373</v>
      </c>
      <c r="D1422" t="s">
        <v>4955</v>
      </c>
      <c r="E1422">
        <v>1</v>
      </c>
      <c r="F1422" t="str">
        <f t="shared" si="22"/>
        <v>INSERT INTO UbicacionGeografica4(IdUbicacionGeografica3, CodigoUbicacionGeografica4,Nombre,EsActivo) VALUES (237,'021906005','PASAJE',1)</v>
      </c>
    </row>
    <row r="1423" spans="2:6" x14ac:dyDescent="0.25">
      <c r="B1423">
        <v>237</v>
      </c>
      <c r="C1423" s="1" t="s">
        <v>6374</v>
      </c>
      <c r="D1423" t="s">
        <v>4957</v>
      </c>
      <c r="E1423">
        <v>1</v>
      </c>
      <c r="F1423" t="str">
        <f t="shared" si="22"/>
        <v>INSERT INTO UbicacionGeografica4(IdUbicacionGeografica3, CodigoUbicacionGeografica4,Nombre,EsActivo) VALUES (237,'021906006','OTRO',1)</v>
      </c>
    </row>
    <row r="1424" spans="2:6" x14ac:dyDescent="0.25">
      <c r="B1424">
        <v>238</v>
      </c>
      <c r="C1424" s="1" t="s">
        <v>6375</v>
      </c>
      <c r="D1424" t="s">
        <v>4959</v>
      </c>
      <c r="E1424">
        <v>1</v>
      </c>
      <c r="F1424" t="str">
        <f t="shared" si="22"/>
        <v>INSERT INTO UbicacionGeografica4(IdUbicacionGeografica3, CodigoUbicacionGeografica4,Nombre,EsActivo) VALUES (238,'021905001','AVENIDA',1)</v>
      </c>
    </row>
    <row r="1425" spans="2:6" x14ac:dyDescent="0.25">
      <c r="B1425">
        <v>238</v>
      </c>
      <c r="C1425" s="1" t="s">
        <v>6376</v>
      </c>
      <c r="D1425" t="s">
        <v>4949</v>
      </c>
      <c r="E1425">
        <v>1</v>
      </c>
      <c r="F1425" t="str">
        <f t="shared" si="22"/>
        <v>INSERT INTO UbicacionGeografica4(IdUbicacionGeografica3, CodigoUbicacionGeografica4,Nombre,EsActivo) VALUES (238,'021905002','CALLE',1)</v>
      </c>
    </row>
    <row r="1426" spans="2:6" x14ac:dyDescent="0.25">
      <c r="B1426">
        <v>238</v>
      </c>
      <c r="C1426" s="1" t="s">
        <v>6377</v>
      </c>
      <c r="D1426" t="s">
        <v>4951</v>
      </c>
      <c r="E1426">
        <v>1</v>
      </c>
      <c r="F1426" t="str">
        <f t="shared" si="22"/>
        <v>INSERT INTO UbicacionGeografica4(IdUbicacionGeografica3, CodigoUbicacionGeografica4,Nombre,EsActivo) VALUES (238,'021905003','JIRON',1)</v>
      </c>
    </row>
    <row r="1427" spans="2:6" x14ac:dyDescent="0.25">
      <c r="B1427">
        <v>238</v>
      </c>
      <c r="C1427" s="1" t="s">
        <v>6378</v>
      </c>
      <c r="D1427" t="s">
        <v>4953</v>
      </c>
      <c r="E1427">
        <v>1</v>
      </c>
      <c r="F1427" t="str">
        <f t="shared" si="22"/>
        <v>INSERT INTO UbicacionGeografica4(IdUbicacionGeografica3, CodigoUbicacionGeografica4,Nombre,EsActivo) VALUES (238,'021905004','MANZANA',1)</v>
      </c>
    </row>
    <row r="1428" spans="2:6" x14ac:dyDescent="0.25">
      <c r="B1428">
        <v>238</v>
      </c>
      <c r="C1428" s="1" t="s">
        <v>6379</v>
      </c>
      <c r="D1428" t="s">
        <v>4955</v>
      </c>
      <c r="E1428">
        <v>1</v>
      </c>
      <c r="F1428" t="str">
        <f t="shared" si="22"/>
        <v>INSERT INTO UbicacionGeografica4(IdUbicacionGeografica3, CodigoUbicacionGeografica4,Nombre,EsActivo) VALUES (238,'021905005','PASAJE',1)</v>
      </c>
    </row>
    <row r="1429" spans="2:6" x14ac:dyDescent="0.25">
      <c r="B1429">
        <v>238</v>
      </c>
      <c r="C1429" s="1" t="s">
        <v>6380</v>
      </c>
      <c r="D1429" t="s">
        <v>4957</v>
      </c>
      <c r="E1429">
        <v>1</v>
      </c>
      <c r="F1429" t="str">
        <f t="shared" si="22"/>
        <v>INSERT INTO UbicacionGeografica4(IdUbicacionGeografica3, CodigoUbicacionGeografica4,Nombre,EsActivo) VALUES (238,'021905006','OTRO',1)</v>
      </c>
    </row>
    <row r="1430" spans="2:6" x14ac:dyDescent="0.25">
      <c r="B1430">
        <v>239</v>
      </c>
      <c r="C1430" s="1" t="s">
        <v>6381</v>
      </c>
      <c r="D1430" t="s">
        <v>4959</v>
      </c>
      <c r="E1430">
        <v>1</v>
      </c>
      <c r="F1430" t="str">
        <f t="shared" si="22"/>
        <v>INSERT INTO UbicacionGeografica4(IdUbicacionGeografica3, CodigoUbicacionGeografica4,Nombre,EsActivo) VALUES (239,'021904001','AVENIDA',1)</v>
      </c>
    </row>
    <row r="1431" spans="2:6" x14ac:dyDescent="0.25">
      <c r="B1431">
        <v>239</v>
      </c>
      <c r="C1431" s="1" t="s">
        <v>6382</v>
      </c>
      <c r="D1431" t="s">
        <v>4949</v>
      </c>
      <c r="E1431">
        <v>1</v>
      </c>
      <c r="F1431" t="str">
        <f t="shared" si="22"/>
        <v>INSERT INTO UbicacionGeografica4(IdUbicacionGeografica3, CodigoUbicacionGeografica4,Nombre,EsActivo) VALUES (239,'021904002','CALLE',1)</v>
      </c>
    </row>
    <row r="1432" spans="2:6" x14ac:dyDescent="0.25">
      <c r="B1432">
        <v>239</v>
      </c>
      <c r="C1432" s="1" t="s">
        <v>6383</v>
      </c>
      <c r="D1432" t="s">
        <v>4951</v>
      </c>
      <c r="E1432">
        <v>1</v>
      </c>
      <c r="F1432" t="str">
        <f t="shared" si="22"/>
        <v>INSERT INTO UbicacionGeografica4(IdUbicacionGeografica3, CodigoUbicacionGeografica4,Nombre,EsActivo) VALUES (239,'021904003','JIRON',1)</v>
      </c>
    </row>
    <row r="1433" spans="2:6" x14ac:dyDescent="0.25">
      <c r="B1433">
        <v>239</v>
      </c>
      <c r="C1433" s="1" t="s">
        <v>6384</v>
      </c>
      <c r="D1433" t="s">
        <v>4953</v>
      </c>
      <c r="E1433">
        <v>1</v>
      </c>
      <c r="F1433" t="str">
        <f t="shared" si="22"/>
        <v>INSERT INTO UbicacionGeografica4(IdUbicacionGeografica3, CodigoUbicacionGeografica4,Nombre,EsActivo) VALUES (239,'021904004','MANZANA',1)</v>
      </c>
    </row>
    <row r="1434" spans="2:6" x14ac:dyDescent="0.25">
      <c r="B1434">
        <v>239</v>
      </c>
      <c r="C1434" s="1" t="s">
        <v>6385</v>
      </c>
      <c r="D1434" t="s">
        <v>4955</v>
      </c>
      <c r="E1434">
        <v>1</v>
      </c>
      <c r="F1434" t="str">
        <f t="shared" si="22"/>
        <v>INSERT INTO UbicacionGeografica4(IdUbicacionGeografica3, CodigoUbicacionGeografica4,Nombre,EsActivo) VALUES (239,'021904005','PASAJE',1)</v>
      </c>
    </row>
    <row r="1435" spans="2:6" x14ac:dyDescent="0.25">
      <c r="B1435">
        <v>239</v>
      </c>
      <c r="C1435" s="1" t="s">
        <v>6386</v>
      </c>
      <c r="D1435" t="s">
        <v>4957</v>
      </c>
      <c r="E1435">
        <v>1</v>
      </c>
      <c r="F1435" t="str">
        <f t="shared" si="22"/>
        <v>INSERT INTO UbicacionGeografica4(IdUbicacionGeografica3, CodigoUbicacionGeografica4,Nombre,EsActivo) VALUES (239,'021904006','OTRO',1)</v>
      </c>
    </row>
    <row r="1436" spans="2:6" x14ac:dyDescent="0.25">
      <c r="B1436">
        <v>240</v>
      </c>
      <c r="C1436" s="1" t="s">
        <v>6387</v>
      </c>
      <c r="D1436" t="s">
        <v>4959</v>
      </c>
      <c r="E1436">
        <v>1</v>
      </c>
      <c r="F1436" t="str">
        <f t="shared" si="22"/>
        <v>INSERT INTO UbicacionGeografica4(IdUbicacionGeografica3, CodigoUbicacionGeografica4,Nombre,EsActivo) VALUES (240,'021902001','AVENIDA',1)</v>
      </c>
    </row>
    <row r="1437" spans="2:6" x14ac:dyDescent="0.25">
      <c r="B1437">
        <v>240</v>
      </c>
      <c r="C1437" s="1" t="s">
        <v>6388</v>
      </c>
      <c r="D1437" t="s">
        <v>4949</v>
      </c>
      <c r="E1437">
        <v>1</v>
      </c>
      <c r="F1437" t="str">
        <f t="shared" si="22"/>
        <v>INSERT INTO UbicacionGeografica4(IdUbicacionGeografica3, CodigoUbicacionGeografica4,Nombre,EsActivo) VALUES (240,'021902002','CALLE',1)</v>
      </c>
    </row>
    <row r="1438" spans="2:6" x14ac:dyDescent="0.25">
      <c r="B1438">
        <v>240</v>
      </c>
      <c r="C1438" s="1" t="s">
        <v>6389</v>
      </c>
      <c r="D1438" t="s">
        <v>4951</v>
      </c>
      <c r="E1438">
        <v>1</v>
      </c>
      <c r="F1438" t="str">
        <f t="shared" si="22"/>
        <v>INSERT INTO UbicacionGeografica4(IdUbicacionGeografica3, CodigoUbicacionGeografica4,Nombre,EsActivo) VALUES (240,'021902003','JIRON',1)</v>
      </c>
    </row>
    <row r="1439" spans="2:6" x14ac:dyDescent="0.25">
      <c r="B1439">
        <v>240</v>
      </c>
      <c r="C1439" s="1" t="s">
        <v>6390</v>
      </c>
      <c r="D1439" t="s">
        <v>4953</v>
      </c>
      <c r="E1439">
        <v>1</v>
      </c>
      <c r="F1439" t="str">
        <f t="shared" si="22"/>
        <v>INSERT INTO UbicacionGeografica4(IdUbicacionGeografica3, CodigoUbicacionGeografica4,Nombre,EsActivo) VALUES (240,'021902004','MANZANA',1)</v>
      </c>
    </row>
    <row r="1440" spans="2:6" x14ac:dyDescent="0.25">
      <c r="B1440">
        <v>240</v>
      </c>
      <c r="C1440" s="1" t="s">
        <v>6391</v>
      </c>
      <c r="D1440" t="s">
        <v>4955</v>
      </c>
      <c r="E1440">
        <v>1</v>
      </c>
      <c r="F1440" t="str">
        <f t="shared" si="22"/>
        <v>INSERT INTO UbicacionGeografica4(IdUbicacionGeografica3, CodigoUbicacionGeografica4,Nombre,EsActivo) VALUES (240,'021902005','PASAJE',1)</v>
      </c>
    </row>
    <row r="1441" spans="2:6" x14ac:dyDescent="0.25">
      <c r="B1441">
        <v>240</v>
      </c>
      <c r="C1441" s="1" t="s">
        <v>6392</v>
      </c>
      <c r="D1441" t="s">
        <v>4957</v>
      </c>
      <c r="E1441">
        <v>1</v>
      </c>
      <c r="F1441" t="str">
        <f t="shared" si="22"/>
        <v>INSERT INTO UbicacionGeografica4(IdUbicacionGeografica3, CodigoUbicacionGeografica4,Nombre,EsActivo) VALUES (240,'021902006','OTRO',1)</v>
      </c>
    </row>
    <row r="1442" spans="2:6" x14ac:dyDescent="0.25">
      <c r="B1442">
        <v>241</v>
      </c>
      <c r="C1442" s="1" t="s">
        <v>6393</v>
      </c>
      <c r="D1442" t="s">
        <v>4959</v>
      </c>
      <c r="E1442">
        <v>1</v>
      </c>
      <c r="F1442" t="str">
        <f t="shared" si="22"/>
        <v>INSERT INTO UbicacionGeografica4(IdUbicacionGeografica3, CodigoUbicacionGeografica4,Nombre,EsActivo) VALUES (241,'021903001','AVENIDA',1)</v>
      </c>
    </row>
    <row r="1443" spans="2:6" x14ac:dyDescent="0.25">
      <c r="B1443">
        <v>241</v>
      </c>
      <c r="C1443" s="1" t="s">
        <v>6394</v>
      </c>
      <c r="D1443" t="s">
        <v>4949</v>
      </c>
      <c r="E1443">
        <v>1</v>
      </c>
      <c r="F1443" t="str">
        <f t="shared" si="22"/>
        <v>INSERT INTO UbicacionGeografica4(IdUbicacionGeografica3, CodigoUbicacionGeografica4,Nombre,EsActivo) VALUES (241,'021903002','CALLE',1)</v>
      </c>
    </row>
    <row r="1444" spans="2:6" x14ac:dyDescent="0.25">
      <c r="B1444">
        <v>241</v>
      </c>
      <c r="C1444" s="1" t="s">
        <v>6395</v>
      </c>
      <c r="D1444" t="s">
        <v>4951</v>
      </c>
      <c r="E1444">
        <v>1</v>
      </c>
      <c r="F1444" t="str">
        <f t="shared" si="22"/>
        <v>INSERT INTO UbicacionGeografica4(IdUbicacionGeografica3, CodigoUbicacionGeografica4,Nombre,EsActivo) VALUES (241,'021903003','JIRON',1)</v>
      </c>
    </row>
    <row r="1445" spans="2:6" x14ac:dyDescent="0.25">
      <c r="B1445">
        <v>241</v>
      </c>
      <c r="C1445" s="1" t="s">
        <v>6396</v>
      </c>
      <c r="D1445" t="s">
        <v>4953</v>
      </c>
      <c r="E1445">
        <v>1</v>
      </c>
      <c r="F1445" t="str">
        <f t="shared" si="22"/>
        <v>INSERT INTO UbicacionGeografica4(IdUbicacionGeografica3, CodigoUbicacionGeografica4,Nombre,EsActivo) VALUES (241,'021903004','MANZANA',1)</v>
      </c>
    </row>
    <row r="1446" spans="2:6" x14ac:dyDescent="0.25">
      <c r="B1446">
        <v>241</v>
      </c>
      <c r="C1446" s="1" t="s">
        <v>6397</v>
      </c>
      <c r="D1446" t="s">
        <v>4955</v>
      </c>
      <c r="E1446">
        <v>1</v>
      </c>
      <c r="F1446" t="str">
        <f t="shared" si="22"/>
        <v>INSERT INTO UbicacionGeografica4(IdUbicacionGeografica3, CodigoUbicacionGeografica4,Nombre,EsActivo) VALUES (241,'021903005','PASAJE',1)</v>
      </c>
    </row>
    <row r="1447" spans="2:6" x14ac:dyDescent="0.25">
      <c r="B1447">
        <v>241</v>
      </c>
      <c r="C1447" s="1" t="s">
        <v>6398</v>
      </c>
      <c r="D1447" t="s">
        <v>4957</v>
      </c>
      <c r="E1447">
        <v>1</v>
      </c>
      <c r="F1447" t="str">
        <f t="shared" si="22"/>
        <v>INSERT INTO UbicacionGeografica4(IdUbicacionGeografica3, CodigoUbicacionGeografica4,Nombre,EsActivo) VALUES (241,'021903006','OTRO',1)</v>
      </c>
    </row>
    <row r="1448" spans="2:6" x14ac:dyDescent="0.25">
      <c r="B1448">
        <v>242</v>
      </c>
      <c r="C1448" s="1" t="s">
        <v>6399</v>
      </c>
      <c r="D1448" t="s">
        <v>4959</v>
      </c>
      <c r="E1448">
        <v>1</v>
      </c>
      <c r="F1448" t="str">
        <f t="shared" si="22"/>
        <v>INSERT INTO UbicacionGeografica4(IdUbicacionGeografica3, CodigoUbicacionGeografica4,Nombre,EsActivo) VALUES (242,'022002001','AVENIDA',1)</v>
      </c>
    </row>
    <row r="1449" spans="2:6" x14ac:dyDescent="0.25">
      <c r="B1449">
        <v>242</v>
      </c>
      <c r="C1449" s="1" t="s">
        <v>6400</v>
      </c>
      <c r="D1449" t="s">
        <v>4949</v>
      </c>
      <c r="E1449">
        <v>1</v>
      </c>
      <c r="F1449" t="str">
        <f t="shared" si="22"/>
        <v>INSERT INTO UbicacionGeografica4(IdUbicacionGeografica3, CodigoUbicacionGeografica4,Nombre,EsActivo) VALUES (242,'022002002','CALLE',1)</v>
      </c>
    </row>
    <row r="1450" spans="2:6" x14ac:dyDescent="0.25">
      <c r="B1450">
        <v>242</v>
      </c>
      <c r="C1450" s="1" t="s">
        <v>6401</v>
      </c>
      <c r="D1450" t="s">
        <v>4951</v>
      </c>
      <c r="E1450">
        <v>1</v>
      </c>
      <c r="F1450" t="str">
        <f t="shared" si="22"/>
        <v>INSERT INTO UbicacionGeografica4(IdUbicacionGeografica3, CodigoUbicacionGeografica4,Nombre,EsActivo) VALUES (242,'022002003','JIRON',1)</v>
      </c>
    </row>
    <row r="1451" spans="2:6" x14ac:dyDescent="0.25">
      <c r="B1451">
        <v>242</v>
      </c>
      <c r="C1451" s="1" t="s">
        <v>6402</v>
      </c>
      <c r="D1451" t="s">
        <v>4953</v>
      </c>
      <c r="E1451">
        <v>1</v>
      </c>
      <c r="F1451" t="str">
        <f t="shared" si="22"/>
        <v>INSERT INTO UbicacionGeografica4(IdUbicacionGeografica3, CodigoUbicacionGeografica4,Nombre,EsActivo) VALUES (242,'022002004','MANZANA',1)</v>
      </c>
    </row>
    <row r="1452" spans="2:6" x14ac:dyDescent="0.25">
      <c r="B1452">
        <v>242</v>
      </c>
      <c r="C1452" s="1" t="s">
        <v>6403</v>
      </c>
      <c r="D1452" t="s">
        <v>4955</v>
      </c>
      <c r="E1452">
        <v>1</v>
      </c>
      <c r="F1452" t="str">
        <f t="shared" si="22"/>
        <v>INSERT INTO UbicacionGeografica4(IdUbicacionGeografica3, CodigoUbicacionGeografica4,Nombre,EsActivo) VALUES (242,'022002005','PASAJE',1)</v>
      </c>
    </row>
    <row r="1453" spans="2:6" x14ac:dyDescent="0.25">
      <c r="B1453">
        <v>242</v>
      </c>
      <c r="C1453" s="1" t="s">
        <v>6404</v>
      </c>
      <c r="D1453" t="s">
        <v>4957</v>
      </c>
      <c r="E1453">
        <v>1</v>
      </c>
      <c r="F1453" t="str">
        <f t="shared" si="22"/>
        <v>INSERT INTO UbicacionGeografica4(IdUbicacionGeografica3, CodigoUbicacionGeografica4,Nombre,EsActivo) VALUES (242,'022002006','OTRO',1)</v>
      </c>
    </row>
    <row r="1454" spans="2:6" x14ac:dyDescent="0.25">
      <c r="B1454">
        <v>243</v>
      </c>
      <c r="C1454" s="1" t="s">
        <v>6405</v>
      </c>
      <c r="D1454" t="s">
        <v>4959</v>
      </c>
      <c r="E1454">
        <v>1</v>
      </c>
      <c r="F1454" t="str">
        <f t="shared" si="22"/>
        <v>INSERT INTO UbicacionGeografica4(IdUbicacionGeografica3, CodigoUbicacionGeografica4,Nombre,EsActivo) VALUES (243,'022004001','AVENIDA',1)</v>
      </c>
    </row>
    <row r="1455" spans="2:6" x14ac:dyDescent="0.25">
      <c r="B1455">
        <v>243</v>
      </c>
      <c r="C1455" s="1" t="s">
        <v>6406</v>
      </c>
      <c r="D1455" t="s">
        <v>4949</v>
      </c>
      <c r="E1455">
        <v>1</v>
      </c>
      <c r="F1455" t="str">
        <f t="shared" si="22"/>
        <v>INSERT INTO UbicacionGeografica4(IdUbicacionGeografica3, CodigoUbicacionGeografica4,Nombre,EsActivo) VALUES (243,'022004002','CALLE',1)</v>
      </c>
    </row>
    <row r="1456" spans="2:6" x14ac:dyDescent="0.25">
      <c r="B1456">
        <v>243</v>
      </c>
      <c r="C1456" s="1" t="s">
        <v>6407</v>
      </c>
      <c r="D1456" t="s">
        <v>4951</v>
      </c>
      <c r="E1456">
        <v>1</v>
      </c>
      <c r="F1456" t="str">
        <f t="shared" si="22"/>
        <v>INSERT INTO UbicacionGeografica4(IdUbicacionGeografica3, CodigoUbicacionGeografica4,Nombre,EsActivo) VALUES (243,'022004003','JIRON',1)</v>
      </c>
    </row>
    <row r="1457" spans="2:6" x14ac:dyDescent="0.25">
      <c r="B1457">
        <v>243</v>
      </c>
      <c r="C1457" s="1" t="s">
        <v>6408</v>
      </c>
      <c r="D1457" t="s">
        <v>4953</v>
      </c>
      <c r="E1457">
        <v>1</v>
      </c>
      <c r="F1457" t="str">
        <f t="shared" si="22"/>
        <v>INSERT INTO UbicacionGeografica4(IdUbicacionGeografica3, CodigoUbicacionGeografica4,Nombre,EsActivo) VALUES (243,'022004004','MANZANA',1)</v>
      </c>
    </row>
    <row r="1458" spans="2:6" x14ac:dyDescent="0.25">
      <c r="B1458">
        <v>243</v>
      </c>
      <c r="C1458" s="1" t="s">
        <v>6409</v>
      </c>
      <c r="D1458" t="s">
        <v>4955</v>
      </c>
      <c r="E1458">
        <v>1</v>
      </c>
      <c r="F1458" t="str">
        <f t="shared" si="22"/>
        <v>INSERT INTO UbicacionGeografica4(IdUbicacionGeografica3, CodigoUbicacionGeografica4,Nombre,EsActivo) VALUES (243,'022004005','PASAJE',1)</v>
      </c>
    </row>
    <row r="1459" spans="2:6" x14ac:dyDescent="0.25">
      <c r="B1459">
        <v>243</v>
      </c>
      <c r="C1459" s="1" t="s">
        <v>6410</v>
      </c>
      <c r="D1459" t="s">
        <v>4957</v>
      </c>
      <c r="E1459">
        <v>1</v>
      </c>
      <c r="F1459" t="str">
        <f t="shared" si="22"/>
        <v>INSERT INTO UbicacionGeografica4(IdUbicacionGeografica3, CodigoUbicacionGeografica4,Nombre,EsActivo) VALUES (243,'022004006','OTRO',1)</v>
      </c>
    </row>
    <row r="1460" spans="2:6" x14ac:dyDescent="0.25">
      <c r="B1460">
        <v>244</v>
      </c>
      <c r="C1460" s="1" t="s">
        <v>6411</v>
      </c>
      <c r="D1460" t="s">
        <v>4959</v>
      </c>
      <c r="E1460">
        <v>1</v>
      </c>
      <c r="F1460" t="str">
        <f t="shared" si="22"/>
        <v>INSERT INTO UbicacionGeografica4(IdUbicacionGeografica3, CodigoUbicacionGeografica4,Nombre,EsActivo) VALUES (244,'022003001','AVENIDA',1)</v>
      </c>
    </row>
    <row r="1461" spans="2:6" x14ac:dyDescent="0.25">
      <c r="B1461">
        <v>244</v>
      </c>
      <c r="C1461" s="1" t="s">
        <v>6412</v>
      </c>
      <c r="D1461" t="s">
        <v>4949</v>
      </c>
      <c r="E1461">
        <v>1</v>
      </c>
      <c r="F1461" t="str">
        <f t="shared" si="22"/>
        <v>INSERT INTO UbicacionGeografica4(IdUbicacionGeografica3, CodigoUbicacionGeografica4,Nombre,EsActivo) VALUES (244,'022003002','CALLE',1)</v>
      </c>
    </row>
    <row r="1462" spans="2:6" x14ac:dyDescent="0.25">
      <c r="B1462">
        <v>244</v>
      </c>
      <c r="C1462" s="1" t="s">
        <v>6413</v>
      </c>
      <c r="D1462" t="s">
        <v>4951</v>
      </c>
      <c r="E1462">
        <v>1</v>
      </c>
      <c r="F1462" t="str">
        <f t="shared" si="22"/>
        <v>INSERT INTO UbicacionGeografica4(IdUbicacionGeografica3, CodigoUbicacionGeografica4,Nombre,EsActivo) VALUES (244,'022003003','JIRON',1)</v>
      </c>
    </row>
    <row r="1463" spans="2:6" x14ac:dyDescent="0.25">
      <c r="B1463">
        <v>244</v>
      </c>
      <c r="C1463" s="1" t="s">
        <v>6414</v>
      </c>
      <c r="D1463" t="s">
        <v>4953</v>
      </c>
      <c r="E1463">
        <v>1</v>
      </c>
      <c r="F1463" t="str">
        <f t="shared" si="22"/>
        <v>INSERT INTO UbicacionGeografica4(IdUbicacionGeografica3, CodigoUbicacionGeografica4,Nombre,EsActivo) VALUES (244,'022003004','MANZANA',1)</v>
      </c>
    </row>
    <row r="1464" spans="2:6" x14ac:dyDescent="0.25">
      <c r="B1464">
        <v>244</v>
      </c>
      <c r="C1464" s="1" t="s">
        <v>6415</v>
      </c>
      <c r="D1464" t="s">
        <v>4955</v>
      </c>
      <c r="E1464">
        <v>1</v>
      </c>
      <c r="F1464" t="str">
        <f t="shared" si="22"/>
        <v>INSERT INTO UbicacionGeografica4(IdUbicacionGeografica3, CodigoUbicacionGeografica4,Nombre,EsActivo) VALUES (244,'022003005','PASAJE',1)</v>
      </c>
    </row>
    <row r="1465" spans="2:6" x14ac:dyDescent="0.25">
      <c r="B1465">
        <v>244</v>
      </c>
      <c r="C1465" s="1" t="s">
        <v>6416</v>
      </c>
      <c r="D1465" t="s">
        <v>4957</v>
      </c>
      <c r="E1465">
        <v>1</v>
      </c>
      <c r="F1465" t="str">
        <f t="shared" si="22"/>
        <v>INSERT INTO UbicacionGeografica4(IdUbicacionGeografica3, CodigoUbicacionGeografica4,Nombre,EsActivo) VALUES (244,'022003006','OTRO',1)</v>
      </c>
    </row>
    <row r="1466" spans="2:6" x14ac:dyDescent="0.25">
      <c r="B1466">
        <v>245</v>
      </c>
      <c r="C1466" s="1" t="s">
        <v>6417</v>
      </c>
      <c r="D1466" t="s">
        <v>4959</v>
      </c>
      <c r="E1466">
        <v>1</v>
      </c>
      <c r="F1466" t="str">
        <f t="shared" si="22"/>
        <v>INSERT INTO UbicacionGeografica4(IdUbicacionGeografica3, CodigoUbicacionGeografica4,Nombre,EsActivo) VALUES (245,'022007001','AVENIDA',1)</v>
      </c>
    </row>
    <row r="1467" spans="2:6" x14ac:dyDescent="0.25">
      <c r="B1467">
        <v>245</v>
      </c>
      <c r="C1467" s="1" t="s">
        <v>6418</v>
      </c>
      <c r="D1467" t="s">
        <v>4949</v>
      </c>
      <c r="E1467">
        <v>1</v>
      </c>
      <c r="F1467" t="str">
        <f t="shared" si="22"/>
        <v>INSERT INTO UbicacionGeografica4(IdUbicacionGeografica3, CodigoUbicacionGeografica4,Nombre,EsActivo) VALUES (245,'022007002','CALLE',1)</v>
      </c>
    </row>
    <row r="1468" spans="2:6" x14ac:dyDescent="0.25">
      <c r="B1468">
        <v>245</v>
      </c>
      <c r="C1468" s="1" t="s">
        <v>6419</v>
      </c>
      <c r="D1468" t="s">
        <v>4951</v>
      </c>
      <c r="E1468">
        <v>1</v>
      </c>
      <c r="F1468" t="str">
        <f t="shared" si="22"/>
        <v>INSERT INTO UbicacionGeografica4(IdUbicacionGeografica3, CodigoUbicacionGeografica4,Nombre,EsActivo) VALUES (245,'022007003','JIRON',1)</v>
      </c>
    </row>
    <row r="1469" spans="2:6" x14ac:dyDescent="0.25">
      <c r="B1469">
        <v>245</v>
      </c>
      <c r="C1469" s="1" t="s">
        <v>6420</v>
      </c>
      <c r="D1469" t="s">
        <v>4953</v>
      </c>
      <c r="E1469">
        <v>1</v>
      </c>
      <c r="F1469" t="str">
        <f t="shared" si="22"/>
        <v>INSERT INTO UbicacionGeografica4(IdUbicacionGeografica3, CodigoUbicacionGeografica4,Nombre,EsActivo) VALUES (245,'022007004','MANZANA',1)</v>
      </c>
    </row>
    <row r="1470" spans="2:6" x14ac:dyDescent="0.25">
      <c r="B1470">
        <v>245</v>
      </c>
      <c r="C1470" s="1" t="s">
        <v>6421</v>
      </c>
      <c r="D1470" t="s">
        <v>4955</v>
      </c>
      <c r="E1470">
        <v>1</v>
      </c>
      <c r="F1470" t="str">
        <f t="shared" si="22"/>
        <v>INSERT INTO UbicacionGeografica4(IdUbicacionGeografica3, CodigoUbicacionGeografica4,Nombre,EsActivo) VALUES (245,'022007005','PASAJE',1)</v>
      </c>
    </row>
    <row r="1471" spans="2:6" x14ac:dyDescent="0.25">
      <c r="B1471">
        <v>245</v>
      </c>
      <c r="C1471" s="1" t="s">
        <v>6422</v>
      </c>
      <c r="D1471" t="s">
        <v>4957</v>
      </c>
      <c r="E1471">
        <v>1</v>
      </c>
      <c r="F1471" t="str">
        <f t="shared" si="22"/>
        <v>INSERT INTO UbicacionGeografica4(IdUbicacionGeografica3, CodigoUbicacionGeografica4,Nombre,EsActivo) VALUES (245,'022007006','OTRO',1)</v>
      </c>
    </row>
    <row r="1472" spans="2:6" x14ac:dyDescent="0.25">
      <c r="B1472">
        <v>246</v>
      </c>
      <c r="C1472" s="1" t="s">
        <v>6423</v>
      </c>
      <c r="D1472" t="s">
        <v>4959</v>
      </c>
      <c r="E1472">
        <v>1</v>
      </c>
      <c r="F1472" t="str">
        <f t="shared" si="22"/>
        <v>INSERT INTO UbicacionGeografica4(IdUbicacionGeografica3, CodigoUbicacionGeografica4,Nombre,EsActivo) VALUES (246,'022005001','AVENIDA',1)</v>
      </c>
    </row>
    <row r="1473" spans="2:6" x14ac:dyDescent="0.25">
      <c r="B1473">
        <v>246</v>
      </c>
      <c r="C1473" s="1" t="s">
        <v>6424</v>
      </c>
      <c r="D1473" t="s">
        <v>4949</v>
      </c>
      <c r="E1473">
        <v>1</v>
      </c>
      <c r="F1473" t="str">
        <f t="shared" si="22"/>
        <v>INSERT INTO UbicacionGeografica4(IdUbicacionGeografica3, CodigoUbicacionGeografica4,Nombre,EsActivo) VALUES (246,'022005002','CALLE',1)</v>
      </c>
    </row>
    <row r="1474" spans="2:6" x14ac:dyDescent="0.25">
      <c r="B1474">
        <v>246</v>
      </c>
      <c r="C1474" s="1" t="s">
        <v>6425</v>
      </c>
      <c r="D1474" t="s">
        <v>4951</v>
      </c>
      <c r="E1474">
        <v>1</v>
      </c>
      <c r="F1474" t="str">
        <f t="shared" si="22"/>
        <v>INSERT INTO UbicacionGeografica4(IdUbicacionGeografica3, CodigoUbicacionGeografica4,Nombre,EsActivo) VALUES (246,'022005003','JIRON',1)</v>
      </c>
    </row>
    <row r="1475" spans="2:6" x14ac:dyDescent="0.25">
      <c r="B1475">
        <v>246</v>
      </c>
      <c r="C1475" s="1" t="s">
        <v>6426</v>
      </c>
      <c r="D1475" t="s">
        <v>4953</v>
      </c>
      <c r="E1475">
        <v>1</v>
      </c>
      <c r="F1475" t="str">
        <f t="shared" si="22"/>
        <v>INSERT INTO UbicacionGeografica4(IdUbicacionGeografica3, CodigoUbicacionGeografica4,Nombre,EsActivo) VALUES (246,'022005004','MANZANA',1)</v>
      </c>
    </row>
    <row r="1476" spans="2:6" x14ac:dyDescent="0.25">
      <c r="B1476">
        <v>246</v>
      </c>
      <c r="C1476" s="1" t="s">
        <v>6427</v>
      </c>
      <c r="D1476" t="s">
        <v>4955</v>
      </c>
      <c r="E1476">
        <v>1</v>
      </c>
      <c r="F1476" t="str">
        <f t="shared" ref="F1476:F1539" si="23">_xlfn.CONCAT("INSERT INTO UbicacionGeografica4(IdUbicacionGeografica3, CodigoUbicacionGeografica4,Nombre,EsActivo) VALUES (",B1476,",'",C1476,"','",D1476,"',",E1476,")")</f>
        <v>INSERT INTO UbicacionGeografica4(IdUbicacionGeografica3, CodigoUbicacionGeografica4,Nombre,EsActivo) VALUES (246,'022005005','PASAJE',1)</v>
      </c>
    </row>
    <row r="1477" spans="2:6" x14ac:dyDescent="0.25">
      <c r="B1477">
        <v>246</v>
      </c>
      <c r="C1477" s="1" t="s">
        <v>6428</v>
      </c>
      <c r="D1477" t="s">
        <v>4957</v>
      </c>
      <c r="E1477">
        <v>1</v>
      </c>
      <c r="F1477" t="str">
        <f t="shared" si="23"/>
        <v>INSERT INTO UbicacionGeografica4(IdUbicacionGeografica3, CodigoUbicacionGeografica4,Nombre,EsActivo) VALUES (246,'022005006','OTRO',1)</v>
      </c>
    </row>
    <row r="1478" spans="2:6" x14ac:dyDescent="0.25">
      <c r="B1478">
        <v>247</v>
      </c>
      <c r="C1478" s="1" t="s">
        <v>6429</v>
      </c>
      <c r="D1478" t="s">
        <v>4959</v>
      </c>
      <c r="E1478">
        <v>1</v>
      </c>
      <c r="F1478" t="str">
        <f t="shared" si="23"/>
        <v>INSERT INTO UbicacionGeografica4(IdUbicacionGeografica3, CodigoUbicacionGeografica4,Nombre,EsActivo) VALUES (247,'022006001','AVENIDA',1)</v>
      </c>
    </row>
    <row r="1479" spans="2:6" x14ac:dyDescent="0.25">
      <c r="B1479">
        <v>247</v>
      </c>
      <c r="C1479" s="1" t="s">
        <v>6430</v>
      </c>
      <c r="D1479" t="s">
        <v>4949</v>
      </c>
      <c r="E1479">
        <v>1</v>
      </c>
      <c r="F1479" t="str">
        <f t="shared" si="23"/>
        <v>INSERT INTO UbicacionGeografica4(IdUbicacionGeografica3, CodigoUbicacionGeografica4,Nombre,EsActivo) VALUES (247,'022006002','CALLE',1)</v>
      </c>
    </row>
    <row r="1480" spans="2:6" x14ac:dyDescent="0.25">
      <c r="B1480">
        <v>247</v>
      </c>
      <c r="C1480" s="1" t="s">
        <v>6431</v>
      </c>
      <c r="D1480" t="s">
        <v>4951</v>
      </c>
      <c r="E1480">
        <v>1</v>
      </c>
      <c r="F1480" t="str">
        <f t="shared" si="23"/>
        <v>INSERT INTO UbicacionGeografica4(IdUbicacionGeografica3, CodigoUbicacionGeografica4,Nombre,EsActivo) VALUES (247,'022006003','JIRON',1)</v>
      </c>
    </row>
    <row r="1481" spans="2:6" x14ac:dyDescent="0.25">
      <c r="B1481">
        <v>247</v>
      </c>
      <c r="C1481" s="1" t="s">
        <v>6432</v>
      </c>
      <c r="D1481" t="s">
        <v>4953</v>
      </c>
      <c r="E1481">
        <v>1</v>
      </c>
      <c r="F1481" t="str">
        <f t="shared" si="23"/>
        <v>INSERT INTO UbicacionGeografica4(IdUbicacionGeografica3, CodigoUbicacionGeografica4,Nombre,EsActivo) VALUES (247,'022006004','MANZANA',1)</v>
      </c>
    </row>
    <row r="1482" spans="2:6" x14ac:dyDescent="0.25">
      <c r="B1482">
        <v>247</v>
      </c>
      <c r="C1482" s="1" t="s">
        <v>6433</v>
      </c>
      <c r="D1482" t="s">
        <v>4955</v>
      </c>
      <c r="E1482">
        <v>1</v>
      </c>
      <c r="F1482" t="str">
        <f t="shared" si="23"/>
        <v>INSERT INTO UbicacionGeografica4(IdUbicacionGeografica3, CodigoUbicacionGeografica4,Nombre,EsActivo) VALUES (247,'022006005','PASAJE',1)</v>
      </c>
    </row>
    <row r="1483" spans="2:6" x14ac:dyDescent="0.25">
      <c r="B1483">
        <v>247</v>
      </c>
      <c r="C1483" s="1" t="s">
        <v>6434</v>
      </c>
      <c r="D1483" t="s">
        <v>4957</v>
      </c>
      <c r="E1483">
        <v>1</v>
      </c>
      <c r="F1483" t="str">
        <f t="shared" si="23"/>
        <v>INSERT INTO UbicacionGeografica4(IdUbicacionGeografica3, CodigoUbicacionGeografica4,Nombre,EsActivo) VALUES (247,'022006006','OTRO',1)</v>
      </c>
    </row>
    <row r="1484" spans="2:6" x14ac:dyDescent="0.25">
      <c r="B1484">
        <v>248</v>
      </c>
      <c r="C1484" s="1" t="s">
        <v>6435</v>
      </c>
      <c r="D1484" t="s">
        <v>4959</v>
      </c>
      <c r="E1484">
        <v>1</v>
      </c>
      <c r="F1484" t="str">
        <f t="shared" si="23"/>
        <v>INSERT INTO UbicacionGeografica4(IdUbicacionGeografica3, CodigoUbicacionGeografica4,Nombre,EsActivo) VALUES (248,'022001001','AVENIDA',1)</v>
      </c>
    </row>
    <row r="1485" spans="2:6" x14ac:dyDescent="0.25">
      <c r="B1485">
        <v>248</v>
      </c>
      <c r="C1485" s="1" t="s">
        <v>6436</v>
      </c>
      <c r="D1485" t="s">
        <v>4949</v>
      </c>
      <c r="E1485">
        <v>1</v>
      </c>
      <c r="F1485" t="str">
        <f t="shared" si="23"/>
        <v>INSERT INTO UbicacionGeografica4(IdUbicacionGeografica3, CodigoUbicacionGeografica4,Nombre,EsActivo) VALUES (248,'022001002','CALLE',1)</v>
      </c>
    </row>
    <row r="1486" spans="2:6" x14ac:dyDescent="0.25">
      <c r="B1486">
        <v>248</v>
      </c>
      <c r="C1486" s="1" t="s">
        <v>6437</v>
      </c>
      <c r="D1486" t="s">
        <v>4951</v>
      </c>
      <c r="E1486">
        <v>1</v>
      </c>
      <c r="F1486" t="str">
        <f t="shared" si="23"/>
        <v>INSERT INTO UbicacionGeografica4(IdUbicacionGeografica3, CodigoUbicacionGeografica4,Nombre,EsActivo) VALUES (248,'022001003','JIRON',1)</v>
      </c>
    </row>
    <row r="1487" spans="2:6" x14ac:dyDescent="0.25">
      <c r="B1487">
        <v>248</v>
      </c>
      <c r="C1487" s="1" t="s">
        <v>6438</v>
      </c>
      <c r="D1487" t="s">
        <v>4953</v>
      </c>
      <c r="E1487">
        <v>1</v>
      </c>
      <c r="F1487" t="str">
        <f t="shared" si="23"/>
        <v>INSERT INTO UbicacionGeografica4(IdUbicacionGeografica3, CodigoUbicacionGeografica4,Nombre,EsActivo) VALUES (248,'022001004','MANZANA',1)</v>
      </c>
    </row>
    <row r="1488" spans="2:6" x14ac:dyDescent="0.25">
      <c r="B1488">
        <v>248</v>
      </c>
      <c r="C1488" s="1" t="s">
        <v>6439</v>
      </c>
      <c r="D1488" t="s">
        <v>4955</v>
      </c>
      <c r="E1488">
        <v>1</v>
      </c>
      <c r="F1488" t="str">
        <f t="shared" si="23"/>
        <v>INSERT INTO UbicacionGeografica4(IdUbicacionGeografica3, CodigoUbicacionGeografica4,Nombre,EsActivo) VALUES (248,'022001005','PASAJE',1)</v>
      </c>
    </row>
    <row r="1489" spans="2:6" x14ac:dyDescent="0.25">
      <c r="B1489">
        <v>248</v>
      </c>
      <c r="C1489" s="1" t="s">
        <v>6440</v>
      </c>
      <c r="D1489" t="s">
        <v>4957</v>
      </c>
      <c r="E1489">
        <v>1</v>
      </c>
      <c r="F1489" t="str">
        <f t="shared" si="23"/>
        <v>INSERT INTO UbicacionGeografica4(IdUbicacionGeografica3, CodigoUbicacionGeografica4,Nombre,EsActivo) VALUES (248,'022001006','OTRO',1)</v>
      </c>
    </row>
    <row r="1490" spans="2:6" x14ac:dyDescent="0.25">
      <c r="B1490">
        <v>249</v>
      </c>
      <c r="C1490" s="1" t="s">
        <v>6441</v>
      </c>
      <c r="D1490" t="s">
        <v>4959</v>
      </c>
      <c r="E1490">
        <v>1</v>
      </c>
      <c r="F1490" t="str">
        <f t="shared" si="23"/>
        <v>INSERT INTO UbicacionGeografica4(IdUbicacionGeografica3, CodigoUbicacionGeografica4,Nombre,EsActivo) VALUES (249,'022008001','AVENIDA',1)</v>
      </c>
    </row>
    <row r="1491" spans="2:6" x14ac:dyDescent="0.25">
      <c r="B1491">
        <v>249</v>
      </c>
      <c r="C1491" s="1" t="s">
        <v>6442</v>
      </c>
      <c r="D1491" t="s">
        <v>4949</v>
      </c>
      <c r="E1491">
        <v>1</v>
      </c>
      <c r="F1491" t="str">
        <f t="shared" si="23"/>
        <v>INSERT INTO UbicacionGeografica4(IdUbicacionGeografica3, CodigoUbicacionGeografica4,Nombre,EsActivo) VALUES (249,'022008002','CALLE',1)</v>
      </c>
    </row>
    <row r="1492" spans="2:6" x14ac:dyDescent="0.25">
      <c r="B1492">
        <v>249</v>
      </c>
      <c r="C1492" s="1" t="s">
        <v>6443</v>
      </c>
      <c r="D1492" t="s">
        <v>4951</v>
      </c>
      <c r="E1492">
        <v>1</v>
      </c>
      <c r="F1492" t="str">
        <f t="shared" si="23"/>
        <v>INSERT INTO UbicacionGeografica4(IdUbicacionGeografica3, CodigoUbicacionGeografica4,Nombre,EsActivo) VALUES (249,'022008003','JIRON',1)</v>
      </c>
    </row>
    <row r="1493" spans="2:6" x14ac:dyDescent="0.25">
      <c r="B1493">
        <v>249</v>
      </c>
      <c r="C1493" s="1" t="s">
        <v>6444</v>
      </c>
      <c r="D1493" t="s">
        <v>4953</v>
      </c>
      <c r="E1493">
        <v>1</v>
      </c>
      <c r="F1493" t="str">
        <f t="shared" si="23"/>
        <v>INSERT INTO UbicacionGeografica4(IdUbicacionGeografica3, CodigoUbicacionGeografica4,Nombre,EsActivo) VALUES (249,'022008004','MANZANA',1)</v>
      </c>
    </row>
    <row r="1494" spans="2:6" x14ac:dyDescent="0.25">
      <c r="B1494">
        <v>249</v>
      </c>
      <c r="C1494" s="1" t="s">
        <v>6445</v>
      </c>
      <c r="D1494" t="s">
        <v>4955</v>
      </c>
      <c r="E1494">
        <v>1</v>
      </c>
      <c r="F1494" t="str">
        <f t="shared" si="23"/>
        <v>INSERT INTO UbicacionGeografica4(IdUbicacionGeografica3, CodigoUbicacionGeografica4,Nombre,EsActivo) VALUES (249,'022008005','PASAJE',1)</v>
      </c>
    </row>
    <row r="1495" spans="2:6" x14ac:dyDescent="0.25">
      <c r="B1495">
        <v>249</v>
      </c>
      <c r="C1495" s="1" t="s">
        <v>6446</v>
      </c>
      <c r="D1495" t="s">
        <v>4957</v>
      </c>
      <c r="E1495">
        <v>1</v>
      </c>
      <c r="F1495" t="str">
        <f t="shared" si="23"/>
        <v>INSERT INTO UbicacionGeografica4(IdUbicacionGeografica3, CodigoUbicacionGeografica4,Nombre,EsActivo) VALUES (249,'022008006','OTRO',1)</v>
      </c>
    </row>
    <row r="1496" spans="2:6" x14ac:dyDescent="0.25">
      <c r="B1496">
        <v>250</v>
      </c>
      <c r="C1496" s="1" t="s">
        <v>6447</v>
      </c>
      <c r="D1496" t="s">
        <v>4959</v>
      </c>
      <c r="E1496">
        <v>1</v>
      </c>
      <c r="F1496" t="str">
        <f t="shared" si="23"/>
        <v>INSERT INTO UbicacionGeografica4(IdUbicacionGeografica3, CodigoUbicacionGeografica4,Nombre,EsActivo) VALUES (250,'030107001','AVENIDA',1)</v>
      </c>
    </row>
    <row r="1497" spans="2:6" x14ac:dyDescent="0.25">
      <c r="B1497">
        <v>250</v>
      </c>
      <c r="C1497" s="1" t="s">
        <v>6448</v>
      </c>
      <c r="D1497" t="s">
        <v>4949</v>
      </c>
      <c r="E1497">
        <v>1</v>
      </c>
      <c r="F1497" t="str">
        <f t="shared" si="23"/>
        <v>INSERT INTO UbicacionGeografica4(IdUbicacionGeografica3, CodigoUbicacionGeografica4,Nombre,EsActivo) VALUES (250,'030107002','CALLE',1)</v>
      </c>
    </row>
    <row r="1498" spans="2:6" x14ac:dyDescent="0.25">
      <c r="B1498">
        <v>250</v>
      </c>
      <c r="C1498" s="1" t="s">
        <v>6449</v>
      </c>
      <c r="D1498" t="s">
        <v>4951</v>
      </c>
      <c r="E1498">
        <v>1</v>
      </c>
      <c r="F1498" t="str">
        <f t="shared" si="23"/>
        <v>INSERT INTO UbicacionGeografica4(IdUbicacionGeografica3, CodigoUbicacionGeografica4,Nombre,EsActivo) VALUES (250,'030107003','JIRON',1)</v>
      </c>
    </row>
    <row r="1499" spans="2:6" x14ac:dyDescent="0.25">
      <c r="B1499">
        <v>250</v>
      </c>
      <c r="C1499" s="1" t="s">
        <v>6450</v>
      </c>
      <c r="D1499" t="s">
        <v>4953</v>
      </c>
      <c r="E1499">
        <v>1</v>
      </c>
      <c r="F1499" t="str">
        <f t="shared" si="23"/>
        <v>INSERT INTO UbicacionGeografica4(IdUbicacionGeografica3, CodigoUbicacionGeografica4,Nombre,EsActivo) VALUES (250,'030107004','MANZANA',1)</v>
      </c>
    </row>
    <row r="1500" spans="2:6" x14ac:dyDescent="0.25">
      <c r="B1500">
        <v>250</v>
      </c>
      <c r="C1500" s="1" t="s">
        <v>6451</v>
      </c>
      <c r="D1500" t="s">
        <v>4955</v>
      </c>
      <c r="E1500">
        <v>1</v>
      </c>
      <c r="F1500" t="str">
        <f t="shared" si="23"/>
        <v>INSERT INTO UbicacionGeografica4(IdUbicacionGeografica3, CodigoUbicacionGeografica4,Nombre,EsActivo) VALUES (250,'030107005','PASAJE',1)</v>
      </c>
    </row>
    <row r="1501" spans="2:6" x14ac:dyDescent="0.25">
      <c r="B1501">
        <v>250</v>
      </c>
      <c r="C1501" s="1" t="s">
        <v>6452</v>
      </c>
      <c r="D1501" t="s">
        <v>4957</v>
      </c>
      <c r="E1501">
        <v>1</v>
      </c>
      <c r="F1501" t="str">
        <f t="shared" si="23"/>
        <v>INSERT INTO UbicacionGeografica4(IdUbicacionGeografica3, CodigoUbicacionGeografica4,Nombre,EsActivo) VALUES (250,'030107006','OTRO',1)</v>
      </c>
    </row>
    <row r="1502" spans="2:6" x14ac:dyDescent="0.25">
      <c r="B1502">
        <v>251</v>
      </c>
      <c r="C1502" s="1" t="s">
        <v>6453</v>
      </c>
      <c r="D1502" t="s">
        <v>4959</v>
      </c>
      <c r="E1502">
        <v>1</v>
      </c>
      <c r="F1502" t="str">
        <f t="shared" si="23"/>
        <v>INSERT INTO UbicacionGeografica4(IdUbicacionGeografica3, CodigoUbicacionGeografica4,Nombre,EsActivo) VALUES (251,'030108001','AVENIDA',1)</v>
      </c>
    </row>
    <row r="1503" spans="2:6" x14ac:dyDescent="0.25">
      <c r="B1503">
        <v>251</v>
      </c>
      <c r="C1503" s="1" t="s">
        <v>6454</v>
      </c>
      <c r="D1503" t="s">
        <v>4949</v>
      </c>
      <c r="E1503">
        <v>1</v>
      </c>
      <c r="F1503" t="str">
        <f t="shared" si="23"/>
        <v>INSERT INTO UbicacionGeografica4(IdUbicacionGeografica3, CodigoUbicacionGeografica4,Nombre,EsActivo) VALUES (251,'030108002','CALLE',1)</v>
      </c>
    </row>
    <row r="1504" spans="2:6" x14ac:dyDescent="0.25">
      <c r="B1504">
        <v>251</v>
      </c>
      <c r="C1504" s="1" t="s">
        <v>6455</v>
      </c>
      <c r="D1504" t="s">
        <v>4951</v>
      </c>
      <c r="E1504">
        <v>1</v>
      </c>
      <c r="F1504" t="str">
        <f t="shared" si="23"/>
        <v>INSERT INTO UbicacionGeografica4(IdUbicacionGeografica3, CodigoUbicacionGeografica4,Nombre,EsActivo) VALUES (251,'030108003','JIRON',1)</v>
      </c>
    </row>
    <row r="1505" spans="2:6" x14ac:dyDescent="0.25">
      <c r="B1505">
        <v>251</v>
      </c>
      <c r="C1505" s="1" t="s">
        <v>6456</v>
      </c>
      <c r="D1505" t="s">
        <v>4953</v>
      </c>
      <c r="E1505">
        <v>1</v>
      </c>
      <c r="F1505" t="str">
        <f t="shared" si="23"/>
        <v>INSERT INTO UbicacionGeografica4(IdUbicacionGeografica3, CodigoUbicacionGeografica4,Nombre,EsActivo) VALUES (251,'030108004','MANZANA',1)</v>
      </c>
    </row>
    <row r="1506" spans="2:6" x14ac:dyDescent="0.25">
      <c r="B1506">
        <v>251</v>
      </c>
      <c r="C1506" s="1" t="s">
        <v>6457</v>
      </c>
      <c r="D1506" t="s">
        <v>4955</v>
      </c>
      <c r="E1506">
        <v>1</v>
      </c>
      <c r="F1506" t="str">
        <f t="shared" si="23"/>
        <v>INSERT INTO UbicacionGeografica4(IdUbicacionGeografica3, CodigoUbicacionGeografica4,Nombre,EsActivo) VALUES (251,'030108005','PASAJE',1)</v>
      </c>
    </row>
    <row r="1507" spans="2:6" x14ac:dyDescent="0.25">
      <c r="B1507">
        <v>251</v>
      </c>
      <c r="C1507" s="1" t="s">
        <v>6458</v>
      </c>
      <c r="D1507" t="s">
        <v>4957</v>
      </c>
      <c r="E1507">
        <v>1</v>
      </c>
      <c r="F1507" t="str">
        <f t="shared" si="23"/>
        <v>INSERT INTO UbicacionGeografica4(IdUbicacionGeografica3, CodigoUbicacionGeografica4,Nombre,EsActivo) VALUES (251,'030108006','OTRO',1)</v>
      </c>
    </row>
    <row r="1508" spans="2:6" x14ac:dyDescent="0.25">
      <c r="B1508">
        <v>252</v>
      </c>
      <c r="C1508" s="1" t="s">
        <v>6459</v>
      </c>
      <c r="D1508" t="s">
        <v>4959</v>
      </c>
      <c r="E1508">
        <v>1</v>
      </c>
      <c r="F1508" t="str">
        <f t="shared" si="23"/>
        <v>INSERT INTO UbicacionGeografica4(IdUbicacionGeografica3, CodigoUbicacionGeografica4,Nombre,EsActivo) VALUES (252,'030109001','AVENIDA',1)</v>
      </c>
    </row>
    <row r="1509" spans="2:6" x14ac:dyDescent="0.25">
      <c r="B1509">
        <v>252</v>
      </c>
      <c r="C1509" s="1" t="s">
        <v>6460</v>
      </c>
      <c r="D1509" t="s">
        <v>4949</v>
      </c>
      <c r="E1509">
        <v>1</v>
      </c>
      <c r="F1509" t="str">
        <f t="shared" si="23"/>
        <v>INSERT INTO UbicacionGeografica4(IdUbicacionGeografica3, CodigoUbicacionGeografica4,Nombre,EsActivo) VALUES (252,'030109002','CALLE',1)</v>
      </c>
    </row>
    <row r="1510" spans="2:6" x14ac:dyDescent="0.25">
      <c r="B1510">
        <v>252</v>
      </c>
      <c r="C1510" s="1" t="s">
        <v>6461</v>
      </c>
      <c r="D1510" t="s">
        <v>4951</v>
      </c>
      <c r="E1510">
        <v>1</v>
      </c>
      <c r="F1510" t="str">
        <f t="shared" si="23"/>
        <v>INSERT INTO UbicacionGeografica4(IdUbicacionGeografica3, CodigoUbicacionGeografica4,Nombre,EsActivo) VALUES (252,'030109003','JIRON',1)</v>
      </c>
    </row>
    <row r="1511" spans="2:6" x14ac:dyDescent="0.25">
      <c r="B1511">
        <v>252</v>
      </c>
      <c r="C1511" s="1" t="s">
        <v>6462</v>
      </c>
      <c r="D1511" t="s">
        <v>4953</v>
      </c>
      <c r="E1511">
        <v>1</v>
      </c>
      <c r="F1511" t="str">
        <f t="shared" si="23"/>
        <v>INSERT INTO UbicacionGeografica4(IdUbicacionGeografica3, CodigoUbicacionGeografica4,Nombre,EsActivo) VALUES (252,'030109004','MANZANA',1)</v>
      </c>
    </row>
    <row r="1512" spans="2:6" x14ac:dyDescent="0.25">
      <c r="B1512">
        <v>252</v>
      </c>
      <c r="C1512" s="1" t="s">
        <v>6463</v>
      </c>
      <c r="D1512" t="s">
        <v>4955</v>
      </c>
      <c r="E1512">
        <v>1</v>
      </c>
      <c r="F1512" t="str">
        <f t="shared" si="23"/>
        <v>INSERT INTO UbicacionGeografica4(IdUbicacionGeografica3, CodigoUbicacionGeografica4,Nombre,EsActivo) VALUES (252,'030109005','PASAJE',1)</v>
      </c>
    </row>
    <row r="1513" spans="2:6" x14ac:dyDescent="0.25">
      <c r="B1513">
        <v>252</v>
      </c>
      <c r="C1513" s="1" t="s">
        <v>6464</v>
      </c>
      <c r="D1513" t="s">
        <v>4957</v>
      </c>
      <c r="E1513">
        <v>1</v>
      </c>
      <c r="F1513" t="str">
        <f t="shared" si="23"/>
        <v>INSERT INTO UbicacionGeografica4(IdUbicacionGeografica3, CodigoUbicacionGeografica4,Nombre,EsActivo) VALUES (252,'030109006','OTRO',1)</v>
      </c>
    </row>
    <row r="1514" spans="2:6" x14ac:dyDescent="0.25">
      <c r="B1514">
        <v>253</v>
      </c>
      <c r="C1514" s="1" t="s">
        <v>6465</v>
      </c>
      <c r="D1514" t="s">
        <v>4959</v>
      </c>
      <c r="E1514">
        <v>1</v>
      </c>
      <c r="F1514" t="str">
        <f t="shared" si="23"/>
        <v>INSERT INTO UbicacionGeografica4(IdUbicacionGeografica3, CodigoUbicacionGeografica4,Nombre,EsActivo) VALUES (253,'030105001','AVENIDA',1)</v>
      </c>
    </row>
    <row r="1515" spans="2:6" x14ac:dyDescent="0.25">
      <c r="B1515">
        <v>253</v>
      </c>
      <c r="C1515" s="1" t="s">
        <v>6466</v>
      </c>
      <c r="D1515" t="s">
        <v>4949</v>
      </c>
      <c r="E1515">
        <v>1</v>
      </c>
      <c r="F1515" t="str">
        <f t="shared" si="23"/>
        <v>INSERT INTO UbicacionGeografica4(IdUbicacionGeografica3, CodigoUbicacionGeografica4,Nombre,EsActivo) VALUES (253,'030105002','CALLE',1)</v>
      </c>
    </row>
    <row r="1516" spans="2:6" x14ac:dyDescent="0.25">
      <c r="B1516">
        <v>253</v>
      </c>
      <c r="C1516" s="1" t="s">
        <v>6467</v>
      </c>
      <c r="D1516" t="s">
        <v>4951</v>
      </c>
      <c r="E1516">
        <v>1</v>
      </c>
      <c r="F1516" t="str">
        <f t="shared" si="23"/>
        <v>INSERT INTO UbicacionGeografica4(IdUbicacionGeografica3, CodigoUbicacionGeografica4,Nombre,EsActivo) VALUES (253,'030105003','JIRON',1)</v>
      </c>
    </row>
    <row r="1517" spans="2:6" x14ac:dyDescent="0.25">
      <c r="B1517">
        <v>253</v>
      </c>
      <c r="C1517" s="1" t="s">
        <v>6468</v>
      </c>
      <c r="D1517" t="s">
        <v>4953</v>
      </c>
      <c r="E1517">
        <v>1</v>
      </c>
      <c r="F1517" t="str">
        <f t="shared" si="23"/>
        <v>INSERT INTO UbicacionGeografica4(IdUbicacionGeografica3, CodigoUbicacionGeografica4,Nombre,EsActivo) VALUES (253,'030105004','MANZANA',1)</v>
      </c>
    </row>
    <row r="1518" spans="2:6" x14ac:dyDescent="0.25">
      <c r="B1518">
        <v>253</v>
      </c>
      <c r="C1518" s="1" t="s">
        <v>6469</v>
      </c>
      <c r="D1518" t="s">
        <v>4955</v>
      </c>
      <c r="E1518">
        <v>1</v>
      </c>
      <c r="F1518" t="str">
        <f t="shared" si="23"/>
        <v>INSERT INTO UbicacionGeografica4(IdUbicacionGeografica3, CodigoUbicacionGeografica4,Nombre,EsActivo) VALUES (253,'030105005','PASAJE',1)</v>
      </c>
    </row>
    <row r="1519" spans="2:6" x14ac:dyDescent="0.25">
      <c r="B1519">
        <v>253</v>
      </c>
      <c r="C1519" s="1" t="s">
        <v>6470</v>
      </c>
      <c r="D1519" t="s">
        <v>4957</v>
      </c>
      <c r="E1519">
        <v>1</v>
      </c>
      <c r="F1519" t="str">
        <f t="shared" si="23"/>
        <v>INSERT INTO UbicacionGeografica4(IdUbicacionGeografica3, CodigoUbicacionGeografica4,Nombre,EsActivo) VALUES (253,'030105006','OTRO',1)</v>
      </c>
    </row>
    <row r="1520" spans="2:6" x14ac:dyDescent="0.25">
      <c r="B1520">
        <v>254</v>
      </c>
      <c r="C1520" s="1" t="s">
        <v>6471</v>
      </c>
      <c r="D1520" t="s">
        <v>4959</v>
      </c>
      <c r="E1520">
        <v>1</v>
      </c>
      <c r="F1520" t="str">
        <f t="shared" si="23"/>
        <v>INSERT INTO UbicacionGeografica4(IdUbicacionGeografica3, CodigoUbicacionGeografica4,Nombre,EsActivo) VALUES (254,'030106001','AVENIDA',1)</v>
      </c>
    </row>
    <row r="1521" spans="2:6" x14ac:dyDescent="0.25">
      <c r="B1521">
        <v>254</v>
      </c>
      <c r="C1521" s="1" t="s">
        <v>6472</v>
      </c>
      <c r="D1521" t="s">
        <v>4949</v>
      </c>
      <c r="E1521">
        <v>1</v>
      </c>
      <c r="F1521" t="str">
        <f t="shared" si="23"/>
        <v>INSERT INTO UbicacionGeografica4(IdUbicacionGeografica3, CodigoUbicacionGeografica4,Nombre,EsActivo) VALUES (254,'030106002','CALLE',1)</v>
      </c>
    </row>
    <row r="1522" spans="2:6" x14ac:dyDescent="0.25">
      <c r="B1522">
        <v>254</v>
      </c>
      <c r="C1522" s="1" t="s">
        <v>6473</v>
      </c>
      <c r="D1522" t="s">
        <v>4951</v>
      </c>
      <c r="E1522">
        <v>1</v>
      </c>
      <c r="F1522" t="str">
        <f t="shared" si="23"/>
        <v>INSERT INTO UbicacionGeografica4(IdUbicacionGeografica3, CodigoUbicacionGeografica4,Nombre,EsActivo) VALUES (254,'030106003','JIRON',1)</v>
      </c>
    </row>
    <row r="1523" spans="2:6" x14ac:dyDescent="0.25">
      <c r="B1523">
        <v>254</v>
      </c>
      <c r="C1523" s="1" t="s">
        <v>6474</v>
      </c>
      <c r="D1523" t="s">
        <v>4953</v>
      </c>
      <c r="E1523">
        <v>1</v>
      </c>
      <c r="F1523" t="str">
        <f t="shared" si="23"/>
        <v>INSERT INTO UbicacionGeografica4(IdUbicacionGeografica3, CodigoUbicacionGeografica4,Nombre,EsActivo) VALUES (254,'030106004','MANZANA',1)</v>
      </c>
    </row>
    <row r="1524" spans="2:6" x14ac:dyDescent="0.25">
      <c r="B1524">
        <v>254</v>
      </c>
      <c r="C1524" s="1" t="s">
        <v>6475</v>
      </c>
      <c r="D1524" t="s">
        <v>4955</v>
      </c>
      <c r="E1524">
        <v>1</v>
      </c>
      <c r="F1524" t="str">
        <f t="shared" si="23"/>
        <v>INSERT INTO UbicacionGeografica4(IdUbicacionGeografica3, CodigoUbicacionGeografica4,Nombre,EsActivo) VALUES (254,'030106005','PASAJE',1)</v>
      </c>
    </row>
    <row r="1525" spans="2:6" x14ac:dyDescent="0.25">
      <c r="B1525">
        <v>254</v>
      </c>
      <c r="C1525" s="1" t="s">
        <v>6476</v>
      </c>
      <c r="D1525" t="s">
        <v>4957</v>
      </c>
      <c r="E1525">
        <v>1</v>
      </c>
      <c r="F1525" t="str">
        <f t="shared" si="23"/>
        <v>INSERT INTO UbicacionGeografica4(IdUbicacionGeografica3, CodigoUbicacionGeografica4,Nombre,EsActivo) VALUES (254,'030106006','OTRO',1)</v>
      </c>
    </row>
    <row r="1526" spans="2:6" x14ac:dyDescent="0.25">
      <c r="B1526">
        <v>255</v>
      </c>
      <c r="C1526" s="1" t="s">
        <v>6477</v>
      </c>
      <c r="D1526" t="s">
        <v>4959</v>
      </c>
      <c r="E1526">
        <v>1</v>
      </c>
      <c r="F1526" t="str">
        <f t="shared" si="23"/>
        <v>INSERT INTO UbicacionGeografica4(IdUbicacionGeografica3, CodigoUbicacionGeografica4,Nombre,EsActivo) VALUES (255,'030102001','AVENIDA',1)</v>
      </c>
    </row>
    <row r="1527" spans="2:6" x14ac:dyDescent="0.25">
      <c r="B1527">
        <v>255</v>
      </c>
      <c r="C1527" s="1" t="s">
        <v>6478</v>
      </c>
      <c r="D1527" t="s">
        <v>4949</v>
      </c>
      <c r="E1527">
        <v>1</v>
      </c>
      <c r="F1527" t="str">
        <f t="shared" si="23"/>
        <v>INSERT INTO UbicacionGeografica4(IdUbicacionGeografica3, CodigoUbicacionGeografica4,Nombre,EsActivo) VALUES (255,'030102002','CALLE',1)</v>
      </c>
    </row>
    <row r="1528" spans="2:6" x14ac:dyDescent="0.25">
      <c r="B1528">
        <v>255</v>
      </c>
      <c r="C1528" s="1" t="s">
        <v>6479</v>
      </c>
      <c r="D1528" t="s">
        <v>4951</v>
      </c>
      <c r="E1528">
        <v>1</v>
      </c>
      <c r="F1528" t="str">
        <f t="shared" si="23"/>
        <v>INSERT INTO UbicacionGeografica4(IdUbicacionGeografica3, CodigoUbicacionGeografica4,Nombre,EsActivo) VALUES (255,'030102003','JIRON',1)</v>
      </c>
    </row>
    <row r="1529" spans="2:6" x14ac:dyDescent="0.25">
      <c r="B1529">
        <v>255</v>
      </c>
      <c r="C1529" s="1" t="s">
        <v>6480</v>
      </c>
      <c r="D1529" t="s">
        <v>4953</v>
      </c>
      <c r="E1529">
        <v>1</v>
      </c>
      <c r="F1529" t="str">
        <f t="shared" si="23"/>
        <v>INSERT INTO UbicacionGeografica4(IdUbicacionGeografica3, CodigoUbicacionGeografica4,Nombre,EsActivo) VALUES (255,'030102004','MANZANA',1)</v>
      </c>
    </row>
    <row r="1530" spans="2:6" x14ac:dyDescent="0.25">
      <c r="B1530">
        <v>255</v>
      </c>
      <c r="C1530" s="1" t="s">
        <v>6481</v>
      </c>
      <c r="D1530" t="s">
        <v>4955</v>
      </c>
      <c r="E1530">
        <v>1</v>
      </c>
      <c r="F1530" t="str">
        <f t="shared" si="23"/>
        <v>INSERT INTO UbicacionGeografica4(IdUbicacionGeografica3, CodigoUbicacionGeografica4,Nombre,EsActivo) VALUES (255,'030102005','PASAJE',1)</v>
      </c>
    </row>
    <row r="1531" spans="2:6" x14ac:dyDescent="0.25">
      <c r="B1531">
        <v>255</v>
      </c>
      <c r="C1531" s="1" t="s">
        <v>6482</v>
      </c>
      <c r="D1531" t="s">
        <v>4957</v>
      </c>
      <c r="E1531">
        <v>1</v>
      </c>
      <c r="F1531" t="str">
        <f t="shared" si="23"/>
        <v>INSERT INTO UbicacionGeografica4(IdUbicacionGeografica3, CodigoUbicacionGeografica4,Nombre,EsActivo) VALUES (255,'030102006','OTRO',1)</v>
      </c>
    </row>
    <row r="1532" spans="2:6" x14ac:dyDescent="0.25">
      <c r="B1532">
        <v>256</v>
      </c>
      <c r="C1532" s="1" t="s">
        <v>6483</v>
      </c>
      <c r="D1532" t="s">
        <v>4959</v>
      </c>
      <c r="E1532">
        <v>1</v>
      </c>
      <c r="F1532" t="str">
        <f t="shared" si="23"/>
        <v>INSERT INTO UbicacionGeografica4(IdUbicacionGeografica3, CodigoUbicacionGeografica4,Nombre,EsActivo) VALUES (256,'030101001','AVENIDA',1)</v>
      </c>
    </row>
    <row r="1533" spans="2:6" x14ac:dyDescent="0.25">
      <c r="B1533">
        <v>256</v>
      </c>
      <c r="C1533" s="1" t="s">
        <v>6484</v>
      </c>
      <c r="D1533" t="s">
        <v>4949</v>
      </c>
      <c r="E1533">
        <v>1</v>
      </c>
      <c r="F1533" t="str">
        <f t="shared" si="23"/>
        <v>INSERT INTO UbicacionGeografica4(IdUbicacionGeografica3, CodigoUbicacionGeografica4,Nombre,EsActivo) VALUES (256,'030101002','CALLE',1)</v>
      </c>
    </row>
    <row r="1534" spans="2:6" x14ac:dyDescent="0.25">
      <c r="B1534">
        <v>256</v>
      </c>
      <c r="C1534" s="1" t="s">
        <v>6485</v>
      </c>
      <c r="D1534" t="s">
        <v>4951</v>
      </c>
      <c r="E1534">
        <v>1</v>
      </c>
      <c r="F1534" t="str">
        <f t="shared" si="23"/>
        <v>INSERT INTO UbicacionGeografica4(IdUbicacionGeografica3, CodigoUbicacionGeografica4,Nombre,EsActivo) VALUES (256,'030101003','JIRON',1)</v>
      </c>
    </row>
    <row r="1535" spans="2:6" x14ac:dyDescent="0.25">
      <c r="B1535">
        <v>256</v>
      </c>
      <c r="C1535" s="1" t="s">
        <v>6486</v>
      </c>
      <c r="D1535" t="s">
        <v>4953</v>
      </c>
      <c r="E1535">
        <v>1</v>
      </c>
      <c r="F1535" t="str">
        <f t="shared" si="23"/>
        <v>INSERT INTO UbicacionGeografica4(IdUbicacionGeografica3, CodigoUbicacionGeografica4,Nombre,EsActivo) VALUES (256,'030101004','MANZANA',1)</v>
      </c>
    </row>
    <row r="1536" spans="2:6" x14ac:dyDescent="0.25">
      <c r="B1536">
        <v>256</v>
      </c>
      <c r="C1536" s="1" t="s">
        <v>6487</v>
      </c>
      <c r="D1536" t="s">
        <v>4955</v>
      </c>
      <c r="E1536">
        <v>1</v>
      </c>
      <c r="F1536" t="str">
        <f t="shared" si="23"/>
        <v>INSERT INTO UbicacionGeografica4(IdUbicacionGeografica3, CodigoUbicacionGeografica4,Nombre,EsActivo) VALUES (256,'030101005','PASAJE',1)</v>
      </c>
    </row>
    <row r="1537" spans="2:6" x14ac:dyDescent="0.25">
      <c r="B1537">
        <v>256</v>
      </c>
      <c r="C1537" s="1" t="s">
        <v>6488</v>
      </c>
      <c r="D1537" t="s">
        <v>4957</v>
      </c>
      <c r="E1537">
        <v>1</v>
      </c>
      <c r="F1537" t="str">
        <f t="shared" si="23"/>
        <v>INSERT INTO UbicacionGeografica4(IdUbicacionGeografica3, CodigoUbicacionGeografica4,Nombre,EsActivo) VALUES (256,'030101006','OTRO',1)</v>
      </c>
    </row>
    <row r="1538" spans="2:6" x14ac:dyDescent="0.25">
      <c r="B1538">
        <v>257</v>
      </c>
      <c r="C1538" s="1" t="s">
        <v>6489</v>
      </c>
      <c r="D1538" t="s">
        <v>4959</v>
      </c>
      <c r="E1538">
        <v>1</v>
      </c>
      <c r="F1538" t="str">
        <f t="shared" si="23"/>
        <v>INSERT INTO UbicacionGeografica4(IdUbicacionGeografica3, CodigoUbicacionGeografica4,Nombre,EsActivo) VALUES (257,'030103001','AVENIDA',1)</v>
      </c>
    </row>
    <row r="1539" spans="2:6" x14ac:dyDescent="0.25">
      <c r="B1539">
        <v>257</v>
      </c>
      <c r="C1539" s="1" t="s">
        <v>6490</v>
      </c>
      <c r="D1539" t="s">
        <v>4949</v>
      </c>
      <c r="E1539">
        <v>1</v>
      </c>
      <c r="F1539" t="str">
        <f t="shared" si="23"/>
        <v>INSERT INTO UbicacionGeografica4(IdUbicacionGeografica3, CodigoUbicacionGeografica4,Nombre,EsActivo) VALUES (257,'030103002','CALLE',1)</v>
      </c>
    </row>
    <row r="1540" spans="2:6" x14ac:dyDescent="0.25">
      <c r="B1540">
        <v>257</v>
      </c>
      <c r="C1540" s="1" t="s">
        <v>6491</v>
      </c>
      <c r="D1540" t="s">
        <v>4951</v>
      </c>
      <c r="E1540">
        <v>1</v>
      </c>
      <c r="F1540" t="str">
        <f t="shared" ref="F1540:F1603" si="24">_xlfn.CONCAT("INSERT INTO UbicacionGeografica4(IdUbicacionGeografica3, CodigoUbicacionGeografica4,Nombre,EsActivo) VALUES (",B1540,",'",C1540,"','",D1540,"',",E1540,")")</f>
        <v>INSERT INTO UbicacionGeografica4(IdUbicacionGeografica3, CodigoUbicacionGeografica4,Nombre,EsActivo) VALUES (257,'030103003','JIRON',1)</v>
      </c>
    </row>
    <row r="1541" spans="2:6" x14ac:dyDescent="0.25">
      <c r="B1541">
        <v>257</v>
      </c>
      <c r="C1541" s="1" t="s">
        <v>6492</v>
      </c>
      <c r="D1541" t="s">
        <v>4953</v>
      </c>
      <c r="E1541">
        <v>1</v>
      </c>
      <c r="F1541" t="str">
        <f t="shared" si="24"/>
        <v>INSERT INTO UbicacionGeografica4(IdUbicacionGeografica3, CodigoUbicacionGeografica4,Nombre,EsActivo) VALUES (257,'030103004','MANZANA',1)</v>
      </c>
    </row>
    <row r="1542" spans="2:6" x14ac:dyDescent="0.25">
      <c r="B1542">
        <v>257</v>
      </c>
      <c r="C1542" s="1" t="s">
        <v>6493</v>
      </c>
      <c r="D1542" t="s">
        <v>4955</v>
      </c>
      <c r="E1542">
        <v>1</v>
      </c>
      <c r="F1542" t="str">
        <f t="shared" si="24"/>
        <v>INSERT INTO UbicacionGeografica4(IdUbicacionGeografica3, CodigoUbicacionGeografica4,Nombre,EsActivo) VALUES (257,'030103005','PASAJE',1)</v>
      </c>
    </row>
    <row r="1543" spans="2:6" x14ac:dyDescent="0.25">
      <c r="B1543">
        <v>257</v>
      </c>
      <c r="C1543" s="1" t="s">
        <v>6494</v>
      </c>
      <c r="D1543" t="s">
        <v>4957</v>
      </c>
      <c r="E1543">
        <v>1</v>
      </c>
      <c r="F1543" t="str">
        <f t="shared" si="24"/>
        <v>INSERT INTO UbicacionGeografica4(IdUbicacionGeografica3, CodigoUbicacionGeografica4,Nombre,EsActivo) VALUES (257,'030103006','OTRO',1)</v>
      </c>
    </row>
    <row r="1544" spans="2:6" x14ac:dyDescent="0.25">
      <c r="B1544">
        <v>258</v>
      </c>
      <c r="C1544" s="1" t="s">
        <v>6495</v>
      </c>
      <c r="D1544" t="s">
        <v>4959</v>
      </c>
      <c r="E1544">
        <v>1</v>
      </c>
      <c r="F1544" t="str">
        <f t="shared" si="24"/>
        <v>INSERT INTO UbicacionGeografica4(IdUbicacionGeografica3, CodigoUbicacionGeografica4,Nombre,EsActivo) VALUES (258,'030104001','AVENIDA',1)</v>
      </c>
    </row>
    <row r="1545" spans="2:6" x14ac:dyDescent="0.25">
      <c r="B1545">
        <v>258</v>
      </c>
      <c r="C1545" s="1" t="s">
        <v>6496</v>
      </c>
      <c r="D1545" t="s">
        <v>4949</v>
      </c>
      <c r="E1545">
        <v>1</v>
      </c>
      <c r="F1545" t="str">
        <f t="shared" si="24"/>
        <v>INSERT INTO UbicacionGeografica4(IdUbicacionGeografica3, CodigoUbicacionGeografica4,Nombre,EsActivo) VALUES (258,'030104002','CALLE',1)</v>
      </c>
    </row>
    <row r="1546" spans="2:6" x14ac:dyDescent="0.25">
      <c r="B1546">
        <v>258</v>
      </c>
      <c r="C1546" s="1" t="s">
        <v>6497</v>
      </c>
      <c r="D1546" t="s">
        <v>4951</v>
      </c>
      <c r="E1546">
        <v>1</v>
      </c>
      <c r="F1546" t="str">
        <f t="shared" si="24"/>
        <v>INSERT INTO UbicacionGeografica4(IdUbicacionGeografica3, CodigoUbicacionGeografica4,Nombre,EsActivo) VALUES (258,'030104003','JIRON',1)</v>
      </c>
    </row>
    <row r="1547" spans="2:6" x14ac:dyDescent="0.25">
      <c r="B1547">
        <v>258</v>
      </c>
      <c r="C1547" s="1" t="s">
        <v>6498</v>
      </c>
      <c r="D1547" t="s">
        <v>4953</v>
      </c>
      <c r="E1547">
        <v>1</v>
      </c>
      <c r="F1547" t="str">
        <f t="shared" si="24"/>
        <v>INSERT INTO UbicacionGeografica4(IdUbicacionGeografica3, CodigoUbicacionGeografica4,Nombre,EsActivo) VALUES (258,'030104004','MANZANA',1)</v>
      </c>
    </row>
    <row r="1548" spans="2:6" x14ac:dyDescent="0.25">
      <c r="B1548">
        <v>258</v>
      </c>
      <c r="C1548" s="1" t="s">
        <v>6499</v>
      </c>
      <c r="D1548" t="s">
        <v>4955</v>
      </c>
      <c r="E1548">
        <v>1</v>
      </c>
      <c r="F1548" t="str">
        <f t="shared" si="24"/>
        <v>INSERT INTO UbicacionGeografica4(IdUbicacionGeografica3, CodigoUbicacionGeografica4,Nombre,EsActivo) VALUES (258,'030104005','PASAJE',1)</v>
      </c>
    </row>
    <row r="1549" spans="2:6" x14ac:dyDescent="0.25">
      <c r="B1549">
        <v>258</v>
      </c>
      <c r="C1549" s="1" t="s">
        <v>6500</v>
      </c>
      <c r="D1549" t="s">
        <v>4957</v>
      </c>
      <c r="E1549">
        <v>1</v>
      </c>
      <c r="F1549" t="str">
        <f t="shared" si="24"/>
        <v>INSERT INTO UbicacionGeografica4(IdUbicacionGeografica3, CodigoUbicacionGeografica4,Nombre,EsActivo) VALUES (258,'030104006','OTRO',1)</v>
      </c>
    </row>
    <row r="1550" spans="2:6" x14ac:dyDescent="0.25">
      <c r="B1550">
        <v>259</v>
      </c>
      <c r="C1550" s="1" t="s">
        <v>6501</v>
      </c>
      <c r="D1550" t="s">
        <v>4959</v>
      </c>
      <c r="E1550">
        <v>1</v>
      </c>
      <c r="F1550" t="str">
        <f t="shared" si="24"/>
        <v>INSERT INTO UbicacionGeografica4(IdUbicacionGeografica3, CodigoUbicacionGeografica4,Nombre,EsActivo) VALUES (259,'030203001','AVENIDA',1)</v>
      </c>
    </row>
    <row r="1551" spans="2:6" x14ac:dyDescent="0.25">
      <c r="B1551">
        <v>259</v>
      </c>
      <c r="C1551" s="1" t="s">
        <v>6502</v>
      </c>
      <c r="D1551" t="s">
        <v>4949</v>
      </c>
      <c r="E1551">
        <v>1</v>
      </c>
      <c r="F1551" t="str">
        <f t="shared" si="24"/>
        <v>INSERT INTO UbicacionGeografica4(IdUbicacionGeografica3, CodigoUbicacionGeografica4,Nombre,EsActivo) VALUES (259,'030203002','CALLE',1)</v>
      </c>
    </row>
    <row r="1552" spans="2:6" x14ac:dyDescent="0.25">
      <c r="B1552">
        <v>259</v>
      </c>
      <c r="C1552" s="1" t="s">
        <v>6503</v>
      </c>
      <c r="D1552" t="s">
        <v>4951</v>
      </c>
      <c r="E1552">
        <v>1</v>
      </c>
      <c r="F1552" t="str">
        <f t="shared" si="24"/>
        <v>INSERT INTO UbicacionGeografica4(IdUbicacionGeografica3, CodigoUbicacionGeografica4,Nombre,EsActivo) VALUES (259,'030203003','JIRON',1)</v>
      </c>
    </row>
    <row r="1553" spans="2:6" x14ac:dyDescent="0.25">
      <c r="B1553">
        <v>259</v>
      </c>
      <c r="C1553" s="1" t="s">
        <v>6504</v>
      </c>
      <c r="D1553" t="s">
        <v>4953</v>
      </c>
      <c r="E1553">
        <v>1</v>
      </c>
      <c r="F1553" t="str">
        <f t="shared" si="24"/>
        <v>INSERT INTO UbicacionGeografica4(IdUbicacionGeografica3, CodigoUbicacionGeografica4,Nombre,EsActivo) VALUES (259,'030203004','MANZANA',1)</v>
      </c>
    </row>
    <row r="1554" spans="2:6" x14ac:dyDescent="0.25">
      <c r="B1554">
        <v>259</v>
      </c>
      <c r="C1554" s="1" t="s">
        <v>6505</v>
      </c>
      <c r="D1554" t="s">
        <v>4955</v>
      </c>
      <c r="E1554">
        <v>1</v>
      </c>
      <c r="F1554" t="str">
        <f t="shared" si="24"/>
        <v>INSERT INTO UbicacionGeografica4(IdUbicacionGeografica3, CodigoUbicacionGeografica4,Nombre,EsActivo) VALUES (259,'030203005','PASAJE',1)</v>
      </c>
    </row>
    <row r="1555" spans="2:6" x14ac:dyDescent="0.25">
      <c r="B1555">
        <v>259</v>
      </c>
      <c r="C1555" s="1" t="s">
        <v>6506</v>
      </c>
      <c r="D1555" t="s">
        <v>4957</v>
      </c>
      <c r="E1555">
        <v>1</v>
      </c>
      <c r="F1555" t="str">
        <f t="shared" si="24"/>
        <v>INSERT INTO UbicacionGeografica4(IdUbicacionGeografica3, CodigoUbicacionGeografica4,Nombre,EsActivo) VALUES (259,'030203006','OTRO',1)</v>
      </c>
    </row>
    <row r="1556" spans="2:6" x14ac:dyDescent="0.25">
      <c r="B1556">
        <v>260</v>
      </c>
      <c r="C1556" s="1" t="s">
        <v>6507</v>
      </c>
      <c r="D1556" t="s">
        <v>4959</v>
      </c>
      <c r="E1556">
        <v>1</v>
      </c>
      <c r="F1556" t="str">
        <f t="shared" si="24"/>
        <v>INSERT INTO UbicacionGeografica4(IdUbicacionGeografica3, CodigoUbicacionGeografica4,Nombre,EsActivo) VALUES (260,'030201001','AVENIDA',1)</v>
      </c>
    </row>
    <row r="1557" spans="2:6" x14ac:dyDescent="0.25">
      <c r="B1557">
        <v>260</v>
      </c>
      <c r="C1557" s="1" t="s">
        <v>6508</v>
      </c>
      <c r="D1557" t="s">
        <v>4949</v>
      </c>
      <c r="E1557">
        <v>1</v>
      </c>
      <c r="F1557" t="str">
        <f t="shared" si="24"/>
        <v>INSERT INTO UbicacionGeografica4(IdUbicacionGeografica3, CodigoUbicacionGeografica4,Nombre,EsActivo) VALUES (260,'030201002','CALLE',1)</v>
      </c>
    </row>
    <row r="1558" spans="2:6" x14ac:dyDescent="0.25">
      <c r="B1558">
        <v>260</v>
      </c>
      <c r="C1558" s="1" t="s">
        <v>6509</v>
      </c>
      <c r="D1558" t="s">
        <v>4951</v>
      </c>
      <c r="E1558">
        <v>1</v>
      </c>
      <c r="F1558" t="str">
        <f t="shared" si="24"/>
        <v>INSERT INTO UbicacionGeografica4(IdUbicacionGeografica3, CodigoUbicacionGeografica4,Nombre,EsActivo) VALUES (260,'030201003','JIRON',1)</v>
      </c>
    </row>
    <row r="1559" spans="2:6" x14ac:dyDescent="0.25">
      <c r="B1559">
        <v>260</v>
      </c>
      <c r="C1559" s="1" t="s">
        <v>6510</v>
      </c>
      <c r="D1559" t="s">
        <v>4953</v>
      </c>
      <c r="E1559">
        <v>1</v>
      </c>
      <c r="F1559" t="str">
        <f t="shared" si="24"/>
        <v>INSERT INTO UbicacionGeografica4(IdUbicacionGeografica3, CodigoUbicacionGeografica4,Nombre,EsActivo) VALUES (260,'030201004','MANZANA',1)</v>
      </c>
    </row>
    <row r="1560" spans="2:6" x14ac:dyDescent="0.25">
      <c r="B1560">
        <v>260</v>
      </c>
      <c r="C1560" s="1" t="s">
        <v>6511</v>
      </c>
      <c r="D1560" t="s">
        <v>4955</v>
      </c>
      <c r="E1560">
        <v>1</v>
      </c>
      <c r="F1560" t="str">
        <f t="shared" si="24"/>
        <v>INSERT INTO UbicacionGeografica4(IdUbicacionGeografica3, CodigoUbicacionGeografica4,Nombre,EsActivo) VALUES (260,'030201005','PASAJE',1)</v>
      </c>
    </row>
    <row r="1561" spans="2:6" x14ac:dyDescent="0.25">
      <c r="B1561">
        <v>260</v>
      </c>
      <c r="C1561" s="1" t="s">
        <v>6512</v>
      </c>
      <c r="D1561" t="s">
        <v>4957</v>
      </c>
      <c r="E1561">
        <v>1</v>
      </c>
      <c r="F1561" t="str">
        <f t="shared" si="24"/>
        <v>INSERT INTO UbicacionGeografica4(IdUbicacionGeografica3, CodigoUbicacionGeografica4,Nombre,EsActivo) VALUES (260,'030201006','OTRO',1)</v>
      </c>
    </row>
    <row r="1562" spans="2:6" x14ac:dyDescent="0.25">
      <c r="B1562">
        <v>261</v>
      </c>
      <c r="C1562" s="1" t="s">
        <v>6513</v>
      </c>
      <c r="D1562" t="s">
        <v>4959</v>
      </c>
      <c r="E1562">
        <v>1</v>
      </c>
      <c r="F1562" t="str">
        <f t="shared" si="24"/>
        <v>INSERT INTO UbicacionGeografica4(IdUbicacionGeografica3, CodigoUbicacionGeografica4,Nombre,EsActivo) VALUES (261,'030202001','AVENIDA',1)</v>
      </c>
    </row>
    <row r="1563" spans="2:6" x14ac:dyDescent="0.25">
      <c r="B1563">
        <v>261</v>
      </c>
      <c r="C1563" s="1" t="s">
        <v>6514</v>
      </c>
      <c r="D1563" t="s">
        <v>4949</v>
      </c>
      <c r="E1563">
        <v>1</v>
      </c>
      <c r="F1563" t="str">
        <f t="shared" si="24"/>
        <v>INSERT INTO UbicacionGeografica4(IdUbicacionGeografica3, CodigoUbicacionGeografica4,Nombre,EsActivo) VALUES (261,'030202002','CALLE',1)</v>
      </c>
    </row>
    <row r="1564" spans="2:6" x14ac:dyDescent="0.25">
      <c r="B1564">
        <v>261</v>
      </c>
      <c r="C1564" s="1" t="s">
        <v>6515</v>
      </c>
      <c r="D1564" t="s">
        <v>4951</v>
      </c>
      <c r="E1564">
        <v>1</v>
      </c>
      <c r="F1564" t="str">
        <f t="shared" si="24"/>
        <v>INSERT INTO UbicacionGeografica4(IdUbicacionGeografica3, CodigoUbicacionGeografica4,Nombre,EsActivo) VALUES (261,'030202003','JIRON',1)</v>
      </c>
    </row>
    <row r="1565" spans="2:6" x14ac:dyDescent="0.25">
      <c r="B1565">
        <v>261</v>
      </c>
      <c r="C1565" s="1" t="s">
        <v>6516</v>
      </c>
      <c r="D1565" t="s">
        <v>4953</v>
      </c>
      <c r="E1565">
        <v>1</v>
      </c>
      <c r="F1565" t="str">
        <f t="shared" si="24"/>
        <v>INSERT INTO UbicacionGeografica4(IdUbicacionGeografica3, CodigoUbicacionGeografica4,Nombre,EsActivo) VALUES (261,'030202004','MANZANA',1)</v>
      </c>
    </row>
    <row r="1566" spans="2:6" x14ac:dyDescent="0.25">
      <c r="B1566">
        <v>261</v>
      </c>
      <c r="C1566" s="1" t="s">
        <v>6517</v>
      </c>
      <c r="D1566" t="s">
        <v>4955</v>
      </c>
      <c r="E1566">
        <v>1</v>
      </c>
      <c r="F1566" t="str">
        <f t="shared" si="24"/>
        <v>INSERT INTO UbicacionGeografica4(IdUbicacionGeografica3, CodigoUbicacionGeografica4,Nombre,EsActivo) VALUES (261,'030202005','PASAJE',1)</v>
      </c>
    </row>
    <row r="1567" spans="2:6" x14ac:dyDescent="0.25">
      <c r="B1567">
        <v>261</v>
      </c>
      <c r="C1567" s="1" t="s">
        <v>6518</v>
      </c>
      <c r="D1567" t="s">
        <v>4957</v>
      </c>
      <c r="E1567">
        <v>1</v>
      </c>
      <c r="F1567" t="str">
        <f t="shared" si="24"/>
        <v>INSERT INTO UbicacionGeografica4(IdUbicacionGeografica3, CodigoUbicacionGeografica4,Nombre,EsActivo) VALUES (261,'030202006','OTRO',1)</v>
      </c>
    </row>
    <row r="1568" spans="2:6" x14ac:dyDescent="0.25">
      <c r="B1568">
        <v>262</v>
      </c>
      <c r="C1568" s="1" t="s">
        <v>6519</v>
      </c>
      <c r="D1568" t="s">
        <v>4959</v>
      </c>
      <c r="E1568">
        <v>1</v>
      </c>
      <c r="F1568" t="str">
        <f t="shared" si="24"/>
        <v>INSERT INTO UbicacionGeografica4(IdUbicacionGeografica3, CodigoUbicacionGeografica4,Nombre,EsActivo) VALUES (262,'030219001','AVENIDA',1)</v>
      </c>
    </row>
    <row r="1569" spans="2:6" x14ac:dyDescent="0.25">
      <c r="B1569">
        <v>262</v>
      </c>
      <c r="C1569" s="1" t="s">
        <v>6520</v>
      </c>
      <c r="D1569" t="s">
        <v>4949</v>
      </c>
      <c r="E1569">
        <v>1</v>
      </c>
      <c r="F1569" t="str">
        <f t="shared" si="24"/>
        <v>INSERT INTO UbicacionGeografica4(IdUbicacionGeografica3, CodigoUbicacionGeografica4,Nombre,EsActivo) VALUES (262,'030219002','CALLE',1)</v>
      </c>
    </row>
    <row r="1570" spans="2:6" x14ac:dyDescent="0.25">
      <c r="B1570">
        <v>262</v>
      </c>
      <c r="C1570" s="1" t="s">
        <v>6521</v>
      </c>
      <c r="D1570" t="s">
        <v>4951</v>
      </c>
      <c r="E1570">
        <v>1</v>
      </c>
      <c r="F1570" t="str">
        <f t="shared" si="24"/>
        <v>INSERT INTO UbicacionGeografica4(IdUbicacionGeografica3, CodigoUbicacionGeografica4,Nombre,EsActivo) VALUES (262,'030219003','JIRON',1)</v>
      </c>
    </row>
    <row r="1571" spans="2:6" x14ac:dyDescent="0.25">
      <c r="B1571">
        <v>262</v>
      </c>
      <c r="C1571" s="1" t="s">
        <v>6522</v>
      </c>
      <c r="D1571" t="s">
        <v>4953</v>
      </c>
      <c r="E1571">
        <v>1</v>
      </c>
      <c r="F1571" t="str">
        <f t="shared" si="24"/>
        <v>INSERT INTO UbicacionGeografica4(IdUbicacionGeografica3, CodigoUbicacionGeografica4,Nombre,EsActivo) VALUES (262,'030219004','MANZANA',1)</v>
      </c>
    </row>
    <row r="1572" spans="2:6" x14ac:dyDescent="0.25">
      <c r="B1572">
        <v>262</v>
      </c>
      <c r="C1572" s="1" t="s">
        <v>6523</v>
      </c>
      <c r="D1572" t="s">
        <v>4955</v>
      </c>
      <c r="E1572">
        <v>1</v>
      </c>
      <c r="F1572" t="str">
        <f t="shared" si="24"/>
        <v>INSERT INTO UbicacionGeografica4(IdUbicacionGeografica3, CodigoUbicacionGeografica4,Nombre,EsActivo) VALUES (262,'030219005','PASAJE',1)</v>
      </c>
    </row>
    <row r="1573" spans="2:6" x14ac:dyDescent="0.25">
      <c r="B1573">
        <v>262</v>
      </c>
      <c r="C1573" s="1" t="s">
        <v>6524</v>
      </c>
      <c r="D1573" t="s">
        <v>4957</v>
      </c>
      <c r="E1573">
        <v>1</v>
      </c>
      <c r="F1573" t="str">
        <f t="shared" si="24"/>
        <v>INSERT INTO UbicacionGeografica4(IdUbicacionGeografica3, CodigoUbicacionGeografica4,Nombre,EsActivo) VALUES (262,'030219006','OTRO',1)</v>
      </c>
    </row>
    <row r="1574" spans="2:6" x14ac:dyDescent="0.25">
      <c r="B1574">
        <v>263</v>
      </c>
      <c r="C1574" s="1" t="s">
        <v>6525</v>
      </c>
      <c r="D1574" t="s">
        <v>4959</v>
      </c>
      <c r="E1574">
        <v>1</v>
      </c>
      <c r="F1574" t="str">
        <f t="shared" si="24"/>
        <v>INSERT INTO UbicacionGeografica4(IdUbicacionGeografica3, CodigoUbicacionGeografica4,Nombre,EsActivo) VALUES (263,'030207001','AVENIDA',1)</v>
      </c>
    </row>
    <row r="1575" spans="2:6" x14ac:dyDescent="0.25">
      <c r="B1575">
        <v>263</v>
      </c>
      <c r="C1575" s="1" t="s">
        <v>6526</v>
      </c>
      <c r="D1575" t="s">
        <v>4949</v>
      </c>
      <c r="E1575">
        <v>1</v>
      </c>
      <c r="F1575" t="str">
        <f t="shared" si="24"/>
        <v>INSERT INTO UbicacionGeografica4(IdUbicacionGeografica3, CodigoUbicacionGeografica4,Nombre,EsActivo) VALUES (263,'030207002','CALLE',1)</v>
      </c>
    </row>
    <row r="1576" spans="2:6" x14ac:dyDescent="0.25">
      <c r="B1576">
        <v>263</v>
      </c>
      <c r="C1576" s="1" t="s">
        <v>6527</v>
      </c>
      <c r="D1576" t="s">
        <v>4951</v>
      </c>
      <c r="E1576">
        <v>1</v>
      </c>
      <c r="F1576" t="str">
        <f t="shared" si="24"/>
        <v>INSERT INTO UbicacionGeografica4(IdUbicacionGeografica3, CodigoUbicacionGeografica4,Nombre,EsActivo) VALUES (263,'030207003','JIRON',1)</v>
      </c>
    </row>
    <row r="1577" spans="2:6" x14ac:dyDescent="0.25">
      <c r="B1577">
        <v>263</v>
      </c>
      <c r="C1577" s="1" t="s">
        <v>6528</v>
      </c>
      <c r="D1577" t="s">
        <v>4953</v>
      </c>
      <c r="E1577">
        <v>1</v>
      </c>
      <c r="F1577" t="str">
        <f t="shared" si="24"/>
        <v>INSERT INTO UbicacionGeografica4(IdUbicacionGeografica3, CodigoUbicacionGeografica4,Nombre,EsActivo) VALUES (263,'030207004','MANZANA',1)</v>
      </c>
    </row>
    <row r="1578" spans="2:6" x14ac:dyDescent="0.25">
      <c r="B1578">
        <v>263</v>
      </c>
      <c r="C1578" s="1" t="s">
        <v>6529</v>
      </c>
      <c r="D1578" t="s">
        <v>4955</v>
      </c>
      <c r="E1578">
        <v>1</v>
      </c>
      <c r="F1578" t="str">
        <f t="shared" si="24"/>
        <v>INSERT INTO UbicacionGeografica4(IdUbicacionGeografica3, CodigoUbicacionGeografica4,Nombre,EsActivo) VALUES (263,'030207005','PASAJE',1)</v>
      </c>
    </row>
    <row r="1579" spans="2:6" x14ac:dyDescent="0.25">
      <c r="B1579">
        <v>263</v>
      </c>
      <c r="C1579" s="1" t="s">
        <v>6530</v>
      </c>
      <c r="D1579" t="s">
        <v>4957</v>
      </c>
      <c r="E1579">
        <v>1</v>
      </c>
      <c r="F1579" t="str">
        <f t="shared" si="24"/>
        <v>INSERT INTO UbicacionGeografica4(IdUbicacionGeografica3, CodigoUbicacionGeografica4,Nombre,EsActivo) VALUES (263,'030207006','OTRO',1)</v>
      </c>
    </row>
    <row r="1580" spans="2:6" x14ac:dyDescent="0.25">
      <c r="B1580">
        <v>264</v>
      </c>
      <c r="C1580" s="1" t="s">
        <v>6531</v>
      </c>
      <c r="D1580" t="s">
        <v>4959</v>
      </c>
      <c r="E1580">
        <v>1</v>
      </c>
      <c r="F1580" t="str">
        <f t="shared" si="24"/>
        <v>INSERT INTO UbicacionGeografica4(IdUbicacionGeografica3, CodigoUbicacionGeografica4,Nombre,EsActivo) VALUES (264,'030205001','AVENIDA',1)</v>
      </c>
    </row>
    <row r="1581" spans="2:6" x14ac:dyDescent="0.25">
      <c r="B1581">
        <v>264</v>
      </c>
      <c r="C1581" s="1" t="s">
        <v>6532</v>
      </c>
      <c r="D1581" t="s">
        <v>4949</v>
      </c>
      <c r="E1581">
        <v>1</v>
      </c>
      <c r="F1581" t="str">
        <f t="shared" si="24"/>
        <v>INSERT INTO UbicacionGeografica4(IdUbicacionGeografica3, CodigoUbicacionGeografica4,Nombre,EsActivo) VALUES (264,'030205002','CALLE',1)</v>
      </c>
    </row>
    <row r="1582" spans="2:6" x14ac:dyDescent="0.25">
      <c r="B1582">
        <v>264</v>
      </c>
      <c r="C1582" s="1" t="s">
        <v>6533</v>
      </c>
      <c r="D1582" t="s">
        <v>4951</v>
      </c>
      <c r="E1582">
        <v>1</v>
      </c>
      <c r="F1582" t="str">
        <f t="shared" si="24"/>
        <v>INSERT INTO UbicacionGeografica4(IdUbicacionGeografica3, CodigoUbicacionGeografica4,Nombre,EsActivo) VALUES (264,'030205003','JIRON',1)</v>
      </c>
    </row>
    <row r="1583" spans="2:6" x14ac:dyDescent="0.25">
      <c r="B1583">
        <v>264</v>
      </c>
      <c r="C1583" s="1" t="s">
        <v>6534</v>
      </c>
      <c r="D1583" t="s">
        <v>4953</v>
      </c>
      <c r="E1583">
        <v>1</v>
      </c>
      <c r="F1583" t="str">
        <f t="shared" si="24"/>
        <v>INSERT INTO UbicacionGeografica4(IdUbicacionGeografica3, CodigoUbicacionGeografica4,Nombre,EsActivo) VALUES (264,'030205004','MANZANA',1)</v>
      </c>
    </row>
    <row r="1584" spans="2:6" x14ac:dyDescent="0.25">
      <c r="B1584">
        <v>264</v>
      </c>
      <c r="C1584" s="1" t="s">
        <v>6535</v>
      </c>
      <c r="D1584" t="s">
        <v>4955</v>
      </c>
      <c r="E1584">
        <v>1</v>
      </c>
      <c r="F1584" t="str">
        <f t="shared" si="24"/>
        <v>INSERT INTO UbicacionGeografica4(IdUbicacionGeografica3, CodigoUbicacionGeografica4,Nombre,EsActivo) VALUES (264,'030205005','PASAJE',1)</v>
      </c>
    </row>
    <row r="1585" spans="2:6" x14ac:dyDescent="0.25">
      <c r="B1585">
        <v>264</v>
      </c>
      <c r="C1585" s="1" t="s">
        <v>6536</v>
      </c>
      <c r="D1585" t="s">
        <v>4957</v>
      </c>
      <c r="E1585">
        <v>1</v>
      </c>
      <c r="F1585" t="str">
        <f t="shared" si="24"/>
        <v>INSERT INTO UbicacionGeografica4(IdUbicacionGeografica3, CodigoUbicacionGeografica4,Nombre,EsActivo) VALUES (264,'030205006','OTRO',1)</v>
      </c>
    </row>
    <row r="1586" spans="2:6" x14ac:dyDescent="0.25">
      <c r="B1586">
        <v>265</v>
      </c>
      <c r="C1586" s="1" t="s">
        <v>6537</v>
      </c>
      <c r="D1586" t="s">
        <v>4959</v>
      </c>
      <c r="E1586">
        <v>1</v>
      </c>
      <c r="F1586" t="str">
        <f t="shared" si="24"/>
        <v>INSERT INTO UbicacionGeografica4(IdUbicacionGeografica3, CodigoUbicacionGeografica4,Nombre,EsActivo) VALUES (265,'030204001','AVENIDA',1)</v>
      </c>
    </row>
    <row r="1587" spans="2:6" x14ac:dyDescent="0.25">
      <c r="B1587">
        <v>265</v>
      </c>
      <c r="C1587" s="1" t="s">
        <v>6538</v>
      </c>
      <c r="D1587" t="s">
        <v>4949</v>
      </c>
      <c r="E1587">
        <v>1</v>
      </c>
      <c r="F1587" t="str">
        <f t="shared" si="24"/>
        <v>INSERT INTO UbicacionGeografica4(IdUbicacionGeografica3, CodigoUbicacionGeografica4,Nombre,EsActivo) VALUES (265,'030204002','CALLE',1)</v>
      </c>
    </row>
    <row r="1588" spans="2:6" x14ac:dyDescent="0.25">
      <c r="B1588">
        <v>265</v>
      </c>
      <c r="C1588" s="1" t="s">
        <v>6539</v>
      </c>
      <c r="D1588" t="s">
        <v>4951</v>
      </c>
      <c r="E1588">
        <v>1</v>
      </c>
      <c r="F1588" t="str">
        <f t="shared" si="24"/>
        <v>INSERT INTO UbicacionGeografica4(IdUbicacionGeografica3, CodigoUbicacionGeografica4,Nombre,EsActivo) VALUES (265,'030204003','JIRON',1)</v>
      </c>
    </row>
    <row r="1589" spans="2:6" x14ac:dyDescent="0.25">
      <c r="B1589">
        <v>265</v>
      </c>
      <c r="C1589" s="1" t="s">
        <v>6540</v>
      </c>
      <c r="D1589" t="s">
        <v>4953</v>
      </c>
      <c r="E1589">
        <v>1</v>
      </c>
      <c r="F1589" t="str">
        <f t="shared" si="24"/>
        <v>INSERT INTO UbicacionGeografica4(IdUbicacionGeografica3, CodigoUbicacionGeografica4,Nombre,EsActivo) VALUES (265,'030204004','MANZANA',1)</v>
      </c>
    </row>
    <row r="1590" spans="2:6" x14ac:dyDescent="0.25">
      <c r="B1590">
        <v>265</v>
      </c>
      <c r="C1590" s="1" t="s">
        <v>6541</v>
      </c>
      <c r="D1590" t="s">
        <v>4955</v>
      </c>
      <c r="E1590">
        <v>1</v>
      </c>
      <c r="F1590" t="str">
        <f t="shared" si="24"/>
        <v>INSERT INTO UbicacionGeografica4(IdUbicacionGeografica3, CodigoUbicacionGeografica4,Nombre,EsActivo) VALUES (265,'030204005','PASAJE',1)</v>
      </c>
    </row>
    <row r="1591" spans="2:6" x14ac:dyDescent="0.25">
      <c r="B1591">
        <v>265</v>
      </c>
      <c r="C1591" s="1" t="s">
        <v>6542</v>
      </c>
      <c r="D1591" t="s">
        <v>4957</v>
      </c>
      <c r="E1591">
        <v>1</v>
      </c>
      <c r="F1591" t="str">
        <f t="shared" si="24"/>
        <v>INSERT INTO UbicacionGeografica4(IdUbicacionGeografica3, CodigoUbicacionGeografica4,Nombre,EsActivo) VALUES (265,'030204006','OTRO',1)</v>
      </c>
    </row>
    <row r="1592" spans="2:6" x14ac:dyDescent="0.25">
      <c r="B1592">
        <v>266</v>
      </c>
      <c r="C1592" s="1" t="s">
        <v>6543</v>
      </c>
      <c r="D1592" t="s">
        <v>4959</v>
      </c>
      <c r="E1592">
        <v>1</v>
      </c>
      <c r="F1592" t="str">
        <f t="shared" si="24"/>
        <v>INSERT INTO UbicacionGeografica4(IdUbicacionGeografica3, CodigoUbicacionGeografica4,Nombre,EsActivo) VALUES (266,'030206001','AVENIDA',1)</v>
      </c>
    </row>
    <row r="1593" spans="2:6" x14ac:dyDescent="0.25">
      <c r="B1593">
        <v>266</v>
      </c>
      <c r="C1593" s="1" t="s">
        <v>6544</v>
      </c>
      <c r="D1593" t="s">
        <v>4949</v>
      </c>
      <c r="E1593">
        <v>1</v>
      </c>
      <c r="F1593" t="str">
        <f t="shared" si="24"/>
        <v>INSERT INTO UbicacionGeografica4(IdUbicacionGeografica3, CodigoUbicacionGeografica4,Nombre,EsActivo) VALUES (266,'030206002','CALLE',1)</v>
      </c>
    </row>
    <row r="1594" spans="2:6" x14ac:dyDescent="0.25">
      <c r="B1594">
        <v>266</v>
      </c>
      <c r="C1594" s="1" t="s">
        <v>6545</v>
      </c>
      <c r="D1594" t="s">
        <v>4951</v>
      </c>
      <c r="E1594">
        <v>1</v>
      </c>
      <c r="F1594" t="str">
        <f t="shared" si="24"/>
        <v>INSERT INTO UbicacionGeografica4(IdUbicacionGeografica3, CodigoUbicacionGeografica4,Nombre,EsActivo) VALUES (266,'030206003','JIRON',1)</v>
      </c>
    </row>
    <row r="1595" spans="2:6" x14ac:dyDescent="0.25">
      <c r="B1595">
        <v>266</v>
      </c>
      <c r="C1595" s="1" t="s">
        <v>6546</v>
      </c>
      <c r="D1595" t="s">
        <v>4953</v>
      </c>
      <c r="E1595">
        <v>1</v>
      </c>
      <c r="F1595" t="str">
        <f t="shared" si="24"/>
        <v>INSERT INTO UbicacionGeografica4(IdUbicacionGeografica3, CodigoUbicacionGeografica4,Nombre,EsActivo) VALUES (266,'030206004','MANZANA',1)</v>
      </c>
    </row>
    <row r="1596" spans="2:6" x14ac:dyDescent="0.25">
      <c r="B1596">
        <v>266</v>
      </c>
      <c r="C1596" s="1" t="s">
        <v>6547</v>
      </c>
      <c r="D1596" t="s">
        <v>4955</v>
      </c>
      <c r="E1596">
        <v>1</v>
      </c>
      <c r="F1596" t="str">
        <f t="shared" si="24"/>
        <v>INSERT INTO UbicacionGeografica4(IdUbicacionGeografica3, CodigoUbicacionGeografica4,Nombre,EsActivo) VALUES (266,'030206005','PASAJE',1)</v>
      </c>
    </row>
    <row r="1597" spans="2:6" x14ac:dyDescent="0.25">
      <c r="B1597">
        <v>266</v>
      </c>
      <c r="C1597" s="1" t="s">
        <v>6548</v>
      </c>
      <c r="D1597" t="s">
        <v>4957</v>
      </c>
      <c r="E1597">
        <v>1</v>
      </c>
      <c r="F1597" t="str">
        <f t="shared" si="24"/>
        <v>INSERT INTO UbicacionGeografica4(IdUbicacionGeografica3, CodigoUbicacionGeografica4,Nombre,EsActivo) VALUES (266,'030206006','OTRO',1)</v>
      </c>
    </row>
    <row r="1598" spans="2:6" x14ac:dyDescent="0.25">
      <c r="B1598">
        <v>267</v>
      </c>
      <c r="C1598" s="1" t="s">
        <v>6549</v>
      </c>
      <c r="D1598" t="s">
        <v>4959</v>
      </c>
      <c r="E1598">
        <v>1</v>
      </c>
      <c r="F1598" t="str">
        <f t="shared" si="24"/>
        <v>INSERT INTO UbicacionGeografica4(IdUbicacionGeografica3, CodigoUbicacionGeografica4,Nombre,EsActivo) VALUES (267,'030208001','AVENIDA',1)</v>
      </c>
    </row>
    <row r="1599" spans="2:6" x14ac:dyDescent="0.25">
      <c r="B1599">
        <v>267</v>
      </c>
      <c r="C1599" s="1" t="s">
        <v>6550</v>
      </c>
      <c r="D1599" t="s">
        <v>4949</v>
      </c>
      <c r="E1599">
        <v>1</v>
      </c>
      <c r="F1599" t="str">
        <f t="shared" si="24"/>
        <v>INSERT INTO UbicacionGeografica4(IdUbicacionGeografica3, CodigoUbicacionGeografica4,Nombre,EsActivo) VALUES (267,'030208002','CALLE',1)</v>
      </c>
    </row>
    <row r="1600" spans="2:6" x14ac:dyDescent="0.25">
      <c r="B1600">
        <v>267</v>
      </c>
      <c r="C1600" s="1" t="s">
        <v>6551</v>
      </c>
      <c r="D1600" t="s">
        <v>4951</v>
      </c>
      <c r="E1600">
        <v>1</v>
      </c>
      <c r="F1600" t="str">
        <f t="shared" si="24"/>
        <v>INSERT INTO UbicacionGeografica4(IdUbicacionGeografica3, CodigoUbicacionGeografica4,Nombre,EsActivo) VALUES (267,'030208003','JIRON',1)</v>
      </c>
    </row>
    <row r="1601" spans="2:6" x14ac:dyDescent="0.25">
      <c r="B1601">
        <v>267</v>
      </c>
      <c r="C1601" s="1" t="s">
        <v>6552</v>
      </c>
      <c r="D1601" t="s">
        <v>4953</v>
      </c>
      <c r="E1601">
        <v>1</v>
      </c>
      <c r="F1601" t="str">
        <f t="shared" si="24"/>
        <v>INSERT INTO UbicacionGeografica4(IdUbicacionGeografica3, CodigoUbicacionGeografica4,Nombre,EsActivo) VALUES (267,'030208004','MANZANA',1)</v>
      </c>
    </row>
    <row r="1602" spans="2:6" x14ac:dyDescent="0.25">
      <c r="B1602">
        <v>267</v>
      </c>
      <c r="C1602" s="1" t="s">
        <v>6553</v>
      </c>
      <c r="D1602" t="s">
        <v>4955</v>
      </c>
      <c r="E1602">
        <v>1</v>
      </c>
      <c r="F1602" t="str">
        <f t="shared" si="24"/>
        <v>INSERT INTO UbicacionGeografica4(IdUbicacionGeografica3, CodigoUbicacionGeografica4,Nombre,EsActivo) VALUES (267,'030208005','PASAJE',1)</v>
      </c>
    </row>
    <row r="1603" spans="2:6" x14ac:dyDescent="0.25">
      <c r="B1603">
        <v>267</v>
      </c>
      <c r="C1603" s="1" t="s">
        <v>6554</v>
      </c>
      <c r="D1603" t="s">
        <v>4957</v>
      </c>
      <c r="E1603">
        <v>1</v>
      </c>
      <c r="F1603" t="str">
        <f t="shared" si="24"/>
        <v>INSERT INTO UbicacionGeografica4(IdUbicacionGeografica3, CodigoUbicacionGeografica4,Nombre,EsActivo) VALUES (267,'030208006','OTRO',1)</v>
      </c>
    </row>
    <row r="1604" spans="2:6" x14ac:dyDescent="0.25">
      <c r="B1604">
        <v>268</v>
      </c>
      <c r="C1604" s="1" t="s">
        <v>6555</v>
      </c>
      <c r="D1604" t="s">
        <v>4959</v>
      </c>
      <c r="E1604">
        <v>1</v>
      </c>
      <c r="F1604" t="str">
        <f t="shared" ref="F1604:F1667" si="25">_xlfn.CONCAT("INSERT INTO UbicacionGeografica4(IdUbicacionGeografica3, CodigoUbicacionGeografica4,Nombre,EsActivo) VALUES (",B1604,",'",C1604,"','",D1604,"',",E1604,")")</f>
        <v>INSERT INTO UbicacionGeografica4(IdUbicacionGeografica3, CodigoUbicacionGeografica4,Nombre,EsActivo) VALUES (268,'030209001','AVENIDA',1)</v>
      </c>
    </row>
    <row r="1605" spans="2:6" x14ac:dyDescent="0.25">
      <c r="B1605">
        <v>268</v>
      </c>
      <c r="C1605" s="1" t="s">
        <v>6556</v>
      </c>
      <c r="D1605" t="s">
        <v>4949</v>
      </c>
      <c r="E1605">
        <v>1</v>
      </c>
      <c r="F1605" t="str">
        <f t="shared" si="25"/>
        <v>INSERT INTO UbicacionGeografica4(IdUbicacionGeografica3, CodigoUbicacionGeografica4,Nombre,EsActivo) VALUES (268,'030209002','CALLE',1)</v>
      </c>
    </row>
    <row r="1606" spans="2:6" x14ac:dyDescent="0.25">
      <c r="B1606">
        <v>268</v>
      </c>
      <c r="C1606" s="1" t="s">
        <v>6557</v>
      </c>
      <c r="D1606" t="s">
        <v>4951</v>
      </c>
      <c r="E1606">
        <v>1</v>
      </c>
      <c r="F1606" t="str">
        <f t="shared" si="25"/>
        <v>INSERT INTO UbicacionGeografica4(IdUbicacionGeografica3, CodigoUbicacionGeografica4,Nombre,EsActivo) VALUES (268,'030209003','JIRON',1)</v>
      </c>
    </row>
    <row r="1607" spans="2:6" x14ac:dyDescent="0.25">
      <c r="B1607">
        <v>268</v>
      </c>
      <c r="C1607" s="1" t="s">
        <v>6558</v>
      </c>
      <c r="D1607" t="s">
        <v>4953</v>
      </c>
      <c r="E1607">
        <v>1</v>
      </c>
      <c r="F1607" t="str">
        <f t="shared" si="25"/>
        <v>INSERT INTO UbicacionGeografica4(IdUbicacionGeografica3, CodigoUbicacionGeografica4,Nombre,EsActivo) VALUES (268,'030209004','MANZANA',1)</v>
      </c>
    </row>
    <row r="1608" spans="2:6" x14ac:dyDescent="0.25">
      <c r="B1608">
        <v>268</v>
      </c>
      <c r="C1608" s="1" t="s">
        <v>6559</v>
      </c>
      <c r="D1608" t="s">
        <v>4955</v>
      </c>
      <c r="E1608">
        <v>1</v>
      </c>
      <c r="F1608" t="str">
        <f t="shared" si="25"/>
        <v>INSERT INTO UbicacionGeografica4(IdUbicacionGeografica3, CodigoUbicacionGeografica4,Nombre,EsActivo) VALUES (268,'030209005','PASAJE',1)</v>
      </c>
    </row>
    <row r="1609" spans="2:6" x14ac:dyDescent="0.25">
      <c r="B1609">
        <v>268</v>
      </c>
      <c r="C1609" s="1" t="s">
        <v>6560</v>
      </c>
      <c r="D1609" t="s">
        <v>4957</v>
      </c>
      <c r="E1609">
        <v>1</v>
      </c>
      <c r="F1609" t="str">
        <f t="shared" si="25"/>
        <v>INSERT INTO UbicacionGeografica4(IdUbicacionGeografica3, CodigoUbicacionGeografica4,Nombre,EsActivo) VALUES (268,'030209006','OTRO',1)</v>
      </c>
    </row>
    <row r="1610" spans="2:6" x14ac:dyDescent="0.25">
      <c r="B1610">
        <v>269</v>
      </c>
      <c r="C1610" s="1" t="s">
        <v>6561</v>
      </c>
      <c r="D1610" t="s">
        <v>4959</v>
      </c>
      <c r="E1610">
        <v>1</v>
      </c>
      <c r="F1610" t="str">
        <f t="shared" si="25"/>
        <v>INSERT INTO UbicacionGeografica4(IdUbicacionGeografica3, CodigoUbicacionGeografica4,Nombre,EsActivo) VALUES (269,'030210001','AVENIDA',1)</v>
      </c>
    </row>
    <row r="1611" spans="2:6" x14ac:dyDescent="0.25">
      <c r="B1611">
        <v>269</v>
      </c>
      <c r="C1611" s="1" t="s">
        <v>6562</v>
      </c>
      <c r="D1611" t="s">
        <v>4949</v>
      </c>
      <c r="E1611">
        <v>1</v>
      </c>
      <c r="F1611" t="str">
        <f t="shared" si="25"/>
        <v>INSERT INTO UbicacionGeografica4(IdUbicacionGeografica3, CodigoUbicacionGeografica4,Nombre,EsActivo) VALUES (269,'030210002','CALLE',1)</v>
      </c>
    </row>
    <row r="1612" spans="2:6" x14ac:dyDescent="0.25">
      <c r="B1612">
        <v>269</v>
      </c>
      <c r="C1612" s="1" t="s">
        <v>6563</v>
      </c>
      <c r="D1612" t="s">
        <v>4951</v>
      </c>
      <c r="E1612">
        <v>1</v>
      </c>
      <c r="F1612" t="str">
        <f t="shared" si="25"/>
        <v>INSERT INTO UbicacionGeografica4(IdUbicacionGeografica3, CodigoUbicacionGeografica4,Nombre,EsActivo) VALUES (269,'030210003','JIRON',1)</v>
      </c>
    </row>
    <row r="1613" spans="2:6" x14ac:dyDescent="0.25">
      <c r="B1613">
        <v>269</v>
      </c>
      <c r="C1613" s="1" t="s">
        <v>6564</v>
      </c>
      <c r="D1613" t="s">
        <v>4953</v>
      </c>
      <c r="E1613">
        <v>1</v>
      </c>
      <c r="F1613" t="str">
        <f t="shared" si="25"/>
        <v>INSERT INTO UbicacionGeografica4(IdUbicacionGeografica3, CodigoUbicacionGeografica4,Nombre,EsActivo) VALUES (269,'030210004','MANZANA',1)</v>
      </c>
    </row>
    <row r="1614" spans="2:6" x14ac:dyDescent="0.25">
      <c r="B1614">
        <v>269</v>
      </c>
      <c r="C1614" s="1" t="s">
        <v>6565</v>
      </c>
      <c r="D1614" t="s">
        <v>4955</v>
      </c>
      <c r="E1614">
        <v>1</v>
      </c>
      <c r="F1614" t="str">
        <f t="shared" si="25"/>
        <v>INSERT INTO UbicacionGeografica4(IdUbicacionGeografica3, CodigoUbicacionGeografica4,Nombre,EsActivo) VALUES (269,'030210005','PASAJE',1)</v>
      </c>
    </row>
    <row r="1615" spans="2:6" x14ac:dyDescent="0.25">
      <c r="B1615">
        <v>269</v>
      </c>
      <c r="C1615" s="1" t="s">
        <v>6566</v>
      </c>
      <c r="D1615" t="s">
        <v>4957</v>
      </c>
      <c r="E1615">
        <v>1</v>
      </c>
      <c r="F1615" t="str">
        <f t="shared" si="25"/>
        <v>INSERT INTO UbicacionGeografica4(IdUbicacionGeografica3, CodigoUbicacionGeografica4,Nombre,EsActivo) VALUES (269,'030210006','OTRO',1)</v>
      </c>
    </row>
    <row r="1616" spans="2:6" x14ac:dyDescent="0.25">
      <c r="B1616">
        <v>270</v>
      </c>
      <c r="C1616" s="1" t="s">
        <v>6567</v>
      </c>
      <c r="D1616" t="s">
        <v>4959</v>
      </c>
      <c r="E1616">
        <v>1</v>
      </c>
      <c r="F1616" t="str">
        <f t="shared" si="25"/>
        <v>INSERT INTO UbicacionGeografica4(IdUbicacionGeografica3, CodigoUbicacionGeografica4,Nombre,EsActivo) VALUES (270,'030216001','AVENIDA',1)</v>
      </c>
    </row>
    <row r="1617" spans="2:6" x14ac:dyDescent="0.25">
      <c r="B1617">
        <v>270</v>
      </c>
      <c r="C1617" s="1" t="s">
        <v>6568</v>
      </c>
      <c r="D1617" t="s">
        <v>4949</v>
      </c>
      <c r="E1617">
        <v>1</v>
      </c>
      <c r="F1617" t="str">
        <f t="shared" si="25"/>
        <v>INSERT INTO UbicacionGeografica4(IdUbicacionGeografica3, CodigoUbicacionGeografica4,Nombre,EsActivo) VALUES (270,'030216002','CALLE',1)</v>
      </c>
    </row>
    <row r="1618" spans="2:6" x14ac:dyDescent="0.25">
      <c r="B1618">
        <v>270</v>
      </c>
      <c r="C1618" s="1" t="s">
        <v>6569</v>
      </c>
      <c r="D1618" t="s">
        <v>4951</v>
      </c>
      <c r="E1618">
        <v>1</v>
      </c>
      <c r="F1618" t="str">
        <f t="shared" si="25"/>
        <v>INSERT INTO UbicacionGeografica4(IdUbicacionGeografica3, CodigoUbicacionGeografica4,Nombre,EsActivo) VALUES (270,'030216003','JIRON',1)</v>
      </c>
    </row>
    <row r="1619" spans="2:6" x14ac:dyDescent="0.25">
      <c r="B1619">
        <v>270</v>
      </c>
      <c r="C1619" s="1" t="s">
        <v>6570</v>
      </c>
      <c r="D1619" t="s">
        <v>4953</v>
      </c>
      <c r="E1619">
        <v>1</v>
      </c>
      <c r="F1619" t="str">
        <f t="shared" si="25"/>
        <v>INSERT INTO UbicacionGeografica4(IdUbicacionGeografica3, CodigoUbicacionGeografica4,Nombre,EsActivo) VALUES (270,'030216004','MANZANA',1)</v>
      </c>
    </row>
    <row r="1620" spans="2:6" x14ac:dyDescent="0.25">
      <c r="B1620">
        <v>270</v>
      </c>
      <c r="C1620" s="1" t="s">
        <v>6571</v>
      </c>
      <c r="D1620" t="s">
        <v>4955</v>
      </c>
      <c r="E1620">
        <v>1</v>
      </c>
      <c r="F1620" t="str">
        <f t="shared" si="25"/>
        <v>INSERT INTO UbicacionGeografica4(IdUbicacionGeografica3, CodigoUbicacionGeografica4,Nombre,EsActivo) VALUES (270,'030216005','PASAJE',1)</v>
      </c>
    </row>
    <row r="1621" spans="2:6" x14ac:dyDescent="0.25">
      <c r="B1621">
        <v>270</v>
      </c>
      <c r="C1621" s="1" t="s">
        <v>6572</v>
      </c>
      <c r="D1621" t="s">
        <v>4957</v>
      </c>
      <c r="E1621">
        <v>1</v>
      </c>
      <c r="F1621" t="str">
        <f t="shared" si="25"/>
        <v>INSERT INTO UbicacionGeografica4(IdUbicacionGeografica3, CodigoUbicacionGeografica4,Nombre,EsActivo) VALUES (270,'030216006','OTRO',1)</v>
      </c>
    </row>
    <row r="1622" spans="2:6" x14ac:dyDescent="0.25">
      <c r="B1622">
        <v>271</v>
      </c>
      <c r="C1622" s="1" t="s">
        <v>6573</v>
      </c>
      <c r="D1622" t="s">
        <v>4959</v>
      </c>
      <c r="E1622">
        <v>1</v>
      </c>
      <c r="F1622" t="str">
        <f t="shared" si="25"/>
        <v>INSERT INTO UbicacionGeografica4(IdUbicacionGeografica3, CodigoUbicacionGeografica4,Nombre,EsActivo) VALUES (271,'030218001','AVENIDA',1)</v>
      </c>
    </row>
    <row r="1623" spans="2:6" x14ac:dyDescent="0.25">
      <c r="B1623">
        <v>271</v>
      </c>
      <c r="C1623" s="1" t="s">
        <v>6574</v>
      </c>
      <c r="D1623" t="s">
        <v>4949</v>
      </c>
      <c r="E1623">
        <v>1</v>
      </c>
      <c r="F1623" t="str">
        <f t="shared" si="25"/>
        <v>INSERT INTO UbicacionGeografica4(IdUbicacionGeografica3, CodigoUbicacionGeografica4,Nombre,EsActivo) VALUES (271,'030218002','CALLE',1)</v>
      </c>
    </row>
    <row r="1624" spans="2:6" x14ac:dyDescent="0.25">
      <c r="B1624">
        <v>271</v>
      </c>
      <c r="C1624" s="1" t="s">
        <v>6575</v>
      </c>
      <c r="D1624" t="s">
        <v>4951</v>
      </c>
      <c r="E1624">
        <v>1</v>
      </c>
      <c r="F1624" t="str">
        <f t="shared" si="25"/>
        <v>INSERT INTO UbicacionGeografica4(IdUbicacionGeografica3, CodigoUbicacionGeografica4,Nombre,EsActivo) VALUES (271,'030218003','JIRON',1)</v>
      </c>
    </row>
    <row r="1625" spans="2:6" x14ac:dyDescent="0.25">
      <c r="B1625">
        <v>271</v>
      </c>
      <c r="C1625" s="1" t="s">
        <v>6576</v>
      </c>
      <c r="D1625" t="s">
        <v>4953</v>
      </c>
      <c r="E1625">
        <v>1</v>
      </c>
      <c r="F1625" t="str">
        <f t="shared" si="25"/>
        <v>INSERT INTO UbicacionGeografica4(IdUbicacionGeografica3, CodigoUbicacionGeografica4,Nombre,EsActivo) VALUES (271,'030218004','MANZANA',1)</v>
      </c>
    </row>
    <row r="1626" spans="2:6" x14ac:dyDescent="0.25">
      <c r="B1626">
        <v>271</v>
      </c>
      <c r="C1626" s="1" t="s">
        <v>6577</v>
      </c>
      <c r="D1626" t="s">
        <v>4955</v>
      </c>
      <c r="E1626">
        <v>1</v>
      </c>
      <c r="F1626" t="str">
        <f t="shared" si="25"/>
        <v>INSERT INTO UbicacionGeografica4(IdUbicacionGeografica3, CodigoUbicacionGeografica4,Nombre,EsActivo) VALUES (271,'030218005','PASAJE',1)</v>
      </c>
    </row>
    <row r="1627" spans="2:6" x14ac:dyDescent="0.25">
      <c r="B1627">
        <v>271</v>
      </c>
      <c r="C1627" s="1" t="s">
        <v>6578</v>
      </c>
      <c r="D1627" t="s">
        <v>4957</v>
      </c>
      <c r="E1627">
        <v>1</v>
      </c>
      <c r="F1627" t="str">
        <f t="shared" si="25"/>
        <v>INSERT INTO UbicacionGeografica4(IdUbicacionGeografica3, CodigoUbicacionGeografica4,Nombre,EsActivo) VALUES (271,'030218006','OTRO',1)</v>
      </c>
    </row>
    <row r="1628" spans="2:6" x14ac:dyDescent="0.25">
      <c r="B1628">
        <v>272</v>
      </c>
      <c r="C1628" s="1" t="s">
        <v>6579</v>
      </c>
      <c r="D1628" t="s">
        <v>4959</v>
      </c>
      <c r="E1628">
        <v>1</v>
      </c>
      <c r="F1628" t="str">
        <f t="shared" si="25"/>
        <v>INSERT INTO UbicacionGeografica4(IdUbicacionGeografica3, CodigoUbicacionGeografica4,Nombre,EsActivo) VALUES (272,'030217001','AVENIDA',1)</v>
      </c>
    </row>
    <row r="1629" spans="2:6" x14ac:dyDescent="0.25">
      <c r="B1629">
        <v>272</v>
      </c>
      <c r="C1629" s="1" t="s">
        <v>6580</v>
      </c>
      <c r="D1629" t="s">
        <v>4949</v>
      </c>
      <c r="E1629">
        <v>1</v>
      </c>
      <c r="F1629" t="str">
        <f t="shared" si="25"/>
        <v>INSERT INTO UbicacionGeografica4(IdUbicacionGeografica3, CodigoUbicacionGeografica4,Nombre,EsActivo) VALUES (272,'030217002','CALLE',1)</v>
      </c>
    </row>
    <row r="1630" spans="2:6" x14ac:dyDescent="0.25">
      <c r="B1630">
        <v>272</v>
      </c>
      <c r="C1630" s="1" t="s">
        <v>6581</v>
      </c>
      <c r="D1630" t="s">
        <v>4951</v>
      </c>
      <c r="E1630">
        <v>1</v>
      </c>
      <c r="F1630" t="str">
        <f t="shared" si="25"/>
        <v>INSERT INTO UbicacionGeografica4(IdUbicacionGeografica3, CodigoUbicacionGeografica4,Nombre,EsActivo) VALUES (272,'030217003','JIRON',1)</v>
      </c>
    </row>
    <row r="1631" spans="2:6" x14ac:dyDescent="0.25">
      <c r="B1631">
        <v>272</v>
      </c>
      <c r="C1631" s="1" t="s">
        <v>6582</v>
      </c>
      <c r="D1631" t="s">
        <v>4953</v>
      </c>
      <c r="E1631">
        <v>1</v>
      </c>
      <c r="F1631" t="str">
        <f t="shared" si="25"/>
        <v>INSERT INTO UbicacionGeografica4(IdUbicacionGeografica3, CodigoUbicacionGeografica4,Nombre,EsActivo) VALUES (272,'030217004','MANZANA',1)</v>
      </c>
    </row>
    <row r="1632" spans="2:6" x14ac:dyDescent="0.25">
      <c r="B1632">
        <v>272</v>
      </c>
      <c r="C1632" s="1" t="s">
        <v>6583</v>
      </c>
      <c r="D1632" t="s">
        <v>4955</v>
      </c>
      <c r="E1632">
        <v>1</v>
      </c>
      <c r="F1632" t="str">
        <f t="shared" si="25"/>
        <v>INSERT INTO UbicacionGeografica4(IdUbicacionGeografica3, CodigoUbicacionGeografica4,Nombre,EsActivo) VALUES (272,'030217005','PASAJE',1)</v>
      </c>
    </row>
    <row r="1633" spans="2:6" x14ac:dyDescent="0.25">
      <c r="B1633">
        <v>272</v>
      </c>
      <c r="C1633" s="1" t="s">
        <v>6584</v>
      </c>
      <c r="D1633" t="s">
        <v>4957</v>
      </c>
      <c r="E1633">
        <v>1</v>
      </c>
      <c r="F1633" t="str">
        <f t="shared" si="25"/>
        <v>INSERT INTO UbicacionGeografica4(IdUbicacionGeografica3, CodigoUbicacionGeografica4,Nombre,EsActivo) VALUES (272,'030217006','OTRO',1)</v>
      </c>
    </row>
    <row r="1634" spans="2:6" x14ac:dyDescent="0.25">
      <c r="B1634">
        <v>273</v>
      </c>
      <c r="C1634" s="1" t="s">
        <v>6585</v>
      </c>
      <c r="D1634" t="s">
        <v>4959</v>
      </c>
      <c r="E1634">
        <v>1</v>
      </c>
      <c r="F1634" t="str">
        <f t="shared" si="25"/>
        <v>INSERT INTO UbicacionGeografica4(IdUbicacionGeografica3, CodigoUbicacionGeografica4,Nombre,EsActivo) VALUES (273,'030215001','AVENIDA',1)</v>
      </c>
    </row>
    <row r="1635" spans="2:6" x14ac:dyDescent="0.25">
      <c r="B1635">
        <v>273</v>
      </c>
      <c r="C1635" s="1" t="s">
        <v>6586</v>
      </c>
      <c r="D1635" t="s">
        <v>4949</v>
      </c>
      <c r="E1635">
        <v>1</v>
      </c>
      <c r="F1635" t="str">
        <f t="shared" si="25"/>
        <v>INSERT INTO UbicacionGeografica4(IdUbicacionGeografica3, CodigoUbicacionGeografica4,Nombre,EsActivo) VALUES (273,'030215002','CALLE',1)</v>
      </c>
    </row>
    <row r="1636" spans="2:6" x14ac:dyDescent="0.25">
      <c r="B1636">
        <v>273</v>
      </c>
      <c r="C1636" s="1" t="s">
        <v>6587</v>
      </c>
      <c r="D1636" t="s">
        <v>4951</v>
      </c>
      <c r="E1636">
        <v>1</v>
      </c>
      <c r="F1636" t="str">
        <f t="shared" si="25"/>
        <v>INSERT INTO UbicacionGeografica4(IdUbicacionGeografica3, CodigoUbicacionGeografica4,Nombre,EsActivo) VALUES (273,'030215003','JIRON',1)</v>
      </c>
    </row>
    <row r="1637" spans="2:6" x14ac:dyDescent="0.25">
      <c r="B1637">
        <v>273</v>
      </c>
      <c r="C1637" s="1" t="s">
        <v>6588</v>
      </c>
      <c r="D1637" t="s">
        <v>4953</v>
      </c>
      <c r="E1637">
        <v>1</v>
      </c>
      <c r="F1637" t="str">
        <f t="shared" si="25"/>
        <v>INSERT INTO UbicacionGeografica4(IdUbicacionGeografica3, CodigoUbicacionGeografica4,Nombre,EsActivo) VALUES (273,'030215004','MANZANA',1)</v>
      </c>
    </row>
    <row r="1638" spans="2:6" x14ac:dyDescent="0.25">
      <c r="B1638">
        <v>273</v>
      </c>
      <c r="C1638" s="1" t="s">
        <v>6589</v>
      </c>
      <c r="D1638" t="s">
        <v>4955</v>
      </c>
      <c r="E1638">
        <v>1</v>
      </c>
      <c r="F1638" t="str">
        <f t="shared" si="25"/>
        <v>INSERT INTO UbicacionGeografica4(IdUbicacionGeografica3, CodigoUbicacionGeografica4,Nombre,EsActivo) VALUES (273,'030215005','PASAJE',1)</v>
      </c>
    </row>
    <row r="1639" spans="2:6" x14ac:dyDescent="0.25">
      <c r="B1639">
        <v>273</v>
      </c>
      <c r="C1639" s="1" t="s">
        <v>6590</v>
      </c>
      <c r="D1639" t="s">
        <v>4957</v>
      </c>
      <c r="E1639">
        <v>1</v>
      </c>
      <c r="F1639" t="str">
        <f t="shared" si="25"/>
        <v>INSERT INTO UbicacionGeografica4(IdUbicacionGeografica3, CodigoUbicacionGeografica4,Nombre,EsActivo) VALUES (273,'030215006','OTRO',1)</v>
      </c>
    </row>
    <row r="1640" spans="2:6" x14ac:dyDescent="0.25">
      <c r="B1640">
        <v>274</v>
      </c>
      <c r="C1640" s="1" t="s">
        <v>6591</v>
      </c>
      <c r="D1640" t="s">
        <v>4959</v>
      </c>
      <c r="E1640">
        <v>1</v>
      </c>
      <c r="F1640" t="str">
        <f t="shared" si="25"/>
        <v>INSERT INTO UbicacionGeografica4(IdUbicacionGeografica3, CodigoUbicacionGeografica4,Nombre,EsActivo) VALUES (274,'030214001','AVENIDA',1)</v>
      </c>
    </row>
    <row r="1641" spans="2:6" x14ac:dyDescent="0.25">
      <c r="B1641">
        <v>274</v>
      </c>
      <c r="C1641" s="1" t="s">
        <v>6592</v>
      </c>
      <c r="D1641" t="s">
        <v>4949</v>
      </c>
      <c r="E1641">
        <v>1</v>
      </c>
      <c r="F1641" t="str">
        <f t="shared" si="25"/>
        <v>INSERT INTO UbicacionGeografica4(IdUbicacionGeografica3, CodigoUbicacionGeografica4,Nombre,EsActivo) VALUES (274,'030214002','CALLE',1)</v>
      </c>
    </row>
    <row r="1642" spans="2:6" x14ac:dyDescent="0.25">
      <c r="B1642">
        <v>274</v>
      </c>
      <c r="C1642" s="1" t="s">
        <v>6593</v>
      </c>
      <c r="D1642" t="s">
        <v>4951</v>
      </c>
      <c r="E1642">
        <v>1</v>
      </c>
      <c r="F1642" t="str">
        <f t="shared" si="25"/>
        <v>INSERT INTO UbicacionGeografica4(IdUbicacionGeografica3, CodigoUbicacionGeografica4,Nombre,EsActivo) VALUES (274,'030214003','JIRON',1)</v>
      </c>
    </row>
    <row r="1643" spans="2:6" x14ac:dyDescent="0.25">
      <c r="B1643">
        <v>274</v>
      </c>
      <c r="C1643" s="1" t="s">
        <v>6594</v>
      </c>
      <c r="D1643" t="s">
        <v>4953</v>
      </c>
      <c r="E1643">
        <v>1</v>
      </c>
      <c r="F1643" t="str">
        <f t="shared" si="25"/>
        <v>INSERT INTO UbicacionGeografica4(IdUbicacionGeografica3, CodigoUbicacionGeografica4,Nombre,EsActivo) VALUES (274,'030214004','MANZANA',1)</v>
      </c>
    </row>
    <row r="1644" spans="2:6" x14ac:dyDescent="0.25">
      <c r="B1644">
        <v>274</v>
      </c>
      <c r="C1644" s="1" t="s">
        <v>6595</v>
      </c>
      <c r="D1644" t="s">
        <v>4955</v>
      </c>
      <c r="E1644">
        <v>1</v>
      </c>
      <c r="F1644" t="str">
        <f t="shared" si="25"/>
        <v>INSERT INTO UbicacionGeografica4(IdUbicacionGeografica3, CodigoUbicacionGeografica4,Nombre,EsActivo) VALUES (274,'030214005','PASAJE',1)</v>
      </c>
    </row>
    <row r="1645" spans="2:6" x14ac:dyDescent="0.25">
      <c r="B1645">
        <v>274</v>
      </c>
      <c r="C1645" s="1" t="s">
        <v>6596</v>
      </c>
      <c r="D1645" t="s">
        <v>4957</v>
      </c>
      <c r="E1645">
        <v>1</v>
      </c>
      <c r="F1645" t="str">
        <f t="shared" si="25"/>
        <v>INSERT INTO UbicacionGeografica4(IdUbicacionGeografica3, CodigoUbicacionGeografica4,Nombre,EsActivo) VALUES (274,'030214006','OTRO',1)</v>
      </c>
    </row>
    <row r="1646" spans="2:6" x14ac:dyDescent="0.25">
      <c r="B1646">
        <v>275</v>
      </c>
      <c r="C1646" s="1" t="s">
        <v>6597</v>
      </c>
      <c r="D1646" t="s">
        <v>4959</v>
      </c>
      <c r="E1646">
        <v>1</v>
      </c>
      <c r="F1646" t="str">
        <f t="shared" si="25"/>
        <v>INSERT INTO UbicacionGeografica4(IdUbicacionGeografica3, CodigoUbicacionGeografica4,Nombre,EsActivo) VALUES (275,'030212001','AVENIDA',1)</v>
      </c>
    </row>
    <row r="1647" spans="2:6" x14ac:dyDescent="0.25">
      <c r="B1647">
        <v>275</v>
      </c>
      <c r="C1647" s="1" t="s">
        <v>6598</v>
      </c>
      <c r="D1647" t="s">
        <v>4949</v>
      </c>
      <c r="E1647">
        <v>1</v>
      </c>
      <c r="F1647" t="str">
        <f t="shared" si="25"/>
        <v>INSERT INTO UbicacionGeografica4(IdUbicacionGeografica3, CodigoUbicacionGeografica4,Nombre,EsActivo) VALUES (275,'030212002','CALLE',1)</v>
      </c>
    </row>
    <row r="1648" spans="2:6" x14ac:dyDescent="0.25">
      <c r="B1648">
        <v>275</v>
      </c>
      <c r="C1648" s="1" t="s">
        <v>6599</v>
      </c>
      <c r="D1648" t="s">
        <v>4951</v>
      </c>
      <c r="E1648">
        <v>1</v>
      </c>
      <c r="F1648" t="str">
        <f t="shared" si="25"/>
        <v>INSERT INTO UbicacionGeografica4(IdUbicacionGeografica3, CodigoUbicacionGeografica4,Nombre,EsActivo) VALUES (275,'030212003','JIRON',1)</v>
      </c>
    </row>
    <row r="1649" spans="2:6" x14ac:dyDescent="0.25">
      <c r="B1649">
        <v>275</v>
      </c>
      <c r="C1649" s="1" t="s">
        <v>6600</v>
      </c>
      <c r="D1649" t="s">
        <v>4953</v>
      </c>
      <c r="E1649">
        <v>1</v>
      </c>
      <c r="F1649" t="str">
        <f t="shared" si="25"/>
        <v>INSERT INTO UbicacionGeografica4(IdUbicacionGeografica3, CodigoUbicacionGeografica4,Nombre,EsActivo) VALUES (275,'030212004','MANZANA',1)</v>
      </c>
    </row>
    <row r="1650" spans="2:6" x14ac:dyDescent="0.25">
      <c r="B1650">
        <v>275</v>
      </c>
      <c r="C1650" s="1" t="s">
        <v>6601</v>
      </c>
      <c r="D1650" t="s">
        <v>4955</v>
      </c>
      <c r="E1650">
        <v>1</v>
      </c>
      <c r="F1650" t="str">
        <f t="shared" si="25"/>
        <v>INSERT INTO UbicacionGeografica4(IdUbicacionGeografica3, CodigoUbicacionGeografica4,Nombre,EsActivo) VALUES (275,'030212005','PASAJE',1)</v>
      </c>
    </row>
    <row r="1651" spans="2:6" x14ac:dyDescent="0.25">
      <c r="B1651">
        <v>275</v>
      </c>
      <c r="C1651" s="1" t="s">
        <v>6602</v>
      </c>
      <c r="D1651" t="s">
        <v>4957</v>
      </c>
      <c r="E1651">
        <v>1</v>
      </c>
      <c r="F1651" t="str">
        <f t="shared" si="25"/>
        <v>INSERT INTO UbicacionGeografica4(IdUbicacionGeografica3, CodigoUbicacionGeografica4,Nombre,EsActivo) VALUES (275,'030212006','OTRO',1)</v>
      </c>
    </row>
    <row r="1652" spans="2:6" x14ac:dyDescent="0.25">
      <c r="B1652">
        <v>276</v>
      </c>
      <c r="C1652" s="1" t="s">
        <v>6603</v>
      </c>
      <c r="D1652" t="s">
        <v>4959</v>
      </c>
      <c r="E1652">
        <v>1</v>
      </c>
      <c r="F1652" t="str">
        <f t="shared" si="25"/>
        <v>INSERT INTO UbicacionGeografica4(IdUbicacionGeografica3, CodigoUbicacionGeografica4,Nombre,EsActivo) VALUES (276,'030213001','AVENIDA',1)</v>
      </c>
    </row>
    <row r="1653" spans="2:6" x14ac:dyDescent="0.25">
      <c r="B1653">
        <v>276</v>
      </c>
      <c r="C1653" s="1" t="s">
        <v>6604</v>
      </c>
      <c r="D1653" t="s">
        <v>4949</v>
      </c>
      <c r="E1653">
        <v>1</v>
      </c>
      <c r="F1653" t="str">
        <f t="shared" si="25"/>
        <v>INSERT INTO UbicacionGeografica4(IdUbicacionGeografica3, CodigoUbicacionGeografica4,Nombre,EsActivo) VALUES (276,'030213002','CALLE',1)</v>
      </c>
    </row>
    <row r="1654" spans="2:6" x14ac:dyDescent="0.25">
      <c r="B1654">
        <v>276</v>
      </c>
      <c r="C1654" s="1" t="s">
        <v>6605</v>
      </c>
      <c r="D1654" t="s">
        <v>4951</v>
      </c>
      <c r="E1654">
        <v>1</v>
      </c>
      <c r="F1654" t="str">
        <f t="shared" si="25"/>
        <v>INSERT INTO UbicacionGeografica4(IdUbicacionGeografica3, CodigoUbicacionGeografica4,Nombre,EsActivo) VALUES (276,'030213003','JIRON',1)</v>
      </c>
    </row>
    <row r="1655" spans="2:6" x14ac:dyDescent="0.25">
      <c r="B1655">
        <v>276</v>
      </c>
      <c r="C1655" s="1" t="s">
        <v>6606</v>
      </c>
      <c r="D1655" t="s">
        <v>4953</v>
      </c>
      <c r="E1655">
        <v>1</v>
      </c>
      <c r="F1655" t="str">
        <f t="shared" si="25"/>
        <v>INSERT INTO UbicacionGeografica4(IdUbicacionGeografica3, CodigoUbicacionGeografica4,Nombre,EsActivo) VALUES (276,'030213004','MANZANA',1)</v>
      </c>
    </row>
    <row r="1656" spans="2:6" x14ac:dyDescent="0.25">
      <c r="B1656">
        <v>276</v>
      </c>
      <c r="C1656" s="1" t="s">
        <v>6607</v>
      </c>
      <c r="D1656" t="s">
        <v>4955</v>
      </c>
      <c r="E1656">
        <v>1</v>
      </c>
      <c r="F1656" t="str">
        <f t="shared" si="25"/>
        <v>INSERT INTO UbicacionGeografica4(IdUbicacionGeografica3, CodigoUbicacionGeografica4,Nombre,EsActivo) VALUES (276,'030213005','PASAJE',1)</v>
      </c>
    </row>
    <row r="1657" spans="2:6" x14ac:dyDescent="0.25">
      <c r="B1657">
        <v>276</v>
      </c>
      <c r="C1657" s="1" t="s">
        <v>6608</v>
      </c>
      <c r="D1657" t="s">
        <v>4957</v>
      </c>
      <c r="E1657">
        <v>1</v>
      </c>
      <c r="F1657" t="str">
        <f t="shared" si="25"/>
        <v>INSERT INTO UbicacionGeografica4(IdUbicacionGeografica3, CodigoUbicacionGeografica4,Nombre,EsActivo) VALUES (276,'030213006','OTRO',1)</v>
      </c>
    </row>
    <row r="1658" spans="2:6" x14ac:dyDescent="0.25">
      <c r="B1658">
        <v>277</v>
      </c>
      <c r="C1658" s="1" t="s">
        <v>6609</v>
      </c>
      <c r="D1658" t="s">
        <v>4959</v>
      </c>
      <c r="E1658">
        <v>1</v>
      </c>
      <c r="F1658" t="str">
        <f t="shared" si="25"/>
        <v>INSERT INTO UbicacionGeografica4(IdUbicacionGeografica3, CodigoUbicacionGeografica4,Nombre,EsActivo) VALUES (277,'030211001','AVENIDA',1)</v>
      </c>
    </row>
    <row r="1659" spans="2:6" x14ac:dyDescent="0.25">
      <c r="B1659">
        <v>277</v>
      </c>
      <c r="C1659" s="1" t="s">
        <v>6610</v>
      </c>
      <c r="D1659" t="s">
        <v>4949</v>
      </c>
      <c r="E1659">
        <v>1</v>
      </c>
      <c r="F1659" t="str">
        <f t="shared" si="25"/>
        <v>INSERT INTO UbicacionGeografica4(IdUbicacionGeografica3, CodigoUbicacionGeografica4,Nombre,EsActivo) VALUES (277,'030211002','CALLE',1)</v>
      </c>
    </row>
    <row r="1660" spans="2:6" x14ac:dyDescent="0.25">
      <c r="B1660">
        <v>277</v>
      </c>
      <c r="C1660" s="1" t="s">
        <v>6611</v>
      </c>
      <c r="D1660" t="s">
        <v>4951</v>
      </c>
      <c r="E1660">
        <v>1</v>
      </c>
      <c r="F1660" t="str">
        <f t="shared" si="25"/>
        <v>INSERT INTO UbicacionGeografica4(IdUbicacionGeografica3, CodigoUbicacionGeografica4,Nombre,EsActivo) VALUES (277,'030211003','JIRON',1)</v>
      </c>
    </row>
    <row r="1661" spans="2:6" x14ac:dyDescent="0.25">
      <c r="B1661">
        <v>277</v>
      </c>
      <c r="C1661" s="1" t="s">
        <v>6612</v>
      </c>
      <c r="D1661" t="s">
        <v>4953</v>
      </c>
      <c r="E1661">
        <v>1</v>
      </c>
      <c r="F1661" t="str">
        <f t="shared" si="25"/>
        <v>INSERT INTO UbicacionGeografica4(IdUbicacionGeografica3, CodigoUbicacionGeografica4,Nombre,EsActivo) VALUES (277,'030211004','MANZANA',1)</v>
      </c>
    </row>
    <row r="1662" spans="2:6" x14ac:dyDescent="0.25">
      <c r="B1662">
        <v>277</v>
      </c>
      <c r="C1662" s="1" t="s">
        <v>6613</v>
      </c>
      <c r="D1662" t="s">
        <v>4955</v>
      </c>
      <c r="E1662">
        <v>1</v>
      </c>
      <c r="F1662" t="str">
        <f t="shared" si="25"/>
        <v>INSERT INTO UbicacionGeografica4(IdUbicacionGeografica3, CodigoUbicacionGeografica4,Nombre,EsActivo) VALUES (277,'030211005','PASAJE',1)</v>
      </c>
    </row>
    <row r="1663" spans="2:6" x14ac:dyDescent="0.25">
      <c r="B1663">
        <v>277</v>
      </c>
      <c r="C1663" s="1" t="s">
        <v>6614</v>
      </c>
      <c r="D1663" t="s">
        <v>4957</v>
      </c>
      <c r="E1663">
        <v>1</v>
      </c>
      <c r="F1663" t="str">
        <f t="shared" si="25"/>
        <v>INSERT INTO UbicacionGeografica4(IdUbicacionGeografica3, CodigoUbicacionGeografica4,Nombre,EsActivo) VALUES (277,'030211006','OTRO',1)</v>
      </c>
    </row>
    <row r="1664" spans="2:6" x14ac:dyDescent="0.25">
      <c r="B1664">
        <v>278</v>
      </c>
      <c r="C1664" s="1" t="s">
        <v>6615</v>
      </c>
      <c r="D1664" t="s">
        <v>4959</v>
      </c>
      <c r="E1664">
        <v>1</v>
      </c>
      <c r="F1664" t="str">
        <f t="shared" si="25"/>
        <v>INSERT INTO UbicacionGeografica4(IdUbicacionGeografica3, CodigoUbicacionGeografica4,Nombre,EsActivo) VALUES (278,'030307001','AVENIDA',1)</v>
      </c>
    </row>
    <row r="1665" spans="2:6" x14ac:dyDescent="0.25">
      <c r="B1665">
        <v>278</v>
      </c>
      <c r="C1665" s="1" t="s">
        <v>6616</v>
      </c>
      <c r="D1665" t="s">
        <v>4949</v>
      </c>
      <c r="E1665">
        <v>1</v>
      </c>
      <c r="F1665" t="str">
        <f t="shared" si="25"/>
        <v>INSERT INTO UbicacionGeografica4(IdUbicacionGeografica3, CodigoUbicacionGeografica4,Nombre,EsActivo) VALUES (278,'030307002','CALLE',1)</v>
      </c>
    </row>
    <row r="1666" spans="2:6" x14ac:dyDescent="0.25">
      <c r="B1666">
        <v>278</v>
      </c>
      <c r="C1666" s="1" t="s">
        <v>6617</v>
      </c>
      <c r="D1666" t="s">
        <v>4951</v>
      </c>
      <c r="E1666">
        <v>1</v>
      </c>
      <c r="F1666" t="str">
        <f t="shared" si="25"/>
        <v>INSERT INTO UbicacionGeografica4(IdUbicacionGeografica3, CodigoUbicacionGeografica4,Nombre,EsActivo) VALUES (278,'030307003','JIRON',1)</v>
      </c>
    </row>
    <row r="1667" spans="2:6" x14ac:dyDescent="0.25">
      <c r="B1667">
        <v>278</v>
      </c>
      <c r="C1667" s="1" t="s">
        <v>6618</v>
      </c>
      <c r="D1667" t="s">
        <v>4953</v>
      </c>
      <c r="E1667">
        <v>1</v>
      </c>
      <c r="F1667" t="str">
        <f t="shared" si="25"/>
        <v>INSERT INTO UbicacionGeografica4(IdUbicacionGeografica3, CodigoUbicacionGeografica4,Nombre,EsActivo) VALUES (278,'030307004','MANZANA',1)</v>
      </c>
    </row>
    <row r="1668" spans="2:6" x14ac:dyDescent="0.25">
      <c r="B1668">
        <v>278</v>
      </c>
      <c r="C1668" s="1" t="s">
        <v>6619</v>
      </c>
      <c r="D1668" t="s">
        <v>4955</v>
      </c>
      <c r="E1668">
        <v>1</v>
      </c>
      <c r="F1668" t="str">
        <f t="shared" ref="F1668:F1731" si="26">_xlfn.CONCAT("INSERT INTO UbicacionGeografica4(IdUbicacionGeografica3, CodigoUbicacionGeografica4,Nombre,EsActivo) VALUES (",B1668,",'",C1668,"','",D1668,"',",E1668,")")</f>
        <v>INSERT INTO UbicacionGeografica4(IdUbicacionGeografica3, CodigoUbicacionGeografica4,Nombre,EsActivo) VALUES (278,'030307005','PASAJE',1)</v>
      </c>
    </row>
    <row r="1669" spans="2:6" x14ac:dyDescent="0.25">
      <c r="B1669">
        <v>278</v>
      </c>
      <c r="C1669" s="1" t="s">
        <v>6620</v>
      </c>
      <c r="D1669" t="s">
        <v>4957</v>
      </c>
      <c r="E1669">
        <v>1</v>
      </c>
      <c r="F1669" t="str">
        <f t="shared" si="26"/>
        <v>INSERT INTO UbicacionGeografica4(IdUbicacionGeografica3, CodigoUbicacionGeografica4,Nombre,EsActivo) VALUES (278,'030307006','OTRO',1)</v>
      </c>
    </row>
    <row r="1670" spans="2:6" x14ac:dyDescent="0.25">
      <c r="B1670">
        <v>279</v>
      </c>
      <c r="C1670" s="1" t="s">
        <v>6621</v>
      </c>
      <c r="D1670" t="s">
        <v>4959</v>
      </c>
      <c r="E1670">
        <v>1</v>
      </c>
      <c r="F1670" t="str">
        <f t="shared" si="26"/>
        <v>INSERT INTO UbicacionGeografica4(IdUbicacionGeografica3, CodigoUbicacionGeografica4,Nombre,EsActivo) VALUES (279,'030306001','AVENIDA',1)</v>
      </c>
    </row>
    <row r="1671" spans="2:6" x14ac:dyDescent="0.25">
      <c r="B1671">
        <v>279</v>
      </c>
      <c r="C1671" s="1" t="s">
        <v>6622</v>
      </c>
      <c r="D1671" t="s">
        <v>4949</v>
      </c>
      <c r="E1671">
        <v>1</v>
      </c>
      <c r="F1671" t="str">
        <f t="shared" si="26"/>
        <v>INSERT INTO UbicacionGeografica4(IdUbicacionGeografica3, CodigoUbicacionGeografica4,Nombre,EsActivo) VALUES (279,'030306002','CALLE',1)</v>
      </c>
    </row>
    <row r="1672" spans="2:6" x14ac:dyDescent="0.25">
      <c r="B1672">
        <v>279</v>
      </c>
      <c r="C1672" s="1" t="s">
        <v>6623</v>
      </c>
      <c r="D1672" t="s">
        <v>4951</v>
      </c>
      <c r="E1672">
        <v>1</v>
      </c>
      <c r="F1672" t="str">
        <f t="shared" si="26"/>
        <v>INSERT INTO UbicacionGeografica4(IdUbicacionGeografica3, CodigoUbicacionGeografica4,Nombre,EsActivo) VALUES (279,'030306003','JIRON',1)</v>
      </c>
    </row>
    <row r="1673" spans="2:6" x14ac:dyDescent="0.25">
      <c r="B1673">
        <v>279</v>
      </c>
      <c r="C1673" s="1" t="s">
        <v>6624</v>
      </c>
      <c r="D1673" t="s">
        <v>4953</v>
      </c>
      <c r="E1673">
        <v>1</v>
      </c>
      <c r="F1673" t="str">
        <f t="shared" si="26"/>
        <v>INSERT INTO UbicacionGeografica4(IdUbicacionGeografica3, CodigoUbicacionGeografica4,Nombre,EsActivo) VALUES (279,'030306004','MANZANA',1)</v>
      </c>
    </row>
    <row r="1674" spans="2:6" x14ac:dyDescent="0.25">
      <c r="B1674">
        <v>279</v>
      </c>
      <c r="C1674" s="1" t="s">
        <v>6625</v>
      </c>
      <c r="D1674" t="s">
        <v>4955</v>
      </c>
      <c r="E1674">
        <v>1</v>
      </c>
      <c r="F1674" t="str">
        <f t="shared" si="26"/>
        <v>INSERT INTO UbicacionGeografica4(IdUbicacionGeografica3, CodigoUbicacionGeografica4,Nombre,EsActivo) VALUES (279,'030306005','PASAJE',1)</v>
      </c>
    </row>
    <row r="1675" spans="2:6" x14ac:dyDescent="0.25">
      <c r="B1675">
        <v>279</v>
      </c>
      <c r="C1675" s="1" t="s">
        <v>6626</v>
      </c>
      <c r="D1675" t="s">
        <v>4957</v>
      </c>
      <c r="E1675">
        <v>1</v>
      </c>
      <c r="F1675" t="str">
        <f t="shared" si="26"/>
        <v>INSERT INTO UbicacionGeografica4(IdUbicacionGeografica3, CodigoUbicacionGeografica4,Nombre,EsActivo) VALUES (279,'030306006','OTRO',1)</v>
      </c>
    </row>
    <row r="1676" spans="2:6" x14ac:dyDescent="0.25">
      <c r="B1676">
        <v>280</v>
      </c>
      <c r="C1676" s="1" t="s">
        <v>6627</v>
      </c>
      <c r="D1676" t="s">
        <v>4959</v>
      </c>
      <c r="E1676">
        <v>1</v>
      </c>
      <c r="F1676" t="str">
        <f t="shared" si="26"/>
        <v>INSERT INTO UbicacionGeografica4(IdUbicacionGeografica3, CodigoUbicacionGeografica4,Nombre,EsActivo) VALUES (280,'030305001','AVENIDA',1)</v>
      </c>
    </row>
    <row r="1677" spans="2:6" x14ac:dyDescent="0.25">
      <c r="B1677">
        <v>280</v>
      </c>
      <c r="C1677" s="1" t="s">
        <v>6628</v>
      </c>
      <c r="D1677" t="s">
        <v>4949</v>
      </c>
      <c r="E1677">
        <v>1</v>
      </c>
      <c r="F1677" t="str">
        <f t="shared" si="26"/>
        <v>INSERT INTO UbicacionGeografica4(IdUbicacionGeografica3, CodigoUbicacionGeografica4,Nombre,EsActivo) VALUES (280,'030305002','CALLE',1)</v>
      </c>
    </row>
    <row r="1678" spans="2:6" x14ac:dyDescent="0.25">
      <c r="B1678">
        <v>280</v>
      </c>
      <c r="C1678" s="1" t="s">
        <v>6629</v>
      </c>
      <c r="D1678" t="s">
        <v>4951</v>
      </c>
      <c r="E1678">
        <v>1</v>
      </c>
      <c r="F1678" t="str">
        <f t="shared" si="26"/>
        <v>INSERT INTO UbicacionGeografica4(IdUbicacionGeografica3, CodigoUbicacionGeografica4,Nombre,EsActivo) VALUES (280,'030305003','JIRON',1)</v>
      </c>
    </row>
    <row r="1679" spans="2:6" x14ac:dyDescent="0.25">
      <c r="B1679">
        <v>280</v>
      </c>
      <c r="C1679" s="1" t="s">
        <v>6630</v>
      </c>
      <c r="D1679" t="s">
        <v>4953</v>
      </c>
      <c r="E1679">
        <v>1</v>
      </c>
      <c r="F1679" t="str">
        <f t="shared" si="26"/>
        <v>INSERT INTO UbicacionGeografica4(IdUbicacionGeografica3, CodigoUbicacionGeografica4,Nombre,EsActivo) VALUES (280,'030305004','MANZANA',1)</v>
      </c>
    </row>
    <row r="1680" spans="2:6" x14ac:dyDescent="0.25">
      <c r="B1680">
        <v>280</v>
      </c>
      <c r="C1680" s="1" t="s">
        <v>6631</v>
      </c>
      <c r="D1680" t="s">
        <v>4955</v>
      </c>
      <c r="E1680">
        <v>1</v>
      </c>
      <c r="F1680" t="str">
        <f t="shared" si="26"/>
        <v>INSERT INTO UbicacionGeografica4(IdUbicacionGeografica3, CodigoUbicacionGeografica4,Nombre,EsActivo) VALUES (280,'030305005','PASAJE',1)</v>
      </c>
    </row>
    <row r="1681" spans="2:6" x14ac:dyDescent="0.25">
      <c r="B1681">
        <v>280</v>
      </c>
      <c r="C1681" s="1" t="s">
        <v>6632</v>
      </c>
      <c r="D1681" t="s">
        <v>4957</v>
      </c>
      <c r="E1681">
        <v>1</v>
      </c>
      <c r="F1681" t="str">
        <f t="shared" si="26"/>
        <v>INSERT INTO UbicacionGeografica4(IdUbicacionGeografica3, CodigoUbicacionGeografica4,Nombre,EsActivo) VALUES (280,'030305006','OTRO',1)</v>
      </c>
    </row>
    <row r="1682" spans="2:6" x14ac:dyDescent="0.25">
      <c r="B1682">
        <v>281</v>
      </c>
      <c r="C1682" s="1" t="s">
        <v>6633</v>
      </c>
      <c r="D1682" t="s">
        <v>4959</v>
      </c>
      <c r="E1682">
        <v>1</v>
      </c>
      <c r="F1682" t="str">
        <f t="shared" si="26"/>
        <v>INSERT INTO UbicacionGeografica4(IdUbicacionGeografica3, CodigoUbicacionGeografica4,Nombre,EsActivo) VALUES (281,'030303001','AVENIDA',1)</v>
      </c>
    </row>
    <row r="1683" spans="2:6" x14ac:dyDescent="0.25">
      <c r="B1683">
        <v>281</v>
      </c>
      <c r="C1683" s="1" t="s">
        <v>6634</v>
      </c>
      <c r="D1683" t="s">
        <v>4949</v>
      </c>
      <c r="E1683">
        <v>1</v>
      </c>
      <c r="F1683" t="str">
        <f t="shared" si="26"/>
        <v>INSERT INTO UbicacionGeografica4(IdUbicacionGeografica3, CodigoUbicacionGeografica4,Nombre,EsActivo) VALUES (281,'030303002','CALLE',1)</v>
      </c>
    </row>
    <row r="1684" spans="2:6" x14ac:dyDescent="0.25">
      <c r="B1684">
        <v>281</v>
      </c>
      <c r="C1684" s="1" t="s">
        <v>6635</v>
      </c>
      <c r="D1684" t="s">
        <v>4951</v>
      </c>
      <c r="E1684">
        <v>1</v>
      </c>
      <c r="F1684" t="str">
        <f t="shared" si="26"/>
        <v>INSERT INTO UbicacionGeografica4(IdUbicacionGeografica3, CodigoUbicacionGeografica4,Nombre,EsActivo) VALUES (281,'030303003','JIRON',1)</v>
      </c>
    </row>
    <row r="1685" spans="2:6" x14ac:dyDescent="0.25">
      <c r="B1685">
        <v>281</v>
      </c>
      <c r="C1685" s="1" t="s">
        <v>6636</v>
      </c>
      <c r="D1685" t="s">
        <v>4953</v>
      </c>
      <c r="E1685">
        <v>1</v>
      </c>
      <c r="F1685" t="str">
        <f t="shared" si="26"/>
        <v>INSERT INTO UbicacionGeografica4(IdUbicacionGeografica3, CodigoUbicacionGeografica4,Nombre,EsActivo) VALUES (281,'030303004','MANZANA',1)</v>
      </c>
    </row>
    <row r="1686" spans="2:6" x14ac:dyDescent="0.25">
      <c r="B1686">
        <v>281</v>
      </c>
      <c r="C1686" s="1" t="s">
        <v>6637</v>
      </c>
      <c r="D1686" t="s">
        <v>4955</v>
      </c>
      <c r="E1686">
        <v>1</v>
      </c>
      <c r="F1686" t="str">
        <f t="shared" si="26"/>
        <v>INSERT INTO UbicacionGeografica4(IdUbicacionGeografica3, CodigoUbicacionGeografica4,Nombre,EsActivo) VALUES (281,'030303005','PASAJE',1)</v>
      </c>
    </row>
    <row r="1687" spans="2:6" x14ac:dyDescent="0.25">
      <c r="B1687">
        <v>281</v>
      </c>
      <c r="C1687" s="1" t="s">
        <v>6638</v>
      </c>
      <c r="D1687" t="s">
        <v>4957</v>
      </c>
      <c r="E1687">
        <v>1</v>
      </c>
      <c r="F1687" t="str">
        <f t="shared" si="26"/>
        <v>INSERT INTO UbicacionGeografica4(IdUbicacionGeografica3, CodigoUbicacionGeografica4,Nombre,EsActivo) VALUES (281,'030303006','OTRO',1)</v>
      </c>
    </row>
    <row r="1688" spans="2:6" x14ac:dyDescent="0.25">
      <c r="B1688">
        <v>282</v>
      </c>
      <c r="C1688" s="1" t="s">
        <v>6639</v>
      </c>
      <c r="D1688" t="s">
        <v>4959</v>
      </c>
      <c r="E1688">
        <v>1</v>
      </c>
      <c r="F1688" t="str">
        <f t="shared" si="26"/>
        <v>INSERT INTO UbicacionGeografica4(IdUbicacionGeografica3, CodigoUbicacionGeografica4,Nombre,EsActivo) VALUES (282,'030304001','AVENIDA',1)</v>
      </c>
    </row>
    <row r="1689" spans="2:6" x14ac:dyDescent="0.25">
      <c r="B1689">
        <v>282</v>
      </c>
      <c r="C1689" s="1" t="s">
        <v>6640</v>
      </c>
      <c r="D1689" t="s">
        <v>4949</v>
      </c>
      <c r="E1689">
        <v>1</v>
      </c>
      <c r="F1689" t="str">
        <f t="shared" si="26"/>
        <v>INSERT INTO UbicacionGeografica4(IdUbicacionGeografica3, CodigoUbicacionGeografica4,Nombre,EsActivo) VALUES (282,'030304002','CALLE',1)</v>
      </c>
    </row>
    <row r="1690" spans="2:6" x14ac:dyDescent="0.25">
      <c r="B1690">
        <v>282</v>
      </c>
      <c r="C1690" s="1" t="s">
        <v>6641</v>
      </c>
      <c r="D1690" t="s">
        <v>4951</v>
      </c>
      <c r="E1690">
        <v>1</v>
      </c>
      <c r="F1690" t="str">
        <f t="shared" si="26"/>
        <v>INSERT INTO UbicacionGeografica4(IdUbicacionGeografica3, CodigoUbicacionGeografica4,Nombre,EsActivo) VALUES (282,'030304003','JIRON',1)</v>
      </c>
    </row>
    <row r="1691" spans="2:6" x14ac:dyDescent="0.25">
      <c r="B1691">
        <v>282</v>
      </c>
      <c r="C1691" s="1" t="s">
        <v>6642</v>
      </c>
      <c r="D1691" t="s">
        <v>4953</v>
      </c>
      <c r="E1691">
        <v>1</v>
      </c>
      <c r="F1691" t="str">
        <f t="shared" si="26"/>
        <v>INSERT INTO UbicacionGeografica4(IdUbicacionGeografica3, CodigoUbicacionGeografica4,Nombre,EsActivo) VALUES (282,'030304004','MANZANA',1)</v>
      </c>
    </row>
    <row r="1692" spans="2:6" x14ac:dyDescent="0.25">
      <c r="B1692">
        <v>282</v>
      </c>
      <c r="C1692" s="1" t="s">
        <v>6643</v>
      </c>
      <c r="D1692" t="s">
        <v>4955</v>
      </c>
      <c r="E1692">
        <v>1</v>
      </c>
      <c r="F1692" t="str">
        <f t="shared" si="26"/>
        <v>INSERT INTO UbicacionGeografica4(IdUbicacionGeografica3, CodigoUbicacionGeografica4,Nombre,EsActivo) VALUES (282,'030304005','PASAJE',1)</v>
      </c>
    </row>
    <row r="1693" spans="2:6" x14ac:dyDescent="0.25">
      <c r="B1693">
        <v>282</v>
      </c>
      <c r="C1693" s="1" t="s">
        <v>6644</v>
      </c>
      <c r="D1693" t="s">
        <v>4957</v>
      </c>
      <c r="E1693">
        <v>1</v>
      </c>
      <c r="F1693" t="str">
        <f t="shared" si="26"/>
        <v>INSERT INTO UbicacionGeografica4(IdUbicacionGeografica3, CodigoUbicacionGeografica4,Nombre,EsActivo) VALUES (282,'030304006','OTRO',1)</v>
      </c>
    </row>
    <row r="1694" spans="2:6" x14ac:dyDescent="0.25">
      <c r="B1694">
        <v>283</v>
      </c>
      <c r="C1694" s="1" t="s">
        <v>6645</v>
      </c>
      <c r="D1694" t="s">
        <v>4959</v>
      </c>
      <c r="E1694">
        <v>1</v>
      </c>
      <c r="F1694" t="str">
        <f t="shared" si="26"/>
        <v>INSERT INTO UbicacionGeografica4(IdUbicacionGeografica3, CodigoUbicacionGeografica4,Nombre,EsActivo) VALUES (283,'030301001','AVENIDA',1)</v>
      </c>
    </row>
    <row r="1695" spans="2:6" x14ac:dyDescent="0.25">
      <c r="B1695">
        <v>283</v>
      </c>
      <c r="C1695" s="1" t="s">
        <v>6646</v>
      </c>
      <c r="D1695" t="s">
        <v>4949</v>
      </c>
      <c r="E1695">
        <v>1</v>
      </c>
      <c r="F1695" t="str">
        <f t="shared" si="26"/>
        <v>INSERT INTO UbicacionGeografica4(IdUbicacionGeografica3, CodigoUbicacionGeografica4,Nombre,EsActivo) VALUES (283,'030301002','CALLE',1)</v>
      </c>
    </row>
    <row r="1696" spans="2:6" x14ac:dyDescent="0.25">
      <c r="B1696">
        <v>283</v>
      </c>
      <c r="C1696" s="1" t="s">
        <v>6647</v>
      </c>
      <c r="D1696" t="s">
        <v>4951</v>
      </c>
      <c r="E1696">
        <v>1</v>
      </c>
      <c r="F1696" t="str">
        <f t="shared" si="26"/>
        <v>INSERT INTO UbicacionGeografica4(IdUbicacionGeografica3, CodigoUbicacionGeografica4,Nombre,EsActivo) VALUES (283,'030301003','JIRON',1)</v>
      </c>
    </row>
    <row r="1697" spans="2:6" x14ac:dyDescent="0.25">
      <c r="B1697">
        <v>283</v>
      </c>
      <c r="C1697" s="1" t="s">
        <v>6648</v>
      </c>
      <c r="D1697" t="s">
        <v>4953</v>
      </c>
      <c r="E1697">
        <v>1</v>
      </c>
      <c r="F1697" t="str">
        <f t="shared" si="26"/>
        <v>INSERT INTO UbicacionGeografica4(IdUbicacionGeografica3, CodigoUbicacionGeografica4,Nombre,EsActivo) VALUES (283,'030301004','MANZANA',1)</v>
      </c>
    </row>
    <row r="1698" spans="2:6" x14ac:dyDescent="0.25">
      <c r="B1698">
        <v>283</v>
      </c>
      <c r="C1698" s="1" t="s">
        <v>6649</v>
      </c>
      <c r="D1698" t="s">
        <v>4955</v>
      </c>
      <c r="E1698">
        <v>1</v>
      </c>
      <c r="F1698" t="str">
        <f t="shared" si="26"/>
        <v>INSERT INTO UbicacionGeografica4(IdUbicacionGeografica3, CodigoUbicacionGeografica4,Nombre,EsActivo) VALUES (283,'030301005','PASAJE',1)</v>
      </c>
    </row>
    <row r="1699" spans="2:6" x14ac:dyDescent="0.25">
      <c r="B1699">
        <v>283</v>
      </c>
      <c r="C1699" s="1" t="s">
        <v>6650</v>
      </c>
      <c r="D1699" t="s">
        <v>4957</v>
      </c>
      <c r="E1699">
        <v>1</v>
      </c>
      <c r="F1699" t="str">
        <f t="shared" si="26"/>
        <v>INSERT INTO UbicacionGeografica4(IdUbicacionGeografica3, CodigoUbicacionGeografica4,Nombre,EsActivo) VALUES (283,'030301006','OTRO',1)</v>
      </c>
    </row>
    <row r="1700" spans="2:6" x14ac:dyDescent="0.25">
      <c r="B1700">
        <v>284</v>
      </c>
      <c r="C1700" s="1" t="s">
        <v>6651</v>
      </c>
      <c r="D1700" t="s">
        <v>4959</v>
      </c>
      <c r="E1700">
        <v>1</v>
      </c>
      <c r="F1700" t="str">
        <f t="shared" si="26"/>
        <v>INSERT INTO UbicacionGeografica4(IdUbicacionGeografica3, CodigoUbicacionGeografica4,Nombre,EsActivo) VALUES (284,'030302001','AVENIDA',1)</v>
      </c>
    </row>
    <row r="1701" spans="2:6" x14ac:dyDescent="0.25">
      <c r="B1701">
        <v>284</v>
      </c>
      <c r="C1701" s="1" t="s">
        <v>6652</v>
      </c>
      <c r="D1701" t="s">
        <v>4949</v>
      </c>
      <c r="E1701">
        <v>1</v>
      </c>
      <c r="F1701" t="str">
        <f t="shared" si="26"/>
        <v>INSERT INTO UbicacionGeografica4(IdUbicacionGeografica3, CodigoUbicacionGeografica4,Nombre,EsActivo) VALUES (284,'030302002','CALLE',1)</v>
      </c>
    </row>
    <row r="1702" spans="2:6" x14ac:dyDescent="0.25">
      <c r="B1702">
        <v>284</v>
      </c>
      <c r="C1702" s="1" t="s">
        <v>6653</v>
      </c>
      <c r="D1702" t="s">
        <v>4951</v>
      </c>
      <c r="E1702">
        <v>1</v>
      </c>
      <c r="F1702" t="str">
        <f t="shared" si="26"/>
        <v>INSERT INTO UbicacionGeografica4(IdUbicacionGeografica3, CodigoUbicacionGeografica4,Nombre,EsActivo) VALUES (284,'030302003','JIRON',1)</v>
      </c>
    </row>
    <row r="1703" spans="2:6" x14ac:dyDescent="0.25">
      <c r="B1703">
        <v>284</v>
      </c>
      <c r="C1703" s="1" t="s">
        <v>6654</v>
      </c>
      <c r="D1703" t="s">
        <v>4953</v>
      </c>
      <c r="E1703">
        <v>1</v>
      </c>
      <c r="F1703" t="str">
        <f t="shared" si="26"/>
        <v>INSERT INTO UbicacionGeografica4(IdUbicacionGeografica3, CodigoUbicacionGeografica4,Nombre,EsActivo) VALUES (284,'030302004','MANZANA',1)</v>
      </c>
    </row>
    <row r="1704" spans="2:6" x14ac:dyDescent="0.25">
      <c r="B1704">
        <v>284</v>
      </c>
      <c r="C1704" s="1" t="s">
        <v>6655</v>
      </c>
      <c r="D1704" t="s">
        <v>4955</v>
      </c>
      <c r="E1704">
        <v>1</v>
      </c>
      <c r="F1704" t="str">
        <f t="shared" si="26"/>
        <v>INSERT INTO UbicacionGeografica4(IdUbicacionGeografica3, CodigoUbicacionGeografica4,Nombre,EsActivo) VALUES (284,'030302005','PASAJE',1)</v>
      </c>
    </row>
    <row r="1705" spans="2:6" x14ac:dyDescent="0.25">
      <c r="B1705">
        <v>284</v>
      </c>
      <c r="C1705" s="1" t="s">
        <v>6656</v>
      </c>
      <c r="D1705" t="s">
        <v>4957</v>
      </c>
      <c r="E1705">
        <v>1</v>
      </c>
      <c r="F1705" t="str">
        <f t="shared" si="26"/>
        <v>INSERT INTO UbicacionGeografica4(IdUbicacionGeografica3, CodigoUbicacionGeografica4,Nombre,EsActivo) VALUES (284,'030302006','OTRO',1)</v>
      </c>
    </row>
    <row r="1706" spans="2:6" x14ac:dyDescent="0.25">
      <c r="B1706">
        <v>285</v>
      </c>
      <c r="C1706" s="1" t="s">
        <v>6657</v>
      </c>
      <c r="D1706" t="s">
        <v>4959</v>
      </c>
      <c r="E1706">
        <v>1</v>
      </c>
      <c r="F1706" t="str">
        <f t="shared" si="26"/>
        <v>INSERT INTO UbicacionGeografica4(IdUbicacionGeografica3, CodigoUbicacionGeografica4,Nombre,EsActivo) VALUES (285,'030406001','AVENIDA',1)</v>
      </c>
    </row>
    <row r="1707" spans="2:6" x14ac:dyDescent="0.25">
      <c r="B1707">
        <v>285</v>
      </c>
      <c r="C1707" s="1" t="s">
        <v>6658</v>
      </c>
      <c r="D1707" t="s">
        <v>4949</v>
      </c>
      <c r="E1707">
        <v>1</v>
      </c>
      <c r="F1707" t="str">
        <f t="shared" si="26"/>
        <v>INSERT INTO UbicacionGeografica4(IdUbicacionGeografica3, CodigoUbicacionGeografica4,Nombre,EsActivo) VALUES (285,'030406002','CALLE',1)</v>
      </c>
    </row>
    <row r="1708" spans="2:6" x14ac:dyDescent="0.25">
      <c r="B1708">
        <v>285</v>
      </c>
      <c r="C1708" s="1" t="s">
        <v>6659</v>
      </c>
      <c r="D1708" t="s">
        <v>4951</v>
      </c>
      <c r="E1708">
        <v>1</v>
      </c>
      <c r="F1708" t="str">
        <f t="shared" si="26"/>
        <v>INSERT INTO UbicacionGeografica4(IdUbicacionGeografica3, CodigoUbicacionGeografica4,Nombre,EsActivo) VALUES (285,'030406003','JIRON',1)</v>
      </c>
    </row>
    <row r="1709" spans="2:6" x14ac:dyDescent="0.25">
      <c r="B1709">
        <v>285</v>
      </c>
      <c r="C1709" s="1" t="s">
        <v>6660</v>
      </c>
      <c r="D1709" t="s">
        <v>4953</v>
      </c>
      <c r="E1709">
        <v>1</v>
      </c>
      <c r="F1709" t="str">
        <f t="shared" si="26"/>
        <v>INSERT INTO UbicacionGeografica4(IdUbicacionGeografica3, CodigoUbicacionGeografica4,Nombre,EsActivo) VALUES (285,'030406004','MANZANA',1)</v>
      </c>
    </row>
    <row r="1710" spans="2:6" x14ac:dyDescent="0.25">
      <c r="B1710">
        <v>285</v>
      </c>
      <c r="C1710" s="1" t="s">
        <v>6661</v>
      </c>
      <c r="D1710" t="s">
        <v>4955</v>
      </c>
      <c r="E1710">
        <v>1</v>
      </c>
      <c r="F1710" t="str">
        <f t="shared" si="26"/>
        <v>INSERT INTO UbicacionGeografica4(IdUbicacionGeografica3, CodigoUbicacionGeografica4,Nombre,EsActivo) VALUES (285,'030406005','PASAJE',1)</v>
      </c>
    </row>
    <row r="1711" spans="2:6" x14ac:dyDescent="0.25">
      <c r="B1711">
        <v>285</v>
      </c>
      <c r="C1711" s="1" t="s">
        <v>6662</v>
      </c>
      <c r="D1711" t="s">
        <v>4957</v>
      </c>
      <c r="E1711">
        <v>1</v>
      </c>
      <c r="F1711" t="str">
        <f t="shared" si="26"/>
        <v>INSERT INTO UbicacionGeografica4(IdUbicacionGeografica3, CodigoUbicacionGeografica4,Nombre,EsActivo) VALUES (285,'030406006','OTRO',1)</v>
      </c>
    </row>
    <row r="1712" spans="2:6" x14ac:dyDescent="0.25">
      <c r="B1712">
        <v>286</v>
      </c>
      <c r="C1712" s="1" t="s">
        <v>6663</v>
      </c>
      <c r="D1712" t="s">
        <v>4959</v>
      </c>
      <c r="E1712">
        <v>1</v>
      </c>
      <c r="F1712" t="str">
        <f t="shared" si="26"/>
        <v>INSERT INTO UbicacionGeografica4(IdUbicacionGeografica3, CodigoUbicacionGeografica4,Nombre,EsActivo) VALUES (286,'030405001','AVENIDA',1)</v>
      </c>
    </row>
    <row r="1713" spans="2:6" x14ac:dyDescent="0.25">
      <c r="B1713">
        <v>286</v>
      </c>
      <c r="C1713" s="1" t="s">
        <v>6664</v>
      </c>
      <c r="D1713" t="s">
        <v>4949</v>
      </c>
      <c r="E1713">
        <v>1</v>
      </c>
      <c r="F1713" t="str">
        <f t="shared" si="26"/>
        <v>INSERT INTO UbicacionGeografica4(IdUbicacionGeografica3, CodigoUbicacionGeografica4,Nombre,EsActivo) VALUES (286,'030405002','CALLE',1)</v>
      </c>
    </row>
    <row r="1714" spans="2:6" x14ac:dyDescent="0.25">
      <c r="B1714">
        <v>286</v>
      </c>
      <c r="C1714" s="1" t="s">
        <v>6665</v>
      </c>
      <c r="D1714" t="s">
        <v>4951</v>
      </c>
      <c r="E1714">
        <v>1</v>
      </c>
      <c r="F1714" t="str">
        <f t="shared" si="26"/>
        <v>INSERT INTO UbicacionGeografica4(IdUbicacionGeografica3, CodigoUbicacionGeografica4,Nombre,EsActivo) VALUES (286,'030405003','JIRON',1)</v>
      </c>
    </row>
    <row r="1715" spans="2:6" x14ac:dyDescent="0.25">
      <c r="B1715">
        <v>286</v>
      </c>
      <c r="C1715" s="1" t="s">
        <v>6666</v>
      </c>
      <c r="D1715" t="s">
        <v>4953</v>
      </c>
      <c r="E1715">
        <v>1</v>
      </c>
      <c r="F1715" t="str">
        <f t="shared" si="26"/>
        <v>INSERT INTO UbicacionGeografica4(IdUbicacionGeografica3, CodigoUbicacionGeografica4,Nombre,EsActivo) VALUES (286,'030405004','MANZANA',1)</v>
      </c>
    </row>
    <row r="1716" spans="2:6" x14ac:dyDescent="0.25">
      <c r="B1716">
        <v>286</v>
      </c>
      <c r="C1716" s="1" t="s">
        <v>6667</v>
      </c>
      <c r="D1716" t="s">
        <v>4955</v>
      </c>
      <c r="E1716">
        <v>1</v>
      </c>
      <c r="F1716" t="str">
        <f t="shared" si="26"/>
        <v>INSERT INTO UbicacionGeografica4(IdUbicacionGeografica3, CodigoUbicacionGeografica4,Nombre,EsActivo) VALUES (286,'030405005','PASAJE',1)</v>
      </c>
    </row>
    <row r="1717" spans="2:6" x14ac:dyDescent="0.25">
      <c r="B1717">
        <v>286</v>
      </c>
      <c r="C1717" s="1" t="s">
        <v>6668</v>
      </c>
      <c r="D1717" t="s">
        <v>4957</v>
      </c>
      <c r="E1717">
        <v>1</v>
      </c>
      <c r="F1717" t="str">
        <f t="shared" si="26"/>
        <v>INSERT INTO UbicacionGeografica4(IdUbicacionGeografica3, CodigoUbicacionGeografica4,Nombre,EsActivo) VALUES (286,'030405006','OTRO',1)</v>
      </c>
    </row>
    <row r="1718" spans="2:6" x14ac:dyDescent="0.25">
      <c r="B1718">
        <v>287</v>
      </c>
      <c r="C1718" s="1" t="s">
        <v>6669</v>
      </c>
      <c r="D1718" t="s">
        <v>4959</v>
      </c>
      <c r="E1718">
        <v>1</v>
      </c>
      <c r="F1718" t="str">
        <f t="shared" si="26"/>
        <v>INSERT INTO UbicacionGeografica4(IdUbicacionGeografica3, CodigoUbicacionGeografica4,Nombre,EsActivo) VALUES (287,'030401001','AVENIDA',1)</v>
      </c>
    </row>
    <row r="1719" spans="2:6" x14ac:dyDescent="0.25">
      <c r="B1719">
        <v>287</v>
      </c>
      <c r="C1719" s="1" t="s">
        <v>6670</v>
      </c>
      <c r="D1719" t="s">
        <v>4949</v>
      </c>
      <c r="E1719">
        <v>1</v>
      </c>
      <c r="F1719" t="str">
        <f t="shared" si="26"/>
        <v>INSERT INTO UbicacionGeografica4(IdUbicacionGeografica3, CodigoUbicacionGeografica4,Nombre,EsActivo) VALUES (287,'030401002','CALLE',1)</v>
      </c>
    </row>
    <row r="1720" spans="2:6" x14ac:dyDescent="0.25">
      <c r="B1720">
        <v>287</v>
      </c>
      <c r="C1720" s="1" t="s">
        <v>6671</v>
      </c>
      <c r="D1720" t="s">
        <v>4951</v>
      </c>
      <c r="E1720">
        <v>1</v>
      </c>
      <c r="F1720" t="str">
        <f t="shared" si="26"/>
        <v>INSERT INTO UbicacionGeografica4(IdUbicacionGeografica3, CodigoUbicacionGeografica4,Nombre,EsActivo) VALUES (287,'030401003','JIRON',1)</v>
      </c>
    </row>
    <row r="1721" spans="2:6" x14ac:dyDescent="0.25">
      <c r="B1721">
        <v>287</v>
      </c>
      <c r="C1721" s="1" t="s">
        <v>6672</v>
      </c>
      <c r="D1721" t="s">
        <v>4953</v>
      </c>
      <c r="E1721">
        <v>1</v>
      </c>
      <c r="F1721" t="str">
        <f t="shared" si="26"/>
        <v>INSERT INTO UbicacionGeografica4(IdUbicacionGeografica3, CodigoUbicacionGeografica4,Nombre,EsActivo) VALUES (287,'030401004','MANZANA',1)</v>
      </c>
    </row>
    <row r="1722" spans="2:6" x14ac:dyDescent="0.25">
      <c r="B1722">
        <v>287</v>
      </c>
      <c r="C1722" s="1" t="s">
        <v>6673</v>
      </c>
      <c r="D1722" t="s">
        <v>4955</v>
      </c>
      <c r="E1722">
        <v>1</v>
      </c>
      <c r="F1722" t="str">
        <f t="shared" si="26"/>
        <v>INSERT INTO UbicacionGeografica4(IdUbicacionGeografica3, CodigoUbicacionGeografica4,Nombre,EsActivo) VALUES (287,'030401005','PASAJE',1)</v>
      </c>
    </row>
    <row r="1723" spans="2:6" x14ac:dyDescent="0.25">
      <c r="B1723">
        <v>287</v>
      </c>
      <c r="C1723" s="1" t="s">
        <v>6674</v>
      </c>
      <c r="D1723" t="s">
        <v>4957</v>
      </c>
      <c r="E1723">
        <v>1</v>
      </c>
      <c r="F1723" t="str">
        <f t="shared" si="26"/>
        <v>INSERT INTO UbicacionGeografica4(IdUbicacionGeografica3, CodigoUbicacionGeografica4,Nombre,EsActivo) VALUES (287,'030401006','OTRO',1)</v>
      </c>
    </row>
    <row r="1724" spans="2:6" x14ac:dyDescent="0.25">
      <c r="B1724">
        <v>288</v>
      </c>
      <c r="C1724" s="1" t="s">
        <v>6675</v>
      </c>
      <c r="D1724" t="s">
        <v>4959</v>
      </c>
      <c r="E1724">
        <v>1</v>
      </c>
      <c r="F1724" t="str">
        <f t="shared" si="26"/>
        <v>INSERT INTO UbicacionGeografica4(IdUbicacionGeografica3, CodigoUbicacionGeografica4,Nombre,EsActivo) VALUES (288,'030404001','AVENIDA',1)</v>
      </c>
    </row>
    <row r="1725" spans="2:6" x14ac:dyDescent="0.25">
      <c r="B1725">
        <v>288</v>
      </c>
      <c r="C1725" s="1" t="s">
        <v>6676</v>
      </c>
      <c r="D1725" t="s">
        <v>4949</v>
      </c>
      <c r="E1725">
        <v>1</v>
      </c>
      <c r="F1725" t="str">
        <f t="shared" si="26"/>
        <v>INSERT INTO UbicacionGeografica4(IdUbicacionGeografica3, CodigoUbicacionGeografica4,Nombre,EsActivo) VALUES (288,'030404002','CALLE',1)</v>
      </c>
    </row>
    <row r="1726" spans="2:6" x14ac:dyDescent="0.25">
      <c r="B1726">
        <v>288</v>
      </c>
      <c r="C1726" s="1" t="s">
        <v>6677</v>
      </c>
      <c r="D1726" t="s">
        <v>4951</v>
      </c>
      <c r="E1726">
        <v>1</v>
      </c>
      <c r="F1726" t="str">
        <f t="shared" si="26"/>
        <v>INSERT INTO UbicacionGeografica4(IdUbicacionGeografica3, CodigoUbicacionGeografica4,Nombre,EsActivo) VALUES (288,'030404003','JIRON',1)</v>
      </c>
    </row>
    <row r="1727" spans="2:6" x14ac:dyDescent="0.25">
      <c r="B1727">
        <v>288</v>
      </c>
      <c r="C1727" s="1" t="s">
        <v>6678</v>
      </c>
      <c r="D1727" t="s">
        <v>4953</v>
      </c>
      <c r="E1727">
        <v>1</v>
      </c>
      <c r="F1727" t="str">
        <f t="shared" si="26"/>
        <v>INSERT INTO UbicacionGeografica4(IdUbicacionGeografica3, CodigoUbicacionGeografica4,Nombre,EsActivo) VALUES (288,'030404004','MANZANA',1)</v>
      </c>
    </row>
    <row r="1728" spans="2:6" x14ac:dyDescent="0.25">
      <c r="B1728">
        <v>288</v>
      </c>
      <c r="C1728" s="1" t="s">
        <v>6679</v>
      </c>
      <c r="D1728" t="s">
        <v>4955</v>
      </c>
      <c r="E1728">
        <v>1</v>
      </c>
      <c r="F1728" t="str">
        <f t="shared" si="26"/>
        <v>INSERT INTO UbicacionGeografica4(IdUbicacionGeografica3, CodigoUbicacionGeografica4,Nombre,EsActivo) VALUES (288,'030404005','PASAJE',1)</v>
      </c>
    </row>
    <row r="1729" spans="2:6" x14ac:dyDescent="0.25">
      <c r="B1729">
        <v>288</v>
      </c>
      <c r="C1729" s="1" t="s">
        <v>6680</v>
      </c>
      <c r="D1729" t="s">
        <v>4957</v>
      </c>
      <c r="E1729">
        <v>1</v>
      </c>
      <c r="F1729" t="str">
        <f t="shared" si="26"/>
        <v>INSERT INTO UbicacionGeografica4(IdUbicacionGeografica3, CodigoUbicacionGeografica4,Nombre,EsActivo) VALUES (288,'030404006','OTRO',1)</v>
      </c>
    </row>
    <row r="1730" spans="2:6" x14ac:dyDescent="0.25">
      <c r="B1730">
        <v>289</v>
      </c>
      <c r="C1730" s="1" t="s">
        <v>6681</v>
      </c>
      <c r="D1730" t="s">
        <v>4959</v>
      </c>
      <c r="E1730">
        <v>1</v>
      </c>
      <c r="F1730" t="str">
        <f t="shared" si="26"/>
        <v>INSERT INTO UbicacionGeografica4(IdUbicacionGeografica3, CodigoUbicacionGeografica4,Nombre,EsActivo) VALUES (289,'030403001','AVENIDA',1)</v>
      </c>
    </row>
    <row r="1731" spans="2:6" x14ac:dyDescent="0.25">
      <c r="B1731">
        <v>289</v>
      </c>
      <c r="C1731" s="1" t="s">
        <v>6682</v>
      </c>
      <c r="D1731" t="s">
        <v>4949</v>
      </c>
      <c r="E1731">
        <v>1</v>
      </c>
      <c r="F1731" t="str">
        <f t="shared" si="26"/>
        <v>INSERT INTO UbicacionGeografica4(IdUbicacionGeografica3, CodigoUbicacionGeografica4,Nombre,EsActivo) VALUES (289,'030403002','CALLE',1)</v>
      </c>
    </row>
    <row r="1732" spans="2:6" x14ac:dyDescent="0.25">
      <c r="B1732">
        <v>289</v>
      </c>
      <c r="C1732" s="1" t="s">
        <v>6683</v>
      </c>
      <c r="D1732" t="s">
        <v>4951</v>
      </c>
      <c r="E1732">
        <v>1</v>
      </c>
      <c r="F1732" t="str">
        <f t="shared" ref="F1732:F1795" si="27">_xlfn.CONCAT("INSERT INTO UbicacionGeografica4(IdUbicacionGeografica3, CodigoUbicacionGeografica4,Nombre,EsActivo) VALUES (",B1732,",'",C1732,"','",D1732,"',",E1732,")")</f>
        <v>INSERT INTO UbicacionGeografica4(IdUbicacionGeografica3, CodigoUbicacionGeografica4,Nombre,EsActivo) VALUES (289,'030403003','JIRON',1)</v>
      </c>
    </row>
    <row r="1733" spans="2:6" x14ac:dyDescent="0.25">
      <c r="B1733">
        <v>289</v>
      </c>
      <c r="C1733" s="1" t="s">
        <v>6684</v>
      </c>
      <c r="D1733" t="s">
        <v>4953</v>
      </c>
      <c r="E1733">
        <v>1</v>
      </c>
      <c r="F1733" t="str">
        <f t="shared" si="27"/>
        <v>INSERT INTO UbicacionGeografica4(IdUbicacionGeografica3, CodigoUbicacionGeografica4,Nombre,EsActivo) VALUES (289,'030403004','MANZANA',1)</v>
      </c>
    </row>
    <row r="1734" spans="2:6" x14ac:dyDescent="0.25">
      <c r="B1734">
        <v>289</v>
      </c>
      <c r="C1734" s="1" t="s">
        <v>6685</v>
      </c>
      <c r="D1734" t="s">
        <v>4955</v>
      </c>
      <c r="E1734">
        <v>1</v>
      </c>
      <c r="F1734" t="str">
        <f t="shared" si="27"/>
        <v>INSERT INTO UbicacionGeografica4(IdUbicacionGeografica3, CodigoUbicacionGeografica4,Nombre,EsActivo) VALUES (289,'030403005','PASAJE',1)</v>
      </c>
    </row>
    <row r="1735" spans="2:6" x14ac:dyDescent="0.25">
      <c r="B1735">
        <v>289</v>
      </c>
      <c r="C1735" s="1" t="s">
        <v>6686</v>
      </c>
      <c r="D1735" t="s">
        <v>4957</v>
      </c>
      <c r="E1735">
        <v>1</v>
      </c>
      <c r="F1735" t="str">
        <f t="shared" si="27"/>
        <v>INSERT INTO UbicacionGeografica4(IdUbicacionGeografica3, CodigoUbicacionGeografica4,Nombre,EsActivo) VALUES (289,'030403006','OTRO',1)</v>
      </c>
    </row>
    <row r="1736" spans="2:6" x14ac:dyDescent="0.25">
      <c r="B1736">
        <v>290</v>
      </c>
      <c r="C1736" s="1" t="s">
        <v>6687</v>
      </c>
      <c r="D1736" t="s">
        <v>4959</v>
      </c>
      <c r="E1736">
        <v>1</v>
      </c>
      <c r="F1736" t="str">
        <f t="shared" si="27"/>
        <v>INSERT INTO UbicacionGeografica4(IdUbicacionGeografica3, CodigoUbicacionGeografica4,Nombre,EsActivo) VALUES (290,'030402001','AVENIDA',1)</v>
      </c>
    </row>
    <row r="1737" spans="2:6" x14ac:dyDescent="0.25">
      <c r="B1737">
        <v>290</v>
      </c>
      <c r="C1737" s="1" t="s">
        <v>6688</v>
      </c>
      <c r="D1737" t="s">
        <v>4949</v>
      </c>
      <c r="E1737">
        <v>1</v>
      </c>
      <c r="F1737" t="str">
        <f t="shared" si="27"/>
        <v>INSERT INTO UbicacionGeografica4(IdUbicacionGeografica3, CodigoUbicacionGeografica4,Nombre,EsActivo) VALUES (290,'030402002','CALLE',1)</v>
      </c>
    </row>
    <row r="1738" spans="2:6" x14ac:dyDescent="0.25">
      <c r="B1738">
        <v>290</v>
      </c>
      <c r="C1738" s="1" t="s">
        <v>6689</v>
      </c>
      <c r="D1738" t="s">
        <v>4951</v>
      </c>
      <c r="E1738">
        <v>1</v>
      </c>
      <c r="F1738" t="str">
        <f t="shared" si="27"/>
        <v>INSERT INTO UbicacionGeografica4(IdUbicacionGeografica3, CodigoUbicacionGeografica4,Nombre,EsActivo) VALUES (290,'030402003','JIRON',1)</v>
      </c>
    </row>
    <row r="1739" spans="2:6" x14ac:dyDescent="0.25">
      <c r="B1739">
        <v>290</v>
      </c>
      <c r="C1739" s="1" t="s">
        <v>6690</v>
      </c>
      <c r="D1739" t="s">
        <v>4953</v>
      </c>
      <c r="E1739">
        <v>1</v>
      </c>
      <c r="F1739" t="str">
        <f t="shared" si="27"/>
        <v>INSERT INTO UbicacionGeografica4(IdUbicacionGeografica3, CodigoUbicacionGeografica4,Nombre,EsActivo) VALUES (290,'030402004','MANZANA',1)</v>
      </c>
    </row>
    <row r="1740" spans="2:6" x14ac:dyDescent="0.25">
      <c r="B1740">
        <v>290</v>
      </c>
      <c r="C1740" s="1" t="s">
        <v>6691</v>
      </c>
      <c r="D1740" t="s">
        <v>4955</v>
      </c>
      <c r="E1740">
        <v>1</v>
      </c>
      <c r="F1740" t="str">
        <f t="shared" si="27"/>
        <v>INSERT INTO UbicacionGeografica4(IdUbicacionGeografica3, CodigoUbicacionGeografica4,Nombre,EsActivo) VALUES (290,'030402005','PASAJE',1)</v>
      </c>
    </row>
    <row r="1741" spans="2:6" x14ac:dyDescent="0.25">
      <c r="B1741">
        <v>290</v>
      </c>
      <c r="C1741" s="1" t="s">
        <v>6692</v>
      </c>
      <c r="D1741" t="s">
        <v>4957</v>
      </c>
      <c r="E1741">
        <v>1</v>
      </c>
      <c r="F1741" t="str">
        <f t="shared" si="27"/>
        <v>INSERT INTO UbicacionGeografica4(IdUbicacionGeografica3, CodigoUbicacionGeografica4,Nombre,EsActivo) VALUES (290,'030402006','OTRO',1)</v>
      </c>
    </row>
    <row r="1742" spans="2:6" x14ac:dyDescent="0.25">
      <c r="B1742">
        <v>291</v>
      </c>
      <c r="C1742" s="1" t="s">
        <v>6693</v>
      </c>
      <c r="D1742" t="s">
        <v>4959</v>
      </c>
      <c r="E1742">
        <v>1</v>
      </c>
      <c r="F1742" t="str">
        <f t="shared" si="27"/>
        <v>INSERT INTO UbicacionGeografica4(IdUbicacionGeografica3, CodigoUbicacionGeografica4,Nombre,EsActivo) VALUES (291,'030408001','AVENIDA',1)</v>
      </c>
    </row>
    <row r="1743" spans="2:6" x14ac:dyDescent="0.25">
      <c r="B1743">
        <v>291</v>
      </c>
      <c r="C1743" s="1" t="s">
        <v>6694</v>
      </c>
      <c r="D1743" t="s">
        <v>4949</v>
      </c>
      <c r="E1743">
        <v>1</v>
      </c>
      <c r="F1743" t="str">
        <f t="shared" si="27"/>
        <v>INSERT INTO UbicacionGeografica4(IdUbicacionGeografica3, CodigoUbicacionGeografica4,Nombre,EsActivo) VALUES (291,'030408002','CALLE',1)</v>
      </c>
    </row>
    <row r="1744" spans="2:6" x14ac:dyDescent="0.25">
      <c r="B1744">
        <v>291</v>
      </c>
      <c r="C1744" s="1" t="s">
        <v>6695</v>
      </c>
      <c r="D1744" t="s">
        <v>4951</v>
      </c>
      <c r="E1744">
        <v>1</v>
      </c>
      <c r="F1744" t="str">
        <f t="shared" si="27"/>
        <v>INSERT INTO UbicacionGeografica4(IdUbicacionGeografica3, CodigoUbicacionGeografica4,Nombre,EsActivo) VALUES (291,'030408003','JIRON',1)</v>
      </c>
    </row>
    <row r="1745" spans="2:6" x14ac:dyDescent="0.25">
      <c r="B1745">
        <v>291</v>
      </c>
      <c r="C1745" s="1" t="s">
        <v>6696</v>
      </c>
      <c r="D1745" t="s">
        <v>4953</v>
      </c>
      <c r="E1745">
        <v>1</v>
      </c>
      <c r="F1745" t="str">
        <f t="shared" si="27"/>
        <v>INSERT INTO UbicacionGeografica4(IdUbicacionGeografica3, CodigoUbicacionGeografica4,Nombre,EsActivo) VALUES (291,'030408004','MANZANA',1)</v>
      </c>
    </row>
    <row r="1746" spans="2:6" x14ac:dyDescent="0.25">
      <c r="B1746">
        <v>291</v>
      </c>
      <c r="C1746" s="1" t="s">
        <v>6697</v>
      </c>
      <c r="D1746" t="s">
        <v>4955</v>
      </c>
      <c r="E1746">
        <v>1</v>
      </c>
      <c r="F1746" t="str">
        <f t="shared" si="27"/>
        <v>INSERT INTO UbicacionGeografica4(IdUbicacionGeografica3, CodigoUbicacionGeografica4,Nombre,EsActivo) VALUES (291,'030408005','PASAJE',1)</v>
      </c>
    </row>
    <row r="1747" spans="2:6" x14ac:dyDescent="0.25">
      <c r="B1747">
        <v>291</v>
      </c>
      <c r="C1747" s="1" t="s">
        <v>6698</v>
      </c>
      <c r="D1747" t="s">
        <v>4957</v>
      </c>
      <c r="E1747">
        <v>1</v>
      </c>
      <c r="F1747" t="str">
        <f t="shared" si="27"/>
        <v>INSERT INTO UbicacionGeografica4(IdUbicacionGeografica3, CodigoUbicacionGeografica4,Nombre,EsActivo) VALUES (291,'030408006','OTRO',1)</v>
      </c>
    </row>
    <row r="1748" spans="2:6" x14ac:dyDescent="0.25">
      <c r="B1748">
        <v>292</v>
      </c>
      <c r="C1748" s="1" t="s">
        <v>6699</v>
      </c>
      <c r="D1748" t="s">
        <v>4959</v>
      </c>
      <c r="E1748">
        <v>1</v>
      </c>
      <c r="F1748" t="str">
        <f t="shared" si="27"/>
        <v>INSERT INTO UbicacionGeografica4(IdUbicacionGeografica3, CodigoUbicacionGeografica4,Nombre,EsActivo) VALUES (292,'030407001','AVENIDA',1)</v>
      </c>
    </row>
    <row r="1749" spans="2:6" x14ac:dyDescent="0.25">
      <c r="B1749">
        <v>292</v>
      </c>
      <c r="C1749" s="1" t="s">
        <v>6700</v>
      </c>
      <c r="D1749" t="s">
        <v>4949</v>
      </c>
      <c r="E1749">
        <v>1</v>
      </c>
      <c r="F1749" t="str">
        <f t="shared" si="27"/>
        <v>INSERT INTO UbicacionGeografica4(IdUbicacionGeografica3, CodigoUbicacionGeografica4,Nombre,EsActivo) VALUES (292,'030407002','CALLE',1)</v>
      </c>
    </row>
    <row r="1750" spans="2:6" x14ac:dyDescent="0.25">
      <c r="B1750">
        <v>292</v>
      </c>
      <c r="C1750" s="1" t="s">
        <v>6701</v>
      </c>
      <c r="D1750" t="s">
        <v>4951</v>
      </c>
      <c r="E1750">
        <v>1</v>
      </c>
      <c r="F1750" t="str">
        <f t="shared" si="27"/>
        <v>INSERT INTO UbicacionGeografica4(IdUbicacionGeografica3, CodigoUbicacionGeografica4,Nombre,EsActivo) VALUES (292,'030407003','JIRON',1)</v>
      </c>
    </row>
    <row r="1751" spans="2:6" x14ac:dyDescent="0.25">
      <c r="B1751">
        <v>292</v>
      </c>
      <c r="C1751" s="1" t="s">
        <v>6702</v>
      </c>
      <c r="D1751" t="s">
        <v>4953</v>
      </c>
      <c r="E1751">
        <v>1</v>
      </c>
      <c r="F1751" t="str">
        <f t="shared" si="27"/>
        <v>INSERT INTO UbicacionGeografica4(IdUbicacionGeografica3, CodigoUbicacionGeografica4,Nombre,EsActivo) VALUES (292,'030407004','MANZANA',1)</v>
      </c>
    </row>
    <row r="1752" spans="2:6" x14ac:dyDescent="0.25">
      <c r="B1752">
        <v>292</v>
      </c>
      <c r="C1752" s="1" t="s">
        <v>6703</v>
      </c>
      <c r="D1752" t="s">
        <v>4955</v>
      </c>
      <c r="E1752">
        <v>1</v>
      </c>
      <c r="F1752" t="str">
        <f t="shared" si="27"/>
        <v>INSERT INTO UbicacionGeografica4(IdUbicacionGeografica3, CodigoUbicacionGeografica4,Nombre,EsActivo) VALUES (292,'030407005','PASAJE',1)</v>
      </c>
    </row>
    <row r="1753" spans="2:6" x14ac:dyDescent="0.25">
      <c r="B1753">
        <v>292</v>
      </c>
      <c r="C1753" s="1" t="s">
        <v>6704</v>
      </c>
      <c r="D1753" t="s">
        <v>4957</v>
      </c>
      <c r="E1753">
        <v>1</v>
      </c>
      <c r="F1753" t="str">
        <f t="shared" si="27"/>
        <v>INSERT INTO UbicacionGeografica4(IdUbicacionGeografica3, CodigoUbicacionGeografica4,Nombre,EsActivo) VALUES (292,'030407006','OTRO',1)</v>
      </c>
    </row>
    <row r="1754" spans="2:6" x14ac:dyDescent="0.25">
      <c r="B1754">
        <v>293</v>
      </c>
      <c r="C1754" s="1" t="s">
        <v>6705</v>
      </c>
      <c r="D1754" t="s">
        <v>4959</v>
      </c>
      <c r="E1754">
        <v>1</v>
      </c>
      <c r="F1754" t="str">
        <f t="shared" si="27"/>
        <v>INSERT INTO UbicacionGeografica4(IdUbicacionGeografica3, CodigoUbicacionGeografica4,Nombre,EsActivo) VALUES (293,'030409001','AVENIDA',1)</v>
      </c>
    </row>
    <row r="1755" spans="2:6" x14ac:dyDescent="0.25">
      <c r="B1755">
        <v>293</v>
      </c>
      <c r="C1755" s="1" t="s">
        <v>6706</v>
      </c>
      <c r="D1755" t="s">
        <v>4949</v>
      </c>
      <c r="E1755">
        <v>1</v>
      </c>
      <c r="F1755" t="str">
        <f t="shared" si="27"/>
        <v>INSERT INTO UbicacionGeografica4(IdUbicacionGeografica3, CodigoUbicacionGeografica4,Nombre,EsActivo) VALUES (293,'030409002','CALLE',1)</v>
      </c>
    </row>
    <row r="1756" spans="2:6" x14ac:dyDescent="0.25">
      <c r="B1756">
        <v>293</v>
      </c>
      <c r="C1756" s="1" t="s">
        <v>6707</v>
      </c>
      <c r="D1756" t="s">
        <v>4951</v>
      </c>
      <c r="E1756">
        <v>1</v>
      </c>
      <c r="F1756" t="str">
        <f t="shared" si="27"/>
        <v>INSERT INTO UbicacionGeografica4(IdUbicacionGeografica3, CodigoUbicacionGeografica4,Nombre,EsActivo) VALUES (293,'030409003','JIRON',1)</v>
      </c>
    </row>
    <row r="1757" spans="2:6" x14ac:dyDescent="0.25">
      <c r="B1757">
        <v>293</v>
      </c>
      <c r="C1757" s="1" t="s">
        <v>6708</v>
      </c>
      <c r="D1757" t="s">
        <v>4953</v>
      </c>
      <c r="E1757">
        <v>1</v>
      </c>
      <c r="F1757" t="str">
        <f t="shared" si="27"/>
        <v>INSERT INTO UbicacionGeografica4(IdUbicacionGeografica3, CodigoUbicacionGeografica4,Nombre,EsActivo) VALUES (293,'030409004','MANZANA',1)</v>
      </c>
    </row>
    <row r="1758" spans="2:6" x14ac:dyDescent="0.25">
      <c r="B1758">
        <v>293</v>
      </c>
      <c r="C1758" s="1" t="s">
        <v>6709</v>
      </c>
      <c r="D1758" t="s">
        <v>4955</v>
      </c>
      <c r="E1758">
        <v>1</v>
      </c>
      <c r="F1758" t="str">
        <f t="shared" si="27"/>
        <v>INSERT INTO UbicacionGeografica4(IdUbicacionGeografica3, CodigoUbicacionGeografica4,Nombre,EsActivo) VALUES (293,'030409005','PASAJE',1)</v>
      </c>
    </row>
    <row r="1759" spans="2:6" x14ac:dyDescent="0.25">
      <c r="B1759">
        <v>293</v>
      </c>
      <c r="C1759" s="1" t="s">
        <v>6710</v>
      </c>
      <c r="D1759" t="s">
        <v>4957</v>
      </c>
      <c r="E1759">
        <v>1</v>
      </c>
      <c r="F1759" t="str">
        <f t="shared" si="27"/>
        <v>INSERT INTO UbicacionGeografica4(IdUbicacionGeografica3, CodigoUbicacionGeografica4,Nombre,EsActivo) VALUES (293,'030409006','OTRO',1)</v>
      </c>
    </row>
    <row r="1760" spans="2:6" x14ac:dyDescent="0.25">
      <c r="B1760">
        <v>294</v>
      </c>
      <c r="C1760" s="1" t="s">
        <v>6711</v>
      </c>
      <c r="D1760" t="s">
        <v>4959</v>
      </c>
      <c r="E1760">
        <v>1</v>
      </c>
      <c r="F1760" t="str">
        <f t="shared" si="27"/>
        <v>INSERT INTO UbicacionGeografica4(IdUbicacionGeografica3, CodigoUbicacionGeografica4,Nombre,EsActivo) VALUES (294,'030411001','AVENIDA',1)</v>
      </c>
    </row>
    <row r="1761" spans="2:6" x14ac:dyDescent="0.25">
      <c r="B1761">
        <v>294</v>
      </c>
      <c r="C1761" s="1" t="s">
        <v>6712</v>
      </c>
      <c r="D1761" t="s">
        <v>4949</v>
      </c>
      <c r="E1761">
        <v>1</v>
      </c>
      <c r="F1761" t="str">
        <f t="shared" si="27"/>
        <v>INSERT INTO UbicacionGeografica4(IdUbicacionGeografica3, CodigoUbicacionGeografica4,Nombre,EsActivo) VALUES (294,'030411002','CALLE',1)</v>
      </c>
    </row>
    <row r="1762" spans="2:6" x14ac:dyDescent="0.25">
      <c r="B1762">
        <v>294</v>
      </c>
      <c r="C1762" s="1" t="s">
        <v>6713</v>
      </c>
      <c r="D1762" t="s">
        <v>4951</v>
      </c>
      <c r="E1762">
        <v>1</v>
      </c>
      <c r="F1762" t="str">
        <f t="shared" si="27"/>
        <v>INSERT INTO UbicacionGeografica4(IdUbicacionGeografica3, CodigoUbicacionGeografica4,Nombre,EsActivo) VALUES (294,'030411003','JIRON',1)</v>
      </c>
    </row>
    <row r="1763" spans="2:6" x14ac:dyDescent="0.25">
      <c r="B1763">
        <v>294</v>
      </c>
      <c r="C1763" s="1" t="s">
        <v>6714</v>
      </c>
      <c r="D1763" t="s">
        <v>4953</v>
      </c>
      <c r="E1763">
        <v>1</v>
      </c>
      <c r="F1763" t="str">
        <f t="shared" si="27"/>
        <v>INSERT INTO UbicacionGeografica4(IdUbicacionGeografica3, CodigoUbicacionGeografica4,Nombre,EsActivo) VALUES (294,'030411004','MANZANA',1)</v>
      </c>
    </row>
    <row r="1764" spans="2:6" x14ac:dyDescent="0.25">
      <c r="B1764">
        <v>294</v>
      </c>
      <c r="C1764" s="1" t="s">
        <v>6715</v>
      </c>
      <c r="D1764" t="s">
        <v>4955</v>
      </c>
      <c r="E1764">
        <v>1</v>
      </c>
      <c r="F1764" t="str">
        <f t="shared" si="27"/>
        <v>INSERT INTO UbicacionGeografica4(IdUbicacionGeografica3, CodigoUbicacionGeografica4,Nombre,EsActivo) VALUES (294,'030411005','PASAJE',1)</v>
      </c>
    </row>
    <row r="1765" spans="2:6" x14ac:dyDescent="0.25">
      <c r="B1765">
        <v>294</v>
      </c>
      <c r="C1765" s="1" t="s">
        <v>6716</v>
      </c>
      <c r="D1765" t="s">
        <v>4957</v>
      </c>
      <c r="E1765">
        <v>1</v>
      </c>
      <c r="F1765" t="str">
        <f t="shared" si="27"/>
        <v>INSERT INTO UbicacionGeografica4(IdUbicacionGeografica3, CodigoUbicacionGeografica4,Nombre,EsActivo) VALUES (294,'030411006','OTRO',1)</v>
      </c>
    </row>
    <row r="1766" spans="2:6" x14ac:dyDescent="0.25">
      <c r="B1766">
        <v>295</v>
      </c>
      <c r="C1766" s="1" t="s">
        <v>6717</v>
      </c>
      <c r="D1766" t="s">
        <v>4959</v>
      </c>
      <c r="E1766">
        <v>1</v>
      </c>
      <c r="F1766" t="str">
        <f t="shared" si="27"/>
        <v>INSERT INTO UbicacionGeografica4(IdUbicacionGeografica3, CodigoUbicacionGeografica4,Nombre,EsActivo) VALUES (295,'030410001','AVENIDA',1)</v>
      </c>
    </row>
    <row r="1767" spans="2:6" x14ac:dyDescent="0.25">
      <c r="B1767">
        <v>295</v>
      </c>
      <c r="C1767" s="1" t="s">
        <v>6718</v>
      </c>
      <c r="D1767" t="s">
        <v>4949</v>
      </c>
      <c r="E1767">
        <v>1</v>
      </c>
      <c r="F1767" t="str">
        <f t="shared" si="27"/>
        <v>INSERT INTO UbicacionGeografica4(IdUbicacionGeografica3, CodigoUbicacionGeografica4,Nombre,EsActivo) VALUES (295,'030410002','CALLE',1)</v>
      </c>
    </row>
    <row r="1768" spans="2:6" x14ac:dyDescent="0.25">
      <c r="B1768">
        <v>295</v>
      </c>
      <c r="C1768" s="1" t="s">
        <v>6719</v>
      </c>
      <c r="D1768" t="s">
        <v>4951</v>
      </c>
      <c r="E1768">
        <v>1</v>
      </c>
      <c r="F1768" t="str">
        <f t="shared" si="27"/>
        <v>INSERT INTO UbicacionGeografica4(IdUbicacionGeografica3, CodigoUbicacionGeografica4,Nombre,EsActivo) VALUES (295,'030410003','JIRON',1)</v>
      </c>
    </row>
    <row r="1769" spans="2:6" x14ac:dyDescent="0.25">
      <c r="B1769">
        <v>295</v>
      </c>
      <c r="C1769" s="1" t="s">
        <v>6720</v>
      </c>
      <c r="D1769" t="s">
        <v>4953</v>
      </c>
      <c r="E1769">
        <v>1</v>
      </c>
      <c r="F1769" t="str">
        <f t="shared" si="27"/>
        <v>INSERT INTO UbicacionGeografica4(IdUbicacionGeografica3, CodigoUbicacionGeografica4,Nombre,EsActivo) VALUES (295,'030410004','MANZANA',1)</v>
      </c>
    </row>
    <row r="1770" spans="2:6" x14ac:dyDescent="0.25">
      <c r="B1770">
        <v>295</v>
      </c>
      <c r="C1770" s="1" t="s">
        <v>6721</v>
      </c>
      <c r="D1770" t="s">
        <v>4955</v>
      </c>
      <c r="E1770">
        <v>1</v>
      </c>
      <c r="F1770" t="str">
        <f t="shared" si="27"/>
        <v>INSERT INTO UbicacionGeografica4(IdUbicacionGeografica3, CodigoUbicacionGeografica4,Nombre,EsActivo) VALUES (295,'030410005','PASAJE',1)</v>
      </c>
    </row>
    <row r="1771" spans="2:6" x14ac:dyDescent="0.25">
      <c r="B1771">
        <v>295</v>
      </c>
      <c r="C1771" s="1" t="s">
        <v>6722</v>
      </c>
      <c r="D1771" t="s">
        <v>4957</v>
      </c>
      <c r="E1771">
        <v>1</v>
      </c>
      <c r="F1771" t="str">
        <f t="shared" si="27"/>
        <v>INSERT INTO UbicacionGeografica4(IdUbicacionGeografica3, CodigoUbicacionGeografica4,Nombre,EsActivo) VALUES (295,'030410006','OTRO',1)</v>
      </c>
    </row>
    <row r="1772" spans="2:6" x14ac:dyDescent="0.25">
      <c r="B1772">
        <v>296</v>
      </c>
      <c r="C1772" s="1" t="s">
        <v>6723</v>
      </c>
      <c r="D1772" t="s">
        <v>4959</v>
      </c>
      <c r="E1772">
        <v>1</v>
      </c>
      <c r="F1772" t="str">
        <f t="shared" si="27"/>
        <v>INSERT INTO UbicacionGeografica4(IdUbicacionGeografica3, CodigoUbicacionGeografica4,Nombre,EsActivo) VALUES (296,'030412001','AVENIDA',1)</v>
      </c>
    </row>
    <row r="1773" spans="2:6" x14ac:dyDescent="0.25">
      <c r="B1773">
        <v>296</v>
      </c>
      <c r="C1773" s="1" t="s">
        <v>6724</v>
      </c>
      <c r="D1773" t="s">
        <v>4949</v>
      </c>
      <c r="E1773">
        <v>1</v>
      </c>
      <c r="F1773" t="str">
        <f t="shared" si="27"/>
        <v>INSERT INTO UbicacionGeografica4(IdUbicacionGeografica3, CodigoUbicacionGeografica4,Nombre,EsActivo) VALUES (296,'030412002','CALLE',1)</v>
      </c>
    </row>
    <row r="1774" spans="2:6" x14ac:dyDescent="0.25">
      <c r="B1774">
        <v>296</v>
      </c>
      <c r="C1774" s="1" t="s">
        <v>6725</v>
      </c>
      <c r="D1774" t="s">
        <v>4951</v>
      </c>
      <c r="E1774">
        <v>1</v>
      </c>
      <c r="F1774" t="str">
        <f t="shared" si="27"/>
        <v>INSERT INTO UbicacionGeografica4(IdUbicacionGeografica3, CodigoUbicacionGeografica4,Nombre,EsActivo) VALUES (296,'030412003','JIRON',1)</v>
      </c>
    </row>
    <row r="1775" spans="2:6" x14ac:dyDescent="0.25">
      <c r="B1775">
        <v>296</v>
      </c>
      <c r="C1775" s="1" t="s">
        <v>6726</v>
      </c>
      <c r="D1775" t="s">
        <v>4953</v>
      </c>
      <c r="E1775">
        <v>1</v>
      </c>
      <c r="F1775" t="str">
        <f t="shared" si="27"/>
        <v>INSERT INTO UbicacionGeografica4(IdUbicacionGeografica3, CodigoUbicacionGeografica4,Nombre,EsActivo) VALUES (296,'030412004','MANZANA',1)</v>
      </c>
    </row>
    <row r="1776" spans="2:6" x14ac:dyDescent="0.25">
      <c r="B1776">
        <v>296</v>
      </c>
      <c r="C1776" s="1" t="s">
        <v>6727</v>
      </c>
      <c r="D1776" t="s">
        <v>4955</v>
      </c>
      <c r="E1776">
        <v>1</v>
      </c>
      <c r="F1776" t="str">
        <f t="shared" si="27"/>
        <v>INSERT INTO UbicacionGeografica4(IdUbicacionGeografica3, CodigoUbicacionGeografica4,Nombre,EsActivo) VALUES (296,'030412005','PASAJE',1)</v>
      </c>
    </row>
    <row r="1777" spans="2:6" x14ac:dyDescent="0.25">
      <c r="B1777">
        <v>296</v>
      </c>
      <c r="C1777" s="1" t="s">
        <v>6728</v>
      </c>
      <c r="D1777" t="s">
        <v>4957</v>
      </c>
      <c r="E1777">
        <v>1</v>
      </c>
      <c r="F1777" t="str">
        <f t="shared" si="27"/>
        <v>INSERT INTO UbicacionGeografica4(IdUbicacionGeografica3, CodigoUbicacionGeografica4,Nombre,EsActivo) VALUES (296,'030412006','OTRO',1)</v>
      </c>
    </row>
    <row r="1778" spans="2:6" x14ac:dyDescent="0.25">
      <c r="B1778">
        <v>297</v>
      </c>
      <c r="C1778" s="1" t="s">
        <v>6729</v>
      </c>
      <c r="D1778" t="s">
        <v>4959</v>
      </c>
      <c r="E1778">
        <v>1</v>
      </c>
      <c r="F1778" t="str">
        <f t="shared" si="27"/>
        <v>INSERT INTO UbicacionGeografica4(IdUbicacionGeografica3, CodigoUbicacionGeografica4,Nombre,EsActivo) VALUES (297,'030415001','AVENIDA',1)</v>
      </c>
    </row>
    <row r="1779" spans="2:6" x14ac:dyDescent="0.25">
      <c r="B1779">
        <v>297</v>
      </c>
      <c r="C1779" s="1" t="s">
        <v>6730</v>
      </c>
      <c r="D1779" t="s">
        <v>4949</v>
      </c>
      <c r="E1779">
        <v>1</v>
      </c>
      <c r="F1779" t="str">
        <f t="shared" si="27"/>
        <v>INSERT INTO UbicacionGeografica4(IdUbicacionGeografica3, CodigoUbicacionGeografica4,Nombre,EsActivo) VALUES (297,'030415002','CALLE',1)</v>
      </c>
    </row>
    <row r="1780" spans="2:6" x14ac:dyDescent="0.25">
      <c r="B1780">
        <v>297</v>
      </c>
      <c r="C1780" s="1" t="s">
        <v>6731</v>
      </c>
      <c r="D1780" t="s">
        <v>4951</v>
      </c>
      <c r="E1780">
        <v>1</v>
      </c>
      <c r="F1780" t="str">
        <f t="shared" si="27"/>
        <v>INSERT INTO UbicacionGeografica4(IdUbicacionGeografica3, CodigoUbicacionGeografica4,Nombre,EsActivo) VALUES (297,'030415003','JIRON',1)</v>
      </c>
    </row>
    <row r="1781" spans="2:6" x14ac:dyDescent="0.25">
      <c r="B1781">
        <v>297</v>
      </c>
      <c r="C1781" s="1" t="s">
        <v>6732</v>
      </c>
      <c r="D1781" t="s">
        <v>4953</v>
      </c>
      <c r="E1781">
        <v>1</v>
      </c>
      <c r="F1781" t="str">
        <f t="shared" si="27"/>
        <v>INSERT INTO UbicacionGeografica4(IdUbicacionGeografica3, CodigoUbicacionGeografica4,Nombre,EsActivo) VALUES (297,'030415004','MANZANA',1)</v>
      </c>
    </row>
    <row r="1782" spans="2:6" x14ac:dyDescent="0.25">
      <c r="B1782">
        <v>297</v>
      </c>
      <c r="C1782" s="1" t="s">
        <v>6733</v>
      </c>
      <c r="D1782" t="s">
        <v>4955</v>
      </c>
      <c r="E1782">
        <v>1</v>
      </c>
      <c r="F1782" t="str">
        <f t="shared" si="27"/>
        <v>INSERT INTO UbicacionGeografica4(IdUbicacionGeografica3, CodigoUbicacionGeografica4,Nombre,EsActivo) VALUES (297,'030415005','PASAJE',1)</v>
      </c>
    </row>
    <row r="1783" spans="2:6" x14ac:dyDescent="0.25">
      <c r="B1783">
        <v>297</v>
      </c>
      <c r="C1783" s="1" t="s">
        <v>6734</v>
      </c>
      <c r="D1783" t="s">
        <v>4957</v>
      </c>
      <c r="E1783">
        <v>1</v>
      </c>
      <c r="F1783" t="str">
        <f t="shared" si="27"/>
        <v>INSERT INTO UbicacionGeografica4(IdUbicacionGeografica3, CodigoUbicacionGeografica4,Nombre,EsActivo) VALUES (297,'030415006','OTRO',1)</v>
      </c>
    </row>
    <row r="1784" spans="2:6" x14ac:dyDescent="0.25">
      <c r="B1784">
        <v>298</v>
      </c>
      <c r="C1784" s="1" t="s">
        <v>6735</v>
      </c>
      <c r="D1784" t="s">
        <v>4959</v>
      </c>
      <c r="E1784">
        <v>1</v>
      </c>
      <c r="F1784" t="str">
        <f t="shared" si="27"/>
        <v>INSERT INTO UbicacionGeografica4(IdUbicacionGeografica3, CodigoUbicacionGeografica4,Nombre,EsActivo) VALUES (298,'030416001','AVENIDA',1)</v>
      </c>
    </row>
    <row r="1785" spans="2:6" x14ac:dyDescent="0.25">
      <c r="B1785">
        <v>298</v>
      </c>
      <c r="C1785" s="1" t="s">
        <v>6736</v>
      </c>
      <c r="D1785" t="s">
        <v>4949</v>
      </c>
      <c r="E1785">
        <v>1</v>
      </c>
      <c r="F1785" t="str">
        <f t="shared" si="27"/>
        <v>INSERT INTO UbicacionGeografica4(IdUbicacionGeografica3, CodigoUbicacionGeografica4,Nombre,EsActivo) VALUES (298,'030416002','CALLE',1)</v>
      </c>
    </row>
    <row r="1786" spans="2:6" x14ac:dyDescent="0.25">
      <c r="B1786">
        <v>298</v>
      </c>
      <c r="C1786" s="1" t="s">
        <v>6737</v>
      </c>
      <c r="D1786" t="s">
        <v>4951</v>
      </c>
      <c r="E1786">
        <v>1</v>
      </c>
      <c r="F1786" t="str">
        <f t="shared" si="27"/>
        <v>INSERT INTO UbicacionGeografica4(IdUbicacionGeografica3, CodigoUbicacionGeografica4,Nombre,EsActivo) VALUES (298,'030416003','JIRON',1)</v>
      </c>
    </row>
    <row r="1787" spans="2:6" x14ac:dyDescent="0.25">
      <c r="B1787">
        <v>298</v>
      </c>
      <c r="C1787" s="1" t="s">
        <v>6738</v>
      </c>
      <c r="D1787" t="s">
        <v>4953</v>
      </c>
      <c r="E1787">
        <v>1</v>
      </c>
      <c r="F1787" t="str">
        <f t="shared" si="27"/>
        <v>INSERT INTO UbicacionGeografica4(IdUbicacionGeografica3, CodigoUbicacionGeografica4,Nombre,EsActivo) VALUES (298,'030416004','MANZANA',1)</v>
      </c>
    </row>
    <row r="1788" spans="2:6" x14ac:dyDescent="0.25">
      <c r="B1788">
        <v>298</v>
      </c>
      <c r="C1788" s="1" t="s">
        <v>6739</v>
      </c>
      <c r="D1788" t="s">
        <v>4955</v>
      </c>
      <c r="E1788">
        <v>1</v>
      </c>
      <c r="F1788" t="str">
        <f t="shared" si="27"/>
        <v>INSERT INTO UbicacionGeografica4(IdUbicacionGeografica3, CodigoUbicacionGeografica4,Nombre,EsActivo) VALUES (298,'030416005','PASAJE',1)</v>
      </c>
    </row>
    <row r="1789" spans="2:6" x14ac:dyDescent="0.25">
      <c r="B1789">
        <v>298</v>
      </c>
      <c r="C1789" s="1" t="s">
        <v>6740</v>
      </c>
      <c r="D1789" t="s">
        <v>4957</v>
      </c>
      <c r="E1789">
        <v>1</v>
      </c>
      <c r="F1789" t="str">
        <f t="shared" si="27"/>
        <v>INSERT INTO UbicacionGeografica4(IdUbicacionGeografica3, CodigoUbicacionGeografica4,Nombre,EsActivo) VALUES (298,'030416006','OTRO',1)</v>
      </c>
    </row>
    <row r="1790" spans="2:6" x14ac:dyDescent="0.25">
      <c r="B1790">
        <v>299</v>
      </c>
      <c r="C1790" s="1" t="s">
        <v>6741</v>
      </c>
      <c r="D1790" t="s">
        <v>4959</v>
      </c>
      <c r="E1790">
        <v>1</v>
      </c>
      <c r="F1790" t="str">
        <f t="shared" si="27"/>
        <v>INSERT INTO UbicacionGeografica4(IdUbicacionGeografica3, CodigoUbicacionGeografica4,Nombre,EsActivo) VALUES (299,'030413001','AVENIDA',1)</v>
      </c>
    </row>
    <row r="1791" spans="2:6" x14ac:dyDescent="0.25">
      <c r="B1791">
        <v>299</v>
      </c>
      <c r="C1791" s="1" t="s">
        <v>6742</v>
      </c>
      <c r="D1791" t="s">
        <v>4949</v>
      </c>
      <c r="E1791">
        <v>1</v>
      </c>
      <c r="F1791" t="str">
        <f t="shared" si="27"/>
        <v>INSERT INTO UbicacionGeografica4(IdUbicacionGeografica3, CodigoUbicacionGeografica4,Nombre,EsActivo) VALUES (299,'030413002','CALLE',1)</v>
      </c>
    </row>
    <row r="1792" spans="2:6" x14ac:dyDescent="0.25">
      <c r="B1792">
        <v>299</v>
      </c>
      <c r="C1792" s="1" t="s">
        <v>6743</v>
      </c>
      <c r="D1792" t="s">
        <v>4951</v>
      </c>
      <c r="E1792">
        <v>1</v>
      </c>
      <c r="F1792" t="str">
        <f t="shared" si="27"/>
        <v>INSERT INTO UbicacionGeografica4(IdUbicacionGeografica3, CodigoUbicacionGeografica4,Nombre,EsActivo) VALUES (299,'030413003','JIRON',1)</v>
      </c>
    </row>
    <row r="1793" spans="2:6" x14ac:dyDescent="0.25">
      <c r="B1793">
        <v>299</v>
      </c>
      <c r="C1793" s="1" t="s">
        <v>6744</v>
      </c>
      <c r="D1793" t="s">
        <v>4953</v>
      </c>
      <c r="E1793">
        <v>1</v>
      </c>
      <c r="F1793" t="str">
        <f t="shared" si="27"/>
        <v>INSERT INTO UbicacionGeografica4(IdUbicacionGeografica3, CodigoUbicacionGeografica4,Nombre,EsActivo) VALUES (299,'030413004','MANZANA',1)</v>
      </c>
    </row>
    <row r="1794" spans="2:6" x14ac:dyDescent="0.25">
      <c r="B1794">
        <v>299</v>
      </c>
      <c r="C1794" s="1" t="s">
        <v>6745</v>
      </c>
      <c r="D1794" t="s">
        <v>4955</v>
      </c>
      <c r="E1794">
        <v>1</v>
      </c>
      <c r="F1794" t="str">
        <f t="shared" si="27"/>
        <v>INSERT INTO UbicacionGeografica4(IdUbicacionGeografica3, CodigoUbicacionGeografica4,Nombre,EsActivo) VALUES (299,'030413005','PASAJE',1)</v>
      </c>
    </row>
    <row r="1795" spans="2:6" x14ac:dyDescent="0.25">
      <c r="B1795">
        <v>299</v>
      </c>
      <c r="C1795" s="1" t="s">
        <v>6746</v>
      </c>
      <c r="D1795" t="s">
        <v>4957</v>
      </c>
      <c r="E1795">
        <v>1</v>
      </c>
      <c r="F1795" t="str">
        <f t="shared" si="27"/>
        <v>INSERT INTO UbicacionGeografica4(IdUbicacionGeografica3, CodigoUbicacionGeografica4,Nombre,EsActivo) VALUES (299,'030413006','OTRO',1)</v>
      </c>
    </row>
    <row r="1796" spans="2:6" x14ac:dyDescent="0.25">
      <c r="B1796">
        <v>300</v>
      </c>
      <c r="C1796" s="1" t="s">
        <v>6747</v>
      </c>
      <c r="D1796" t="s">
        <v>4959</v>
      </c>
      <c r="E1796">
        <v>1</v>
      </c>
      <c r="F1796" t="str">
        <f t="shared" ref="F1796:F1859" si="28">_xlfn.CONCAT("INSERT INTO UbicacionGeografica4(IdUbicacionGeografica3, CodigoUbicacionGeografica4,Nombre,EsActivo) VALUES (",B1796,",'",C1796,"','",D1796,"',",E1796,")")</f>
        <v>INSERT INTO UbicacionGeografica4(IdUbicacionGeografica3, CodigoUbicacionGeografica4,Nombre,EsActivo) VALUES (300,'030414001','AVENIDA',1)</v>
      </c>
    </row>
    <row r="1797" spans="2:6" x14ac:dyDescent="0.25">
      <c r="B1797">
        <v>300</v>
      </c>
      <c r="C1797" s="1" t="s">
        <v>6748</v>
      </c>
      <c r="D1797" t="s">
        <v>4949</v>
      </c>
      <c r="E1797">
        <v>1</v>
      </c>
      <c r="F1797" t="str">
        <f t="shared" si="28"/>
        <v>INSERT INTO UbicacionGeografica4(IdUbicacionGeografica3, CodigoUbicacionGeografica4,Nombre,EsActivo) VALUES (300,'030414002','CALLE',1)</v>
      </c>
    </row>
    <row r="1798" spans="2:6" x14ac:dyDescent="0.25">
      <c r="B1798">
        <v>300</v>
      </c>
      <c r="C1798" s="1" t="s">
        <v>6749</v>
      </c>
      <c r="D1798" t="s">
        <v>4951</v>
      </c>
      <c r="E1798">
        <v>1</v>
      </c>
      <c r="F1798" t="str">
        <f t="shared" si="28"/>
        <v>INSERT INTO UbicacionGeografica4(IdUbicacionGeografica3, CodigoUbicacionGeografica4,Nombre,EsActivo) VALUES (300,'030414003','JIRON',1)</v>
      </c>
    </row>
    <row r="1799" spans="2:6" x14ac:dyDescent="0.25">
      <c r="B1799">
        <v>300</v>
      </c>
      <c r="C1799" s="1" t="s">
        <v>6750</v>
      </c>
      <c r="D1799" t="s">
        <v>4953</v>
      </c>
      <c r="E1799">
        <v>1</v>
      </c>
      <c r="F1799" t="str">
        <f t="shared" si="28"/>
        <v>INSERT INTO UbicacionGeografica4(IdUbicacionGeografica3, CodigoUbicacionGeografica4,Nombre,EsActivo) VALUES (300,'030414004','MANZANA',1)</v>
      </c>
    </row>
    <row r="1800" spans="2:6" x14ac:dyDescent="0.25">
      <c r="B1800">
        <v>300</v>
      </c>
      <c r="C1800" s="1" t="s">
        <v>6751</v>
      </c>
      <c r="D1800" t="s">
        <v>4955</v>
      </c>
      <c r="E1800">
        <v>1</v>
      </c>
      <c r="F1800" t="str">
        <f t="shared" si="28"/>
        <v>INSERT INTO UbicacionGeografica4(IdUbicacionGeografica3, CodigoUbicacionGeografica4,Nombre,EsActivo) VALUES (300,'030414005','PASAJE',1)</v>
      </c>
    </row>
    <row r="1801" spans="2:6" x14ac:dyDescent="0.25">
      <c r="B1801">
        <v>300</v>
      </c>
      <c r="C1801" s="1" t="s">
        <v>6752</v>
      </c>
      <c r="D1801" t="s">
        <v>4957</v>
      </c>
      <c r="E1801">
        <v>1</v>
      </c>
      <c r="F1801" t="str">
        <f t="shared" si="28"/>
        <v>INSERT INTO UbicacionGeografica4(IdUbicacionGeografica3, CodigoUbicacionGeografica4,Nombre,EsActivo) VALUES (300,'030414006','OTRO',1)</v>
      </c>
    </row>
    <row r="1802" spans="2:6" x14ac:dyDescent="0.25">
      <c r="B1802">
        <v>301</v>
      </c>
      <c r="C1802" s="1" t="s">
        <v>6753</v>
      </c>
      <c r="D1802" t="s">
        <v>4959</v>
      </c>
      <c r="E1802">
        <v>1</v>
      </c>
      <c r="F1802" t="str">
        <f t="shared" si="28"/>
        <v>INSERT INTO UbicacionGeografica4(IdUbicacionGeografica3, CodigoUbicacionGeografica4,Nombre,EsActivo) VALUES (301,'030417001','AVENIDA',1)</v>
      </c>
    </row>
    <row r="1803" spans="2:6" x14ac:dyDescent="0.25">
      <c r="B1803">
        <v>301</v>
      </c>
      <c r="C1803" s="1" t="s">
        <v>6754</v>
      </c>
      <c r="D1803" t="s">
        <v>4949</v>
      </c>
      <c r="E1803">
        <v>1</v>
      </c>
      <c r="F1803" t="str">
        <f t="shared" si="28"/>
        <v>INSERT INTO UbicacionGeografica4(IdUbicacionGeografica3, CodigoUbicacionGeografica4,Nombre,EsActivo) VALUES (301,'030417002','CALLE',1)</v>
      </c>
    </row>
    <row r="1804" spans="2:6" x14ac:dyDescent="0.25">
      <c r="B1804">
        <v>301</v>
      </c>
      <c r="C1804" s="1" t="s">
        <v>6755</v>
      </c>
      <c r="D1804" t="s">
        <v>4951</v>
      </c>
      <c r="E1804">
        <v>1</v>
      </c>
      <c r="F1804" t="str">
        <f t="shared" si="28"/>
        <v>INSERT INTO UbicacionGeografica4(IdUbicacionGeografica3, CodigoUbicacionGeografica4,Nombre,EsActivo) VALUES (301,'030417003','JIRON',1)</v>
      </c>
    </row>
    <row r="1805" spans="2:6" x14ac:dyDescent="0.25">
      <c r="B1805">
        <v>301</v>
      </c>
      <c r="C1805" s="1" t="s">
        <v>6756</v>
      </c>
      <c r="D1805" t="s">
        <v>4953</v>
      </c>
      <c r="E1805">
        <v>1</v>
      </c>
      <c r="F1805" t="str">
        <f t="shared" si="28"/>
        <v>INSERT INTO UbicacionGeografica4(IdUbicacionGeografica3, CodigoUbicacionGeografica4,Nombre,EsActivo) VALUES (301,'030417004','MANZANA',1)</v>
      </c>
    </row>
    <row r="1806" spans="2:6" x14ac:dyDescent="0.25">
      <c r="B1806">
        <v>301</v>
      </c>
      <c r="C1806" s="1" t="s">
        <v>6757</v>
      </c>
      <c r="D1806" t="s">
        <v>4955</v>
      </c>
      <c r="E1806">
        <v>1</v>
      </c>
      <c r="F1806" t="str">
        <f t="shared" si="28"/>
        <v>INSERT INTO UbicacionGeografica4(IdUbicacionGeografica3, CodigoUbicacionGeografica4,Nombre,EsActivo) VALUES (301,'030417005','PASAJE',1)</v>
      </c>
    </row>
    <row r="1807" spans="2:6" x14ac:dyDescent="0.25">
      <c r="B1807">
        <v>301</v>
      </c>
      <c r="C1807" s="1" t="s">
        <v>6758</v>
      </c>
      <c r="D1807" t="s">
        <v>4957</v>
      </c>
      <c r="E1807">
        <v>1</v>
      </c>
      <c r="F1807" t="str">
        <f t="shared" si="28"/>
        <v>INSERT INTO UbicacionGeografica4(IdUbicacionGeografica3, CodigoUbicacionGeografica4,Nombre,EsActivo) VALUES (301,'030417006','OTRO',1)</v>
      </c>
    </row>
    <row r="1808" spans="2:6" x14ac:dyDescent="0.25">
      <c r="B1808">
        <v>302</v>
      </c>
      <c r="C1808" s="1" t="s">
        <v>6759</v>
      </c>
      <c r="D1808" t="s">
        <v>4959</v>
      </c>
      <c r="E1808">
        <v>1</v>
      </c>
      <c r="F1808" t="str">
        <f t="shared" si="28"/>
        <v>INSERT INTO UbicacionGeografica4(IdUbicacionGeografica3, CodigoUbicacionGeografica4,Nombre,EsActivo) VALUES (302,'030607001','AVENIDA',1)</v>
      </c>
    </row>
    <row r="1809" spans="2:6" x14ac:dyDescent="0.25">
      <c r="B1809">
        <v>302</v>
      </c>
      <c r="C1809" s="1" t="s">
        <v>6760</v>
      </c>
      <c r="D1809" t="s">
        <v>4949</v>
      </c>
      <c r="E1809">
        <v>1</v>
      </c>
      <c r="F1809" t="str">
        <f t="shared" si="28"/>
        <v>INSERT INTO UbicacionGeografica4(IdUbicacionGeografica3, CodigoUbicacionGeografica4,Nombre,EsActivo) VALUES (302,'030607002','CALLE',1)</v>
      </c>
    </row>
    <row r="1810" spans="2:6" x14ac:dyDescent="0.25">
      <c r="B1810">
        <v>302</v>
      </c>
      <c r="C1810" s="1" t="s">
        <v>6761</v>
      </c>
      <c r="D1810" t="s">
        <v>4951</v>
      </c>
      <c r="E1810">
        <v>1</v>
      </c>
      <c r="F1810" t="str">
        <f t="shared" si="28"/>
        <v>INSERT INTO UbicacionGeografica4(IdUbicacionGeografica3, CodigoUbicacionGeografica4,Nombre,EsActivo) VALUES (302,'030607003','JIRON',1)</v>
      </c>
    </row>
    <row r="1811" spans="2:6" x14ac:dyDescent="0.25">
      <c r="B1811">
        <v>302</v>
      </c>
      <c r="C1811" s="1" t="s">
        <v>6762</v>
      </c>
      <c r="D1811" t="s">
        <v>4953</v>
      </c>
      <c r="E1811">
        <v>1</v>
      </c>
      <c r="F1811" t="str">
        <f t="shared" si="28"/>
        <v>INSERT INTO UbicacionGeografica4(IdUbicacionGeografica3, CodigoUbicacionGeografica4,Nombre,EsActivo) VALUES (302,'030607004','MANZANA',1)</v>
      </c>
    </row>
    <row r="1812" spans="2:6" x14ac:dyDescent="0.25">
      <c r="B1812">
        <v>302</v>
      </c>
      <c r="C1812" s="1" t="s">
        <v>6763</v>
      </c>
      <c r="D1812" t="s">
        <v>4955</v>
      </c>
      <c r="E1812">
        <v>1</v>
      </c>
      <c r="F1812" t="str">
        <f t="shared" si="28"/>
        <v>INSERT INTO UbicacionGeografica4(IdUbicacionGeografica3, CodigoUbicacionGeografica4,Nombre,EsActivo) VALUES (302,'030607005','PASAJE',1)</v>
      </c>
    </row>
    <row r="1813" spans="2:6" x14ac:dyDescent="0.25">
      <c r="B1813">
        <v>302</v>
      </c>
      <c r="C1813" s="1" t="s">
        <v>6764</v>
      </c>
      <c r="D1813" t="s">
        <v>4957</v>
      </c>
      <c r="E1813">
        <v>1</v>
      </c>
      <c r="F1813" t="str">
        <f t="shared" si="28"/>
        <v>INSERT INTO UbicacionGeografica4(IdUbicacionGeografica3, CodigoUbicacionGeografica4,Nombre,EsActivo) VALUES (302,'030607006','OTRO',1)</v>
      </c>
    </row>
    <row r="1814" spans="2:6" x14ac:dyDescent="0.25">
      <c r="B1814">
        <v>303</v>
      </c>
      <c r="C1814" s="1" t="s">
        <v>6765</v>
      </c>
      <c r="D1814" t="s">
        <v>4959</v>
      </c>
      <c r="E1814">
        <v>1</v>
      </c>
      <c r="F1814" t="str">
        <f t="shared" si="28"/>
        <v>INSERT INTO UbicacionGeografica4(IdUbicacionGeografica3, CodigoUbicacionGeografica4,Nombre,EsActivo) VALUES (303,'030608001','AVENIDA',1)</v>
      </c>
    </row>
    <row r="1815" spans="2:6" x14ac:dyDescent="0.25">
      <c r="B1815">
        <v>303</v>
      </c>
      <c r="C1815" s="1" t="s">
        <v>6766</v>
      </c>
      <c r="D1815" t="s">
        <v>4949</v>
      </c>
      <c r="E1815">
        <v>1</v>
      </c>
      <c r="F1815" t="str">
        <f t="shared" si="28"/>
        <v>INSERT INTO UbicacionGeografica4(IdUbicacionGeografica3, CodigoUbicacionGeografica4,Nombre,EsActivo) VALUES (303,'030608002','CALLE',1)</v>
      </c>
    </row>
    <row r="1816" spans="2:6" x14ac:dyDescent="0.25">
      <c r="B1816">
        <v>303</v>
      </c>
      <c r="C1816" s="1" t="s">
        <v>6767</v>
      </c>
      <c r="D1816" t="s">
        <v>4951</v>
      </c>
      <c r="E1816">
        <v>1</v>
      </c>
      <c r="F1816" t="str">
        <f t="shared" si="28"/>
        <v>INSERT INTO UbicacionGeografica4(IdUbicacionGeografica3, CodigoUbicacionGeografica4,Nombre,EsActivo) VALUES (303,'030608003','JIRON',1)</v>
      </c>
    </row>
    <row r="1817" spans="2:6" x14ac:dyDescent="0.25">
      <c r="B1817">
        <v>303</v>
      </c>
      <c r="C1817" s="1" t="s">
        <v>6768</v>
      </c>
      <c r="D1817" t="s">
        <v>4953</v>
      </c>
      <c r="E1817">
        <v>1</v>
      </c>
      <c r="F1817" t="str">
        <f t="shared" si="28"/>
        <v>INSERT INTO UbicacionGeografica4(IdUbicacionGeografica3, CodigoUbicacionGeografica4,Nombre,EsActivo) VALUES (303,'030608004','MANZANA',1)</v>
      </c>
    </row>
    <row r="1818" spans="2:6" x14ac:dyDescent="0.25">
      <c r="B1818">
        <v>303</v>
      </c>
      <c r="C1818" s="1" t="s">
        <v>6769</v>
      </c>
      <c r="D1818" t="s">
        <v>4955</v>
      </c>
      <c r="E1818">
        <v>1</v>
      </c>
      <c r="F1818" t="str">
        <f t="shared" si="28"/>
        <v>INSERT INTO UbicacionGeografica4(IdUbicacionGeografica3, CodigoUbicacionGeografica4,Nombre,EsActivo) VALUES (303,'030608005','PASAJE',1)</v>
      </c>
    </row>
    <row r="1819" spans="2:6" x14ac:dyDescent="0.25">
      <c r="B1819">
        <v>303</v>
      </c>
      <c r="C1819" s="1" t="s">
        <v>6770</v>
      </c>
      <c r="D1819" t="s">
        <v>4957</v>
      </c>
      <c r="E1819">
        <v>1</v>
      </c>
      <c r="F1819" t="str">
        <f t="shared" si="28"/>
        <v>INSERT INTO UbicacionGeografica4(IdUbicacionGeografica3, CodigoUbicacionGeografica4,Nombre,EsActivo) VALUES (303,'030608006','OTRO',1)</v>
      </c>
    </row>
    <row r="1820" spans="2:6" x14ac:dyDescent="0.25">
      <c r="B1820">
        <v>304</v>
      </c>
      <c r="C1820" s="1" t="s">
        <v>6771</v>
      </c>
      <c r="D1820" t="s">
        <v>4959</v>
      </c>
      <c r="E1820">
        <v>1</v>
      </c>
      <c r="F1820" t="str">
        <f t="shared" si="28"/>
        <v>INSERT INTO UbicacionGeografica4(IdUbicacionGeografica3, CodigoUbicacionGeografica4,Nombre,EsActivo) VALUES (304,'030606001','AVENIDA',1)</v>
      </c>
    </row>
    <row r="1821" spans="2:6" x14ac:dyDescent="0.25">
      <c r="B1821">
        <v>304</v>
      </c>
      <c r="C1821" s="1" t="s">
        <v>6772</v>
      </c>
      <c r="D1821" t="s">
        <v>4949</v>
      </c>
      <c r="E1821">
        <v>1</v>
      </c>
      <c r="F1821" t="str">
        <f t="shared" si="28"/>
        <v>INSERT INTO UbicacionGeografica4(IdUbicacionGeografica3, CodigoUbicacionGeografica4,Nombre,EsActivo) VALUES (304,'030606002','CALLE',1)</v>
      </c>
    </row>
    <row r="1822" spans="2:6" x14ac:dyDescent="0.25">
      <c r="B1822">
        <v>304</v>
      </c>
      <c r="C1822" s="1" t="s">
        <v>6773</v>
      </c>
      <c r="D1822" t="s">
        <v>4951</v>
      </c>
      <c r="E1822">
        <v>1</v>
      </c>
      <c r="F1822" t="str">
        <f t="shared" si="28"/>
        <v>INSERT INTO UbicacionGeografica4(IdUbicacionGeografica3, CodigoUbicacionGeografica4,Nombre,EsActivo) VALUES (304,'030606003','JIRON',1)</v>
      </c>
    </row>
    <row r="1823" spans="2:6" x14ac:dyDescent="0.25">
      <c r="B1823">
        <v>304</v>
      </c>
      <c r="C1823" s="1" t="s">
        <v>6774</v>
      </c>
      <c r="D1823" t="s">
        <v>4953</v>
      </c>
      <c r="E1823">
        <v>1</v>
      </c>
      <c r="F1823" t="str">
        <f t="shared" si="28"/>
        <v>INSERT INTO UbicacionGeografica4(IdUbicacionGeografica3, CodigoUbicacionGeografica4,Nombre,EsActivo) VALUES (304,'030606004','MANZANA',1)</v>
      </c>
    </row>
    <row r="1824" spans="2:6" x14ac:dyDescent="0.25">
      <c r="B1824">
        <v>304</v>
      </c>
      <c r="C1824" s="1" t="s">
        <v>6775</v>
      </c>
      <c r="D1824" t="s">
        <v>4955</v>
      </c>
      <c r="E1824">
        <v>1</v>
      </c>
      <c r="F1824" t="str">
        <f t="shared" si="28"/>
        <v>INSERT INTO UbicacionGeografica4(IdUbicacionGeografica3, CodigoUbicacionGeografica4,Nombre,EsActivo) VALUES (304,'030606005','PASAJE',1)</v>
      </c>
    </row>
    <row r="1825" spans="2:6" x14ac:dyDescent="0.25">
      <c r="B1825">
        <v>304</v>
      </c>
      <c r="C1825" s="1" t="s">
        <v>6776</v>
      </c>
      <c r="D1825" t="s">
        <v>4957</v>
      </c>
      <c r="E1825">
        <v>1</v>
      </c>
      <c r="F1825" t="str">
        <f t="shared" si="28"/>
        <v>INSERT INTO UbicacionGeografica4(IdUbicacionGeografica3, CodigoUbicacionGeografica4,Nombre,EsActivo) VALUES (304,'030606006','OTRO',1)</v>
      </c>
    </row>
    <row r="1826" spans="2:6" x14ac:dyDescent="0.25">
      <c r="B1826">
        <v>305</v>
      </c>
      <c r="C1826" s="1" t="s">
        <v>6777</v>
      </c>
      <c r="D1826" t="s">
        <v>4959</v>
      </c>
      <c r="E1826">
        <v>1</v>
      </c>
      <c r="F1826" t="str">
        <f t="shared" si="28"/>
        <v>INSERT INTO UbicacionGeografica4(IdUbicacionGeografica3, CodigoUbicacionGeografica4,Nombre,EsActivo) VALUES (305,'030605001','AVENIDA',1)</v>
      </c>
    </row>
    <row r="1827" spans="2:6" x14ac:dyDescent="0.25">
      <c r="B1827">
        <v>305</v>
      </c>
      <c r="C1827" s="1" t="s">
        <v>6778</v>
      </c>
      <c r="D1827" t="s">
        <v>4949</v>
      </c>
      <c r="E1827">
        <v>1</v>
      </c>
      <c r="F1827" t="str">
        <f t="shared" si="28"/>
        <v>INSERT INTO UbicacionGeografica4(IdUbicacionGeografica3, CodigoUbicacionGeografica4,Nombre,EsActivo) VALUES (305,'030605002','CALLE',1)</v>
      </c>
    </row>
    <row r="1828" spans="2:6" x14ac:dyDescent="0.25">
      <c r="B1828">
        <v>305</v>
      </c>
      <c r="C1828" s="1" t="s">
        <v>6779</v>
      </c>
      <c r="D1828" t="s">
        <v>4951</v>
      </c>
      <c r="E1828">
        <v>1</v>
      </c>
      <c r="F1828" t="str">
        <f t="shared" si="28"/>
        <v>INSERT INTO UbicacionGeografica4(IdUbicacionGeografica3, CodigoUbicacionGeografica4,Nombre,EsActivo) VALUES (305,'030605003','JIRON',1)</v>
      </c>
    </row>
    <row r="1829" spans="2:6" x14ac:dyDescent="0.25">
      <c r="B1829">
        <v>305</v>
      </c>
      <c r="C1829" s="1" t="s">
        <v>6780</v>
      </c>
      <c r="D1829" t="s">
        <v>4953</v>
      </c>
      <c r="E1829">
        <v>1</v>
      </c>
      <c r="F1829" t="str">
        <f t="shared" si="28"/>
        <v>INSERT INTO UbicacionGeografica4(IdUbicacionGeografica3, CodigoUbicacionGeografica4,Nombre,EsActivo) VALUES (305,'030605004','MANZANA',1)</v>
      </c>
    </row>
    <row r="1830" spans="2:6" x14ac:dyDescent="0.25">
      <c r="B1830">
        <v>305</v>
      </c>
      <c r="C1830" s="1" t="s">
        <v>6781</v>
      </c>
      <c r="D1830" t="s">
        <v>4955</v>
      </c>
      <c r="E1830">
        <v>1</v>
      </c>
      <c r="F1830" t="str">
        <f t="shared" si="28"/>
        <v>INSERT INTO UbicacionGeografica4(IdUbicacionGeografica3, CodigoUbicacionGeografica4,Nombre,EsActivo) VALUES (305,'030605005','PASAJE',1)</v>
      </c>
    </row>
    <row r="1831" spans="2:6" x14ac:dyDescent="0.25">
      <c r="B1831">
        <v>305</v>
      </c>
      <c r="C1831" s="1" t="s">
        <v>6782</v>
      </c>
      <c r="D1831" t="s">
        <v>4957</v>
      </c>
      <c r="E1831">
        <v>1</v>
      </c>
      <c r="F1831" t="str">
        <f t="shared" si="28"/>
        <v>INSERT INTO UbicacionGeografica4(IdUbicacionGeografica3, CodigoUbicacionGeografica4,Nombre,EsActivo) VALUES (305,'030605006','OTRO',1)</v>
      </c>
    </row>
    <row r="1832" spans="2:6" x14ac:dyDescent="0.25">
      <c r="B1832">
        <v>306</v>
      </c>
      <c r="C1832" s="1" t="s">
        <v>6783</v>
      </c>
      <c r="D1832" t="s">
        <v>4959</v>
      </c>
      <c r="E1832">
        <v>1</v>
      </c>
      <c r="F1832" t="str">
        <f t="shared" si="28"/>
        <v>INSERT INTO UbicacionGeografica4(IdUbicacionGeografica3, CodigoUbicacionGeografica4,Nombre,EsActivo) VALUES (306,'030602001','AVENIDA',1)</v>
      </c>
    </row>
    <row r="1833" spans="2:6" x14ac:dyDescent="0.25">
      <c r="B1833">
        <v>306</v>
      </c>
      <c r="C1833" s="1" t="s">
        <v>6784</v>
      </c>
      <c r="D1833" t="s">
        <v>4949</v>
      </c>
      <c r="E1833">
        <v>1</v>
      </c>
      <c r="F1833" t="str">
        <f t="shared" si="28"/>
        <v>INSERT INTO UbicacionGeografica4(IdUbicacionGeografica3, CodigoUbicacionGeografica4,Nombre,EsActivo) VALUES (306,'030602002','CALLE',1)</v>
      </c>
    </row>
    <row r="1834" spans="2:6" x14ac:dyDescent="0.25">
      <c r="B1834">
        <v>306</v>
      </c>
      <c r="C1834" s="1" t="s">
        <v>6785</v>
      </c>
      <c r="D1834" t="s">
        <v>4951</v>
      </c>
      <c r="E1834">
        <v>1</v>
      </c>
      <c r="F1834" t="str">
        <f t="shared" si="28"/>
        <v>INSERT INTO UbicacionGeografica4(IdUbicacionGeografica3, CodigoUbicacionGeografica4,Nombre,EsActivo) VALUES (306,'030602003','JIRON',1)</v>
      </c>
    </row>
    <row r="1835" spans="2:6" x14ac:dyDescent="0.25">
      <c r="B1835">
        <v>306</v>
      </c>
      <c r="C1835" s="1" t="s">
        <v>6786</v>
      </c>
      <c r="D1835" t="s">
        <v>4953</v>
      </c>
      <c r="E1835">
        <v>1</v>
      </c>
      <c r="F1835" t="str">
        <f t="shared" si="28"/>
        <v>INSERT INTO UbicacionGeografica4(IdUbicacionGeografica3, CodigoUbicacionGeografica4,Nombre,EsActivo) VALUES (306,'030602004','MANZANA',1)</v>
      </c>
    </row>
    <row r="1836" spans="2:6" x14ac:dyDescent="0.25">
      <c r="B1836">
        <v>306</v>
      </c>
      <c r="C1836" s="1" t="s">
        <v>6787</v>
      </c>
      <c r="D1836" t="s">
        <v>4955</v>
      </c>
      <c r="E1836">
        <v>1</v>
      </c>
      <c r="F1836" t="str">
        <f t="shared" si="28"/>
        <v>INSERT INTO UbicacionGeografica4(IdUbicacionGeografica3, CodigoUbicacionGeografica4,Nombre,EsActivo) VALUES (306,'030602005','PASAJE',1)</v>
      </c>
    </row>
    <row r="1837" spans="2:6" x14ac:dyDescent="0.25">
      <c r="B1837">
        <v>306</v>
      </c>
      <c r="C1837" s="1" t="s">
        <v>6788</v>
      </c>
      <c r="D1837" t="s">
        <v>4957</v>
      </c>
      <c r="E1837">
        <v>1</v>
      </c>
      <c r="F1837" t="str">
        <f t="shared" si="28"/>
        <v>INSERT INTO UbicacionGeografica4(IdUbicacionGeografica3, CodigoUbicacionGeografica4,Nombre,EsActivo) VALUES (306,'030602006','OTRO',1)</v>
      </c>
    </row>
    <row r="1838" spans="2:6" x14ac:dyDescent="0.25">
      <c r="B1838">
        <v>307</v>
      </c>
      <c r="C1838" s="1" t="s">
        <v>6789</v>
      </c>
      <c r="D1838" t="s">
        <v>4959</v>
      </c>
      <c r="E1838">
        <v>1</v>
      </c>
      <c r="F1838" t="str">
        <f t="shared" si="28"/>
        <v>INSERT INTO UbicacionGeografica4(IdUbicacionGeografica3, CodigoUbicacionGeografica4,Nombre,EsActivo) VALUES (307,'030603001','AVENIDA',1)</v>
      </c>
    </row>
    <row r="1839" spans="2:6" x14ac:dyDescent="0.25">
      <c r="B1839">
        <v>307</v>
      </c>
      <c r="C1839" s="1" t="s">
        <v>6790</v>
      </c>
      <c r="D1839" t="s">
        <v>4949</v>
      </c>
      <c r="E1839">
        <v>1</v>
      </c>
      <c r="F1839" t="str">
        <f t="shared" si="28"/>
        <v>INSERT INTO UbicacionGeografica4(IdUbicacionGeografica3, CodigoUbicacionGeografica4,Nombre,EsActivo) VALUES (307,'030603002','CALLE',1)</v>
      </c>
    </row>
    <row r="1840" spans="2:6" x14ac:dyDescent="0.25">
      <c r="B1840">
        <v>307</v>
      </c>
      <c r="C1840" s="1" t="s">
        <v>6791</v>
      </c>
      <c r="D1840" t="s">
        <v>4951</v>
      </c>
      <c r="E1840">
        <v>1</v>
      </c>
      <c r="F1840" t="str">
        <f t="shared" si="28"/>
        <v>INSERT INTO UbicacionGeografica4(IdUbicacionGeografica3, CodigoUbicacionGeografica4,Nombre,EsActivo) VALUES (307,'030603003','JIRON',1)</v>
      </c>
    </row>
    <row r="1841" spans="2:6" x14ac:dyDescent="0.25">
      <c r="B1841">
        <v>307</v>
      </c>
      <c r="C1841" s="1" t="s">
        <v>6792</v>
      </c>
      <c r="D1841" t="s">
        <v>4953</v>
      </c>
      <c r="E1841">
        <v>1</v>
      </c>
      <c r="F1841" t="str">
        <f t="shared" si="28"/>
        <v>INSERT INTO UbicacionGeografica4(IdUbicacionGeografica3, CodigoUbicacionGeografica4,Nombre,EsActivo) VALUES (307,'030603004','MANZANA',1)</v>
      </c>
    </row>
    <row r="1842" spans="2:6" x14ac:dyDescent="0.25">
      <c r="B1842">
        <v>307</v>
      </c>
      <c r="C1842" s="1" t="s">
        <v>6793</v>
      </c>
      <c r="D1842" t="s">
        <v>4955</v>
      </c>
      <c r="E1842">
        <v>1</v>
      </c>
      <c r="F1842" t="str">
        <f t="shared" si="28"/>
        <v>INSERT INTO UbicacionGeografica4(IdUbicacionGeografica3, CodigoUbicacionGeografica4,Nombre,EsActivo) VALUES (307,'030603005','PASAJE',1)</v>
      </c>
    </row>
    <row r="1843" spans="2:6" x14ac:dyDescent="0.25">
      <c r="B1843">
        <v>307</v>
      </c>
      <c r="C1843" s="1" t="s">
        <v>6794</v>
      </c>
      <c r="D1843" t="s">
        <v>4957</v>
      </c>
      <c r="E1843">
        <v>1</v>
      </c>
      <c r="F1843" t="str">
        <f t="shared" si="28"/>
        <v>INSERT INTO UbicacionGeografica4(IdUbicacionGeografica3, CodigoUbicacionGeografica4,Nombre,EsActivo) VALUES (307,'030603006','OTRO',1)</v>
      </c>
    </row>
    <row r="1844" spans="2:6" x14ac:dyDescent="0.25">
      <c r="B1844">
        <v>308</v>
      </c>
      <c r="C1844" s="1" t="s">
        <v>6795</v>
      </c>
      <c r="D1844" t="s">
        <v>4959</v>
      </c>
      <c r="E1844">
        <v>1</v>
      </c>
      <c r="F1844" t="str">
        <f t="shared" si="28"/>
        <v>INSERT INTO UbicacionGeografica4(IdUbicacionGeografica3, CodigoUbicacionGeografica4,Nombre,EsActivo) VALUES (308,'030601001','AVENIDA',1)</v>
      </c>
    </row>
    <row r="1845" spans="2:6" x14ac:dyDescent="0.25">
      <c r="B1845">
        <v>308</v>
      </c>
      <c r="C1845" s="1" t="s">
        <v>6796</v>
      </c>
      <c r="D1845" t="s">
        <v>4949</v>
      </c>
      <c r="E1845">
        <v>1</v>
      </c>
      <c r="F1845" t="str">
        <f t="shared" si="28"/>
        <v>INSERT INTO UbicacionGeografica4(IdUbicacionGeografica3, CodigoUbicacionGeografica4,Nombre,EsActivo) VALUES (308,'030601002','CALLE',1)</v>
      </c>
    </row>
    <row r="1846" spans="2:6" x14ac:dyDescent="0.25">
      <c r="B1846">
        <v>308</v>
      </c>
      <c r="C1846" s="1" t="s">
        <v>6797</v>
      </c>
      <c r="D1846" t="s">
        <v>4951</v>
      </c>
      <c r="E1846">
        <v>1</v>
      </c>
      <c r="F1846" t="str">
        <f t="shared" si="28"/>
        <v>INSERT INTO UbicacionGeografica4(IdUbicacionGeografica3, CodigoUbicacionGeografica4,Nombre,EsActivo) VALUES (308,'030601003','JIRON',1)</v>
      </c>
    </row>
    <row r="1847" spans="2:6" x14ac:dyDescent="0.25">
      <c r="B1847">
        <v>308</v>
      </c>
      <c r="C1847" s="1" t="s">
        <v>6798</v>
      </c>
      <c r="D1847" t="s">
        <v>4953</v>
      </c>
      <c r="E1847">
        <v>1</v>
      </c>
      <c r="F1847" t="str">
        <f t="shared" si="28"/>
        <v>INSERT INTO UbicacionGeografica4(IdUbicacionGeografica3, CodigoUbicacionGeografica4,Nombre,EsActivo) VALUES (308,'030601004','MANZANA',1)</v>
      </c>
    </row>
    <row r="1848" spans="2:6" x14ac:dyDescent="0.25">
      <c r="B1848">
        <v>308</v>
      </c>
      <c r="C1848" s="1" t="s">
        <v>6799</v>
      </c>
      <c r="D1848" t="s">
        <v>4955</v>
      </c>
      <c r="E1848">
        <v>1</v>
      </c>
      <c r="F1848" t="str">
        <f t="shared" si="28"/>
        <v>INSERT INTO UbicacionGeografica4(IdUbicacionGeografica3, CodigoUbicacionGeografica4,Nombre,EsActivo) VALUES (308,'030601005','PASAJE',1)</v>
      </c>
    </row>
    <row r="1849" spans="2:6" x14ac:dyDescent="0.25">
      <c r="B1849">
        <v>308</v>
      </c>
      <c r="C1849" s="1" t="s">
        <v>6800</v>
      </c>
      <c r="D1849" t="s">
        <v>4957</v>
      </c>
      <c r="E1849">
        <v>1</v>
      </c>
      <c r="F1849" t="str">
        <f t="shared" si="28"/>
        <v>INSERT INTO UbicacionGeografica4(IdUbicacionGeografica3, CodigoUbicacionGeografica4,Nombre,EsActivo) VALUES (308,'030601006','OTRO',1)</v>
      </c>
    </row>
    <row r="1850" spans="2:6" x14ac:dyDescent="0.25">
      <c r="B1850">
        <v>309</v>
      </c>
      <c r="C1850" s="1" t="s">
        <v>6801</v>
      </c>
      <c r="D1850" t="s">
        <v>4959</v>
      </c>
      <c r="E1850">
        <v>1</v>
      </c>
      <c r="F1850" t="str">
        <f t="shared" si="28"/>
        <v>INSERT INTO UbicacionGeografica4(IdUbicacionGeografica3, CodigoUbicacionGeografica4,Nombre,EsActivo) VALUES (309,'030604001','AVENIDA',1)</v>
      </c>
    </row>
    <row r="1851" spans="2:6" x14ac:dyDescent="0.25">
      <c r="B1851">
        <v>309</v>
      </c>
      <c r="C1851" s="1" t="s">
        <v>6802</v>
      </c>
      <c r="D1851" t="s">
        <v>4949</v>
      </c>
      <c r="E1851">
        <v>1</v>
      </c>
      <c r="F1851" t="str">
        <f t="shared" si="28"/>
        <v>INSERT INTO UbicacionGeografica4(IdUbicacionGeografica3, CodigoUbicacionGeografica4,Nombre,EsActivo) VALUES (309,'030604002','CALLE',1)</v>
      </c>
    </row>
    <row r="1852" spans="2:6" x14ac:dyDescent="0.25">
      <c r="B1852">
        <v>309</v>
      </c>
      <c r="C1852" s="1" t="s">
        <v>6803</v>
      </c>
      <c r="D1852" t="s">
        <v>4951</v>
      </c>
      <c r="E1852">
        <v>1</v>
      </c>
      <c r="F1852" t="str">
        <f t="shared" si="28"/>
        <v>INSERT INTO UbicacionGeografica4(IdUbicacionGeografica3, CodigoUbicacionGeografica4,Nombre,EsActivo) VALUES (309,'030604003','JIRON',1)</v>
      </c>
    </row>
    <row r="1853" spans="2:6" x14ac:dyDescent="0.25">
      <c r="B1853">
        <v>309</v>
      </c>
      <c r="C1853" s="1" t="s">
        <v>6804</v>
      </c>
      <c r="D1853" t="s">
        <v>4953</v>
      </c>
      <c r="E1853">
        <v>1</v>
      </c>
      <c r="F1853" t="str">
        <f t="shared" si="28"/>
        <v>INSERT INTO UbicacionGeografica4(IdUbicacionGeografica3, CodigoUbicacionGeografica4,Nombre,EsActivo) VALUES (309,'030604004','MANZANA',1)</v>
      </c>
    </row>
    <row r="1854" spans="2:6" x14ac:dyDescent="0.25">
      <c r="B1854">
        <v>309</v>
      </c>
      <c r="C1854" s="1" t="s">
        <v>6805</v>
      </c>
      <c r="D1854" t="s">
        <v>4955</v>
      </c>
      <c r="E1854">
        <v>1</v>
      </c>
      <c r="F1854" t="str">
        <f t="shared" si="28"/>
        <v>INSERT INTO UbicacionGeografica4(IdUbicacionGeografica3, CodigoUbicacionGeografica4,Nombre,EsActivo) VALUES (309,'030604005','PASAJE',1)</v>
      </c>
    </row>
    <row r="1855" spans="2:6" x14ac:dyDescent="0.25">
      <c r="B1855">
        <v>309</v>
      </c>
      <c r="C1855" s="1" t="s">
        <v>6806</v>
      </c>
      <c r="D1855" t="s">
        <v>4957</v>
      </c>
      <c r="E1855">
        <v>1</v>
      </c>
      <c r="F1855" t="str">
        <f t="shared" si="28"/>
        <v>INSERT INTO UbicacionGeografica4(IdUbicacionGeografica3, CodigoUbicacionGeografica4,Nombre,EsActivo) VALUES (309,'030604006','OTRO',1)</v>
      </c>
    </row>
    <row r="1856" spans="2:6" x14ac:dyDescent="0.25">
      <c r="B1856">
        <v>310</v>
      </c>
      <c r="C1856" s="1" t="s">
        <v>6807</v>
      </c>
      <c r="D1856" t="s">
        <v>4959</v>
      </c>
      <c r="E1856">
        <v>1</v>
      </c>
      <c r="F1856" t="str">
        <f t="shared" si="28"/>
        <v>INSERT INTO UbicacionGeografica4(IdUbicacionGeografica3, CodigoUbicacionGeografica4,Nombre,EsActivo) VALUES (310,'030504001','AVENIDA',1)</v>
      </c>
    </row>
    <row r="1857" spans="2:6" x14ac:dyDescent="0.25">
      <c r="B1857">
        <v>310</v>
      </c>
      <c r="C1857" s="1" t="s">
        <v>6808</v>
      </c>
      <c r="D1857" t="s">
        <v>4949</v>
      </c>
      <c r="E1857">
        <v>1</v>
      </c>
      <c r="F1857" t="str">
        <f t="shared" si="28"/>
        <v>INSERT INTO UbicacionGeografica4(IdUbicacionGeografica3, CodigoUbicacionGeografica4,Nombre,EsActivo) VALUES (310,'030504002','CALLE',1)</v>
      </c>
    </row>
    <row r="1858" spans="2:6" x14ac:dyDescent="0.25">
      <c r="B1858">
        <v>310</v>
      </c>
      <c r="C1858" s="1" t="s">
        <v>6809</v>
      </c>
      <c r="D1858" t="s">
        <v>4951</v>
      </c>
      <c r="E1858">
        <v>1</v>
      </c>
      <c r="F1858" t="str">
        <f t="shared" si="28"/>
        <v>INSERT INTO UbicacionGeografica4(IdUbicacionGeografica3, CodigoUbicacionGeografica4,Nombre,EsActivo) VALUES (310,'030504003','JIRON',1)</v>
      </c>
    </row>
    <row r="1859" spans="2:6" x14ac:dyDescent="0.25">
      <c r="B1859">
        <v>310</v>
      </c>
      <c r="C1859" s="1" t="s">
        <v>6810</v>
      </c>
      <c r="D1859" t="s">
        <v>4953</v>
      </c>
      <c r="E1859">
        <v>1</v>
      </c>
      <c r="F1859" t="str">
        <f t="shared" si="28"/>
        <v>INSERT INTO UbicacionGeografica4(IdUbicacionGeografica3, CodigoUbicacionGeografica4,Nombre,EsActivo) VALUES (310,'030504004','MANZANA',1)</v>
      </c>
    </row>
    <row r="1860" spans="2:6" x14ac:dyDescent="0.25">
      <c r="B1860">
        <v>310</v>
      </c>
      <c r="C1860" s="1" t="s">
        <v>6811</v>
      </c>
      <c r="D1860" t="s">
        <v>4955</v>
      </c>
      <c r="E1860">
        <v>1</v>
      </c>
      <c r="F1860" t="str">
        <f t="shared" ref="F1860:F1923" si="29">_xlfn.CONCAT("INSERT INTO UbicacionGeografica4(IdUbicacionGeografica3, CodigoUbicacionGeografica4,Nombre,EsActivo) VALUES (",B1860,",'",C1860,"','",D1860,"',",E1860,")")</f>
        <v>INSERT INTO UbicacionGeografica4(IdUbicacionGeografica3, CodigoUbicacionGeografica4,Nombre,EsActivo) VALUES (310,'030504005','PASAJE',1)</v>
      </c>
    </row>
    <row r="1861" spans="2:6" x14ac:dyDescent="0.25">
      <c r="B1861">
        <v>310</v>
      </c>
      <c r="C1861" s="1" t="s">
        <v>6812</v>
      </c>
      <c r="D1861" t="s">
        <v>4957</v>
      </c>
      <c r="E1861">
        <v>1</v>
      </c>
      <c r="F1861" t="str">
        <f t="shared" si="29"/>
        <v>INSERT INTO UbicacionGeografica4(IdUbicacionGeografica3, CodigoUbicacionGeografica4,Nombre,EsActivo) VALUES (310,'030504006','OTRO',1)</v>
      </c>
    </row>
    <row r="1862" spans="2:6" x14ac:dyDescent="0.25">
      <c r="B1862">
        <v>311</v>
      </c>
      <c r="C1862" s="1" t="s">
        <v>6813</v>
      </c>
      <c r="D1862" t="s">
        <v>4959</v>
      </c>
      <c r="E1862">
        <v>1</v>
      </c>
      <c r="F1862" t="str">
        <f t="shared" si="29"/>
        <v>INSERT INTO UbicacionGeografica4(IdUbicacionGeografica3, CodigoUbicacionGeografica4,Nombre,EsActivo) VALUES (311,'030502001','AVENIDA',1)</v>
      </c>
    </row>
    <row r="1863" spans="2:6" x14ac:dyDescent="0.25">
      <c r="B1863">
        <v>311</v>
      </c>
      <c r="C1863" s="1" t="s">
        <v>6814</v>
      </c>
      <c r="D1863" t="s">
        <v>4949</v>
      </c>
      <c r="E1863">
        <v>1</v>
      </c>
      <c r="F1863" t="str">
        <f t="shared" si="29"/>
        <v>INSERT INTO UbicacionGeografica4(IdUbicacionGeografica3, CodigoUbicacionGeografica4,Nombre,EsActivo) VALUES (311,'030502002','CALLE',1)</v>
      </c>
    </row>
    <row r="1864" spans="2:6" x14ac:dyDescent="0.25">
      <c r="B1864">
        <v>311</v>
      </c>
      <c r="C1864" s="1" t="s">
        <v>6815</v>
      </c>
      <c r="D1864" t="s">
        <v>4951</v>
      </c>
      <c r="E1864">
        <v>1</v>
      </c>
      <c r="F1864" t="str">
        <f t="shared" si="29"/>
        <v>INSERT INTO UbicacionGeografica4(IdUbicacionGeografica3, CodigoUbicacionGeografica4,Nombre,EsActivo) VALUES (311,'030502003','JIRON',1)</v>
      </c>
    </row>
    <row r="1865" spans="2:6" x14ac:dyDescent="0.25">
      <c r="B1865">
        <v>311</v>
      </c>
      <c r="C1865" s="1" t="s">
        <v>6816</v>
      </c>
      <c r="D1865" t="s">
        <v>4953</v>
      </c>
      <c r="E1865">
        <v>1</v>
      </c>
      <c r="F1865" t="str">
        <f t="shared" si="29"/>
        <v>INSERT INTO UbicacionGeografica4(IdUbicacionGeografica3, CodigoUbicacionGeografica4,Nombre,EsActivo) VALUES (311,'030502004','MANZANA',1)</v>
      </c>
    </row>
    <row r="1866" spans="2:6" x14ac:dyDescent="0.25">
      <c r="B1866">
        <v>311</v>
      </c>
      <c r="C1866" s="1" t="s">
        <v>6817</v>
      </c>
      <c r="D1866" t="s">
        <v>4955</v>
      </c>
      <c r="E1866">
        <v>1</v>
      </c>
      <c r="F1866" t="str">
        <f t="shared" si="29"/>
        <v>INSERT INTO UbicacionGeografica4(IdUbicacionGeografica3, CodigoUbicacionGeografica4,Nombre,EsActivo) VALUES (311,'030502005','PASAJE',1)</v>
      </c>
    </row>
    <row r="1867" spans="2:6" x14ac:dyDescent="0.25">
      <c r="B1867">
        <v>311</v>
      </c>
      <c r="C1867" s="1" t="s">
        <v>6818</v>
      </c>
      <c r="D1867" t="s">
        <v>4957</v>
      </c>
      <c r="E1867">
        <v>1</v>
      </c>
      <c r="F1867" t="str">
        <f t="shared" si="29"/>
        <v>INSERT INTO UbicacionGeografica4(IdUbicacionGeografica3, CodigoUbicacionGeografica4,Nombre,EsActivo) VALUES (311,'030502006','OTRO',1)</v>
      </c>
    </row>
    <row r="1868" spans="2:6" x14ac:dyDescent="0.25">
      <c r="B1868">
        <v>312</v>
      </c>
      <c r="C1868" s="1" t="s">
        <v>6819</v>
      </c>
      <c r="D1868" t="s">
        <v>4959</v>
      </c>
      <c r="E1868">
        <v>1</v>
      </c>
      <c r="F1868" t="str">
        <f t="shared" si="29"/>
        <v>INSERT INTO UbicacionGeografica4(IdUbicacionGeografica3, CodigoUbicacionGeografica4,Nombre,EsActivo) VALUES (312,'030503001','AVENIDA',1)</v>
      </c>
    </row>
    <row r="1869" spans="2:6" x14ac:dyDescent="0.25">
      <c r="B1869">
        <v>312</v>
      </c>
      <c r="C1869" s="1" t="s">
        <v>6820</v>
      </c>
      <c r="D1869" t="s">
        <v>4949</v>
      </c>
      <c r="E1869">
        <v>1</v>
      </c>
      <c r="F1869" t="str">
        <f t="shared" si="29"/>
        <v>INSERT INTO UbicacionGeografica4(IdUbicacionGeografica3, CodigoUbicacionGeografica4,Nombre,EsActivo) VALUES (312,'030503002','CALLE',1)</v>
      </c>
    </row>
    <row r="1870" spans="2:6" x14ac:dyDescent="0.25">
      <c r="B1870">
        <v>312</v>
      </c>
      <c r="C1870" s="1" t="s">
        <v>6821</v>
      </c>
      <c r="D1870" t="s">
        <v>4951</v>
      </c>
      <c r="E1870">
        <v>1</v>
      </c>
      <c r="F1870" t="str">
        <f t="shared" si="29"/>
        <v>INSERT INTO UbicacionGeografica4(IdUbicacionGeografica3, CodigoUbicacionGeografica4,Nombre,EsActivo) VALUES (312,'030503003','JIRON',1)</v>
      </c>
    </row>
    <row r="1871" spans="2:6" x14ac:dyDescent="0.25">
      <c r="B1871">
        <v>312</v>
      </c>
      <c r="C1871" s="1" t="s">
        <v>6822</v>
      </c>
      <c r="D1871" t="s">
        <v>4953</v>
      </c>
      <c r="E1871">
        <v>1</v>
      </c>
      <c r="F1871" t="str">
        <f t="shared" si="29"/>
        <v>INSERT INTO UbicacionGeografica4(IdUbicacionGeografica3, CodigoUbicacionGeografica4,Nombre,EsActivo) VALUES (312,'030503004','MANZANA',1)</v>
      </c>
    </row>
    <row r="1872" spans="2:6" x14ac:dyDescent="0.25">
      <c r="B1872">
        <v>312</v>
      </c>
      <c r="C1872" s="1" t="s">
        <v>6823</v>
      </c>
      <c r="D1872" t="s">
        <v>4955</v>
      </c>
      <c r="E1872">
        <v>1</v>
      </c>
      <c r="F1872" t="str">
        <f t="shared" si="29"/>
        <v>INSERT INTO UbicacionGeografica4(IdUbicacionGeografica3, CodigoUbicacionGeografica4,Nombre,EsActivo) VALUES (312,'030503005','PASAJE',1)</v>
      </c>
    </row>
    <row r="1873" spans="2:6" x14ac:dyDescent="0.25">
      <c r="B1873">
        <v>312</v>
      </c>
      <c r="C1873" s="1" t="s">
        <v>6824</v>
      </c>
      <c r="D1873" t="s">
        <v>4957</v>
      </c>
      <c r="E1873">
        <v>1</v>
      </c>
      <c r="F1873" t="str">
        <f t="shared" si="29"/>
        <v>INSERT INTO UbicacionGeografica4(IdUbicacionGeografica3, CodigoUbicacionGeografica4,Nombre,EsActivo) VALUES (312,'030503006','OTRO',1)</v>
      </c>
    </row>
    <row r="1874" spans="2:6" x14ac:dyDescent="0.25">
      <c r="B1874">
        <v>313</v>
      </c>
      <c r="C1874" s="1" t="s">
        <v>6825</v>
      </c>
      <c r="D1874" t="s">
        <v>4959</v>
      </c>
      <c r="E1874">
        <v>1</v>
      </c>
      <c r="F1874" t="str">
        <f t="shared" si="29"/>
        <v>INSERT INTO UbicacionGeografica4(IdUbicacionGeografica3, CodigoUbicacionGeografica4,Nombre,EsActivo) VALUES (313,'030506001','AVENIDA',1)</v>
      </c>
    </row>
    <row r="1875" spans="2:6" x14ac:dyDescent="0.25">
      <c r="B1875">
        <v>313</v>
      </c>
      <c r="C1875" s="1" t="s">
        <v>6826</v>
      </c>
      <c r="D1875" t="s">
        <v>4949</v>
      </c>
      <c r="E1875">
        <v>1</v>
      </c>
      <c r="F1875" t="str">
        <f t="shared" si="29"/>
        <v>INSERT INTO UbicacionGeografica4(IdUbicacionGeografica3, CodigoUbicacionGeografica4,Nombre,EsActivo) VALUES (313,'030506002','CALLE',1)</v>
      </c>
    </row>
    <row r="1876" spans="2:6" x14ac:dyDescent="0.25">
      <c r="B1876">
        <v>313</v>
      </c>
      <c r="C1876" s="1" t="s">
        <v>6827</v>
      </c>
      <c r="D1876" t="s">
        <v>4951</v>
      </c>
      <c r="E1876">
        <v>1</v>
      </c>
      <c r="F1876" t="str">
        <f t="shared" si="29"/>
        <v>INSERT INTO UbicacionGeografica4(IdUbicacionGeografica3, CodigoUbicacionGeografica4,Nombre,EsActivo) VALUES (313,'030506003','JIRON',1)</v>
      </c>
    </row>
    <row r="1877" spans="2:6" x14ac:dyDescent="0.25">
      <c r="B1877">
        <v>313</v>
      </c>
      <c r="C1877" s="1" t="s">
        <v>6828</v>
      </c>
      <c r="D1877" t="s">
        <v>4953</v>
      </c>
      <c r="E1877">
        <v>1</v>
      </c>
      <c r="F1877" t="str">
        <f t="shared" si="29"/>
        <v>INSERT INTO UbicacionGeografica4(IdUbicacionGeografica3, CodigoUbicacionGeografica4,Nombre,EsActivo) VALUES (313,'030506004','MANZANA',1)</v>
      </c>
    </row>
    <row r="1878" spans="2:6" x14ac:dyDescent="0.25">
      <c r="B1878">
        <v>313</v>
      </c>
      <c r="C1878" s="1" t="s">
        <v>6829</v>
      </c>
      <c r="D1878" t="s">
        <v>4955</v>
      </c>
      <c r="E1878">
        <v>1</v>
      </c>
      <c r="F1878" t="str">
        <f t="shared" si="29"/>
        <v>INSERT INTO UbicacionGeografica4(IdUbicacionGeografica3, CodigoUbicacionGeografica4,Nombre,EsActivo) VALUES (313,'030506005','PASAJE',1)</v>
      </c>
    </row>
    <row r="1879" spans="2:6" x14ac:dyDescent="0.25">
      <c r="B1879">
        <v>313</v>
      </c>
      <c r="C1879" s="1" t="s">
        <v>6830</v>
      </c>
      <c r="D1879" t="s">
        <v>4957</v>
      </c>
      <c r="E1879">
        <v>1</v>
      </c>
      <c r="F1879" t="str">
        <f t="shared" si="29"/>
        <v>INSERT INTO UbicacionGeografica4(IdUbicacionGeografica3, CodigoUbicacionGeografica4,Nombre,EsActivo) VALUES (313,'030506006','OTRO',1)</v>
      </c>
    </row>
    <row r="1880" spans="2:6" x14ac:dyDescent="0.25">
      <c r="B1880">
        <v>314</v>
      </c>
      <c r="C1880" s="1" t="s">
        <v>6831</v>
      </c>
      <c r="D1880" t="s">
        <v>4959</v>
      </c>
      <c r="E1880">
        <v>1</v>
      </c>
      <c r="F1880" t="str">
        <f t="shared" si="29"/>
        <v>INSERT INTO UbicacionGeografica4(IdUbicacionGeografica3, CodigoUbicacionGeografica4,Nombre,EsActivo) VALUES (314,'030505001','AVENIDA',1)</v>
      </c>
    </row>
    <row r="1881" spans="2:6" x14ac:dyDescent="0.25">
      <c r="B1881">
        <v>314</v>
      </c>
      <c r="C1881" s="1" t="s">
        <v>6832</v>
      </c>
      <c r="D1881" t="s">
        <v>4949</v>
      </c>
      <c r="E1881">
        <v>1</v>
      </c>
      <c r="F1881" t="str">
        <f t="shared" si="29"/>
        <v>INSERT INTO UbicacionGeografica4(IdUbicacionGeografica3, CodigoUbicacionGeografica4,Nombre,EsActivo) VALUES (314,'030505002','CALLE',1)</v>
      </c>
    </row>
    <row r="1882" spans="2:6" x14ac:dyDescent="0.25">
      <c r="B1882">
        <v>314</v>
      </c>
      <c r="C1882" s="1" t="s">
        <v>6833</v>
      </c>
      <c r="D1882" t="s">
        <v>4951</v>
      </c>
      <c r="E1882">
        <v>1</v>
      </c>
      <c r="F1882" t="str">
        <f t="shared" si="29"/>
        <v>INSERT INTO UbicacionGeografica4(IdUbicacionGeografica3, CodigoUbicacionGeografica4,Nombre,EsActivo) VALUES (314,'030505003','JIRON',1)</v>
      </c>
    </row>
    <row r="1883" spans="2:6" x14ac:dyDescent="0.25">
      <c r="B1883">
        <v>314</v>
      </c>
      <c r="C1883" s="1" t="s">
        <v>6834</v>
      </c>
      <c r="D1883" t="s">
        <v>4953</v>
      </c>
      <c r="E1883">
        <v>1</v>
      </c>
      <c r="F1883" t="str">
        <f t="shared" si="29"/>
        <v>INSERT INTO UbicacionGeografica4(IdUbicacionGeografica3, CodigoUbicacionGeografica4,Nombre,EsActivo) VALUES (314,'030505004','MANZANA',1)</v>
      </c>
    </row>
    <row r="1884" spans="2:6" x14ac:dyDescent="0.25">
      <c r="B1884">
        <v>314</v>
      </c>
      <c r="C1884" s="1" t="s">
        <v>6835</v>
      </c>
      <c r="D1884" t="s">
        <v>4955</v>
      </c>
      <c r="E1884">
        <v>1</v>
      </c>
      <c r="F1884" t="str">
        <f t="shared" si="29"/>
        <v>INSERT INTO UbicacionGeografica4(IdUbicacionGeografica3, CodigoUbicacionGeografica4,Nombre,EsActivo) VALUES (314,'030505005','PASAJE',1)</v>
      </c>
    </row>
    <row r="1885" spans="2:6" x14ac:dyDescent="0.25">
      <c r="B1885">
        <v>314</v>
      </c>
      <c r="C1885" s="1" t="s">
        <v>6836</v>
      </c>
      <c r="D1885" t="s">
        <v>4957</v>
      </c>
      <c r="E1885">
        <v>1</v>
      </c>
      <c r="F1885" t="str">
        <f t="shared" si="29"/>
        <v>INSERT INTO UbicacionGeografica4(IdUbicacionGeografica3, CodigoUbicacionGeografica4,Nombre,EsActivo) VALUES (314,'030505006','OTRO',1)</v>
      </c>
    </row>
    <row r="1886" spans="2:6" x14ac:dyDescent="0.25">
      <c r="B1886">
        <v>315</v>
      </c>
      <c r="C1886" s="1" t="s">
        <v>6837</v>
      </c>
      <c r="D1886" t="s">
        <v>4959</v>
      </c>
      <c r="E1886">
        <v>1</v>
      </c>
      <c r="F1886" t="str">
        <f t="shared" si="29"/>
        <v>INSERT INTO UbicacionGeografica4(IdUbicacionGeografica3, CodigoUbicacionGeografica4,Nombre,EsActivo) VALUES (315,'030501001','AVENIDA',1)</v>
      </c>
    </row>
    <row r="1887" spans="2:6" x14ac:dyDescent="0.25">
      <c r="B1887">
        <v>315</v>
      </c>
      <c r="C1887" s="1" t="s">
        <v>6838</v>
      </c>
      <c r="D1887" t="s">
        <v>4949</v>
      </c>
      <c r="E1887">
        <v>1</v>
      </c>
      <c r="F1887" t="str">
        <f t="shared" si="29"/>
        <v>INSERT INTO UbicacionGeografica4(IdUbicacionGeografica3, CodigoUbicacionGeografica4,Nombre,EsActivo) VALUES (315,'030501002','CALLE',1)</v>
      </c>
    </row>
    <row r="1888" spans="2:6" x14ac:dyDescent="0.25">
      <c r="B1888">
        <v>315</v>
      </c>
      <c r="C1888" s="1" t="s">
        <v>6839</v>
      </c>
      <c r="D1888" t="s">
        <v>4951</v>
      </c>
      <c r="E1888">
        <v>1</v>
      </c>
      <c r="F1888" t="str">
        <f t="shared" si="29"/>
        <v>INSERT INTO UbicacionGeografica4(IdUbicacionGeografica3, CodigoUbicacionGeografica4,Nombre,EsActivo) VALUES (315,'030501003','JIRON',1)</v>
      </c>
    </row>
    <row r="1889" spans="2:6" x14ac:dyDescent="0.25">
      <c r="B1889">
        <v>315</v>
      </c>
      <c r="C1889" s="1" t="s">
        <v>6840</v>
      </c>
      <c r="D1889" t="s">
        <v>4953</v>
      </c>
      <c r="E1889">
        <v>1</v>
      </c>
      <c r="F1889" t="str">
        <f t="shared" si="29"/>
        <v>INSERT INTO UbicacionGeografica4(IdUbicacionGeografica3, CodigoUbicacionGeografica4,Nombre,EsActivo) VALUES (315,'030501004','MANZANA',1)</v>
      </c>
    </row>
    <row r="1890" spans="2:6" x14ac:dyDescent="0.25">
      <c r="B1890">
        <v>315</v>
      </c>
      <c r="C1890" s="1" t="s">
        <v>6841</v>
      </c>
      <c r="D1890" t="s">
        <v>4955</v>
      </c>
      <c r="E1890">
        <v>1</v>
      </c>
      <c r="F1890" t="str">
        <f t="shared" si="29"/>
        <v>INSERT INTO UbicacionGeografica4(IdUbicacionGeografica3, CodigoUbicacionGeografica4,Nombre,EsActivo) VALUES (315,'030501005','PASAJE',1)</v>
      </c>
    </row>
    <row r="1891" spans="2:6" x14ac:dyDescent="0.25">
      <c r="B1891">
        <v>315</v>
      </c>
      <c r="C1891" s="1" t="s">
        <v>6842</v>
      </c>
      <c r="D1891" t="s">
        <v>4957</v>
      </c>
      <c r="E1891">
        <v>1</v>
      </c>
      <c r="F1891" t="str">
        <f t="shared" si="29"/>
        <v>INSERT INTO UbicacionGeografica4(IdUbicacionGeografica3, CodigoUbicacionGeografica4,Nombre,EsActivo) VALUES (315,'030501006','OTRO',1)</v>
      </c>
    </row>
    <row r="1892" spans="2:6" x14ac:dyDescent="0.25">
      <c r="B1892">
        <v>316</v>
      </c>
      <c r="C1892" s="1" t="s">
        <v>6843</v>
      </c>
      <c r="D1892" t="s">
        <v>4959</v>
      </c>
      <c r="E1892">
        <v>1</v>
      </c>
      <c r="F1892" t="str">
        <f t="shared" si="29"/>
        <v>INSERT INTO UbicacionGeografica4(IdUbicacionGeografica3, CodigoUbicacionGeografica4,Nombre,EsActivo) VALUES (316,'030711001','AVENIDA',1)</v>
      </c>
    </row>
    <row r="1893" spans="2:6" x14ac:dyDescent="0.25">
      <c r="B1893">
        <v>316</v>
      </c>
      <c r="C1893" s="1" t="s">
        <v>6844</v>
      </c>
      <c r="D1893" t="s">
        <v>4949</v>
      </c>
      <c r="E1893">
        <v>1</v>
      </c>
      <c r="F1893" t="str">
        <f t="shared" si="29"/>
        <v>INSERT INTO UbicacionGeografica4(IdUbicacionGeografica3, CodigoUbicacionGeografica4,Nombre,EsActivo) VALUES (316,'030711002','CALLE',1)</v>
      </c>
    </row>
    <row r="1894" spans="2:6" x14ac:dyDescent="0.25">
      <c r="B1894">
        <v>316</v>
      </c>
      <c r="C1894" s="1" t="s">
        <v>6845</v>
      </c>
      <c r="D1894" t="s">
        <v>4951</v>
      </c>
      <c r="E1894">
        <v>1</v>
      </c>
      <c r="F1894" t="str">
        <f t="shared" si="29"/>
        <v>INSERT INTO UbicacionGeografica4(IdUbicacionGeografica3, CodigoUbicacionGeografica4,Nombre,EsActivo) VALUES (316,'030711003','JIRON',1)</v>
      </c>
    </row>
    <row r="1895" spans="2:6" x14ac:dyDescent="0.25">
      <c r="B1895">
        <v>316</v>
      </c>
      <c r="C1895" s="1" t="s">
        <v>6846</v>
      </c>
      <c r="D1895" t="s">
        <v>4953</v>
      </c>
      <c r="E1895">
        <v>1</v>
      </c>
      <c r="F1895" t="str">
        <f t="shared" si="29"/>
        <v>INSERT INTO UbicacionGeografica4(IdUbicacionGeografica3, CodigoUbicacionGeografica4,Nombre,EsActivo) VALUES (316,'030711004','MANZANA',1)</v>
      </c>
    </row>
    <row r="1896" spans="2:6" x14ac:dyDescent="0.25">
      <c r="B1896">
        <v>316</v>
      </c>
      <c r="C1896" s="1" t="s">
        <v>6847</v>
      </c>
      <c r="D1896" t="s">
        <v>4955</v>
      </c>
      <c r="E1896">
        <v>1</v>
      </c>
      <c r="F1896" t="str">
        <f t="shared" si="29"/>
        <v>INSERT INTO UbicacionGeografica4(IdUbicacionGeografica3, CodigoUbicacionGeografica4,Nombre,EsActivo) VALUES (316,'030711005','PASAJE',1)</v>
      </c>
    </row>
    <row r="1897" spans="2:6" x14ac:dyDescent="0.25">
      <c r="B1897">
        <v>316</v>
      </c>
      <c r="C1897" s="1" t="s">
        <v>6848</v>
      </c>
      <c r="D1897" t="s">
        <v>4957</v>
      </c>
      <c r="E1897">
        <v>1</v>
      </c>
      <c r="F1897" t="str">
        <f t="shared" si="29"/>
        <v>INSERT INTO UbicacionGeografica4(IdUbicacionGeografica3, CodigoUbicacionGeografica4,Nombre,EsActivo) VALUES (316,'030711006','OTRO',1)</v>
      </c>
    </row>
    <row r="1898" spans="2:6" x14ac:dyDescent="0.25">
      <c r="B1898">
        <v>317</v>
      </c>
      <c r="C1898" s="1" t="s">
        <v>6849</v>
      </c>
      <c r="D1898" t="s">
        <v>4959</v>
      </c>
      <c r="E1898">
        <v>1</v>
      </c>
      <c r="F1898" t="str">
        <f t="shared" si="29"/>
        <v>INSERT INTO UbicacionGeografica4(IdUbicacionGeografica3, CodigoUbicacionGeografica4,Nombre,EsActivo) VALUES (317,'030710001','AVENIDA',1)</v>
      </c>
    </row>
    <row r="1899" spans="2:6" x14ac:dyDescent="0.25">
      <c r="B1899">
        <v>317</v>
      </c>
      <c r="C1899" s="1" t="s">
        <v>6850</v>
      </c>
      <c r="D1899" t="s">
        <v>4949</v>
      </c>
      <c r="E1899">
        <v>1</v>
      </c>
      <c r="F1899" t="str">
        <f t="shared" si="29"/>
        <v>INSERT INTO UbicacionGeografica4(IdUbicacionGeografica3, CodigoUbicacionGeografica4,Nombre,EsActivo) VALUES (317,'030710002','CALLE',1)</v>
      </c>
    </row>
    <row r="1900" spans="2:6" x14ac:dyDescent="0.25">
      <c r="B1900">
        <v>317</v>
      </c>
      <c r="C1900" s="1" t="s">
        <v>6851</v>
      </c>
      <c r="D1900" t="s">
        <v>4951</v>
      </c>
      <c r="E1900">
        <v>1</v>
      </c>
      <c r="F1900" t="str">
        <f t="shared" si="29"/>
        <v>INSERT INTO UbicacionGeografica4(IdUbicacionGeografica3, CodigoUbicacionGeografica4,Nombre,EsActivo) VALUES (317,'030710003','JIRON',1)</v>
      </c>
    </row>
    <row r="1901" spans="2:6" x14ac:dyDescent="0.25">
      <c r="B1901">
        <v>317</v>
      </c>
      <c r="C1901" s="1" t="s">
        <v>6852</v>
      </c>
      <c r="D1901" t="s">
        <v>4953</v>
      </c>
      <c r="E1901">
        <v>1</v>
      </c>
      <c r="F1901" t="str">
        <f t="shared" si="29"/>
        <v>INSERT INTO UbicacionGeografica4(IdUbicacionGeografica3, CodigoUbicacionGeografica4,Nombre,EsActivo) VALUES (317,'030710004','MANZANA',1)</v>
      </c>
    </row>
    <row r="1902" spans="2:6" x14ac:dyDescent="0.25">
      <c r="B1902">
        <v>317</v>
      </c>
      <c r="C1902" s="1" t="s">
        <v>6853</v>
      </c>
      <c r="D1902" t="s">
        <v>4955</v>
      </c>
      <c r="E1902">
        <v>1</v>
      </c>
      <c r="F1902" t="str">
        <f t="shared" si="29"/>
        <v>INSERT INTO UbicacionGeografica4(IdUbicacionGeografica3, CodigoUbicacionGeografica4,Nombre,EsActivo) VALUES (317,'030710005','PASAJE',1)</v>
      </c>
    </row>
    <row r="1903" spans="2:6" x14ac:dyDescent="0.25">
      <c r="B1903">
        <v>317</v>
      </c>
      <c r="C1903" s="1" t="s">
        <v>6854</v>
      </c>
      <c r="D1903" t="s">
        <v>4957</v>
      </c>
      <c r="E1903">
        <v>1</v>
      </c>
      <c r="F1903" t="str">
        <f t="shared" si="29"/>
        <v>INSERT INTO UbicacionGeografica4(IdUbicacionGeografica3, CodigoUbicacionGeografica4,Nombre,EsActivo) VALUES (317,'030710006','OTRO',1)</v>
      </c>
    </row>
    <row r="1904" spans="2:6" x14ac:dyDescent="0.25">
      <c r="B1904">
        <v>318</v>
      </c>
      <c r="C1904" s="1" t="s">
        <v>6855</v>
      </c>
      <c r="D1904" t="s">
        <v>4959</v>
      </c>
      <c r="E1904">
        <v>1</v>
      </c>
      <c r="F1904" t="str">
        <f t="shared" si="29"/>
        <v>INSERT INTO UbicacionGeografica4(IdUbicacionGeografica3, CodigoUbicacionGeografica4,Nombre,EsActivo) VALUES (318,'030708001','AVENIDA',1)</v>
      </c>
    </row>
    <row r="1905" spans="2:6" x14ac:dyDescent="0.25">
      <c r="B1905">
        <v>318</v>
      </c>
      <c r="C1905" s="1" t="s">
        <v>6856</v>
      </c>
      <c r="D1905" t="s">
        <v>4949</v>
      </c>
      <c r="E1905">
        <v>1</v>
      </c>
      <c r="F1905" t="str">
        <f t="shared" si="29"/>
        <v>INSERT INTO UbicacionGeografica4(IdUbicacionGeografica3, CodigoUbicacionGeografica4,Nombre,EsActivo) VALUES (318,'030708002','CALLE',1)</v>
      </c>
    </row>
    <row r="1906" spans="2:6" x14ac:dyDescent="0.25">
      <c r="B1906">
        <v>318</v>
      </c>
      <c r="C1906" s="1" t="s">
        <v>6857</v>
      </c>
      <c r="D1906" t="s">
        <v>4951</v>
      </c>
      <c r="E1906">
        <v>1</v>
      </c>
      <c r="F1906" t="str">
        <f t="shared" si="29"/>
        <v>INSERT INTO UbicacionGeografica4(IdUbicacionGeografica3, CodigoUbicacionGeografica4,Nombre,EsActivo) VALUES (318,'030708003','JIRON',1)</v>
      </c>
    </row>
    <row r="1907" spans="2:6" x14ac:dyDescent="0.25">
      <c r="B1907">
        <v>318</v>
      </c>
      <c r="C1907" s="1" t="s">
        <v>6858</v>
      </c>
      <c r="D1907" t="s">
        <v>4953</v>
      </c>
      <c r="E1907">
        <v>1</v>
      </c>
      <c r="F1907" t="str">
        <f t="shared" si="29"/>
        <v>INSERT INTO UbicacionGeografica4(IdUbicacionGeografica3, CodigoUbicacionGeografica4,Nombre,EsActivo) VALUES (318,'030708004','MANZANA',1)</v>
      </c>
    </row>
    <row r="1908" spans="2:6" x14ac:dyDescent="0.25">
      <c r="B1908">
        <v>318</v>
      </c>
      <c r="C1908" s="1" t="s">
        <v>6859</v>
      </c>
      <c r="D1908" t="s">
        <v>4955</v>
      </c>
      <c r="E1908">
        <v>1</v>
      </c>
      <c r="F1908" t="str">
        <f t="shared" si="29"/>
        <v>INSERT INTO UbicacionGeografica4(IdUbicacionGeografica3, CodigoUbicacionGeografica4,Nombre,EsActivo) VALUES (318,'030708005','PASAJE',1)</v>
      </c>
    </row>
    <row r="1909" spans="2:6" x14ac:dyDescent="0.25">
      <c r="B1909">
        <v>318</v>
      </c>
      <c r="C1909" s="1" t="s">
        <v>6860</v>
      </c>
      <c r="D1909" t="s">
        <v>4957</v>
      </c>
      <c r="E1909">
        <v>1</v>
      </c>
      <c r="F1909" t="str">
        <f t="shared" si="29"/>
        <v>INSERT INTO UbicacionGeografica4(IdUbicacionGeografica3, CodigoUbicacionGeografica4,Nombre,EsActivo) VALUES (318,'030708006','OTRO',1)</v>
      </c>
    </row>
    <row r="1910" spans="2:6" x14ac:dyDescent="0.25">
      <c r="B1910">
        <v>319</v>
      </c>
      <c r="C1910" s="1" t="s">
        <v>6861</v>
      </c>
      <c r="D1910" t="s">
        <v>4959</v>
      </c>
      <c r="E1910">
        <v>1</v>
      </c>
      <c r="F1910" t="str">
        <f t="shared" si="29"/>
        <v>INSERT INTO UbicacionGeografica4(IdUbicacionGeografica3, CodigoUbicacionGeografica4,Nombre,EsActivo) VALUES (319,'030709001','AVENIDA',1)</v>
      </c>
    </row>
    <row r="1911" spans="2:6" x14ac:dyDescent="0.25">
      <c r="B1911">
        <v>319</v>
      </c>
      <c r="C1911" s="1" t="s">
        <v>6862</v>
      </c>
      <c r="D1911" t="s">
        <v>4949</v>
      </c>
      <c r="E1911">
        <v>1</v>
      </c>
      <c r="F1911" t="str">
        <f t="shared" si="29"/>
        <v>INSERT INTO UbicacionGeografica4(IdUbicacionGeografica3, CodigoUbicacionGeografica4,Nombre,EsActivo) VALUES (319,'030709002','CALLE',1)</v>
      </c>
    </row>
    <row r="1912" spans="2:6" x14ac:dyDescent="0.25">
      <c r="B1912">
        <v>319</v>
      </c>
      <c r="C1912" s="1" t="s">
        <v>6863</v>
      </c>
      <c r="D1912" t="s">
        <v>4951</v>
      </c>
      <c r="E1912">
        <v>1</v>
      </c>
      <c r="F1912" t="str">
        <f t="shared" si="29"/>
        <v>INSERT INTO UbicacionGeografica4(IdUbicacionGeografica3, CodigoUbicacionGeografica4,Nombre,EsActivo) VALUES (319,'030709003','JIRON',1)</v>
      </c>
    </row>
    <row r="1913" spans="2:6" x14ac:dyDescent="0.25">
      <c r="B1913">
        <v>319</v>
      </c>
      <c r="C1913" s="1" t="s">
        <v>6864</v>
      </c>
      <c r="D1913" t="s">
        <v>4953</v>
      </c>
      <c r="E1913">
        <v>1</v>
      </c>
      <c r="F1913" t="str">
        <f t="shared" si="29"/>
        <v>INSERT INTO UbicacionGeografica4(IdUbicacionGeografica3, CodigoUbicacionGeografica4,Nombre,EsActivo) VALUES (319,'030709004','MANZANA',1)</v>
      </c>
    </row>
    <row r="1914" spans="2:6" x14ac:dyDescent="0.25">
      <c r="B1914">
        <v>319</v>
      </c>
      <c r="C1914" s="1" t="s">
        <v>6865</v>
      </c>
      <c r="D1914" t="s">
        <v>4955</v>
      </c>
      <c r="E1914">
        <v>1</v>
      </c>
      <c r="F1914" t="str">
        <f t="shared" si="29"/>
        <v>INSERT INTO UbicacionGeografica4(IdUbicacionGeografica3, CodigoUbicacionGeografica4,Nombre,EsActivo) VALUES (319,'030709005','PASAJE',1)</v>
      </c>
    </row>
    <row r="1915" spans="2:6" x14ac:dyDescent="0.25">
      <c r="B1915">
        <v>319</v>
      </c>
      <c r="C1915" s="1" t="s">
        <v>6866</v>
      </c>
      <c r="D1915" t="s">
        <v>4957</v>
      </c>
      <c r="E1915">
        <v>1</v>
      </c>
      <c r="F1915" t="str">
        <f t="shared" si="29"/>
        <v>INSERT INTO UbicacionGeografica4(IdUbicacionGeografica3, CodigoUbicacionGeografica4,Nombre,EsActivo) VALUES (319,'030709006','OTRO',1)</v>
      </c>
    </row>
    <row r="1916" spans="2:6" x14ac:dyDescent="0.25">
      <c r="B1916">
        <v>320</v>
      </c>
      <c r="C1916" s="1" t="s">
        <v>6867</v>
      </c>
      <c r="D1916" t="s">
        <v>4959</v>
      </c>
      <c r="E1916">
        <v>1</v>
      </c>
      <c r="F1916" t="str">
        <f t="shared" si="29"/>
        <v>INSERT INTO UbicacionGeografica4(IdUbicacionGeografica3, CodigoUbicacionGeografica4,Nombre,EsActivo) VALUES (320,'030713001','AVENIDA',1)</v>
      </c>
    </row>
    <row r="1917" spans="2:6" x14ac:dyDescent="0.25">
      <c r="B1917">
        <v>320</v>
      </c>
      <c r="C1917" s="1" t="s">
        <v>6868</v>
      </c>
      <c r="D1917" t="s">
        <v>4949</v>
      </c>
      <c r="E1917">
        <v>1</v>
      </c>
      <c r="F1917" t="str">
        <f t="shared" si="29"/>
        <v>INSERT INTO UbicacionGeografica4(IdUbicacionGeografica3, CodigoUbicacionGeografica4,Nombre,EsActivo) VALUES (320,'030713002','CALLE',1)</v>
      </c>
    </row>
    <row r="1918" spans="2:6" x14ac:dyDescent="0.25">
      <c r="B1918">
        <v>320</v>
      </c>
      <c r="C1918" s="1" t="s">
        <v>6869</v>
      </c>
      <c r="D1918" t="s">
        <v>4951</v>
      </c>
      <c r="E1918">
        <v>1</v>
      </c>
      <c r="F1918" t="str">
        <f t="shared" si="29"/>
        <v>INSERT INTO UbicacionGeografica4(IdUbicacionGeografica3, CodigoUbicacionGeografica4,Nombre,EsActivo) VALUES (320,'030713003','JIRON',1)</v>
      </c>
    </row>
    <row r="1919" spans="2:6" x14ac:dyDescent="0.25">
      <c r="B1919">
        <v>320</v>
      </c>
      <c r="C1919" s="1" t="s">
        <v>6870</v>
      </c>
      <c r="D1919" t="s">
        <v>4953</v>
      </c>
      <c r="E1919">
        <v>1</v>
      </c>
      <c r="F1919" t="str">
        <f t="shared" si="29"/>
        <v>INSERT INTO UbicacionGeografica4(IdUbicacionGeografica3, CodigoUbicacionGeografica4,Nombre,EsActivo) VALUES (320,'030713004','MANZANA',1)</v>
      </c>
    </row>
    <row r="1920" spans="2:6" x14ac:dyDescent="0.25">
      <c r="B1920">
        <v>320</v>
      </c>
      <c r="C1920" s="1" t="s">
        <v>6871</v>
      </c>
      <c r="D1920" t="s">
        <v>4955</v>
      </c>
      <c r="E1920">
        <v>1</v>
      </c>
      <c r="F1920" t="str">
        <f t="shared" si="29"/>
        <v>INSERT INTO UbicacionGeografica4(IdUbicacionGeografica3, CodigoUbicacionGeografica4,Nombre,EsActivo) VALUES (320,'030713005','PASAJE',1)</v>
      </c>
    </row>
    <row r="1921" spans="2:6" x14ac:dyDescent="0.25">
      <c r="B1921">
        <v>320</v>
      </c>
      <c r="C1921" s="1" t="s">
        <v>6872</v>
      </c>
      <c r="D1921" t="s">
        <v>4957</v>
      </c>
      <c r="E1921">
        <v>1</v>
      </c>
      <c r="F1921" t="str">
        <f t="shared" si="29"/>
        <v>INSERT INTO UbicacionGeografica4(IdUbicacionGeografica3, CodigoUbicacionGeografica4,Nombre,EsActivo) VALUES (320,'030713006','OTRO',1)</v>
      </c>
    </row>
    <row r="1922" spans="2:6" x14ac:dyDescent="0.25">
      <c r="B1922">
        <v>321</v>
      </c>
      <c r="C1922" s="1" t="s">
        <v>6873</v>
      </c>
      <c r="D1922" t="s">
        <v>4959</v>
      </c>
      <c r="E1922">
        <v>1</v>
      </c>
      <c r="F1922" t="str">
        <f t="shared" si="29"/>
        <v>INSERT INTO UbicacionGeografica4(IdUbicacionGeografica3, CodigoUbicacionGeografica4,Nombre,EsActivo) VALUES (321,'030712001','AVENIDA',1)</v>
      </c>
    </row>
    <row r="1923" spans="2:6" x14ac:dyDescent="0.25">
      <c r="B1923">
        <v>321</v>
      </c>
      <c r="C1923" s="1" t="s">
        <v>6874</v>
      </c>
      <c r="D1923" t="s">
        <v>4949</v>
      </c>
      <c r="E1923">
        <v>1</v>
      </c>
      <c r="F1923" t="str">
        <f t="shared" si="29"/>
        <v>INSERT INTO UbicacionGeografica4(IdUbicacionGeografica3, CodigoUbicacionGeografica4,Nombre,EsActivo) VALUES (321,'030712002','CALLE',1)</v>
      </c>
    </row>
    <row r="1924" spans="2:6" x14ac:dyDescent="0.25">
      <c r="B1924">
        <v>321</v>
      </c>
      <c r="C1924" s="1" t="s">
        <v>6875</v>
      </c>
      <c r="D1924" t="s">
        <v>4951</v>
      </c>
      <c r="E1924">
        <v>1</v>
      </c>
      <c r="F1924" t="str">
        <f t="shared" ref="F1924:F1987" si="30">_xlfn.CONCAT("INSERT INTO UbicacionGeografica4(IdUbicacionGeografica3, CodigoUbicacionGeografica4,Nombre,EsActivo) VALUES (",B1924,",'",C1924,"','",D1924,"',",E1924,")")</f>
        <v>INSERT INTO UbicacionGeografica4(IdUbicacionGeografica3, CodigoUbicacionGeografica4,Nombre,EsActivo) VALUES (321,'030712003','JIRON',1)</v>
      </c>
    </row>
    <row r="1925" spans="2:6" x14ac:dyDescent="0.25">
      <c r="B1925">
        <v>321</v>
      </c>
      <c r="C1925" s="1" t="s">
        <v>6876</v>
      </c>
      <c r="D1925" t="s">
        <v>4953</v>
      </c>
      <c r="E1925">
        <v>1</v>
      </c>
      <c r="F1925" t="str">
        <f t="shared" si="30"/>
        <v>INSERT INTO UbicacionGeografica4(IdUbicacionGeografica3, CodigoUbicacionGeografica4,Nombre,EsActivo) VALUES (321,'030712004','MANZANA',1)</v>
      </c>
    </row>
    <row r="1926" spans="2:6" x14ac:dyDescent="0.25">
      <c r="B1926">
        <v>321</v>
      </c>
      <c r="C1926" s="1" t="s">
        <v>6877</v>
      </c>
      <c r="D1926" t="s">
        <v>4955</v>
      </c>
      <c r="E1926">
        <v>1</v>
      </c>
      <c r="F1926" t="str">
        <f t="shared" si="30"/>
        <v>INSERT INTO UbicacionGeografica4(IdUbicacionGeografica3, CodigoUbicacionGeografica4,Nombre,EsActivo) VALUES (321,'030712005','PASAJE',1)</v>
      </c>
    </row>
    <row r="1927" spans="2:6" x14ac:dyDescent="0.25">
      <c r="B1927">
        <v>321</v>
      </c>
      <c r="C1927" s="1" t="s">
        <v>6878</v>
      </c>
      <c r="D1927" t="s">
        <v>4957</v>
      </c>
      <c r="E1927">
        <v>1</v>
      </c>
      <c r="F1927" t="str">
        <f t="shared" si="30"/>
        <v>INSERT INTO UbicacionGeografica4(IdUbicacionGeografica3, CodigoUbicacionGeografica4,Nombre,EsActivo) VALUES (321,'030712006','OTRO',1)</v>
      </c>
    </row>
    <row r="1928" spans="2:6" x14ac:dyDescent="0.25">
      <c r="B1928">
        <v>322</v>
      </c>
      <c r="C1928" s="1" t="s">
        <v>6879</v>
      </c>
      <c r="D1928" t="s">
        <v>4959</v>
      </c>
      <c r="E1928">
        <v>1</v>
      </c>
      <c r="F1928" t="str">
        <f t="shared" si="30"/>
        <v>INSERT INTO UbicacionGeografica4(IdUbicacionGeografica3, CodigoUbicacionGeografica4,Nombre,EsActivo) VALUES (322,'030705001','AVENIDA',1)</v>
      </c>
    </row>
    <row r="1929" spans="2:6" x14ac:dyDescent="0.25">
      <c r="B1929">
        <v>322</v>
      </c>
      <c r="C1929" s="1" t="s">
        <v>6880</v>
      </c>
      <c r="D1929" t="s">
        <v>4949</v>
      </c>
      <c r="E1929">
        <v>1</v>
      </c>
      <c r="F1929" t="str">
        <f t="shared" si="30"/>
        <v>INSERT INTO UbicacionGeografica4(IdUbicacionGeografica3, CodigoUbicacionGeografica4,Nombre,EsActivo) VALUES (322,'030705002','CALLE',1)</v>
      </c>
    </row>
    <row r="1930" spans="2:6" x14ac:dyDescent="0.25">
      <c r="B1930">
        <v>322</v>
      </c>
      <c r="C1930" s="1" t="s">
        <v>6881</v>
      </c>
      <c r="D1930" t="s">
        <v>4951</v>
      </c>
      <c r="E1930">
        <v>1</v>
      </c>
      <c r="F1930" t="str">
        <f t="shared" si="30"/>
        <v>INSERT INTO UbicacionGeografica4(IdUbicacionGeografica3, CodigoUbicacionGeografica4,Nombre,EsActivo) VALUES (322,'030705003','JIRON',1)</v>
      </c>
    </row>
    <row r="1931" spans="2:6" x14ac:dyDescent="0.25">
      <c r="B1931">
        <v>322</v>
      </c>
      <c r="C1931" s="1" t="s">
        <v>6882</v>
      </c>
      <c r="D1931" t="s">
        <v>4953</v>
      </c>
      <c r="E1931">
        <v>1</v>
      </c>
      <c r="F1931" t="str">
        <f t="shared" si="30"/>
        <v>INSERT INTO UbicacionGeografica4(IdUbicacionGeografica3, CodigoUbicacionGeografica4,Nombre,EsActivo) VALUES (322,'030705004','MANZANA',1)</v>
      </c>
    </row>
    <row r="1932" spans="2:6" x14ac:dyDescent="0.25">
      <c r="B1932">
        <v>322</v>
      </c>
      <c r="C1932" s="1" t="s">
        <v>6883</v>
      </c>
      <c r="D1932" t="s">
        <v>4955</v>
      </c>
      <c r="E1932">
        <v>1</v>
      </c>
      <c r="F1932" t="str">
        <f t="shared" si="30"/>
        <v>INSERT INTO UbicacionGeografica4(IdUbicacionGeografica3, CodigoUbicacionGeografica4,Nombre,EsActivo) VALUES (322,'030705005','PASAJE',1)</v>
      </c>
    </row>
    <row r="1933" spans="2:6" x14ac:dyDescent="0.25">
      <c r="B1933">
        <v>322</v>
      </c>
      <c r="C1933" s="1" t="s">
        <v>6884</v>
      </c>
      <c r="D1933" t="s">
        <v>4957</v>
      </c>
      <c r="E1933">
        <v>1</v>
      </c>
      <c r="F1933" t="str">
        <f t="shared" si="30"/>
        <v>INSERT INTO UbicacionGeografica4(IdUbicacionGeografica3, CodigoUbicacionGeografica4,Nombre,EsActivo) VALUES (322,'030705006','OTRO',1)</v>
      </c>
    </row>
    <row r="1934" spans="2:6" x14ac:dyDescent="0.25">
      <c r="B1934">
        <v>323</v>
      </c>
      <c r="C1934" s="1" t="s">
        <v>6885</v>
      </c>
      <c r="D1934" t="s">
        <v>4959</v>
      </c>
      <c r="E1934">
        <v>1</v>
      </c>
      <c r="F1934" t="str">
        <f t="shared" si="30"/>
        <v>INSERT INTO UbicacionGeografica4(IdUbicacionGeografica3, CodigoUbicacionGeografica4,Nombre,EsActivo) VALUES (323,'030706001','AVENIDA',1)</v>
      </c>
    </row>
    <row r="1935" spans="2:6" x14ac:dyDescent="0.25">
      <c r="B1935">
        <v>323</v>
      </c>
      <c r="C1935" s="1" t="s">
        <v>6886</v>
      </c>
      <c r="D1935" t="s">
        <v>4949</v>
      </c>
      <c r="E1935">
        <v>1</v>
      </c>
      <c r="F1935" t="str">
        <f t="shared" si="30"/>
        <v>INSERT INTO UbicacionGeografica4(IdUbicacionGeografica3, CodigoUbicacionGeografica4,Nombre,EsActivo) VALUES (323,'030706002','CALLE',1)</v>
      </c>
    </row>
    <row r="1936" spans="2:6" x14ac:dyDescent="0.25">
      <c r="B1936">
        <v>323</v>
      </c>
      <c r="C1936" s="1" t="s">
        <v>6887</v>
      </c>
      <c r="D1936" t="s">
        <v>4951</v>
      </c>
      <c r="E1936">
        <v>1</v>
      </c>
      <c r="F1936" t="str">
        <f t="shared" si="30"/>
        <v>INSERT INTO UbicacionGeografica4(IdUbicacionGeografica3, CodigoUbicacionGeografica4,Nombre,EsActivo) VALUES (323,'030706003','JIRON',1)</v>
      </c>
    </row>
    <row r="1937" spans="2:6" x14ac:dyDescent="0.25">
      <c r="B1937">
        <v>323</v>
      </c>
      <c r="C1937" s="1" t="s">
        <v>6888</v>
      </c>
      <c r="D1937" t="s">
        <v>4953</v>
      </c>
      <c r="E1937">
        <v>1</v>
      </c>
      <c r="F1937" t="str">
        <f t="shared" si="30"/>
        <v>INSERT INTO UbicacionGeografica4(IdUbicacionGeografica3, CodigoUbicacionGeografica4,Nombre,EsActivo) VALUES (323,'030706004','MANZANA',1)</v>
      </c>
    </row>
    <row r="1938" spans="2:6" x14ac:dyDescent="0.25">
      <c r="B1938">
        <v>323</v>
      </c>
      <c r="C1938" s="1" t="s">
        <v>6889</v>
      </c>
      <c r="D1938" t="s">
        <v>4955</v>
      </c>
      <c r="E1938">
        <v>1</v>
      </c>
      <c r="F1938" t="str">
        <f t="shared" si="30"/>
        <v>INSERT INTO UbicacionGeografica4(IdUbicacionGeografica3, CodigoUbicacionGeografica4,Nombre,EsActivo) VALUES (323,'030706005','PASAJE',1)</v>
      </c>
    </row>
    <row r="1939" spans="2:6" x14ac:dyDescent="0.25">
      <c r="B1939">
        <v>323</v>
      </c>
      <c r="C1939" s="1" t="s">
        <v>6890</v>
      </c>
      <c r="D1939" t="s">
        <v>4957</v>
      </c>
      <c r="E1939">
        <v>1</v>
      </c>
      <c r="F1939" t="str">
        <f t="shared" si="30"/>
        <v>INSERT INTO UbicacionGeografica4(IdUbicacionGeografica3, CodigoUbicacionGeografica4,Nombre,EsActivo) VALUES (323,'030706006','OTRO',1)</v>
      </c>
    </row>
    <row r="1940" spans="2:6" x14ac:dyDescent="0.25">
      <c r="B1940">
        <v>324</v>
      </c>
      <c r="C1940" s="1" t="s">
        <v>6891</v>
      </c>
      <c r="D1940" t="s">
        <v>4959</v>
      </c>
      <c r="E1940">
        <v>1</v>
      </c>
      <c r="F1940" t="str">
        <f t="shared" si="30"/>
        <v>INSERT INTO UbicacionGeografica4(IdUbicacionGeografica3, CodigoUbicacionGeografica4,Nombre,EsActivo) VALUES (324,'030707001','AVENIDA',1)</v>
      </c>
    </row>
    <row r="1941" spans="2:6" x14ac:dyDescent="0.25">
      <c r="B1941">
        <v>324</v>
      </c>
      <c r="C1941" s="1" t="s">
        <v>6892</v>
      </c>
      <c r="D1941" t="s">
        <v>4949</v>
      </c>
      <c r="E1941">
        <v>1</v>
      </c>
      <c r="F1941" t="str">
        <f t="shared" si="30"/>
        <v>INSERT INTO UbicacionGeografica4(IdUbicacionGeografica3, CodigoUbicacionGeografica4,Nombre,EsActivo) VALUES (324,'030707002','CALLE',1)</v>
      </c>
    </row>
    <row r="1942" spans="2:6" x14ac:dyDescent="0.25">
      <c r="B1942">
        <v>324</v>
      </c>
      <c r="C1942" s="1" t="s">
        <v>6893</v>
      </c>
      <c r="D1942" t="s">
        <v>4951</v>
      </c>
      <c r="E1942">
        <v>1</v>
      </c>
      <c r="F1942" t="str">
        <f t="shared" si="30"/>
        <v>INSERT INTO UbicacionGeografica4(IdUbicacionGeografica3, CodigoUbicacionGeografica4,Nombre,EsActivo) VALUES (324,'030707003','JIRON',1)</v>
      </c>
    </row>
    <row r="1943" spans="2:6" x14ac:dyDescent="0.25">
      <c r="B1943">
        <v>324</v>
      </c>
      <c r="C1943" s="1" t="s">
        <v>6894</v>
      </c>
      <c r="D1943" t="s">
        <v>4953</v>
      </c>
      <c r="E1943">
        <v>1</v>
      </c>
      <c r="F1943" t="str">
        <f t="shared" si="30"/>
        <v>INSERT INTO UbicacionGeografica4(IdUbicacionGeografica3, CodigoUbicacionGeografica4,Nombre,EsActivo) VALUES (324,'030707004','MANZANA',1)</v>
      </c>
    </row>
    <row r="1944" spans="2:6" x14ac:dyDescent="0.25">
      <c r="B1944">
        <v>324</v>
      </c>
      <c r="C1944" s="1" t="s">
        <v>6895</v>
      </c>
      <c r="D1944" t="s">
        <v>4955</v>
      </c>
      <c r="E1944">
        <v>1</v>
      </c>
      <c r="F1944" t="str">
        <f t="shared" si="30"/>
        <v>INSERT INTO UbicacionGeografica4(IdUbicacionGeografica3, CodigoUbicacionGeografica4,Nombre,EsActivo) VALUES (324,'030707005','PASAJE',1)</v>
      </c>
    </row>
    <row r="1945" spans="2:6" x14ac:dyDescent="0.25">
      <c r="B1945">
        <v>324</v>
      </c>
      <c r="C1945" s="1" t="s">
        <v>6896</v>
      </c>
      <c r="D1945" t="s">
        <v>4957</v>
      </c>
      <c r="E1945">
        <v>1</v>
      </c>
      <c r="F1945" t="str">
        <f t="shared" si="30"/>
        <v>INSERT INTO UbicacionGeografica4(IdUbicacionGeografica3, CodigoUbicacionGeografica4,Nombre,EsActivo) VALUES (324,'030707006','OTRO',1)</v>
      </c>
    </row>
    <row r="1946" spans="2:6" x14ac:dyDescent="0.25">
      <c r="B1946">
        <v>325</v>
      </c>
      <c r="C1946" s="1" t="s">
        <v>6897</v>
      </c>
      <c r="D1946" t="s">
        <v>4959</v>
      </c>
      <c r="E1946">
        <v>1</v>
      </c>
      <c r="F1946" t="str">
        <f t="shared" si="30"/>
        <v>INSERT INTO UbicacionGeografica4(IdUbicacionGeografica3, CodigoUbicacionGeografica4,Nombre,EsActivo) VALUES (325,'030704001','AVENIDA',1)</v>
      </c>
    </row>
    <row r="1947" spans="2:6" x14ac:dyDescent="0.25">
      <c r="B1947">
        <v>325</v>
      </c>
      <c r="C1947" s="1" t="s">
        <v>6898</v>
      </c>
      <c r="D1947" t="s">
        <v>4949</v>
      </c>
      <c r="E1947">
        <v>1</v>
      </c>
      <c r="F1947" t="str">
        <f t="shared" si="30"/>
        <v>INSERT INTO UbicacionGeografica4(IdUbicacionGeografica3, CodigoUbicacionGeografica4,Nombre,EsActivo) VALUES (325,'030704002','CALLE',1)</v>
      </c>
    </row>
    <row r="1948" spans="2:6" x14ac:dyDescent="0.25">
      <c r="B1948">
        <v>325</v>
      </c>
      <c r="C1948" s="1" t="s">
        <v>6899</v>
      </c>
      <c r="D1948" t="s">
        <v>4951</v>
      </c>
      <c r="E1948">
        <v>1</v>
      </c>
      <c r="F1948" t="str">
        <f t="shared" si="30"/>
        <v>INSERT INTO UbicacionGeografica4(IdUbicacionGeografica3, CodigoUbicacionGeografica4,Nombre,EsActivo) VALUES (325,'030704003','JIRON',1)</v>
      </c>
    </row>
    <row r="1949" spans="2:6" x14ac:dyDescent="0.25">
      <c r="B1949">
        <v>325</v>
      </c>
      <c r="C1949" s="1" t="s">
        <v>6900</v>
      </c>
      <c r="D1949" t="s">
        <v>4953</v>
      </c>
      <c r="E1949">
        <v>1</v>
      </c>
      <c r="F1949" t="str">
        <f t="shared" si="30"/>
        <v>INSERT INTO UbicacionGeografica4(IdUbicacionGeografica3, CodigoUbicacionGeografica4,Nombre,EsActivo) VALUES (325,'030704004','MANZANA',1)</v>
      </c>
    </row>
    <row r="1950" spans="2:6" x14ac:dyDescent="0.25">
      <c r="B1950">
        <v>325</v>
      </c>
      <c r="C1950" s="1" t="s">
        <v>6901</v>
      </c>
      <c r="D1950" t="s">
        <v>4955</v>
      </c>
      <c r="E1950">
        <v>1</v>
      </c>
      <c r="F1950" t="str">
        <f t="shared" si="30"/>
        <v>INSERT INTO UbicacionGeografica4(IdUbicacionGeografica3, CodigoUbicacionGeografica4,Nombre,EsActivo) VALUES (325,'030704005','PASAJE',1)</v>
      </c>
    </row>
    <row r="1951" spans="2:6" x14ac:dyDescent="0.25">
      <c r="B1951">
        <v>325</v>
      </c>
      <c r="C1951" s="1" t="s">
        <v>6902</v>
      </c>
      <c r="D1951" t="s">
        <v>4957</v>
      </c>
      <c r="E1951">
        <v>1</v>
      </c>
      <c r="F1951" t="str">
        <f t="shared" si="30"/>
        <v>INSERT INTO UbicacionGeografica4(IdUbicacionGeografica3, CodigoUbicacionGeografica4,Nombre,EsActivo) VALUES (325,'030704006','OTRO',1)</v>
      </c>
    </row>
    <row r="1952" spans="2:6" x14ac:dyDescent="0.25">
      <c r="B1952">
        <v>326</v>
      </c>
      <c r="C1952" s="1" t="s">
        <v>6903</v>
      </c>
      <c r="D1952" t="s">
        <v>4959</v>
      </c>
      <c r="E1952">
        <v>1</v>
      </c>
      <c r="F1952" t="str">
        <f t="shared" si="30"/>
        <v>INSERT INTO UbicacionGeografica4(IdUbicacionGeografica3, CodigoUbicacionGeografica4,Nombre,EsActivo) VALUES (326,'030714001','AVENIDA',1)</v>
      </c>
    </row>
    <row r="1953" spans="2:6" x14ac:dyDescent="0.25">
      <c r="B1953">
        <v>326</v>
      </c>
      <c r="C1953" s="1" t="s">
        <v>6904</v>
      </c>
      <c r="D1953" t="s">
        <v>4949</v>
      </c>
      <c r="E1953">
        <v>1</v>
      </c>
      <c r="F1953" t="str">
        <f t="shared" si="30"/>
        <v>INSERT INTO UbicacionGeografica4(IdUbicacionGeografica3, CodigoUbicacionGeografica4,Nombre,EsActivo) VALUES (326,'030714002','CALLE',1)</v>
      </c>
    </row>
    <row r="1954" spans="2:6" x14ac:dyDescent="0.25">
      <c r="B1954">
        <v>326</v>
      </c>
      <c r="C1954" s="1" t="s">
        <v>6905</v>
      </c>
      <c r="D1954" t="s">
        <v>4951</v>
      </c>
      <c r="E1954">
        <v>1</v>
      </c>
      <c r="F1954" t="str">
        <f t="shared" si="30"/>
        <v>INSERT INTO UbicacionGeografica4(IdUbicacionGeografica3, CodigoUbicacionGeografica4,Nombre,EsActivo) VALUES (326,'030714003','JIRON',1)</v>
      </c>
    </row>
    <row r="1955" spans="2:6" x14ac:dyDescent="0.25">
      <c r="B1955">
        <v>326</v>
      </c>
      <c r="C1955" s="1" t="s">
        <v>6906</v>
      </c>
      <c r="D1955" t="s">
        <v>4953</v>
      </c>
      <c r="E1955">
        <v>1</v>
      </c>
      <c r="F1955" t="str">
        <f t="shared" si="30"/>
        <v>INSERT INTO UbicacionGeografica4(IdUbicacionGeografica3, CodigoUbicacionGeografica4,Nombre,EsActivo) VALUES (326,'030714004','MANZANA',1)</v>
      </c>
    </row>
    <row r="1956" spans="2:6" x14ac:dyDescent="0.25">
      <c r="B1956">
        <v>326</v>
      </c>
      <c r="C1956" s="1" t="s">
        <v>6907</v>
      </c>
      <c r="D1956" t="s">
        <v>4955</v>
      </c>
      <c r="E1956">
        <v>1</v>
      </c>
      <c r="F1956" t="str">
        <f t="shared" si="30"/>
        <v>INSERT INTO UbicacionGeografica4(IdUbicacionGeografica3, CodigoUbicacionGeografica4,Nombre,EsActivo) VALUES (326,'030714005','PASAJE',1)</v>
      </c>
    </row>
    <row r="1957" spans="2:6" x14ac:dyDescent="0.25">
      <c r="B1957">
        <v>326</v>
      </c>
      <c r="C1957" s="1" t="s">
        <v>6908</v>
      </c>
      <c r="D1957" t="s">
        <v>4957</v>
      </c>
      <c r="E1957">
        <v>1</v>
      </c>
      <c r="F1957" t="str">
        <f t="shared" si="30"/>
        <v>INSERT INTO UbicacionGeografica4(IdUbicacionGeografica3, CodigoUbicacionGeografica4,Nombre,EsActivo) VALUES (326,'030714006','OTRO',1)</v>
      </c>
    </row>
    <row r="1958" spans="2:6" x14ac:dyDescent="0.25">
      <c r="B1958">
        <v>327</v>
      </c>
      <c r="C1958" s="1" t="s">
        <v>6909</v>
      </c>
      <c r="D1958" t="s">
        <v>4959</v>
      </c>
      <c r="E1958">
        <v>1</v>
      </c>
      <c r="F1958" t="str">
        <f t="shared" si="30"/>
        <v>INSERT INTO UbicacionGeografica4(IdUbicacionGeografica3, CodigoUbicacionGeografica4,Nombre,EsActivo) VALUES (327,'030702001','AVENIDA',1)</v>
      </c>
    </row>
    <row r="1959" spans="2:6" x14ac:dyDescent="0.25">
      <c r="B1959">
        <v>327</v>
      </c>
      <c r="C1959" s="1" t="s">
        <v>6910</v>
      </c>
      <c r="D1959" t="s">
        <v>4949</v>
      </c>
      <c r="E1959">
        <v>1</v>
      </c>
      <c r="F1959" t="str">
        <f t="shared" si="30"/>
        <v>INSERT INTO UbicacionGeografica4(IdUbicacionGeografica3, CodigoUbicacionGeografica4,Nombre,EsActivo) VALUES (327,'030702002','CALLE',1)</v>
      </c>
    </row>
    <row r="1960" spans="2:6" x14ac:dyDescent="0.25">
      <c r="B1960">
        <v>327</v>
      </c>
      <c r="C1960" s="1" t="s">
        <v>6911</v>
      </c>
      <c r="D1960" t="s">
        <v>4951</v>
      </c>
      <c r="E1960">
        <v>1</v>
      </c>
      <c r="F1960" t="str">
        <f t="shared" si="30"/>
        <v>INSERT INTO UbicacionGeografica4(IdUbicacionGeografica3, CodigoUbicacionGeografica4,Nombre,EsActivo) VALUES (327,'030702003','JIRON',1)</v>
      </c>
    </row>
    <row r="1961" spans="2:6" x14ac:dyDescent="0.25">
      <c r="B1961">
        <v>327</v>
      </c>
      <c r="C1961" s="1" t="s">
        <v>6912</v>
      </c>
      <c r="D1961" t="s">
        <v>4953</v>
      </c>
      <c r="E1961">
        <v>1</v>
      </c>
      <c r="F1961" t="str">
        <f t="shared" si="30"/>
        <v>INSERT INTO UbicacionGeografica4(IdUbicacionGeografica3, CodigoUbicacionGeografica4,Nombre,EsActivo) VALUES (327,'030702004','MANZANA',1)</v>
      </c>
    </row>
    <row r="1962" spans="2:6" x14ac:dyDescent="0.25">
      <c r="B1962">
        <v>327</v>
      </c>
      <c r="C1962" s="1" t="s">
        <v>6913</v>
      </c>
      <c r="D1962" t="s">
        <v>4955</v>
      </c>
      <c r="E1962">
        <v>1</v>
      </c>
      <c r="F1962" t="str">
        <f t="shared" si="30"/>
        <v>INSERT INTO UbicacionGeografica4(IdUbicacionGeografica3, CodigoUbicacionGeografica4,Nombre,EsActivo) VALUES (327,'030702005','PASAJE',1)</v>
      </c>
    </row>
    <row r="1963" spans="2:6" x14ac:dyDescent="0.25">
      <c r="B1963">
        <v>327</v>
      </c>
      <c r="C1963" s="1" t="s">
        <v>6914</v>
      </c>
      <c r="D1963" t="s">
        <v>4957</v>
      </c>
      <c r="E1963">
        <v>1</v>
      </c>
      <c r="F1963" t="str">
        <f t="shared" si="30"/>
        <v>INSERT INTO UbicacionGeografica4(IdUbicacionGeografica3, CodigoUbicacionGeografica4,Nombre,EsActivo) VALUES (327,'030702006','OTRO',1)</v>
      </c>
    </row>
    <row r="1964" spans="2:6" x14ac:dyDescent="0.25">
      <c r="B1964">
        <v>328</v>
      </c>
      <c r="C1964" s="1" t="s">
        <v>6915</v>
      </c>
      <c r="D1964" t="s">
        <v>4959</v>
      </c>
      <c r="E1964">
        <v>1</v>
      </c>
      <c r="F1964" t="str">
        <f t="shared" si="30"/>
        <v>INSERT INTO UbicacionGeografica4(IdUbicacionGeografica3, CodigoUbicacionGeografica4,Nombre,EsActivo) VALUES (328,'030703001','AVENIDA',1)</v>
      </c>
    </row>
    <row r="1965" spans="2:6" x14ac:dyDescent="0.25">
      <c r="B1965">
        <v>328</v>
      </c>
      <c r="C1965" s="1" t="s">
        <v>6916</v>
      </c>
      <c r="D1965" t="s">
        <v>4949</v>
      </c>
      <c r="E1965">
        <v>1</v>
      </c>
      <c r="F1965" t="str">
        <f t="shared" si="30"/>
        <v>INSERT INTO UbicacionGeografica4(IdUbicacionGeografica3, CodigoUbicacionGeografica4,Nombre,EsActivo) VALUES (328,'030703002','CALLE',1)</v>
      </c>
    </row>
    <row r="1966" spans="2:6" x14ac:dyDescent="0.25">
      <c r="B1966">
        <v>328</v>
      </c>
      <c r="C1966" s="1" t="s">
        <v>6917</v>
      </c>
      <c r="D1966" t="s">
        <v>4951</v>
      </c>
      <c r="E1966">
        <v>1</v>
      </c>
      <c r="F1966" t="str">
        <f t="shared" si="30"/>
        <v>INSERT INTO UbicacionGeografica4(IdUbicacionGeografica3, CodigoUbicacionGeografica4,Nombre,EsActivo) VALUES (328,'030703003','JIRON',1)</v>
      </c>
    </row>
    <row r="1967" spans="2:6" x14ac:dyDescent="0.25">
      <c r="B1967">
        <v>328</v>
      </c>
      <c r="C1967" s="1" t="s">
        <v>6918</v>
      </c>
      <c r="D1967" t="s">
        <v>4953</v>
      </c>
      <c r="E1967">
        <v>1</v>
      </c>
      <c r="F1967" t="str">
        <f t="shared" si="30"/>
        <v>INSERT INTO UbicacionGeografica4(IdUbicacionGeografica3, CodigoUbicacionGeografica4,Nombre,EsActivo) VALUES (328,'030703004','MANZANA',1)</v>
      </c>
    </row>
    <row r="1968" spans="2:6" x14ac:dyDescent="0.25">
      <c r="B1968">
        <v>328</v>
      </c>
      <c r="C1968" s="1" t="s">
        <v>6919</v>
      </c>
      <c r="D1968" t="s">
        <v>4955</v>
      </c>
      <c r="E1968">
        <v>1</v>
      </c>
      <c r="F1968" t="str">
        <f t="shared" si="30"/>
        <v>INSERT INTO UbicacionGeografica4(IdUbicacionGeografica3, CodigoUbicacionGeografica4,Nombre,EsActivo) VALUES (328,'030703005','PASAJE',1)</v>
      </c>
    </row>
    <row r="1969" spans="2:6" x14ac:dyDescent="0.25">
      <c r="B1969">
        <v>328</v>
      </c>
      <c r="C1969" s="1" t="s">
        <v>6920</v>
      </c>
      <c r="D1969" t="s">
        <v>4957</v>
      </c>
      <c r="E1969">
        <v>1</v>
      </c>
      <c r="F1969" t="str">
        <f t="shared" si="30"/>
        <v>INSERT INTO UbicacionGeografica4(IdUbicacionGeografica3, CodigoUbicacionGeografica4,Nombre,EsActivo) VALUES (328,'030703006','OTRO',1)</v>
      </c>
    </row>
    <row r="1970" spans="2:6" x14ac:dyDescent="0.25">
      <c r="B1970">
        <v>329</v>
      </c>
      <c r="C1970" s="1" t="s">
        <v>6921</v>
      </c>
      <c r="D1970" t="s">
        <v>4959</v>
      </c>
      <c r="E1970">
        <v>1</v>
      </c>
      <c r="F1970" t="str">
        <f t="shared" si="30"/>
        <v>INSERT INTO UbicacionGeografica4(IdUbicacionGeografica3, CodigoUbicacionGeografica4,Nombre,EsActivo) VALUES (329,'030701001','AVENIDA',1)</v>
      </c>
    </row>
    <row r="1971" spans="2:6" x14ac:dyDescent="0.25">
      <c r="B1971">
        <v>329</v>
      </c>
      <c r="C1971" s="1" t="s">
        <v>6922</v>
      </c>
      <c r="D1971" t="s">
        <v>4949</v>
      </c>
      <c r="E1971">
        <v>1</v>
      </c>
      <c r="F1971" t="str">
        <f t="shared" si="30"/>
        <v>INSERT INTO UbicacionGeografica4(IdUbicacionGeografica3, CodigoUbicacionGeografica4,Nombre,EsActivo) VALUES (329,'030701002','CALLE',1)</v>
      </c>
    </row>
    <row r="1972" spans="2:6" x14ac:dyDescent="0.25">
      <c r="B1972">
        <v>329</v>
      </c>
      <c r="C1972" s="1" t="s">
        <v>6923</v>
      </c>
      <c r="D1972" t="s">
        <v>4951</v>
      </c>
      <c r="E1972">
        <v>1</v>
      </c>
      <c r="F1972" t="str">
        <f t="shared" si="30"/>
        <v>INSERT INTO UbicacionGeografica4(IdUbicacionGeografica3, CodigoUbicacionGeografica4,Nombre,EsActivo) VALUES (329,'030701003','JIRON',1)</v>
      </c>
    </row>
    <row r="1973" spans="2:6" x14ac:dyDescent="0.25">
      <c r="B1973">
        <v>329</v>
      </c>
      <c r="C1973" s="1" t="s">
        <v>6924</v>
      </c>
      <c r="D1973" t="s">
        <v>4953</v>
      </c>
      <c r="E1973">
        <v>1</v>
      </c>
      <c r="F1973" t="str">
        <f t="shared" si="30"/>
        <v>INSERT INTO UbicacionGeografica4(IdUbicacionGeografica3, CodigoUbicacionGeografica4,Nombre,EsActivo) VALUES (329,'030701004','MANZANA',1)</v>
      </c>
    </row>
    <row r="1974" spans="2:6" x14ac:dyDescent="0.25">
      <c r="B1974">
        <v>329</v>
      </c>
      <c r="C1974" s="1" t="s">
        <v>6925</v>
      </c>
      <c r="D1974" t="s">
        <v>4955</v>
      </c>
      <c r="E1974">
        <v>1</v>
      </c>
      <c r="F1974" t="str">
        <f t="shared" si="30"/>
        <v>INSERT INTO UbicacionGeografica4(IdUbicacionGeografica3, CodigoUbicacionGeografica4,Nombre,EsActivo) VALUES (329,'030701005','PASAJE',1)</v>
      </c>
    </row>
    <row r="1975" spans="2:6" x14ac:dyDescent="0.25">
      <c r="B1975">
        <v>329</v>
      </c>
      <c r="C1975" s="1" t="s">
        <v>6926</v>
      </c>
      <c r="D1975" t="s">
        <v>4957</v>
      </c>
      <c r="E1975">
        <v>1</v>
      </c>
      <c r="F1975" t="str">
        <f t="shared" si="30"/>
        <v>INSERT INTO UbicacionGeografica4(IdUbicacionGeografica3, CodigoUbicacionGeografica4,Nombre,EsActivo) VALUES (329,'030701006','OTRO',1)</v>
      </c>
    </row>
    <row r="1976" spans="2:6" x14ac:dyDescent="0.25">
      <c r="B1976">
        <v>330</v>
      </c>
      <c r="C1976" s="1" t="s">
        <v>6927</v>
      </c>
      <c r="D1976" t="s">
        <v>4959</v>
      </c>
      <c r="E1976">
        <v>1</v>
      </c>
      <c r="F1976" t="str">
        <f t="shared" si="30"/>
        <v>INSERT INTO UbicacionGeografica4(IdUbicacionGeografica3, CodigoUbicacionGeografica4,Nombre,EsActivo) VALUES (330,'040106001','AVENIDA',1)</v>
      </c>
    </row>
    <row r="1977" spans="2:6" x14ac:dyDescent="0.25">
      <c r="B1977">
        <v>330</v>
      </c>
      <c r="C1977" s="1" t="s">
        <v>6928</v>
      </c>
      <c r="D1977" t="s">
        <v>4949</v>
      </c>
      <c r="E1977">
        <v>1</v>
      </c>
      <c r="F1977" t="str">
        <f t="shared" si="30"/>
        <v>INSERT INTO UbicacionGeografica4(IdUbicacionGeografica3, CodigoUbicacionGeografica4,Nombre,EsActivo) VALUES (330,'040106002','CALLE',1)</v>
      </c>
    </row>
    <row r="1978" spans="2:6" x14ac:dyDescent="0.25">
      <c r="B1978">
        <v>330</v>
      </c>
      <c r="C1978" s="1" t="s">
        <v>6929</v>
      </c>
      <c r="D1978" t="s">
        <v>4951</v>
      </c>
      <c r="E1978">
        <v>1</v>
      </c>
      <c r="F1978" t="str">
        <f t="shared" si="30"/>
        <v>INSERT INTO UbicacionGeografica4(IdUbicacionGeografica3, CodigoUbicacionGeografica4,Nombre,EsActivo) VALUES (330,'040106003','JIRON',1)</v>
      </c>
    </row>
    <row r="1979" spans="2:6" x14ac:dyDescent="0.25">
      <c r="B1979">
        <v>330</v>
      </c>
      <c r="C1979" s="1" t="s">
        <v>6930</v>
      </c>
      <c r="D1979" t="s">
        <v>4953</v>
      </c>
      <c r="E1979">
        <v>1</v>
      </c>
      <c r="F1979" t="str">
        <f t="shared" si="30"/>
        <v>INSERT INTO UbicacionGeografica4(IdUbicacionGeografica3, CodigoUbicacionGeografica4,Nombre,EsActivo) VALUES (330,'040106004','MANZANA',1)</v>
      </c>
    </row>
    <row r="1980" spans="2:6" x14ac:dyDescent="0.25">
      <c r="B1980">
        <v>330</v>
      </c>
      <c r="C1980" s="1" t="s">
        <v>6931</v>
      </c>
      <c r="D1980" t="s">
        <v>4955</v>
      </c>
      <c r="E1980">
        <v>1</v>
      </c>
      <c r="F1980" t="str">
        <f t="shared" si="30"/>
        <v>INSERT INTO UbicacionGeografica4(IdUbicacionGeografica3, CodigoUbicacionGeografica4,Nombre,EsActivo) VALUES (330,'040106005','PASAJE',1)</v>
      </c>
    </row>
    <row r="1981" spans="2:6" x14ac:dyDescent="0.25">
      <c r="B1981">
        <v>330</v>
      </c>
      <c r="C1981" s="1" t="s">
        <v>6932</v>
      </c>
      <c r="D1981" t="s">
        <v>4957</v>
      </c>
      <c r="E1981">
        <v>1</v>
      </c>
      <c r="F1981" t="str">
        <f t="shared" si="30"/>
        <v>INSERT INTO UbicacionGeografica4(IdUbicacionGeografica3, CodigoUbicacionGeografica4,Nombre,EsActivo) VALUES (330,'040106006','OTRO',1)</v>
      </c>
    </row>
    <row r="1982" spans="2:6" x14ac:dyDescent="0.25">
      <c r="B1982">
        <v>331</v>
      </c>
      <c r="C1982" s="1" t="s">
        <v>6933</v>
      </c>
      <c r="D1982" t="s">
        <v>4959</v>
      </c>
      <c r="E1982">
        <v>1</v>
      </c>
      <c r="F1982" t="str">
        <f t="shared" si="30"/>
        <v>INSERT INTO UbicacionGeografica4(IdUbicacionGeografica3, CodigoUbicacionGeografica4,Nombre,EsActivo) VALUES (331,'040105001','AVENIDA',1)</v>
      </c>
    </row>
    <row r="1983" spans="2:6" x14ac:dyDescent="0.25">
      <c r="B1983">
        <v>331</v>
      </c>
      <c r="C1983" s="1" t="s">
        <v>6934</v>
      </c>
      <c r="D1983" t="s">
        <v>4949</v>
      </c>
      <c r="E1983">
        <v>1</v>
      </c>
      <c r="F1983" t="str">
        <f t="shared" si="30"/>
        <v>INSERT INTO UbicacionGeografica4(IdUbicacionGeografica3, CodigoUbicacionGeografica4,Nombre,EsActivo) VALUES (331,'040105002','CALLE',1)</v>
      </c>
    </row>
    <row r="1984" spans="2:6" x14ac:dyDescent="0.25">
      <c r="B1984">
        <v>331</v>
      </c>
      <c r="C1984" s="1" t="s">
        <v>6935</v>
      </c>
      <c r="D1984" t="s">
        <v>4951</v>
      </c>
      <c r="E1984">
        <v>1</v>
      </c>
      <c r="F1984" t="str">
        <f t="shared" si="30"/>
        <v>INSERT INTO UbicacionGeografica4(IdUbicacionGeografica3, CodigoUbicacionGeografica4,Nombre,EsActivo) VALUES (331,'040105003','JIRON',1)</v>
      </c>
    </row>
    <row r="1985" spans="2:6" x14ac:dyDescent="0.25">
      <c r="B1985">
        <v>331</v>
      </c>
      <c r="C1985" s="1" t="s">
        <v>6936</v>
      </c>
      <c r="D1985" t="s">
        <v>4953</v>
      </c>
      <c r="E1985">
        <v>1</v>
      </c>
      <c r="F1985" t="str">
        <f t="shared" si="30"/>
        <v>INSERT INTO UbicacionGeografica4(IdUbicacionGeografica3, CodigoUbicacionGeografica4,Nombre,EsActivo) VALUES (331,'040105004','MANZANA',1)</v>
      </c>
    </row>
    <row r="1986" spans="2:6" x14ac:dyDescent="0.25">
      <c r="B1986">
        <v>331</v>
      </c>
      <c r="C1986" s="1" t="s">
        <v>6937</v>
      </c>
      <c r="D1986" t="s">
        <v>4955</v>
      </c>
      <c r="E1986">
        <v>1</v>
      </c>
      <c r="F1986" t="str">
        <f t="shared" si="30"/>
        <v>INSERT INTO UbicacionGeografica4(IdUbicacionGeografica3, CodigoUbicacionGeografica4,Nombre,EsActivo) VALUES (331,'040105005','PASAJE',1)</v>
      </c>
    </row>
    <row r="1987" spans="2:6" x14ac:dyDescent="0.25">
      <c r="B1987">
        <v>331</v>
      </c>
      <c r="C1987" s="1" t="s">
        <v>6938</v>
      </c>
      <c r="D1987" t="s">
        <v>4957</v>
      </c>
      <c r="E1987">
        <v>1</v>
      </c>
      <c r="F1987" t="str">
        <f t="shared" si="30"/>
        <v>INSERT INTO UbicacionGeografica4(IdUbicacionGeografica3, CodigoUbicacionGeografica4,Nombre,EsActivo) VALUES (331,'040105006','OTRO',1)</v>
      </c>
    </row>
    <row r="1988" spans="2:6" x14ac:dyDescent="0.25">
      <c r="B1988">
        <v>332</v>
      </c>
      <c r="C1988" s="1" t="s">
        <v>6939</v>
      </c>
      <c r="D1988" t="s">
        <v>4959</v>
      </c>
      <c r="E1988">
        <v>1</v>
      </c>
      <c r="F1988" t="str">
        <f t="shared" ref="F1988:F2051" si="31">_xlfn.CONCAT("INSERT INTO UbicacionGeografica4(IdUbicacionGeografica3, CodigoUbicacionGeografica4,Nombre,EsActivo) VALUES (",B1988,",'",C1988,"','",D1988,"',",E1988,")")</f>
        <v>INSERT INTO UbicacionGeografica4(IdUbicacionGeografica3, CodigoUbicacionGeografica4,Nombre,EsActivo) VALUES (332,'040103001','AVENIDA',1)</v>
      </c>
    </row>
    <row r="1989" spans="2:6" x14ac:dyDescent="0.25">
      <c r="B1989">
        <v>332</v>
      </c>
      <c r="C1989" s="1" t="s">
        <v>6940</v>
      </c>
      <c r="D1989" t="s">
        <v>4949</v>
      </c>
      <c r="E1989">
        <v>1</v>
      </c>
      <c r="F1989" t="str">
        <f t="shared" si="31"/>
        <v>INSERT INTO UbicacionGeografica4(IdUbicacionGeografica3, CodigoUbicacionGeografica4,Nombre,EsActivo) VALUES (332,'040103002','CALLE',1)</v>
      </c>
    </row>
    <row r="1990" spans="2:6" x14ac:dyDescent="0.25">
      <c r="B1990">
        <v>332</v>
      </c>
      <c r="C1990" s="1" t="s">
        <v>6941</v>
      </c>
      <c r="D1990" t="s">
        <v>4951</v>
      </c>
      <c r="E1990">
        <v>1</v>
      </c>
      <c r="F1990" t="str">
        <f t="shared" si="31"/>
        <v>INSERT INTO UbicacionGeografica4(IdUbicacionGeografica3, CodigoUbicacionGeografica4,Nombre,EsActivo) VALUES (332,'040103003','JIRON',1)</v>
      </c>
    </row>
    <row r="1991" spans="2:6" x14ac:dyDescent="0.25">
      <c r="B1991">
        <v>332</v>
      </c>
      <c r="C1991" s="1" t="s">
        <v>6942</v>
      </c>
      <c r="D1991" t="s">
        <v>4953</v>
      </c>
      <c r="E1991">
        <v>1</v>
      </c>
      <c r="F1991" t="str">
        <f t="shared" si="31"/>
        <v>INSERT INTO UbicacionGeografica4(IdUbicacionGeografica3, CodigoUbicacionGeografica4,Nombre,EsActivo) VALUES (332,'040103004','MANZANA',1)</v>
      </c>
    </row>
    <row r="1992" spans="2:6" x14ac:dyDescent="0.25">
      <c r="B1992">
        <v>332</v>
      </c>
      <c r="C1992" s="1" t="s">
        <v>6943</v>
      </c>
      <c r="D1992" t="s">
        <v>4955</v>
      </c>
      <c r="E1992">
        <v>1</v>
      </c>
      <c r="F1992" t="str">
        <f t="shared" si="31"/>
        <v>INSERT INTO UbicacionGeografica4(IdUbicacionGeografica3, CodigoUbicacionGeografica4,Nombre,EsActivo) VALUES (332,'040103005','PASAJE',1)</v>
      </c>
    </row>
    <row r="1993" spans="2:6" x14ac:dyDescent="0.25">
      <c r="B1993">
        <v>332</v>
      </c>
      <c r="C1993" s="1" t="s">
        <v>6944</v>
      </c>
      <c r="D1993" t="s">
        <v>4957</v>
      </c>
      <c r="E1993">
        <v>1</v>
      </c>
      <c r="F1993" t="str">
        <f t="shared" si="31"/>
        <v>INSERT INTO UbicacionGeografica4(IdUbicacionGeografica3, CodigoUbicacionGeografica4,Nombre,EsActivo) VALUES (332,'040103006','OTRO',1)</v>
      </c>
    </row>
    <row r="1994" spans="2:6" x14ac:dyDescent="0.25">
      <c r="B1994">
        <v>333</v>
      </c>
      <c r="C1994" s="1" t="s">
        <v>6945</v>
      </c>
      <c r="D1994" t="s">
        <v>4959</v>
      </c>
      <c r="E1994">
        <v>1</v>
      </c>
      <c r="F1994" t="str">
        <f t="shared" si="31"/>
        <v>INSERT INTO UbicacionGeografica4(IdUbicacionGeografica3, CodigoUbicacionGeografica4,Nombre,EsActivo) VALUES (333,'040104001','AVENIDA',1)</v>
      </c>
    </row>
    <row r="1995" spans="2:6" x14ac:dyDescent="0.25">
      <c r="B1995">
        <v>333</v>
      </c>
      <c r="C1995" s="1" t="s">
        <v>6946</v>
      </c>
      <c r="D1995" t="s">
        <v>4949</v>
      </c>
      <c r="E1995">
        <v>1</v>
      </c>
      <c r="F1995" t="str">
        <f t="shared" si="31"/>
        <v>INSERT INTO UbicacionGeografica4(IdUbicacionGeografica3, CodigoUbicacionGeografica4,Nombre,EsActivo) VALUES (333,'040104002','CALLE',1)</v>
      </c>
    </row>
    <row r="1996" spans="2:6" x14ac:dyDescent="0.25">
      <c r="B1996">
        <v>333</v>
      </c>
      <c r="C1996" s="1" t="s">
        <v>6947</v>
      </c>
      <c r="D1996" t="s">
        <v>4951</v>
      </c>
      <c r="E1996">
        <v>1</v>
      </c>
      <c r="F1996" t="str">
        <f t="shared" si="31"/>
        <v>INSERT INTO UbicacionGeografica4(IdUbicacionGeografica3, CodigoUbicacionGeografica4,Nombre,EsActivo) VALUES (333,'040104003','JIRON',1)</v>
      </c>
    </row>
    <row r="1997" spans="2:6" x14ac:dyDescent="0.25">
      <c r="B1997">
        <v>333</v>
      </c>
      <c r="C1997" s="1" t="s">
        <v>6948</v>
      </c>
      <c r="D1997" t="s">
        <v>4953</v>
      </c>
      <c r="E1997">
        <v>1</v>
      </c>
      <c r="F1997" t="str">
        <f t="shared" si="31"/>
        <v>INSERT INTO UbicacionGeografica4(IdUbicacionGeografica3, CodigoUbicacionGeografica4,Nombre,EsActivo) VALUES (333,'040104004','MANZANA',1)</v>
      </c>
    </row>
    <row r="1998" spans="2:6" x14ac:dyDescent="0.25">
      <c r="B1998">
        <v>333</v>
      </c>
      <c r="C1998" s="1" t="s">
        <v>6949</v>
      </c>
      <c r="D1998" t="s">
        <v>4955</v>
      </c>
      <c r="E1998">
        <v>1</v>
      </c>
      <c r="F1998" t="str">
        <f t="shared" si="31"/>
        <v>INSERT INTO UbicacionGeografica4(IdUbicacionGeografica3, CodigoUbicacionGeografica4,Nombre,EsActivo) VALUES (333,'040104005','PASAJE',1)</v>
      </c>
    </row>
    <row r="1999" spans="2:6" x14ac:dyDescent="0.25">
      <c r="B1999">
        <v>333</v>
      </c>
      <c r="C1999" s="1" t="s">
        <v>6950</v>
      </c>
      <c r="D1999" t="s">
        <v>4957</v>
      </c>
      <c r="E1999">
        <v>1</v>
      </c>
      <c r="F1999" t="str">
        <f t="shared" si="31"/>
        <v>INSERT INTO UbicacionGeografica4(IdUbicacionGeografica3, CodigoUbicacionGeografica4,Nombre,EsActivo) VALUES (333,'040104006','OTRO',1)</v>
      </c>
    </row>
    <row r="2000" spans="2:6" x14ac:dyDescent="0.25">
      <c r="B2000">
        <v>334</v>
      </c>
      <c r="C2000" s="1" t="s">
        <v>6951</v>
      </c>
      <c r="D2000" t="s">
        <v>4959</v>
      </c>
      <c r="E2000">
        <v>1</v>
      </c>
      <c r="F2000" t="str">
        <f t="shared" si="31"/>
        <v>INSERT INTO UbicacionGeografica4(IdUbicacionGeografica3, CodigoUbicacionGeografica4,Nombre,EsActivo) VALUES (334,'040102001','AVENIDA',1)</v>
      </c>
    </row>
    <row r="2001" spans="2:6" x14ac:dyDescent="0.25">
      <c r="B2001">
        <v>334</v>
      </c>
      <c r="C2001" s="1" t="s">
        <v>6952</v>
      </c>
      <c r="D2001" t="s">
        <v>4949</v>
      </c>
      <c r="E2001">
        <v>1</v>
      </c>
      <c r="F2001" t="str">
        <f t="shared" si="31"/>
        <v>INSERT INTO UbicacionGeografica4(IdUbicacionGeografica3, CodigoUbicacionGeografica4,Nombre,EsActivo) VALUES (334,'040102002','CALLE',1)</v>
      </c>
    </row>
    <row r="2002" spans="2:6" x14ac:dyDescent="0.25">
      <c r="B2002">
        <v>334</v>
      </c>
      <c r="C2002" s="1" t="s">
        <v>6953</v>
      </c>
      <c r="D2002" t="s">
        <v>4951</v>
      </c>
      <c r="E2002">
        <v>1</v>
      </c>
      <c r="F2002" t="str">
        <f t="shared" si="31"/>
        <v>INSERT INTO UbicacionGeografica4(IdUbicacionGeografica3, CodigoUbicacionGeografica4,Nombre,EsActivo) VALUES (334,'040102003','JIRON',1)</v>
      </c>
    </row>
    <row r="2003" spans="2:6" x14ac:dyDescent="0.25">
      <c r="B2003">
        <v>334</v>
      </c>
      <c r="C2003" s="1" t="s">
        <v>6954</v>
      </c>
      <c r="D2003" t="s">
        <v>4953</v>
      </c>
      <c r="E2003">
        <v>1</v>
      </c>
      <c r="F2003" t="str">
        <f t="shared" si="31"/>
        <v>INSERT INTO UbicacionGeografica4(IdUbicacionGeografica3, CodigoUbicacionGeografica4,Nombre,EsActivo) VALUES (334,'040102004','MANZANA',1)</v>
      </c>
    </row>
    <row r="2004" spans="2:6" x14ac:dyDescent="0.25">
      <c r="B2004">
        <v>334</v>
      </c>
      <c r="C2004" s="1" t="s">
        <v>6955</v>
      </c>
      <c r="D2004" t="s">
        <v>4955</v>
      </c>
      <c r="E2004">
        <v>1</v>
      </c>
      <c r="F2004" t="str">
        <f t="shared" si="31"/>
        <v>INSERT INTO UbicacionGeografica4(IdUbicacionGeografica3, CodigoUbicacionGeografica4,Nombre,EsActivo) VALUES (334,'040102005','PASAJE',1)</v>
      </c>
    </row>
    <row r="2005" spans="2:6" x14ac:dyDescent="0.25">
      <c r="B2005">
        <v>334</v>
      </c>
      <c r="C2005" s="1" t="s">
        <v>6956</v>
      </c>
      <c r="D2005" t="s">
        <v>4957</v>
      </c>
      <c r="E2005">
        <v>1</v>
      </c>
      <c r="F2005" t="str">
        <f t="shared" si="31"/>
        <v>INSERT INTO UbicacionGeografica4(IdUbicacionGeografica3, CodigoUbicacionGeografica4,Nombre,EsActivo) VALUES (334,'040102006','OTRO',1)</v>
      </c>
    </row>
    <row r="2006" spans="2:6" x14ac:dyDescent="0.25">
      <c r="B2006">
        <v>335</v>
      </c>
      <c r="C2006" s="1" t="s">
        <v>6957</v>
      </c>
      <c r="D2006" t="s">
        <v>4959</v>
      </c>
      <c r="E2006">
        <v>1</v>
      </c>
      <c r="F2006" t="str">
        <f t="shared" si="31"/>
        <v>INSERT INTO UbicacionGeografica4(IdUbicacionGeografica3, CodigoUbicacionGeografica4,Nombre,EsActivo) VALUES (335,'040101001','AVENIDA',1)</v>
      </c>
    </row>
    <row r="2007" spans="2:6" x14ac:dyDescent="0.25">
      <c r="B2007">
        <v>335</v>
      </c>
      <c r="C2007" s="1" t="s">
        <v>6958</v>
      </c>
      <c r="D2007" t="s">
        <v>4949</v>
      </c>
      <c r="E2007">
        <v>1</v>
      </c>
      <c r="F2007" t="str">
        <f t="shared" si="31"/>
        <v>INSERT INTO UbicacionGeografica4(IdUbicacionGeografica3, CodigoUbicacionGeografica4,Nombre,EsActivo) VALUES (335,'040101002','CALLE',1)</v>
      </c>
    </row>
    <row r="2008" spans="2:6" x14ac:dyDescent="0.25">
      <c r="B2008">
        <v>335</v>
      </c>
      <c r="C2008" s="1" t="s">
        <v>6959</v>
      </c>
      <c r="D2008" t="s">
        <v>4951</v>
      </c>
      <c r="E2008">
        <v>1</v>
      </c>
      <c r="F2008" t="str">
        <f t="shared" si="31"/>
        <v>INSERT INTO UbicacionGeografica4(IdUbicacionGeografica3, CodigoUbicacionGeografica4,Nombre,EsActivo) VALUES (335,'040101003','JIRON',1)</v>
      </c>
    </row>
    <row r="2009" spans="2:6" x14ac:dyDescent="0.25">
      <c r="B2009">
        <v>335</v>
      </c>
      <c r="C2009" s="1" t="s">
        <v>6960</v>
      </c>
      <c r="D2009" t="s">
        <v>4953</v>
      </c>
      <c r="E2009">
        <v>1</v>
      </c>
      <c r="F2009" t="str">
        <f t="shared" si="31"/>
        <v>INSERT INTO UbicacionGeografica4(IdUbicacionGeografica3, CodigoUbicacionGeografica4,Nombre,EsActivo) VALUES (335,'040101004','MANZANA',1)</v>
      </c>
    </row>
    <row r="2010" spans="2:6" x14ac:dyDescent="0.25">
      <c r="B2010">
        <v>335</v>
      </c>
      <c r="C2010" s="1" t="s">
        <v>6961</v>
      </c>
      <c r="D2010" t="s">
        <v>4955</v>
      </c>
      <c r="E2010">
        <v>1</v>
      </c>
      <c r="F2010" t="str">
        <f t="shared" si="31"/>
        <v>INSERT INTO UbicacionGeografica4(IdUbicacionGeografica3, CodigoUbicacionGeografica4,Nombre,EsActivo) VALUES (335,'040101005','PASAJE',1)</v>
      </c>
    </row>
    <row r="2011" spans="2:6" x14ac:dyDescent="0.25">
      <c r="B2011">
        <v>335</v>
      </c>
      <c r="C2011" s="1" t="s">
        <v>6962</v>
      </c>
      <c r="D2011" t="s">
        <v>4957</v>
      </c>
      <c r="E2011">
        <v>1</v>
      </c>
      <c r="F2011" t="str">
        <f t="shared" si="31"/>
        <v>INSERT INTO UbicacionGeografica4(IdUbicacionGeografica3, CodigoUbicacionGeografica4,Nombre,EsActivo) VALUES (335,'040101006','OTRO',1)</v>
      </c>
    </row>
    <row r="2012" spans="2:6" x14ac:dyDescent="0.25">
      <c r="B2012">
        <v>336</v>
      </c>
      <c r="C2012" s="1" t="s">
        <v>6963</v>
      </c>
      <c r="D2012" t="s">
        <v>4959</v>
      </c>
      <c r="E2012">
        <v>1</v>
      </c>
      <c r="F2012" t="str">
        <f t="shared" si="31"/>
        <v>INSERT INTO UbicacionGeografica4(IdUbicacionGeografica3, CodigoUbicacionGeografica4,Nombre,EsActivo) VALUES (336,'040107001','AVENIDA',1)</v>
      </c>
    </row>
    <row r="2013" spans="2:6" x14ac:dyDescent="0.25">
      <c r="B2013">
        <v>336</v>
      </c>
      <c r="C2013" s="1" t="s">
        <v>6964</v>
      </c>
      <c r="D2013" t="s">
        <v>4949</v>
      </c>
      <c r="E2013">
        <v>1</v>
      </c>
      <c r="F2013" t="str">
        <f t="shared" si="31"/>
        <v>INSERT INTO UbicacionGeografica4(IdUbicacionGeografica3, CodigoUbicacionGeografica4,Nombre,EsActivo) VALUES (336,'040107002','CALLE',1)</v>
      </c>
    </row>
    <row r="2014" spans="2:6" x14ac:dyDescent="0.25">
      <c r="B2014">
        <v>336</v>
      </c>
      <c r="C2014" s="1" t="s">
        <v>6965</v>
      </c>
      <c r="D2014" t="s">
        <v>4951</v>
      </c>
      <c r="E2014">
        <v>1</v>
      </c>
      <c r="F2014" t="str">
        <f t="shared" si="31"/>
        <v>INSERT INTO UbicacionGeografica4(IdUbicacionGeografica3, CodigoUbicacionGeografica4,Nombre,EsActivo) VALUES (336,'040107003','JIRON',1)</v>
      </c>
    </row>
    <row r="2015" spans="2:6" x14ac:dyDescent="0.25">
      <c r="B2015">
        <v>336</v>
      </c>
      <c r="C2015" s="1" t="s">
        <v>6966</v>
      </c>
      <c r="D2015" t="s">
        <v>4953</v>
      </c>
      <c r="E2015">
        <v>1</v>
      </c>
      <c r="F2015" t="str">
        <f t="shared" si="31"/>
        <v>INSERT INTO UbicacionGeografica4(IdUbicacionGeografica3, CodigoUbicacionGeografica4,Nombre,EsActivo) VALUES (336,'040107004','MANZANA',1)</v>
      </c>
    </row>
    <row r="2016" spans="2:6" x14ac:dyDescent="0.25">
      <c r="B2016">
        <v>336</v>
      </c>
      <c r="C2016" s="1" t="s">
        <v>6967</v>
      </c>
      <c r="D2016" t="s">
        <v>4955</v>
      </c>
      <c r="E2016">
        <v>1</v>
      </c>
      <c r="F2016" t="str">
        <f t="shared" si="31"/>
        <v>INSERT INTO UbicacionGeografica4(IdUbicacionGeografica3, CodigoUbicacionGeografica4,Nombre,EsActivo) VALUES (336,'040107005','PASAJE',1)</v>
      </c>
    </row>
    <row r="2017" spans="2:6" x14ac:dyDescent="0.25">
      <c r="B2017">
        <v>336</v>
      </c>
      <c r="C2017" s="1" t="s">
        <v>6968</v>
      </c>
      <c r="D2017" t="s">
        <v>4957</v>
      </c>
      <c r="E2017">
        <v>1</v>
      </c>
      <c r="F2017" t="str">
        <f t="shared" si="31"/>
        <v>INSERT INTO UbicacionGeografica4(IdUbicacionGeografica3, CodigoUbicacionGeografica4,Nombre,EsActivo) VALUES (336,'040107006','OTRO',1)</v>
      </c>
    </row>
    <row r="2018" spans="2:6" x14ac:dyDescent="0.25">
      <c r="B2018">
        <v>337</v>
      </c>
      <c r="C2018" s="1" t="s">
        <v>6969</v>
      </c>
      <c r="D2018" t="s">
        <v>4959</v>
      </c>
      <c r="E2018">
        <v>1</v>
      </c>
      <c r="F2018" t="str">
        <f t="shared" si="31"/>
        <v>INSERT INTO UbicacionGeografica4(IdUbicacionGeografica3, CodigoUbicacionGeografica4,Nombre,EsActivo) VALUES (337,'040129001','AVENIDA',1)</v>
      </c>
    </row>
    <row r="2019" spans="2:6" x14ac:dyDescent="0.25">
      <c r="B2019">
        <v>337</v>
      </c>
      <c r="C2019" s="1" t="s">
        <v>6970</v>
      </c>
      <c r="D2019" t="s">
        <v>4949</v>
      </c>
      <c r="E2019">
        <v>1</v>
      </c>
      <c r="F2019" t="str">
        <f t="shared" si="31"/>
        <v>INSERT INTO UbicacionGeografica4(IdUbicacionGeografica3, CodigoUbicacionGeografica4,Nombre,EsActivo) VALUES (337,'040129002','CALLE',1)</v>
      </c>
    </row>
    <row r="2020" spans="2:6" x14ac:dyDescent="0.25">
      <c r="B2020">
        <v>337</v>
      </c>
      <c r="C2020" s="1" t="s">
        <v>6971</v>
      </c>
      <c r="D2020" t="s">
        <v>4951</v>
      </c>
      <c r="E2020">
        <v>1</v>
      </c>
      <c r="F2020" t="str">
        <f t="shared" si="31"/>
        <v>INSERT INTO UbicacionGeografica4(IdUbicacionGeografica3, CodigoUbicacionGeografica4,Nombre,EsActivo) VALUES (337,'040129003','JIRON',1)</v>
      </c>
    </row>
    <row r="2021" spans="2:6" x14ac:dyDescent="0.25">
      <c r="B2021">
        <v>337</v>
      </c>
      <c r="C2021" s="1" t="s">
        <v>6972</v>
      </c>
      <c r="D2021" t="s">
        <v>4953</v>
      </c>
      <c r="E2021">
        <v>1</v>
      </c>
      <c r="F2021" t="str">
        <f t="shared" si="31"/>
        <v>INSERT INTO UbicacionGeografica4(IdUbicacionGeografica3, CodigoUbicacionGeografica4,Nombre,EsActivo) VALUES (337,'040129004','MANZANA',1)</v>
      </c>
    </row>
    <row r="2022" spans="2:6" x14ac:dyDescent="0.25">
      <c r="B2022">
        <v>337</v>
      </c>
      <c r="C2022" s="1" t="s">
        <v>6973</v>
      </c>
      <c r="D2022" t="s">
        <v>4955</v>
      </c>
      <c r="E2022">
        <v>1</v>
      </c>
      <c r="F2022" t="str">
        <f t="shared" si="31"/>
        <v>INSERT INTO UbicacionGeografica4(IdUbicacionGeografica3, CodigoUbicacionGeografica4,Nombre,EsActivo) VALUES (337,'040129005','PASAJE',1)</v>
      </c>
    </row>
    <row r="2023" spans="2:6" x14ac:dyDescent="0.25">
      <c r="B2023">
        <v>337</v>
      </c>
      <c r="C2023" s="1" t="s">
        <v>6974</v>
      </c>
      <c r="D2023" t="s">
        <v>4957</v>
      </c>
      <c r="E2023">
        <v>1</v>
      </c>
      <c r="F2023" t="str">
        <f t="shared" si="31"/>
        <v>INSERT INTO UbicacionGeografica4(IdUbicacionGeografica3, CodigoUbicacionGeografica4,Nombre,EsActivo) VALUES (337,'040129006','OTRO',1)</v>
      </c>
    </row>
    <row r="2024" spans="2:6" x14ac:dyDescent="0.25">
      <c r="B2024">
        <v>338</v>
      </c>
      <c r="C2024" s="1" t="s">
        <v>6975</v>
      </c>
      <c r="D2024" t="s">
        <v>4959</v>
      </c>
      <c r="E2024">
        <v>1</v>
      </c>
      <c r="F2024" t="str">
        <f t="shared" si="31"/>
        <v>INSERT INTO UbicacionGeografica4(IdUbicacionGeografica3, CodigoUbicacionGeografica4,Nombre,EsActivo) VALUES (338,'040108001','AVENIDA',1)</v>
      </c>
    </row>
    <row r="2025" spans="2:6" x14ac:dyDescent="0.25">
      <c r="B2025">
        <v>338</v>
      </c>
      <c r="C2025" s="1" t="s">
        <v>6976</v>
      </c>
      <c r="D2025" t="s">
        <v>4949</v>
      </c>
      <c r="E2025">
        <v>1</v>
      </c>
      <c r="F2025" t="str">
        <f t="shared" si="31"/>
        <v>INSERT INTO UbicacionGeografica4(IdUbicacionGeografica3, CodigoUbicacionGeografica4,Nombre,EsActivo) VALUES (338,'040108002','CALLE',1)</v>
      </c>
    </row>
    <row r="2026" spans="2:6" x14ac:dyDescent="0.25">
      <c r="B2026">
        <v>338</v>
      </c>
      <c r="C2026" s="1" t="s">
        <v>6977</v>
      </c>
      <c r="D2026" t="s">
        <v>4951</v>
      </c>
      <c r="E2026">
        <v>1</v>
      </c>
      <c r="F2026" t="str">
        <f t="shared" si="31"/>
        <v>INSERT INTO UbicacionGeografica4(IdUbicacionGeografica3, CodigoUbicacionGeografica4,Nombre,EsActivo) VALUES (338,'040108003','JIRON',1)</v>
      </c>
    </row>
    <row r="2027" spans="2:6" x14ac:dyDescent="0.25">
      <c r="B2027">
        <v>338</v>
      </c>
      <c r="C2027" s="1" t="s">
        <v>6978</v>
      </c>
      <c r="D2027" t="s">
        <v>4953</v>
      </c>
      <c r="E2027">
        <v>1</v>
      </c>
      <c r="F2027" t="str">
        <f t="shared" si="31"/>
        <v>INSERT INTO UbicacionGeografica4(IdUbicacionGeografica3, CodigoUbicacionGeografica4,Nombre,EsActivo) VALUES (338,'040108004','MANZANA',1)</v>
      </c>
    </row>
    <row r="2028" spans="2:6" x14ac:dyDescent="0.25">
      <c r="B2028">
        <v>338</v>
      </c>
      <c r="C2028" s="1" t="s">
        <v>6979</v>
      </c>
      <c r="D2028" t="s">
        <v>4955</v>
      </c>
      <c r="E2028">
        <v>1</v>
      </c>
      <c r="F2028" t="str">
        <f t="shared" si="31"/>
        <v>INSERT INTO UbicacionGeografica4(IdUbicacionGeografica3, CodigoUbicacionGeografica4,Nombre,EsActivo) VALUES (338,'040108005','PASAJE',1)</v>
      </c>
    </row>
    <row r="2029" spans="2:6" x14ac:dyDescent="0.25">
      <c r="B2029">
        <v>338</v>
      </c>
      <c r="C2029" s="1" t="s">
        <v>6980</v>
      </c>
      <c r="D2029" t="s">
        <v>4957</v>
      </c>
      <c r="E2029">
        <v>1</v>
      </c>
      <c r="F2029" t="str">
        <f t="shared" si="31"/>
        <v>INSERT INTO UbicacionGeografica4(IdUbicacionGeografica3, CodigoUbicacionGeografica4,Nombre,EsActivo) VALUES (338,'040108006','OTRO',1)</v>
      </c>
    </row>
    <row r="2030" spans="2:6" x14ac:dyDescent="0.25">
      <c r="B2030">
        <v>339</v>
      </c>
      <c r="C2030" s="1" t="s">
        <v>6981</v>
      </c>
      <c r="D2030" t="s">
        <v>4959</v>
      </c>
      <c r="E2030">
        <v>1</v>
      </c>
      <c r="F2030" t="str">
        <f t="shared" si="31"/>
        <v>INSERT INTO UbicacionGeografica4(IdUbicacionGeografica3, CodigoUbicacionGeografica4,Nombre,EsActivo) VALUES (339,'040112001','AVENIDA',1)</v>
      </c>
    </row>
    <row r="2031" spans="2:6" x14ac:dyDescent="0.25">
      <c r="B2031">
        <v>339</v>
      </c>
      <c r="C2031" s="1" t="s">
        <v>6982</v>
      </c>
      <c r="D2031" t="s">
        <v>4949</v>
      </c>
      <c r="E2031">
        <v>1</v>
      </c>
      <c r="F2031" t="str">
        <f t="shared" si="31"/>
        <v>INSERT INTO UbicacionGeografica4(IdUbicacionGeografica3, CodigoUbicacionGeografica4,Nombre,EsActivo) VALUES (339,'040112002','CALLE',1)</v>
      </c>
    </row>
    <row r="2032" spans="2:6" x14ac:dyDescent="0.25">
      <c r="B2032">
        <v>339</v>
      </c>
      <c r="C2032" s="1" t="s">
        <v>6983</v>
      </c>
      <c r="D2032" t="s">
        <v>4951</v>
      </c>
      <c r="E2032">
        <v>1</v>
      </c>
      <c r="F2032" t="str">
        <f t="shared" si="31"/>
        <v>INSERT INTO UbicacionGeografica4(IdUbicacionGeografica3, CodigoUbicacionGeografica4,Nombre,EsActivo) VALUES (339,'040112003','JIRON',1)</v>
      </c>
    </row>
    <row r="2033" spans="2:6" x14ac:dyDescent="0.25">
      <c r="B2033">
        <v>339</v>
      </c>
      <c r="C2033" s="1" t="s">
        <v>6984</v>
      </c>
      <c r="D2033" t="s">
        <v>4953</v>
      </c>
      <c r="E2033">
        <v>1</v>
      </c>
      <c r="F2033" t="str">
        <f t="shared" si="31"/>
        <v>INSERT INTO UbicacionGeografica4(IdUbicacionGeografica3, CodigoUbicacionGeografica4,Nombre,EsActivo) VALUES (339,'040112004','MANZANA',1)</v>
      </c>
    </row>
    <row r="2034" spans="2:6" x14ac:dyDescent="0.25">
      <c r="B2034">
        <v>339</v>
      </c>
      <c r="C2034" s="1" t="s">
        <v>6985</v>
      </c>
      <c r="D2034" t="s">
        <v>4955</v>
      </c>
      <c r="E2034">
        <v>1</v>
      </c>
      <c r="F2034" t="str">
        <f t="shared" si="31"/>
        <v>INSERT INTO UbicacionGeografica4(IdUbicacionGeografica3, CodigoUbicacionGeografica4,Nombre,EsActivo) VALUES (339,'040112005','PASAJE',1)</v>
      </c>
    </row>
    <row r="2035" spans="2:6" x14ac:dyDescent="0.25">
      <c r="B2035">
        <v>339</v>
      </c>
      <c r="C2035" s="1" t="s">
        <v>6986</v>
      </c>
      <c r="D2035" t="s">
        <v>4957</v>
      </c>
      <c r="E2035">
        <v>1</v>
      </c>
      <c r="F2035" t="str">
        <f t="shared" si="31"/>
        <v>INSERT INTO UbicacionGeografica4(IdUbicacionGeografica3, CodigoUbicacionGeografica4,Nombre,EsActivo) VALUES (339,'040112006','OTRO',1)</v>
      </c>
    </row>
    <row r="2036" spans="2:6" x14ac:dyDescent="0.25">
      <c r="B2036">
        <v>340</v>
      </c>
      <c r="C2036" s="1" t="s">
        <v>6987</v>
      </c>
      <c r="D2036" t="s">
        <v>4959</v>
      </c>
      <c r="E2036">
        <v>1</v>
      </c>
      <c r="F2036" t="str">
        <f t="shared" si="31"/>
        <v>INSERT INTO UbicacionGeografica4(IdUbicacionGeografica3, CodigoUbicacionGeografica4,Nombre,EsActivo) VALUES (340,'040110001','AVENIDA',1)</v>
      </c>
    </row>
    <row r="2037" spans="2:6" x14ac:dyDescent="0.25">
      <c r="B2037">
        <v>340</v>
      </c>
      <c r="C2037" s="1" t="s">
        <v>6988</v>
      </c>
      <c r="D2037" t="s">
        <v>4949</v>
      </c>
      <c r="E2037">
        <v>1</v>
      </c>
      <c r="F2037" t="str">
        <f t="shared" si="31"/>
        <v>INSERT INTO UbicacionGeografica4(IdUbicacionGeografica3, CodigoUbicacionGeografica4,Nombre,EsActivo) VALUES (340,'040110002','CALLE',1)</v>
      </c>
    </row>
    <row r="2038" spans="2:6" x14ac:dyDescent="0.25">
      <c r="B2038">
        <v>340</v>
      </c>
      <c r="C2038" s="1" t="s">
        <v>6989</v>
      </c>
      <c r="D2038" t="s">
        <v>4951</v>
      </c>
      <c r="E2038">
        <v>1</v>
      </c>
      <c r="F2038" t="str">
        <f t="shared" si="31"/>
        <v>INSERT INTO UbicacionGeografica4(IdUbicacionGeografica3, CodigoUbicacionGeografica4,Nombre,EsActivo) VALUES (340,'040110003','JIRON',1)</v>
      </c>
    </row>
    <row r="2039" spans="2:6" x14ac:dyDescent="0.25">
      <c r="B2039">
        <v>340</v>
      </c>
      <c r="C2039" s="1" t="s">
        <v>6990</v>
      </c>
      <c r="D2039" t="s">
        <v>4953</v>
      </c>
      <c r="E2039">
        <v>1</v>
      </c>
      <c r="F2039" t="str">
        <f t="shared" si="31"/>
        <v>INSERT INTO UbicacionGeografica4(IdUbicacionGeografica3, CodigoUbicacionGeografica4,Nombre,EsActivo) VALUES (340,'040110004','MANZANA',1)</v>
      </c>
    </row>
    <row r="2040" spans="2:6" x14ac:dyDescent="0.25">
      <c r="B2040">
        <v>340</v>
      </c>
      <c r="C2040" s="1" t="s">
        <v>6991</v>
      </c>
      <c r="D2040" t="s">
        <v>4955</v>
      </c>
      <c r="E2040">
        <v>1</v>
      </c>
      <c r="F2040" t="str">
        <f t="shared" si="31"/>
        <v>INSERT INTO UbicacionGeografica4(IdUbicacionGeografica3, CodigoUbicacionGeografica4,Nombre,EsActivo) VALUES (340,'040110005','PASAJE',1)</v>
      </c>
    </row>
    <row r="2041" spans="2:6" x14ac:dyDescent="0.25">
      <c r="B2041">
        <v>340</v>
      </c>
      <c r="C2041" s="1" t="s">
        <v>6992</v>
      </c>
      <c r="D2041" t="s">
        <v>4957</v>
      </c>
      <c r="E2041">
        <v>1</v>
      </c>
      <c r="F2041" t="str">
        <f t="shared" si="31"/>
        <v>INSERT INTO UbicacionGeografica4(IdUbicacionGeografica3, CodigoUbicacionGeografica4,Nombre,EsActivo) VALUES (340,'040110006','OTRO',1)</v>
      </c>
    </row>
    <row r="2042" spans="2:6" x14ac:dyDescent="0.25">
      <c r="B2042">
        <v>341</v>
      </c>
      <c r="C2042" s="1" t="s">
        <v>6993</v>
      </c>
      <c r="D2042" t="s">
        <v>4959</v>
      </c>
      <c r="E2042">
        <v>1</v>
      </c>
      <c r="F2042" t="str">
        <f t="shared" si="31"/>
        <v>INSERT INTO UbicacionGeografica4(IdUbicacionGeografica3, CodigoUbicacionGeografica4,Nombre,EsActivo) VALUES (341,'040111001','AVENIDA',1)</v>
      </c>
    </row>
    <row r="2043" spans="2:6" x14ac:dyDescent="0.25">
      <c r="B2043">
        <v>341</v>
      </c>
      <c r="C2043" s="1" t="s">
        <v>6994</v>
      </c>
      <c r="D2043" t="s">
        <v>4949</v>
      </c>
      <c r="E2043">
        <v>1</v>
      </c>
      <c r="F2043" t="str">
        <f t="shared" si="31"/>
        <v>INSERT INTO UbicacionGeografica4(IdUbicacionGeografica3, CodigoUbicacionGeografica4,Nombre,EsActivo) VALUES (341,'040111002','CALLE',1)</v>
      </c>
    </row>
    <row r="2044" spans="2:6" x14ac:dyDescent="0.25">
      <c r="B2044">
        <v>341</v>
      </c>
      <c r="C2044" s="1" t="s">
        <v>6995</v>
      </c>
      <c r="D2044" t="s">
        <v>4951</v>
      </c>
      <c r="E2044">
        <v>1</v>
      </c>
      <c r="F2044" t="str">
        <f t="shared" si="31"/>
        <v>INSERT INTO UbicacionGeografica4(IdUbicacionGeografica3, CodigoUbicacionGeografica4,Nombre,EsActivo) VALUES (341,'040111003','JIRON',1)</v>
      </c>
    </row>
    <row r="2045" spans="2:6" x14ac:dyDescent="0.25">
      <c r="B2045">
        <v>341</v>
      </c>
      <c r="C2045" s="1" t="s">
        <v>6996</v>
      </c>
      <c r="D2045" t="s">
        <v>4953</v>
      </c>
      <c r="E2045">
        <v>1</v>
      </c>
      <c r="F2045" t="str">
        <f t="shared" si="31"/>
        <v>INSERT INTO UbicacionGeografica4(IdUbicacionGeografica3, CodigoUbicacionGeografica4,Nombre,EsActivo) VALUES (341,'040111004','MANZANA',1)</v>
      </c>
    </row>
    <row r="2046" spans="2:6" x14ac:dyDescent="0.25">
      <c r="B2046">
        <v>341</v>
      </c>
      <c r="C2046" s="1" t="s">
        <v>6997</v>
      </c>
      <c r="D2046" t="s">
        <v>4955</v>
      </c>
      <c r="E2046">
        <v>1</v>
      </c>
      <c r="F2046" t="str">
        <f t="shared" si="31"/>
        <v>INSERT INTO UbicacionGeografica4(IdUbicacionGeografica3, CodigoUbicacionGeografica4,Nombre,EsActivo) VALUES (341,'040111005','PASAJE',1)</v>
      </c>
    </row>
    <row r="2047" spans="2:6" x14ac:dyDescent="0.25">
      <c r="B2047">
        <v>341</v>
      </c>
      <c r="C2047" s="1" t="s">
        <v>6998</v>
      </c>
      <c r="D2047" t="s">
        <v>4957</v>
      </c>
      <c r="E2047">
        <v>1</v>
      </c>
      <c r="F2047" t="str">
        <f t="shared" si="31"/>
        <v>INSERT INTO UbicacionGeografica4(IdUbicacionGeografica3, CodigoUbicacionGeografica4,Nombre,EsActivo) VALUES (341,'040111006','OTRO',1)</v>
      </c>
    </row>
    <row r="2048" spans="2:6" x14ac:dyDescent="0.25">
      <c r="B2048">
        <v>342</v>
      </c>
      <c r="C2048" s="1" t="s">
        <v>6999</v>
      </c>
      <c r="D2048" t="s">
        <v>4959</v>
      </c>
      <c r="E2048">
        <v>1</v>
      </c>
      <c r="F2048" t="str">
        <f t="shared" si="31"/>
        <v>INSERT INTO UbicacionGeografica4(IdUbicacionGeografica3, CodigoUbicacionGeografica4,Nombre,EsActivo) VALUES (342,'040109001','AVENIDA',1)</v>
      </c>
    </row>
    <row r="2049" spans="2:6" x14ac:dyDescent="0.25">
      <c r="B2049">
        <v>342</v>
      </c>
      <c r="C2049" s="1" t="s">
        <v>7000</v>
      </c>
      <c r="D2049" t="s">
        <v>4949</v>
      </c>
      <c r="E2049">
        <v>1</v>
      </c>
      <c r="F2049" t="str">
        <f t="shared" si="31"/>
        <v>INSERT INTO UbicacionGeografica4(IdUbicacionGeografica3, CodigoUbicacionGeografica4,Nombre,EsActivo) VALUES (342,'040109002','CALLE',1)</v>
      </c>
    </row>
    <row r="2050" spans="2:6" x14ac:dyDescent="0.25">
      <c r="B2050">
        <v>342</v>
      </c>
      <c r="C2050" s="1" t="s">
        <v>7001</v>
      </c>
      <c r="D2050" t="s">
        <v>4951</v>
      </c>
      <c r="E2050">
        <v>1</v>
      </c>
      <c r="F2050" t="str">
        <f t="shared" si="31"/>
        <v>INSERT INTO UbicacionGeografica4(IdUbicacionGeografica3, CodigoUbicacionGeografica4,Nombre,EsActivo) VALUES (342,'040109003','JIRON',1)</v>
      </c>
    </row>
    <row r="2051" spans="2:6" x14ac:dyDescent="0.25">
      <c r="B2051">
        <v>342</v>
      </c>
      <c r="C2051" s="1" t="s">
        <v>7002</v>
      </c>
      <c r="D2051" t="s">
        <v>4953</v>
      </c>
      <c r="E2051">
        <v>1</v>
      </c>
      <c r="F2051" t="str">
        <f t="shared" si="31"/>
        <v>INSERT INTO UbicacionGeografica4(IdUbicacionGeografica3, CodigoUbicacionGeografica4,Nombre,EsActivo) VALUES (342,'040109004','MANZANA',1)</v>
      </c>
    </row>
    <row r="2052" spans="2:6" x14ac:dyDescent="0.25">
      <c r="B2052">
        <v>342</v>
      </c>
      <c r="C2052" s="1" t="s">
        <v>7003</v>
      </c>
      <c r="D2052" t="s">
        <v>4955</v>
      </c>
      <c r="E2052">
        <v>1</v>
      </c>
      <c r="F2052" t="str">
        <f t="shared" ref="F2052:F2115" si="32">_xlfn.CONCAT("INSERT INTO UbicacionGeografica4(IdUbicacionGeografica3, CodigoUbicacionGeografica4,Nombre,EsActivo) VALUES (",B2052,",'",C2052,"','",D2052,"',",E2052,")")</f>
        <v>INSERT INTO UbicacionGeografica4(IdUbicacionGeografica3, CodigoUbicacionGeografica4,Nombre,EsActivo) VALUES (342,'040109005','PASAJE',1)</v>
      </c>
    </row>
    <row r="2053" spans="2:6" x14ac:dyDescent="0.25">
      <c r="B2053">
        <v>342</v>
      </c>
      <c r="C2053" s="1" t="s">
        <v>7004</v>
      </c>
      <c r="D2053" t="s">
        <v>4957</v>
      </c>
      <c r="E2053">
        <v>1</v>
      </c>
      <c r="F2053" t="str">
        <f t="shared" si="32"/>
        <v>INSERT INTO UbicacionGeografica4(IdUbicacionGeografica3, CodigoUbicacionGeografica4,Nombre,EsActivo) VALUES (342,'040109006','OTRO',1)</v>
      </c>
    </row>
    <row r="2054" spans="2:6" x14ac:dyDescent="0.25">
      <c r="B2054">
        <v>343</v>
      </c>
      <c r="C2054" s="1" t="s">
        <v>7005</v>
      </c>
      <c r="D2054" t="s">
        <v>4959</v>
      </c>
      <c r="E2054">
        <v>1</v>
      </c>
      <c r="F2054" t="str">
        <f t="shared" si="32"/>
        <v>INSERT INTO UbicacionGeografica4(IdUbicacionGeografica3, CodigoUbicacionGeografica4,Nombre,EsActivo) VALUES (343,'040125001','AVENIDA',1)</v>
      </c>
    </row>
    <row r="2055" spans="2:6" x14ac:dyDescent="0.25">
      <c r="B2055">
        <v>343</v>
      </c>
      <c r="C2055" s="1" t="s">
        <v>7006</v>
      </c>
      <c r="D2055" t="s">
        <v>4949</v>
      </c>
      <c r="E2055">
        <v>1</v>
      </c>
      <c r="F2055" t="str">
        <f t="shared" si="32"/>
        <v>INSERT INTO UbicacionGeografica4(IdUbicacionGeografica3, CodigoUbicacionGeografica4,Nombre,EsActivo) VALUES (343,'040125002','CALLE',1)</v>
      </c>
    </row>
    <row r="2056" spans="2:6" x14ac:dyDescent="0.25">
      <c r="B2056">
        <v>343</v>
      </c>
      <c r="C2056" s="1" t="s">
        <v>7007</v>
      </c>
      <c r="D2056" t="s">
        <v>4951</v>
      </c>
      <c r="E2056">
        <v>1</v>
      </c>
      <c r="F2056" t="str">
        <f t="shared" si="32"/>
        <v>INSERT INTO UbicacionGeografica4(IdUbicacionGeografica3, CodigoUbicacionGeografica4,Nombre,EsActivo) VALUES (343,'040125003','JIRON',1)</v>
      </c>
    </row>
    <row r="2057" spans="2:6" x14ac:dyDescent="0.25">
      <c r="B2057">
        <v>343</v>
      </c>
      <c r="C2057" s="1" t="s">
        <v>7008</v>
      </c>
      <c r="D2057" t="s">
        <v>4953</v>
      </c>
      <c r="E2057">
        <v>1</v>
      </c>
      <c r="F2057" t="str">
        <f t="shared" si="32"/>
        <v>INSERT INTO UbicacionGeografica4(IdUbicacionGeografica3, CodigoUbicacionGeografica4,Nombre,EsActivo) VALUES (343,'040125004','MANZANA',1)</v>
      </c>
    </row>
    <row r="2058" spans="2:6" x14ac:dyDescent="0.25">
      <c r="B2058">
        <v>343</v>
      </c>
      <c r="C2058" s="1" t="s">
        <v>7009</v>
      </c>
      <c r="D2058" t="s">
        <v>4955</v>
      </c>
      <c r="E2058">
        <v>1</v>
      </c>
      <c r="F2058" t="str">
        <f t="shared" si="32"/>
        <v>INSERT INTO UbicacionGeografica4(IdUbicacionGeografica3, CodigoUbicacionGeografica4,Nombre,EsActivo) VALUES (343,'040125005','PASAJE',1)</v>
      </c>
    </row>
    <row r="2059" spans="2:6" x14ac:dyDescent="0.25">
      <c r="B2059">
        <v>343</v>
      </c>
      <c r="C2059" s="1" t="s">
        <v>7010</v>
      </c>
      <c r="D2059" t="s">
        <v>4957</v>
      </c>
      <c r="E2059">
        <v>1</v>
      </c>
      <c r="F2059" t="str">
        <f t="shared" si="32"/>
        <v>INSERT INTO UbicacionGeografica4(IdUbicacionGeografica3, CodigoUbicacionGeografica4,Nombre,EsActivo) VALUES (343,'040125006','OTRO',1)</v>
      </c>
    </row>
    <row r="2060" spans="2:6" x14ac:dyDescent="0.25">
      <c r="B2060">
        <v>344</v>
      </c>
      <c r="C2060" s="1" t="s">
        <v>7011</v>
      </c>
      <c r="D2060" t="s">
        <v>4959</v>
      </c>
      <c r="E2060">
        <v>1</v>
      </c>
      <c r="F2060" t="str">
        <f t="shared" si="32"/>
        <v>INSERT INTO UbicacionGeografica4(IdUbicacionGeografica3, CodigoUbicacionGeografica4,Nombre,EsActivo) VALUES (344,'040126001','AVENIDA',1)</v>
      </c>
    </row>
    <row r="2061" spans="2:6" x14ac:dyDescent="0.25">
      <c r="B2061">
        <v>344</v>
      </c>
      <c r="C2061" s="1" t="s">
        <v>7012</v>
      </c>
      <c r="D2061" t="s">
        <v>4949</v>
      </c>
      <c r="E2061">
        <v>1</v>
      </c>
      <c r="F2061" t="str">
        <f t="shared" si="32"/>
        <v>INSERT INTO UbicacionGeografica4(IdUbicacionGeografica3, CodigoUbicacionGeografica4,Nombre,EsActivo) VALUES (344,'040126002','CALLE',1)</v>
      </c>
    </row>
    <row r="2062" spans="2:6" x14ac:dyDescent="0.25">
      <c r="B2062">
        <v>344</v>
      </c>
      <c r="C2062" s="1" t="s">
        <v>7013</v>
      </c>
      <c r="D2062" t="s">
        <v>4951</v>
      </c>
      <c r="E2062">
        <v>1</v>
      </c>
      <c r="F2062" t="str">
        <f t="shared" si="32"/>
        <v>INSERT INTO UbicacionGeografica4(IdUbicacionGeografica3, CodigoUbicacionGeografica4,Nombre,EsActivo) VALUES (344,'040126003','JIRON',1)</v>
      </c>
    </row>
    <row r="2063" spans="2:6" x14ac:dyDescent="0.25">
      <c r="B2063">
        <v>344</v>
      </c>
      <c r="C2063" s="1" t="s">
        <v>7014</v>
      </c>
      <c r="D2063" t="s">
        <v>4953</v>
      </c>
      <c r="E2063">
        <v>1</v>
      </c>
      <c r="F2063" t="str">
        <f t="shared" si="32"/>
        <v>INSERT INTO UbicacionGeografica4(IdUbicacionGeografica3, CodigoUbicacionGeografica4,Nombre,EsActivo) VALUES (344,'040126004','MANZANA',1)</v>
      </c>
    </row>
    <row r="2064" spans="2:6" x14ac:dyDescent="0.25">
      <c r="B2064">
        <v>344</v>
      </c>
      <c r="C2064" s="1" t="s">
        <v>7015</v>
      </c>
      <c r="D2064" t="s">
        <v>4955</v>
      </c>
      <c r="E2064">
        <v>1</v>
      </c>
      <c r="F2064" t="str">
        <f t="shared" si="32"/>
        <v>INSERT INTO UbicacionGeografica4(IdUbicacionGeografica3, CodigoUbicacionGeografica4,Nombre,EsActivo) VALUES (344,'040126005','PASAJE',1)</v>
      </c>
    </row>
    <row r="2065" spans="2:6" x14ac:dyDescent="0.25">
      <c r="B2065">
        <v>344</v>
      </c>
      <c r="C2065" s="1" t="s">
        <v>7016</v>
      </c>
      <c r="D2065" t="s">
        <v>4957</v>
      </c>
      <c r="E2065">
        <v>1</v>
      </c>
      <c r="F2065" t="str">
        <f t="shared" si="32"/>
        <v>INSERT INTO UbicacionGeografica4(IdUbicacionGeografica3, CodigoUbicacionGeografica4,Nombre,EsActivo) VALUES (344,'040126006','OTRO',1)</v>
      </c>
    </row>
    <row r="2066" spans="2:6" x14ac:dyDescent="0.25">
      <c r="B2066">
        <v>345</v>
      </c>
      <c r="C2066" s="1" t="s">
        <v>7017</v>
      </c>
      <c r="D2066" t="s">
        <v>4959</v>
      </c>
      <c r="E2066">
        <v>1</v>
      </c>
      <c r="F2066" t="str">
        <f t="shared" si="32"/>
        <v>INSERT INTO UbicacionGeografica4(IdUbicacionGeografica3, CodigoUbicacionGeografica4,Nombre,EsActivo) VALUES (345,'040127001','AVENIDA',1)</v>
      </c>
    </row>
    <row r="2067" spans="2:6" x14ac:dyDescent="0.25">
      <c r="B2067">
        <v>345</v>
      </c>
      <c r="C2067" s="1" t="s">
        <v>7018</v>
      </c>
      <c r="D2067" t="s">
        <v>4949</v>
      </c>
      <c r="E2067">
        <v>1</v>
      </c>
      <c r="F2067" t="str">
        <f t="shared" si="32"/>
        <v>INSERT INTO UbicacionGeografica4(IdUbicacionGeografica3, CodigoUbicacionGeografica4,Nombre,EsActivo) VALUES (345,'040127002','CALLE',1)</v>
      </c>
    </row>
    <row r="2068" spans="2:6" x14ac:dyDescent="0.25">
      <c r="B2068">
        <v>345</v>
      </c>
      <c r="C2068" s="1" t="s">
        <v>7019</v>
      </c>
      <c r="D2068" t="s">
        <v>4951</v>
      </c>
      <c r="E2068">
        <v>1</v>
      </c>
      <c r="F2068" t="str">
        <f t="shared" si="32"/>
        <v>INSERT INTO UbicacionGeografica4(IdUbicacionGeografica3, CodigoUbicacionGeografica4,Nombre,EsActivo) VALUES (345,'040127003','JIRON',1)</v>
      </c>
    </row>
    <row r="2069" spans="2:6" x14ac:dyDescent="0.25">
      <c r="B2069">
        <v>345</v>
      </c>
      <c r="C2069" s="1" t="s">
        <v>7020</v>
      </c>
      <c r="D2069" t="s">
        <v>4953</v>
      </c>
      <c r="E2069">
        <v>1</v>
      </c>
      <c r="F2069" t="str">
        <f t="shared" si="32"/>
        <v>INSERT INTO UbicacionGeografica4(IdUbicacionGeografica3, CodigoUbicacionGeografica4,Nombre,EsActivo) VALUES (345,'040127004','MANZANA',1)</v>
      </c>
    </row>
    <row r="2070" spans="2:6" x14ac:dyDescent="0.25">
      <c r="B2070">
        <v>345</v>
      </c>
      <c r="C2070" s="1" t="s">
        <v>7021</v>
      </c>
      <c r="D2070" t="s">
        <v>4955</v>
      </c>
      <c r="E2070">
        <v>1</v>
      </c>
      <c r="F2070" t="str">
        <f t="shared" si="32"/>
        <v>INSERT INTO UbicacionGeografica4(IdUbicacionGeografica3, CodigoUbicacionGeografica4,Nombre,EsActivo) VALUES (345,'040127005','PASAJE',1)</v>
      </c>
    </row>
    <row r="2071" spans="2:6" x14ac:dyDescent="0.25">
      <c r="B2071">
        <v>345</v>
      </c>
      <c r="C2071" s="1" t="s">
        <v>7022</v>
      </c>
      <c r="D2071" t="s">
        <v>4957</v>
      </c>
      <c r="E2071">
        <v>1</v>
      </c>
      <c r="F2071" t="str">
        <f t="shared" si="32"/>
        <v>INSERT INTO UbicacionGeografica4(IdUbicacionGeografica3, CodigoUbicacionGeografica4,Nombre,EsActivo) VALUES (345,'040127006','OTRO',1)</v>
      </c>
    </row>
    <row r="2072" spans="2:6" x14ac:dyDescent="0.25">
      <c r="B2072">
        <v>346</v>
      </c>
      <c r="C2072" s="1" t="s">
        <v>7023</v>
      </c>
      <c r="D2072" t="s">
        <v>4959</v>
      </c>
      <c r="E2072">
        <v>1</v>
      </c>
      <c r="F2072" t="str">
        <f t="shared" si="32"/>
        <v>INSERT INTO UbicacionGeografica4(IdUbicacionGeografica3, CodigoUbicacionGeografica4,Nombre,EsActivo) VALUES (346,'040128001','AVENIDA',1)</v>
      </c>
    </row>
    <row r="2073" spans="2:6" x14ac:dyDescent="0.25">
      <c r="B2073">
        <v>346</v>
      </c>
      <c r="C2073" s="1" t="s">
        <v>7024</v>
      </c>
      <c r="D2073" t="s">
        <v>4949</v>
      </c>
      <c r="E2073">
        <v>1</v>
      </c>
      <c r="F2073" t="str">
        <f t="shared" si="32"/>
        <v>INSERT INTO UbicacionGeografica4(IdUbicacionGeografica3, CodigoUbicacionGeografica4,Nombre,EsActivo) VALUES (346,'040128002','CALLE',1)</v>
      </c>
    </row>
    <row r="2074" spans="2:6" x14ac:dyDescent="0.25">
      <c r="B2074">
        <v>346</v>
      </c>
      <c r="C2074" s="1" t="s">
        <v>7025</v>
      </c>
      <c r="D2074" t="s">
        <v>4951</v>
      </c>
      <c r="E2074">
        <v>1</v>
      </c>
      <c r="F2074" t="str">
        <f t="shared" si="32"/>
        <v>INSERT INTO UbicacionGeografica4(IdUbicacionGeografica3, CodigoUbicacionGeografica4,Nombre,EsActivo) VALUES (346,'040128003','JIRON',1)</v>
      </c>
    </row>
    <row r="2075" spans="2:6" x14ac:dyDescent="0.25">
      <c r="B2075">
        <v>346</v>
      </c>
      <c r="C2075" s="1" t="s">
        <v>7026</v>
      </c>
      <c r="D2075" t="s">
        <v>4953</v>
      </c>
      <c r="E2075">
        <v>1</v>
      </c>
      <c r="F2075" t="str">
        <f t="shared" si="32"/>
        <v>INSERT INTO UbicacionGeografica4(IdUbicacionGeografica3, CodigoUbicacionGeografica4,Nombre,EsActivo) VALUES (346,'040128004','MANZANA',1)</v>
      </c>
    </row>
    <row r="2076" spans="2:6" x14ac:dyDescent="0.25">
      <c r="B2076">
        <v>346</v>
      </c>
      <c r="C2076" s="1" t="s">
        <v>7027</v>
      </c>
      <c r="D2076" t="s">
        <v>4955</v>
      </c>
      <c r="E2076">
        <v>1</v>
      </c>
      <c r="F2076" t="str">
        <f t="shared" si="32"/>
        <v>INSERT INTO UbicacionGeografica4(IdUbicacionGeografica3, CodigoUbicacionGeografica4,Nombre,EsActivo) VALUES (346,'040128005','PASAJE',1)</v>
      </c>
    </row>
    <row r="2077" spans="2:6" x14ac:dyDescent="0.25">
      <c r="B2077">
        <v>346</v>
      </c>
      <c r="C2077" s="1" t="s">
        <v>7028</v>
      </c>
      <c r="D2077" t="s">
        <v>4957</v>
      </c>
      <c r="E2077">
        <v>1</v>
      </c>
      <c r="F2077" t="str">
        <f t="shared" si="32"/>
        <v>INSERT INTO UbicacionGeografica4(IdUbicacionGeografica3, CodigoUbicacionGeografica4,Nombre,EsActivo) VALUES (346,'040128006','OTRO',1)</v>
      </c>
    </row>
    <row r="2078" spans="2:6" x14ac:dyDescent="0.25">
      <c r="B2078">
        <v>347</v>
      </c>
      <c r="C2078" s="1" t="s">
        <v>7029</v>
      </c>
      <c r="D2078" t="s">
        <v>4959</v>
      </c>
      <c r="E2078">
        <v>1</v>
      </c>
      <c r="F2078" t="str">
        <f t="shared" si="32"/>
        <v>INSERT INTO UbicacionGeografica4(IdUbicacionGeografica3, CodigoUbicacionGeografica4,Nombre,EsActivo) VALUES (347,'040116001','AVENIDA',1)</v>
      </c>
    </row>
    <row r="2079" spans="2:6" x14ac:dyDescent="0.25">
      <c r="B2079">
        <v>347</v>
      </c>
      <c r="C2079" s="1" t="s">
        <v>7030</v>
      </c>
      <c r="D2079" t="s">
        <v>4949</v>
      </c>
      <c r="E2079">
        <v>1</v>
      </c>
      <c r="F2079" t="str">
        <f t="shared" si="32"/>
        <v>INSERT INTO UbicacionGeografica4(IdUbicacionGeografica3, CodigoUbicacionGeografica4,Nombre,EsActivo) VALUES (347,'040116002','CALLE',1)</v>
      </c>
    </row>
    <row r="2080" spans="2:6" x14ac:dyDescent="0.25">
      <c r="B2080">
        <v>347</v>
      </c>
      <c r="C2080" s="1" t="s">
        <v>7031</v>
      </c>
      <c r="D2080" t="s">
        <v>4951</v>
      </c>
      <c r="E2080">
        <v>1</v>
      </c>
      <c r="F2080" t="str">
        <f t="shared" si="32"/>
        <v>INSERT INTO UbicacionGeografica4(IdUbicacionGeografica3, CodigoUbicacionGeografica4,Nombre,EsActivo) VALUES (347,'040116003','JIRON',1)</v>
      </c>
    </row>
    <row r="2081" spans="2:6" x14ac:dyDescent="0.25">
      <c r="B2081">
        <v>347</v>
      </c>
      <c r="C2081" s="1" t="s">
        <v>7032</v>
      </c>
      <c r="D2081" t="s">
        <v>4953</v>
      </c>
      <c r="E2081">
        <v>1</v>
      </c>
      <c r="F2081" t="str">
        <f t="shared" si="32"/>
        <v>INSERT INTO UbicacionGeografica4(IdUbicacionGeografica3, CodigoUbicacionGeografica4,Nombre,EsActivo) VALUES (347,'040116004','MANZANA',1)</v>
      </c>
    </row>
    <row r="2082" spans="2:6" x14ac:dyDescent="0.25">
      <c r="B2082">
        <v>347</v>
      </c>
      <c r="C2082" s="1" t="s">
        <v>7033</v>
      </c>
      <c r="D2082" t="s">
        <v>4955</v>
      </c>
      <c r="E2082">
        <v>1</v>
      </c>
      <c r="F2082" t="str">
        <f t="shared" si="32"/>
        <v>INSERT INTO UbicacionGeografica4(IdUbicacionGeografica3, CodigoUbicacionGeografica4,Nombre,EsActivo) VALUES (347,'040116005','PASAJE',1)</v>
      </c>
    </row>
    <row r="2083" spans="2:6" x14ac:dyDescent="0.25">
      <c r="B2083">
        <v>347</v>
      </c>
      <c r="C2083" s="1" t="s">
        <v>7034</v>
      </c>
      <c r="D2083" t="s">
        <v>4957</v>
      </c>
      <c r="E2083">
        <v>1</v>
      </c>
      <c r="F2083" t="str">
        <f t="shared" si="32"/>
        <v>INSERT INTO UbicacionGeografica4(IdUbicacionGeografica3, CodigoUbicacionGeografica4,Nombre,EsActivo) VALUES (347,'040116006','OTRO',1)</v>
      </c>
    </row>
    <row r="2084" spans="2:6" x14ac:dyDescent="0.25">
      <c r="B2084">
        <v>348</v>
      </c>
      <c r="C2084" s="1" t="s">
        <v>7035</v>
      </c>
      <c r="D2084" t="s">
        <v>4959</v>
      </c>
      <c r="E2084">
        <v>1</v>
      </c>
      <c r="F2084" t="str">
        <f t="shared" si="32"/>
        <v>INSERT INTO UbicacionGeografica4(IdUbicacionGeografica3, CodigoUbicacionGeografica4,Nombre,EsActivo) VALUES (348,'040117001','AVENIDA',1)</v>
      </c>
    </row>
    <row r="2085" spans="2:6" x14ac:dyDescent="0.25">
      <c r="B2085">
        <v>348</v>
      </c>
      <c r="C2085" s="1" t="s">
        <v>7036</v>
      </c>
      <c r="D2085" t="s">
        <v>4949</v>
      </c>
      <c r="E2085">
        <v>1</v>
      </c>
      <c r="F2085" t="str">
        <f t="shared" si="32"/>
        <v>INSERT INTO UbicacionGeografica4(IdUbicacionGeografica3, CodigoUbicacionGeografica4,Nombre,EsActivo) VALUES (348,'040117002','CALLE',1)</v>
      </c>
    </row>
    <row r="2086" spans="2:6" x14ac:dyDescent="0.25">
      <c r="B2086">
        <v>348</v>
      </c>
      <c r="C2086" s="1" t="s">
        <v>7037</v>
      </c>
      <c r="D2086" t="s">
        <v>4951</v>
      </c>
      <c r="E2086">
        <v>1</v>
      </c>
      <c r="F2086" t="str">
        <f t="shared" si="32"/>
        <v>INSERT INTO UbicacionGeografica4(IdUbicacionGeografica3, CodigoUbicacionGeografica4,Nombre,EsActivo) VALUES (348,'040117003','JIRON',1)</v>
      </c>
    </row>
    <row r="2087" spans="2:6" x14ac:dyDescent="0.25">
      <c r="B2087">
        <v>348</v>
      </c>
      <c r="C2087" s="1" t="s">
        <v>7038</v>
      </c>
      <c r="D2087" t="s">
        <v>4953</v>
      </c>
      <c r="E2087">
        <v>1</v>
      </c>
      <c r="F2087" t="str">
        <f t="shared" si="32"/>
        <v>INSERT INTO UbicacionGeografica4(IdUbicacionGeografica3, CodigoUbicacionGeografica4,Nombre,EsActivo) VALUES (348,'040117004','MANZANA',1)</v>
      </c>
    </row>
    <row r="2088" spans="2:6" x14ac:dyDescent="0.25">
      <c r="B2088">
        <v>348</v>
      </c>
      <c r="C2088" s="1" t="s">
        <v>7039</v>
      </c>
      <c r="D2088" t="s">
        <v>4955</v>
      </c>
      <c r="E2088">
        <v>1</v>
      </c>
      <c r="F2088" t="str">
        <f t="shared" si="32"/>
        <v>INSERT INTO UbicacionGeografica4(IdUbicacionGeografica3, CodigoUbicacionGeografica4,Nombre,EsActivo) VALUES (348,'040117005','PASAJE',1)</v>
      </c>
    </row>
    <row r="2089" spans="2:6" x14ac:dyDescent="0.25">
      <c r="B2089">
        <v>348</v>
      </c>
      <c r="C2089" s="1" t="s">
        <v>7040</v>
      </c>
      <c r="D2089" t="s">
        <v>4957</v>
      </c>
      <c r="E2089">
        <v>1</v>
      </c>
      <c r="F2089" t="str">
        <f t="shared" si="32"/>
        <v>INSERT INTO UbicacionGeografica4(IdUbicacionGeografica3, CodigoUbicacionGeografica4,Nombre,EsActivo) VALUES (348,'040117006','OTRO',1)</v>
      </c>
    </row>
    <row r="2090" spans="2:6" x14ac:dyDescent="0.25">
      <c r="B2090">
        <v>349</v>
      </c>
      <c r="C2090" s="1" t="s">
        <v>7041</v>
      </c>
      <c r="D2090" t="s">
        <v>4959</v>
      </c>
      <c r="E2090">
        <v>1</v>
      </c>
      <c r="F2090" t="str">
        <f t="shared" si="32"/>
        <v>INSERT INTO UbicacionGeografica4(IdUbicacionGeografica3, CodigoUbicacionGeografica4,Nombre,EsActivo) VALUES (349,'040118001','AVENIDA',1)</v>
      </c>
    </row>
    <row r="2091" spans="2:6" x14ac:dyDescent="0.25">
      <c r="B2091">
        <v>349</v>
      </c>
      <c r="C2091" s="1" t="s">
        <v>7042</v>
      </c>
      <c r="D2091" t="s">
        <v>4949</v>
      </c>
      <c r="E2091">
        <v>1</v>
      </c>
      <c r="F2091" t="str">
        <f t="shared" si="32"/>
        <v>INSERT INTO UbicacionGeografica4(IdUbicacionGeografica3, CodigoUbicacionGeografica4,Nombre,EsActivo) VALUES (349,'040118002','CALLE',1)</v>
      </c>
    </row>
    <row r="2092" spans="2:6" x14ac:dyDescent="0.25">
      <c r="B2092">
        <v>349</v>
      </c>
      <c r="C2092" s="1" t="s">
        <v>7043</v>
      </c>
      <c r="D2092" t="s">
        <v>4951</v>
      </c>
      <c r="E2092">
        <v>1</v>
      </c>
      <c r="F2092" t="str">
        <f t="shared" si="32"/>
        <v>INSERT INTO UbicacionGeografica4(IdUbicacionGeografica3, CodigoUbicacionGeografica4,Nombre,EsActivo) VALUES (349,'040118003','JIRON',1)</v>
      </c>
    </row>
    <row r="2093" spans="2:6" x14ac:dyDescent="0.25">
      <c r="B2093">
        <v>349</v>
      </c>
      <c r="C2093" s="1" t="s">
        <v>7044</v>
      </c>
      <c r="D2093" t="s">
        <v>4953</v>
      </c>
      <c r="E2093">
        <v>1</v>
      </c>
      <c r="F2093" t="str">
        <f t="shared" si="32"/>
        <v>INSERT INTO UbicacionGeografica4(IdUbicacionGeografica3, CodigoUbicacionGeografica4,Nombre,EsActivo) VALUES (349,'040118004','MANZANA',1)</v>
      </c>
    </row>
    <row r="2094" spans="2:6" x14ac:dyDescent="0.25">
      <c r="B2094">
        <v>349</v>
      </c>
      <c r="C2094" s="1" t="s">
        <v>7045</v>
      </c>
      <c r="D2094" t="s">
        <v>4955</v>
      </c>
      <c r="E2094">
        <v>1</v>
      </c>
      <c r="F2094" t="str">
        <f t="shared" si="32"/>
        <v>INSERT INTO UbicacionGeografica4(IdUbicacionGeografica3, CodigoUbicacionGeografica4,Nombre,EsActivo) VALUES (349,'040118005','PASAJE',1)</v>
      </c>
    </row>
    <row r="2095" spans="2:6" x14ac:dyDescent="0.25">
      <c r="B2095">
        <v>349</v>
      </c>
      <c r="C2095" s="1" t="s">
        <v>7046</v>
      </c>
      <c r="D2095" t="s">
        <v>4957</v>
      </c>
      <c r="E2095">
        <v>1</v>
      </c>
      <c r="F2095" t="str">
        <f t="shared" si="32"/>
        <v>INSERT INTO UbicacionGeografica4(IdUbicacionGeografica3, CodigoUbicacionGeografica4,Nombre,EsActivo) VALUES (349,'040118006','OTRO',1)</v>
      </c>
    </row>
    <row r="2096" spans="2:6" x14ac:dyDescent="0.25">
      <c r="B2096">
        <v>350</v>
      </c>
      <c r="C2096" s="1" t="s">
        <v>7047</v>
      </c>
      <c r="D2096" t="s">
        <v>4959</v>
      </c>
      <c r="E2096">
        <v>1</v>
      </c>
      <c r="F2096" t="str">
        <f t="shared" si="32"/>
        <v>INSERT INTO UbicacionGeografica4(IdUbicacionGeografica3, CodigoUbicacionGeografica4,Nombre,EsActivo) VALUES (350,'040119001','AVENIDA',1)</v>
      </c>
    </row>
    <row r="2097" spans="2:6" x14ac:dyDescent="0.25">
      <c r="B2097">
        <v>350</v>
      </c>
      <c r="C2097" s="1" t="s">
        <v>7048</v>
      </c>
      <c r="D2097" t="s">
        <v>4949</v>
      </c>
      <c r="E2097">
        <v>1</v>
      </c>
      <c r="F2097" t="str">
        <f t="shared" si="32"/>
        <v>INSERT INTO UbicacionGeografica4(IdUbicacionGeografica3, CodigoUbicacionGeografica4,Nombre,EsActivo) VALUES (350,'040119002','CALLE',1)</v>
      </c>
    </row>
    <row r="2098" spans="2:6" x14ac:dyDescent="0.25">
      <c r="B2098">
        <v>350</v>
      </c>
      <c r="C2098" s="1" t="s">
        <v>7049</v>
      </c>
      <c r="D2098" t="s">
        <v>4951</v>
      </c>
      <c r="E2098">
        <v>1</v>
      </c>
      <c r="F2098" t="str">
        <f t="shared" si="32"/>
        <v>INSERT INTO UbicacionGeografica4(IdUbicacionGeografica3, CodigoUbicacionGeografica4,Nombre,EsActivo) VALUES (350,'040119003','JIRON',1)</v>
      </c>
    </row>
    <row r="2099" spans="2:6" x14ac:dyDescent="0.25">
      <c r="B2099">
        <v>350</v>
      </c>
      <c r="C2099" s="1" t="s">
        <v>7050</v>
      </c>
      <c r="D2099" t="s">
        <v>4953</v>
      </c>
      <c r="E2099">
        <v>1</v>
      </c>
      <c r="F2099" t="str">
        <f t="shared" si="32"/>
        <v>INSERT INTO UbicacionGeografica4(IdUbicacionGeografica3, CodigoUbicacionGeografica4,Nombre,EsActivo) VALUES (350,'040119004','MANZANA',1)</v>
      </c>
    </row>
    <row r="2100" spans="2:6" x14ac:dyDescent="0.25">
      <c r="B2100">
        <v>350</v>
      </c>
      <c r="C2100" s="1" t="s">
        <v>7051</v>
      </c>
      <c r="D2100" t="s">
        <v>4955</v>
      </c>
      <c r="E2100">
        <v>1</v>
      </c>
      <c r="F2100" t="str">
        <f t="shared" si="32"/>
        <v>INSERT INTO UbicacionGeografica4(IdUbicacionGeografica3, CodigoUbicacionGeografica4,Nombre,EsActivo) VALUES (350,'040119005','PASAJE',1)</v>
      </c>
    </row>
    <row r="2101" spans="2:6" x14ac:dyDescent="0.25">
      <c r="B2101">
        <v>350</v>
      </c>
      <c r="C2101" s="1" t="s">
        <v>7052</v>
      </c>
      <c r="D2101" t="s">
        <v>4957</v>
      </c>
      <c r="E2101">
        <v>1</v>
      </c>
      <c r="F2101" t="str">
        <f t="shared" si="32"/>
        <v>INSERT INTO UbicacionGeografica4(IdUbicacionGeografica3, CodigoUbicacionGeografica4,Nombre,EsActivo) VALUES (350,'040119006','OTRO',1)</v>
      </c>
    </row>
    <row r="2102" spans="2:6" x14ac:dyDescent="0.25">
      <c r="B2102">
        <v>351</v>
      </c>
      <c r="C2102" s="1" t="s">
        <v>7053</v>
      </c>
      <c r="D2102" t="s">
        <v>4959</v>
      </c>
      <c r="E2102">
        <v>1</v>
      </c>
      <c r="F2102" t="str">
        <f t="shared" si="32"/>
        <v>INSERT INTO UbicacionGeografica4(IdUbicacionGeografica3, CodigoUbicacionGeografica4,Nombre,EsActivo) VALUES (351,'040113001','AVENIDA',1)</v>
      </c>
    </row>
    <row r="2103" spans="2:6" x14ac:dyDescent="0.25">
      <c r="B2103">
        <v>351</v>
      </c>
      <c r="C2103" s="1" t="s">
        <v>7054</v>
      </c>
      <c r="D2103" t="s">
        <v>4949</v>
      </c>
      <c r="E2103">
        <v>1</v>
      </c>
      <c r="F2103" t="str">
        <f t="shared" si="32"/>
        <v>INSERT INTO UbicacionGeografica4(IdUbicacionGeografica3, CodigoUbicacionGeografica4,Nombre,EsActivo) VALUES (351,'040113002','CALLE',1)</v>
      </c>
    </row>
    <row r="2104" spans="2:6" x14ac:dyDescent="0.25">
      <c r="B2104">
        <v>351</v>
      </c>
      <c r="C2104" s="1" t="s">
        <v>7055</v>
      </c>
      <c r="D2104" t="s">
        <v>4951</v>
      </c>
      <c r="E2104">
        <v>1</v>
      </c>
      <c r="F2104" t="str">
        <f t="shared" si="32"/>
        <v>INSERT INTO UbicacionGeografica4(IdUbicacionGeografica3, CodigoUbicacionGeografica4,Nombre,EsActivo) VALUES (351,'040113003','JIRON',1)</v>
      </c>
    </row>
    <row r="2105" spans="2:6" x14ac:dyDescent="0.25">
      <c r="B2105">
        <v>351</v>
      </c>
      <c r="C2105" s="1" t="s">
        <v>7056</v>
      </c>
      <c r="D2105" t="s">
        <v>4953</v>
      </c>
      <c r="E2105">
        <v>1</v>
      </c>
      <c r="F2105" t="str">
        <f t="shared" si="32"/>
        <v>INSERT INTO UbicacionGeografica4(IdUbicacionGeografica3, CodigoUbicacionGeografica4,Nombre,EsActivo) VALUES (351,'040113004','MANZANA',1)</v>
      </c>
    </row>
    <row r="2106" spans="2:6" x14ac:dyDescent="0.25">
      <c r="B2106">
        <v>351</v>
      </c>
      <c r="C2106" s="1" t="s">
        <v>7057</v>
      </c>
      <c r="D2106" t="s">
        <v>4955</v>
      </c>
      <c r="E2106">
        <v>1</v>
      </c>
      <c r="F2106" t="str">
        <f t="shared" si="32"/>
        <v>INSERT INTO UbicacionGeografica4(IdUbicacionGeografica3, CodigoUbicacionGeografica4,Nombre,EsActivo) VALUES (351,'040113005','PASAJE',1)</v>
      </c>
    </row>
    <row r="2107" spans="2:6" x14ac:dyDescent="0.25">
      <c r="B2107">
        <v>351</v>
      </c>
      <c r="C2107" s="1" t="s">
        <v>7058</v>
      </c>
      <c r="D2107" t="s">
        <v>4957</v>
      </c>
      <c r="E2107">
        <v>1</v>
      </c>
      <c r="F2107" t="str">
        <f t="shared" si="32"/>
        <v>INSERT INTO UbicacionGeografica4(IdUbicacionGeografica3, CodigoUbicacionGeografica4,Nombre,EsActivo) VALUES (351,'040113006','OTRO',1)</v>
      </c>
    </row>
    <row r="2108" spans="2:6" x14ac:dyDescent="0.25">
      <c r="B2108">
        <v>352</v>
      </c>
      <c r="C2108" s="1" t="s">
        <v>7059</v>
      </c>
      <c r="D2108" t="s">
        <v>4959</v>
      </c>
      <c r="E2108">
        <v>1</v>
      </c>
      <c r="F2108" t="str">
        <f t="shared" si="32"/>
        <v>INSERT INTO UbicacionGeografica4(IdUbicacionGeografica3, CodigoUbicacionGeografica4,Nombre,EsActivo) VALUES (352,'040114001','AVENIDA',1)</v>
      </c>
    </row>
    <row r="2109" spans="2:6" x14ac:dyDescent="0.25">
      <c r="B2109">
        <v>352</v>
      </c>
      <c r="C2109" s="1" t="s">
        <v>7060</v>
      </c>
      <c r="D2109" t="s">
        <v>4949</v>
      </c>
      <c r="E2109">
        <v>1</v>
      </c>
      <c r="F2109" t="str">
        <f t="shared" si="32"/>
        <v>INSERT INTO UbicacionGeografica4(IdUbicacionGeografica3, CodigoUbicacionGeografica4,Nombre,EsActivo) VALUES (352,'040114002','CALLE',1)</v>
      </c>
    </row>
    <row r="2110" spans="2:6" x14ac:dyDescent="0.25">
      <c r="B2110">
        <v>352</v>
      </c>
      <c r="C2110" s="1" t="s">
        <v>7061</v>
      </c>
      <c r="D2110" t="s">
        <v>4951</v>
      </c>
      <c r="E2110">
        <v>1</v>
      </c>
      <c r="F2110" t="str">
        <f t="shared" si="32"/>
        <v>INSERT INTO UbicacionGeografica4(IdUbicacionGeografica3, CodigoUbicacionGeografica4,Nombre,EsActivo) VALUES (352,'040114003','JIRON',1)</v>
      </c>
    </row>
    <row r="2111" spans="2:6" x14ac:dyDescent="0.25">
      <c r="B2111">
        <v>352</v>
      </c>
      <c r="C2111" s="1" t="s">
        <v>7062</v>
      </c>
      <c r="D2111" t="s">
        <v>4953</v>
      </c>
      <c r="E2111">
        <v>1</v>
      </c>
      <c r="F2111" t="str">
        <f t="shared" si="32"/>
        <v>INSERT INTO UbicacionGeografica4(IdUbicacionGeografica3, CodigoUbicacionGeografica4,Nombre,EsActivo) VALUES (352,'040114004','MANZANA',1)</v>
      </c>
    </row>
    <row r="2112" spans="2:6" x14ac:dyDescent="0.25">
      <c r="B2112">
        <v>352</v>
      </c>
      <c r="C2112" s="1" t="s">
        <v>7063</v>
      </c>
      <c r="D2112" t="s">
        <v>4955</v>
      </c>
      <c r="E2112">
        <v>1</v>
      </c>
      <c r="F2112" t="str">
        <f t="shared" si="32"/>
        <v>INSERT INTO UbicacionGeografica4(IdUbicacionGeografica3, CodigoUbicacionGeografica4,Nombre,EsActivo) VALUES (352,'040114005','PASAJE',1)</v>
      </c>
    </row>
    <row r="2113" spans="2:6" x14ac:dyDescent="0.25">
      <c r="B2113">
        <v>352</v>
      </c>
      <c r="C2113" s="1" t="s">
        <v>7064</v>
      </c>
      <c r="D2113" t="s">
        <v>4957</v>
      </c>
      <c r="E2113">
        <v>1</v>
      </c>
      <c r="F2113" t="str">
        <f t="shared" si="32"/>
        <v>INSERT INTO UbicacionGeografica4(IdUbicacionGeografica3, CodigoUbicacionGeografica4,Nombre,EsActivo) VALUES (352,'040114006','OTRO',1)</v>
      </c>
    </row>
    <row r="2114" spans="2:6" x14ac:dyDescent="0.25">
      <c r="B2114">
        <v>353</v>
      </c>
      <c r="C2114" s="1" t="s">
        <v>7065</v>
      </c>
      <c r="D2114" t="s">
        <v>4959</v>
      </c>
      <c r="E2114">
        <v>1</v>
      </c>
      <c r="F2114" t="str">
        <f t="shared" si="32"/>
        <v>INSERT INTO UbicacionGeografica4(IdUbicacionGeografica3, CodigoUbicacionGeografica4,Nombre,EsActivo) VALUES (353,'040115001','AVENIDA',1)</v>
      </c>
    </row>
    <row r="2115" spans="2:6" x14ac:dyDescent="0.25">
      <c r="B2115">
        <v>353</v>
      </c>
      <c r="C2115" s="1" t="s">
        <v>7066</v>
      </c>
      <c r="D2115" t="s">
        <v>4949</v>
      </c>
      <c r="E2115">
        <v>1</v>
      </c>
      <c r="F2115" t="str">
        <f t="shared" si="32"/>
        <v>INSERT INTO UbicacionGeografica4(IdUbicacionGeografica3, CodigoUbicacionGeografica4,Nombre,EsActivo) VALUES (353,'040115002','CALLE',1)</v>
      </c>
    </row>
    <row r="2116" spans="2:6" x14ac:dyDescent="0.25">
      <c r="B2116">
        <v>353</v>
      </c>
      <c r="C2116" s="1" t="s">
        <v>7067</v>
      </c>
      <c r="D2116" t="s">
        <v>4951</v>
      </c>
      <c r="E2116">
        <v>1</v>
      </c>
      <c r="F2116" t="str">
        <f t="shared" ref="F2116:F2179" si="33">_xlfn.CONCAT("INSERT INTO UbicacionGeografica4(IdUbicacionGeografica3, CodigoUbicacionGeografica4,Nombre,EsActivo) VALUES (",B2116,",'",C2116,"','",D2116,"',",E2116,")")</f>
        <v>INSERT INTO UbicacionGeografica4(IdUbicacionGeografica3, CodigoUbicacionGeografica4,Nombre,EsActivo) VALUES (353,'040115003','JIRON',1)</v>
      </c>
    </row>
    <row r="2117" spans="2:6" x14ac:dyDescent="0.25">
      <c r="B2117">
        <v>353</v>
      </c>
      <c r="C2117" s="1" t="s">
        <v>7068</v>
      </c>
      <c r="D2117" t="s">
        <v>4953</v>
      </c>
      <c r="E2117">
        <v>1</v>
      </c>
      <c r="F2117" t="str">
        <f t="shared" si="33"/>
        <v>INSERT INTO UbicacionGeografica4(IdUbicacionGeografica3, CodigoUbicacionGeografica4,Nombre,EsActivo) VALUES (353,'040115004','MANZANA',1)</v>
      </c>
    </row>
    <row r="2118" spans="2:6" x14ac:dyDescent="0.25">
      <c r="B2118">
        <v>353</v>
      </c>
      <c r="C2118" s="1" t="s">
        <v>7069</v>
      </c>
      <c r="D2118" t="s">
        <v>4955</v>
      </c>
      <c r="E2118">
        <v>1</v>
      </c>
      <c r="F2118" t="str">
        <f t="shared" si="33"/>
        <v>INSERT INTO UbicacionGeografica4(IdUbicacionGeografica3, CodigoUbicacionGeografica4,Nombre,EsActivo) VALUES (353,'040115005','PASAJE',1)</v>
      </c>
    </row>
    <row r="2119" spans="2:6" x14ac:dyDescent="0.25">
      <c r="B2119">
        <v>353</v>
      </c>
      <c r="C2119" s="1" t="s">
        <v>7070</v>
      </c>
      <c r="D2119" t="s">
        <v>4957</v>
      </c>
      <c r="E2119">
        <v>1</v>
      </c>
      <c r="F2119" t="str">
        <f t="shared" si="33"/>
        <v>INSERT INTO UbicacionGeografica4(IdUbicacionGeografica3, CodigoUbicacionGeografica4,Nombre,EsActivo) VALUES (353,'040115006','OTRO',1)</v>
      </c>
    </row>
    <row r="2120" spans="2:6" x14ac:dyDescent="0.25">
      <c r="B2120">
        <v>354</v>
      </c>
      <c r="C2120" s="1" t="s">
        <v>7071</v>
      </c>
      <c r="D2120" t="s">
        <v>4959</v>
      </c>
      <c r="E2120">
        <v>1</v>
      </c>
      <c r="F2120" t="str">
        <f t="shared" si="33"/>
        <v>INSERT INTO UbicacionGeografica4(IdUbicacionGeografica3, CodigoUbicacionGeografica4,Nombre,EsActivo) VALUES (354,'040120001','AVENIDA',1)</v>
      </c>
    </row>
    <row r="2121" spans="2:6" x14ac:dyDescent="0.25">
      <c r="B2121">
        <v>354</v>
      </c>
      <c r="C2121" s="1" t="s">
        <v>7072</v>
      </c>
      <c r="D2121" t="s">
        <v>4949</v>
      </c>
      <c r="E2121">
        <v>1</v>
      </c>
      <c r="F2121" t="str">
        <f t="shared" si="33"/>
        <v>INSERT INTO UbicacionGeografica4(IdUbicacionGeografica3, CodigoUbicacionGeografica4,Nombre,EsActivo) VALUES (354,'040120002','CALLE',1)</v>
      </c>
    </row>
    <row r="2122" spans="2:6" x14ac:dyDescent="0.25">
      <c r="B2122">
        <v>354</v>
      </c>
      <c r="C2122" s="1" t="s">
        <v>7073</v>
      </c>
      <c r="D2122" t="s">
        <v>4951</v>
      </c>
      <c r="E2122">
        <v>1</v>
      </c>
      <c r="F2122" t="str">
        <f t="shared" si="33"/>
        <v>INSERT INTO UbicacionGeografica4(IdUbicacionGeografica3, CodigoUbicacionGeografica4,Nombre,EsActivo) VALUES (354,'040120003','JIRON',1)</v>
      </c>
    </row>
    <row r="2123" spans="2:6" x14ac:dyDescent="0.25">
      <c r="B2123">
        <v>354</v>
      </c>
      <c r="C2123" s="1" t="s">
        <v>7074</v>
      </c>
      <c r="D2123" t="s">
        <v>4953</v>
      </c>
      <c r="E2123">
        <v>1</v>
      </c>
      <c r="F2123" t="str">
        <f t="shared" si="33"/>
        <v>INSERT INTO UbicacionGeografica4(IdUbicacionGeografica3, CodigoUbicacionGeografica4,Nombre,EsActivo) VALUES (354,'040120004','MANZANA',1)</v>
      </c>
    </row>
    <row r="2124" spans="2:6" x14ac:dyDescent="0.25">
      <c r="B2124">
        <v>354</v>
      </c>
      <c r="C2124" s="1" t="s">
        <v>7075</v>
      </c>
      <c r="D2124" t="s">
        <v>4955</v>
      </c>
      <c r="E2124">
        <v>1</v>
      </c>
      <c r="F2124" t="str">
        <f t="shared" si="33"/>
        <v>INSERT INTO UbicacionGeografica4(IdUbicacionGeografica3, CodigoUbicacionGeografica4,Nombre,EsActivo) VALUES (354,'040120005','PASAJE',1)</v>
      </c>
    </row>
    <row r="2125" spans="2:6" x14ac:dyDescent="0.25">
      <c r="B2125">
        <v>354</v>
      </c>
      <c r="C2125" s="1" t="s">
        <v>7076</v>
      </c>
      <c r="D2125" t="s">
        <v>4957</v>
      </c>
      <c r="E2125">
        <v>1</v>
      </c>
      <c r="F2125" t="str">
        <f t="shared" si="33"/>
        <v>INSERT INTO UbicacionGeografica4(IdUbicacionGeografica3, CodigoUbicacionGeografica4,Nombre,EsActivo) VALUES (354,'040120006','OTRO',1)</v>
      </c>
    </row>
    <row r="2126" spans="2:6" x14ac:dyDescent="0.25">
      <c r="B2126">
        <v>355</v>
      </c>
      <c r="C2126" s="1" t="s">
        <v>7077</v>
      </c>
      <c r="D2126" t="s">
        <v>4959</v>
      </c>
      <c r="E2126">
        <v>1</v>
      </c>
      <c r="F2126" t="str">
        <f t="shared" si="33"/>
        <v>INSERT INTO UbicacionGeografica4(IdUbicacionGeografica3, CodigoUbicacionGeografica4,Nombre,EsActivo) VALUES (355,'040121001','AVENIDA',1)</v>
      </c>
    </row>
    <row r="2127" spans="2:6" x14ac:dyDescent="0.25">
      <c r="B2127">
        <v>355</v>
      </c>
      <c r="C2127" s="1" t="s">
        <v>7078</v>
      </c>
      <c r="D2127" t="s">
        <v>4949</v>
      </c>
      <c r="E2127">
        <v>1</v>
      </c>
      <c r="F2127" t="str">
        <f t="shared" si="33"/>
        <v>INSERT INTO UbicacionGeografica4(IdUbicacionGeografica3, CodigoUbicacionGeografica4,Nombre,EsActivo) VALUES (355,'040121002','CALLE',1)</v>
      </c>
    </row>
    <row r="2128" spans="2:6" x14ac:dyDescent="0.25">
      <c r="B2128">
        <v>355</v>
      </c>
      <c r="C2128" s="1" t="s">
        <v>7079</v>
      </c>
      <c r="D2128" t="s">
        <v>4951</v>
      </c>
      <c r="E2128">
        <v>1</v>
      </c>
      <c r="F2128" t="str">
        <f t="shared" si="33"/>
        <v>INSERT INTO UbicacionGeografica4(IdUbicacionGeografica3, CodigoUbicacionGeografica4,Nombre,EsActivo) VALUES (355,'040121003','JIRON',1)</v>
      </c>
    </row>
    <row r="2129" spans="2:6" x14ac:dyDescent="0.25">
      <c r="B2129">
        <v>355</v>
      </c>
      <c r="C2129" s="1" t="s">
        <v>7080</v>
      </c>
      <c r="D2129" t="s">
        <v>4953</v>
      </c>
      <c r="E2129">
        <v>1</v>
      </c>
      <c r="F2129" t="str">
        <f t="shared" si="33"/>
        <v>INSERT INTO UbicacionGeografica4(IdUbicacionGeografica3, CodigoUbicacionGeografica4,Nombre,EsActivo) VALUES (355,'040121004','MANZANA',1)</v>
      </c>
    </row>
    <row r="2130" spans="2:6" x14ac:dyDescent="0.25">
      <c r="B2130">
        <v>355</v>
      </c>
      <c r="C2130" s="1" t="s">
        <v>7081</v>
      </c>
      <c r="D2130" t="s">
        <v>4955</v>
      </c>
      <c r="E2130">
        <v>1</v>
      </c>
      <c r="F2130" t="str">
        <f t="shared" si="33"/>
        <v>INSERT INTO UbicacionGeografica4(IdUbicacionGeografica3, CodigoUbicacionGeografica4,Nombre,EsActivo) VALUES (355,'040121005','PASAJE',1)</v>
      </c>
    </row>
    <row r="2131" spans="2:6" x14ac:dyDescent="0.25">
      <c r="B2131">
        <v>355</v>
      </c>
      <c r="C2131" s="1" t="s">
        <v>7082</v>
      </c>
      <c r="D2131" t="s">
        <v>4957</v>
      </c>
      <c r="E2131">
        <v>1</v>
      </c>
      <c r="F2131" t="str">
        <f t="shared" si="33"/>
        <v>INSERT INTO UbicacionGeografica4(IdUbicacionGeografica3, CodigoUbicacionGeografica4,Nombre,EsActivo) VALUES (355,'040121006','OTRO',1)</v>
      </c>
    </row>
    <row r="2132" spans="2:6" x14ac:dyDescent="0.25">
      <c r="B2132">
        <v>356</v>
      </c>
      <c r="C2132" s="1" t="s">
        <v>7083</v>
      </c>
      <c r="D2132" t="s">
        <v>4959</v>
      </c>
      <c r="E2132">
        <v>1</v>
      </c>
      <c r="F2132" t="str">
        <f t="shared" si="33"/>
        <v>INSERT INTO UbicacionGeografica4(IdUbicacionGeografica3, CodigoUbicacionGeografica4,Nombre,EsActivo) VALUES (356,'040124001','AVENIDA',1)</v>
      </c>
    </row>
    <row r="2133" spans="2:6" x14ac:dyDescent="0.25">
      <c r="B2133">
        <v>356</v>
      </c>
      <c r="C2133" s="1" t="s">
        <v>7084</v>
      </c>
      <c r="D2133" t="s">
        <v>4949</v>
      </c>
      <c r="E2133">
        <v>1</v>
      </c>
      <c r="F2133" t="str">
        <f t="shared" si="33"/>
        <v>INSERT INTO UbicacionGeografica4(IdUbicacionGeografica3, CodigoUbicacionGeografica4,Nombre,EsActivo) VALUES (356,'040124002','CALLE',1)</v>
      </c>
    </row>
    <row r="2134" spans="2:6" x14ac:dyDescent="0.25">
      <c r="B2134">
        <v>356</v>
      </c>
      <c r="C2134" s="1" t="s">
        <v>7085</v>
      </c>
      <c r="D2134" t="s">
        <v>4951</v>
      </c>
      <c r="E2134">
        <v>1</v>
      </c>
      <c r="F2134" t="str">
        <f t="shared" si="33"/>
        <v>INSERT INTO UbicacionGeografica4(IdUbicacionGeografica3, CodigoUbicacionGeografica4,Nombre,EsActivo) VALUES (356,'040124003','JIRON',1)</v>
      </c>
    </row>
    <row r="2135" spans="2:6" x14ac:dyDescent="0.25">
      <c r="B2135">
        <v>356</v>
      </c>
      <c r="C2135" s="1" t="s">
        <v>7086</v>
      </c>
      <c r="D2135" t="s">
        <v>4953</v>
      </c>
      <c r="E2135">
        <v>1</v>
      </c>
      <c r="F2135" t="str">
        <f t="shared" si="33"/>
        <v>INSERT INTO UbicacionGeografica4(IdUbicacionGeografica3, CodigoUbicacionGeografica4,Nombre,EsActivo) VALUES (356,'040124004','MANZANA',1)</v>
      </c>
    </row>
    <row r="2136" spans="2:6" x14ac:dyDescent="0.25">
      <c r="B2136">
        <v>356</v>
      </c>
      <c r="C2136" s="1" t="s">
        <v>7087</v>
      </c>
      <c r="D2136" t="s">
        <v>4955</v>
      </c>
      <c r="E2136">
        <v>1</v>
      </c>
      <c r="F2136" t="str">
        <f t="shared" si="33"/>
        <v>INSERT INTO UbicacionGeografica4(IdUbicacionGeografica3, CodigoUbicacionGeografica4,Nombre,EsActivo) VALUES (356,'040124005','PASAJE',1)</v>
      </c>
    </row>
    <row r="2137" spans="2:6" x14ac:dyDescent="0.25">
      <c r="B2137">
        <v>356</v>
      </c>
      <c r="C2137" s="1" t="s">
        <v>7088</v>
      </c>
      <c r="D2137" t="s">
        <v>4957</v>
      </c>
      <c r="E2137">
        <v>1</v>
      </c>
      <c r="F2137" t="str">
        <f t="shared" si="33"/>
        <v>INSERT INTO UbicacionGeografica4(IdUbicacionGeografica3, CodigoUbicacionGeografica4,Nombre,EsActivo) VALUES (356,'040124006','OTRO',1)</v>
      </c>
    </row>
    <row r="2138" spans="2:6" x14ac:dyDescent="0.25">
      <c r="B2138">
        <v>357</v>
      </c>
      <c r="C2138" s="1" t="s">
        <v>7089</v>
      </c>
      <c r="D2138" t="s">
        <v>4959</v>
      </c>
      <c r="E2138">
        <v>1</v>
      </c>
      <c r="F2138" t="str">
        <f t="shared" si="33"/>
        <v>INSERT INTO UbicacionGeografica4(IdUbicacionGeografica3, CodigoUbicacionGeografica4,Nombre,EsActivo) VALUES (357,'040123001','AVENIDA',1)</v>
      </c>
    </row>
    <row r="2139" spans="2:6" x14ac:dyDescent="0.25">
      <c r="B2139">
        <v>357</v>
      </c>
      <c r="C2139" s="1" t="s">
        <v>7090</v>
      </c>
      <c r="D2139" t="s">
        <v>4949</v>
      </c>
      <c r="E2139">
        <v>1</v>
      </c>
      <c r="F2139" t="str">
        <f t="shared" si="33"/>
        <v>INSERT INTO UbicacionGeografica4(IdUbicacionGeografica3, CodigoUbicacionGeografica4,Nombre,EsActivo) VALUES (357,'040123002','CALLE',1)</v>
      </c>
    </row>
    <row r="2140" spans="2:6" x14ac:dyDescent="0.25">
      <c r="B2140">
        <v>357</v>
      </c>
      <c r="C2140" s="1" t="s">
        <v>7091</v>
      </c>
      <c r="D2140" t="s">
        <v>4951</v>
      </c>
      <c r="E2140">
        <v>1</v>
      </c>
      <c r="F2140" t="str">
        <f t="shared" si="33"/>
        <v>INSERT INTO UbicacionGeografica4(IdUbicacionGeografica3, CodigoUbicacionGeografica4,Nombre,EsActivo) VALUES (357,'040123003','JIRON',1)</v>
      </c>
    </row>
    <row r="2141" spans="2:6" x14ac:dyDescent="0.25">
      <c r="B2141">
        <v>357</v>
      </c>
      <c r="C2141" s="1" t="s">
        <v>7092</v>
      </c>
      <c r="D2141" t="s">
        <v>4953</v>
      </c>
      <c r="E2141">
        <v>1</v>
      </c>
      <c r="F2141" t="str">
        <f t="shared" si="33"/>
        <v>INSERT INTO UbicacionGeografica4(IdUbicacionGeografica3, CodigoUbicacionGeografica4,Nombre,EsActivo) VALUES (357,'040123004','MANZANA',1)</v>
      </c>
    </row>
    <row r="2142" spans="2:6" x14ac:dyDescent="0.25">
      <c r="B2142">
        <v>357</v>
      </c>
      <c r="C2142" s="1" t="s">
        <v>7093</v>
      </c>
      <c r="D2142" t="s">
        <v>4955</v>
      </c>
      <c r="E2142">
        <v>1</v>
      </c>
      <c r="F2142" t="str">
        <f t="shared" si="33"/>
        <v>INSERT INTO UbicacionGeografica4(IdUbicacionGeografica3, CodigoUbicacionGeografica4,Nombre,EsActivo) VALUES (357,'040123005','PASAJE',1)</v>
      </c>
    </row>
    <row r="2143" spans="2:6" x14ac:dyDescent="0.25">
      <c r="B2143">
        <v>357</v>
      </c>
      <c r="C2143" s="1" t="s">
        <v>7094</v>
      </c>
      <c r="D2143" t="s">
        <v>4957</v>
      </c>
      <c r="E2143">
        <v>1</v>
      </c>
      <c r="F2143" t="str">
        <f t="shared" si="33"/>
        <v>INSERT INTO UbicacionGeografica4(IdUbicacionGeografica3, CodigoUbicacionGeografica4,Nombre,EsActivo) VALUES (357,'040123006','OTRO',1)</v>
      </c>
    </row>
    <row r="2144" spans="2:6" x14ac:dyDescent="0.25">
      <c r="B2144">
        <v>358</v>
      </c>
      <c r="C2144" s="1" t="s">
        <v>7095</v>
      </c>
      <c r="D2144" t="s">
        <v>4959</v>
      </c>
      <c r="E2144">
        <v>1</v>
      </c>
      <c r="F2144" t="str">
        <f t="shared" si="33"/>
        <v>INSERT INTO UbicacionGeografica4(IdUbicacionGeografica3, CodigoUbicacionGeografica4,Nombre,EsActivo) VALUES (358,'040122001','AVENIDA',1)</v>
      </c>
    </row>
    <row r="2145" spans="2:6" x14ac:dyDescent="0.25">
      <c r="B2145">
        <v>358</v>
      </c>
      <c r="C2145" s="1" t="s">
        <v>7096</v>
      </c>
      <c r="D2145" t="s">
        <v>4949</v>
      </c>
      <c r="E2145">
        <v>1</v>
      </c>
      <c r="F2145" t="str">
        <f t="shared" si="33"/>
        <v>INSERT INTO UbicacionGeografica4(IdUbicacionGeografica3, CodigoUbicacionGeografica4,Nombre,EsActivo) VALUES (358,'040122002','CALLE',1)</v>
      </c>
    </row>
    <row r="2146" spans="2:6" x14ac:dyDescent="0.25">
      <c r="B2146">
        <v>358</v>
      </c>
      <c r="C2146" s="1" t="s">
        <v>7097</v>
      </c>
      <c r="D2146" t="s">
        <v>4951</v>
      </c>
      <c r="E2146">
        <v>1</v>
      </c>
      <c r="F2146" t="str">
        <f t="shared" si="33"/>
        <v>INSERT INTO UbicacionGeografica4(IdUbicacionGeografica3, CodigoUbicacionGeografica4,Nombre,EsActivo) VALUES (358,'040122003','JIRON',1)</v>
      </c>
    </row>
    <row r="2147" spans="2:6" x14ac:dyDescent="0.25">
      <c r="B2147">
        <v>358</v>
      </c>
      <c r="C2147" s="1" t="s">
        <v>7098</v>
      </c>
      <c r="D2147" t="s">
        <v>4953</v>
      </c>
      <c r="E2147">
        <v>1</v>
      </c>
      <c r="F2147" t="str">
        <f t="shared" si="33"/>
        <v>INSERT INTO UbicacionGeografica4(IdUbicacionGeografica3, CodigoUbicacionGeografica4,Nombre,EsActivo) VALUES (358,'040122004','MANZANA',1)</v>
      </c>
    </row>
    <row r="2148" spans="2:6" x14ac:dyDescent="0.25">
      <c r="B2148">
        <v>358</v>
      </c>
      <c r="C2148" s="1" t="s">
        <v>7099</v>
      </c>
      <c r="D2148" t="s">
        <v>4955</v>
      </c>
      <c r="E2148">
        <v>1</v>
      </c>
      <c r="F2148" t="str">
        <f t="shared" si="33"/>
        <v>INSERT INTO UbicacionGeografica4(IdUbicacionGeografica3, CodigoUbicacionGeografica4,Nombre,EsActivo) VALUES (358,'040122005','PASAJE',1)</v>
      </c>
    </row>
    <row r="2149" spans="2:6" x14ac:dyDescent="0.25">
      <c r="B2149">
        <v>358</v>
      </c>
      <c r="C2149" s="1" t="s">
        <v>7100</v>
      </c>
      <c r="D2149" t="s">
        <v>4957</v>
      </c>
      <c r="E2149">
        <v>1</v>
      </c>
      <c r="F2149" t="str">
        <f t="shared" si="33"/>
        <v>INSERT INTO UbicacionGeografica4(IdUbicacionGeografica3, CodigoUbicacionGeografica4,Nombre,EsActivo) VALUES (358,'040122006','OTRO',1)</v>
      </c>
    </row>
    <row r="2150" spans="2:6" x14ac:dyDescent="0.25">
      <c r="B2150">
        <v>359</v>
      </c>
      <c r="C2150" s="1" t="s">
        <v>7101</v>
      </c>
      <c r="D2150" t="s">
        <v>4959</v>
      </c>
      <c r="E2150">
        <v>1</v>
      </c>
      <c r="F2150" t="str">
        <f t="shared" si="33"/>
        <v>INSERT INTO UbicacionGeografica4(IdUbicacionGeografica3, CodigoUbicacionGeografica4,Nombre,EsActivo) VALUES (359,'040207001','AVENIDA',1)</v>
      </c>
    </row>
    <row r="2151" spans="2:6" x14ac:dyDescent="0.25">
      <c r="B2151">
        <v>359</v>
      </c>
      <c r="C2151" s="1" t="s">
        <v>7102</v>
      </c>
      <c r="D2151" t="s">
        <v>4949</v>
      </c>
      <c r="E2151">
        <v>1</v>
      </c>
      <c r="F2151" t="str">
        <f t="shared" si="33"/>
        <v>INSERT INTO UbicacionGeografica4(IdUbicacionGeografica3, CodigoUbicacionGeografica4,Nombre,EsActivo) VALUES (359,'040207002','CALLE',1)</v>
      </c>
    </row>
    <row r="2152" spans="2:6" x14ac:dyDescent="0.25">
      <c r="B2152">
        <v>359</v>
      </c>
      <c r="C2152" s="1" t="s">
        <v>7103</v>
      </c>
      <c r="D2152" t="s">
        <v>4951</v>
      </c>
      <c r="E2152">
        <v>1</v>
      </c>
      <c r="F2152" t="str">
        <f t="shared" si="33"/>
        <v>INSERT INTO UbicacionGeografica4(IdUbicacionGeografica3, CodigoUbicacionGeografica4,Nombre,EsActivo) VALUES (359,'040207003','JIRON',1)</v>
      </c>
    </row>
    <row r="2153" spans="2:6" x14ac:dyDescent="0.25">
      <c r="B2153">
        <v>359</v>
      </c>
      <c r="C2153" s="1" t="s">
        <v>7104</v>
      </c>
      <c r="D2153" t="s">
        <v>4953</v>
      </c>
      <c r="E2153">
        <v>1</v>
      </c>
      <c r="F2153" t="str">
        <f t="shared" si="33"/>
        <v>INSERT INTO UbicacionGeografica4(IdUbicacionGeografica3, CodigoUbicacionGeografica4,Nombre,EsActivo) VALUES (359,'040207004','MANZANA',1)</v>
      </c>
    </row>
    <row r="2154" spans="2:6" x14ac:dyDescent="0.25">
      <c r="B2154">
        <v>359</v>
      </c>
      <c r="C2154" s="1" t="s">
        <v>7105</v>
      </c>
      <c r="D2154" t="s">
        <v>4955</v>
      </c>
      <c r="E2154">
        <v>1</v>
      </c>
      <c r="F2154" t="str">
        <f t="shared" si="33"/>
        <v>INSERT INTO UbicacionGeografica4(IdUbicacionGeografica3, CodigoUbicacionGeografica4,Nombre,EsActivo) VALUES (359,'040207005','PASAJE',1)</v>
      </c>
    </row>
    <row r="2155" spans="2:6" x14ac:dyDescent="0.25">
      <c r="B2155">
        <v>359</v>
      </c>
      <c r="C2155" s="1" t="s">
        <v>7106</v>
      </c>
      <c r="D2155" t="s">
        <v>4957</v>
      </c>
      <c r="E2155">
        <v>1</v>
      </c>
      <c r="F2155" t="str">
        <f t="shared" si="33"/>
        <v>INSERT INTO UbicacionGeografica4(IdUbicacionGeografica3, CodigoUbicacionGeografica4,Nombre,EsActivo) VALUES (359,'040207006','OTRO',1)</v>
      </c>
    </row>
    <row r="2156" spans="2:6" x14ac:dyDescent="0.25">
      <c r="B2156">
        <v>360</v>
      </c>
      <c r="C2156" s="1" t="s">
        <v>7107</v>
      </c>
      <c r="D2156" t="s">
        <v>4959</v>
      </c>
      <c r="E2156">
        <v>1</v>
      </c>
      <c r="F2156" t="str">
        <f t="shared" si="33"/>
        <v>INSERT INTO UbicacionGeografica4(IdUbicacionGeografica3, CodigoUbicacionGeografica4,Nombre,EsActivo) VALUES (360,'040208001','AVENIDA',1)</v>
      </c>
    </row>
    <row r="2157" spans="2:6" x14ac:dyDescent="0.25">
      <c r="B2157">
        <v>360</v>
      </c>
      <c r="C2157" s="1" t="s">
        <v>7108</v>
      </c>
      <c r="D2157" t="s">
        <v>4949</v>
      </c>
      <c r="E2157">
        <v>1</v>
      </c>
      <c r="F2157" t="str">
        <f t="shared" si="33"/>
        <v>INSERT INTO UbicacionGeografica4(IdUbicacionGeografica3, CodigoUbicacionGeografica4,Nombre,EsActivo) VALUES (360,'040208002','CALLE',1)</v>
      </c>
    </row>
    <row r="2158" spans="2:6" x14ac:dyDescent="0.25">
      <c r="B2158">
        <v>360</v>
      </c>
      <c r="C2158" s="1" t="s">
        <v>7109</v>
      </c>
      <c r="D2158" t="s">
        <v>4951</v>
      </c>
      <c r="E2158">
        <v>1</v>
      </c>
      <c r="F2158" t="str">
        <f t="shared" si="33"/>
        <v>INSERT INTO UbicacionGeografica4(IdUbicacionGeografica3, CodigoUbicacionGeografica4,Nombre,EsActivo) VALUES (360,'040208003','JIRON',1)</v>
      </c>
    </row>
    <row r="2159" spans="2:6" x14ac:dyDescent="0.25">
      <c r="B2159">
        <v>360</v>
      </c>
      <c r="C2159" s="1" t="s">
        <v>7110</v>
      </c>
      <c r="D2159" t="s">
        <v>4953</v>
      </c>
      <c r="E2159">
        <v>1</v>
      </c>
      <c r="F2159" t="str">
        <f t="shared" si="33"/>
        <v>INSERT INTO UbicacionGeografica4(IdUbicacionGeografica3, CodigoUbicacionGeografica4,Nombre,EsActivo) VALUES (360,'040208004','MANZANA',1)</v>
      </c>
    </row>
    <row r="2160" spans="2:6" x14ac:dyDescent="0.25">
      <c r="B2160">
        <v>360</v>
      </c>
      <c r="C2160" s="1" t="s">
        <v>7111</v>
      </c>
      <c r="D2160" t="s">
        <v>4955</v>
      </c>
      <c r="E2160">
        <v>1</v>
      </c>
      <c r="F2160" t="str">
        <f t="shared" si="33"/>
        <v>INSERT INTO UbicacionGeografica4(IdUbicacionGeografica3, CodigoUbicacionGeografica4,Nombre,EsActivo) VALUES (360,'040208005','PASAJE',1)</v>
      </c>
    </row>
    <row r="2161" spans="2:6" x14ac:dyDescent="0.25">
      <c r="B2161">
        <v>360</v>
      </c>
      <c r="C2161" s="1" t="s">
        <v>7112</v>
      </c>
      <c r="D2161" t="s">
        <v>4957</v>
      </c>
      <c r="E2161">
        <v>1</v>
      </c>
      <c r="F2161" t="str">
        <f t="shared" si="33"/>
        <v>INSERT INTO UbicacionGeografica4(IdUbicacionGeografica3, CodigoUbicacionGeografica4,Nombre,EsActivo) VALUES (360,'040208006','OTRO',1)</v>
      </c>
    </row>
    <row r="2162" spans="2:6" x14ac:dyDescent="0.25">
      <c r="B2162">
        <v>361</v>
      </c>
      <c r="C2162" s="1" t="s">
        <v>7113</v>
      </c>
      <c r="D2162" t="s">
        <v>4959</v>
      </c>
      <c r="E2162">
        <v>1</v>
      </c>
      <c r="F2162" t="str">
        <f t="shared" si="33"/>
        <v>INSERT INTO UbicacionGeografica4(IdUbicacionGeografica3, CodigoUbicacionGeografica4,Nombre,EsActivo) VALUES (361,'040203001','AVENIDA',1)</v>
      </c>
    </row>
    <row r="2163" spans="2:6" x14ac:dyDescent="0.25">
      <c r="B2163">
        <v>361</v>
      </c>
      <c r="C2163" s="1" t="s">
        <v>7114</v>
      </c>
      <c r="D2163" t="s">
        <v>4949</v>
      </c>
      <c r="E2163">
        <v>1</v>
      </c>
      <c r="F2163" t="str">
        <f t="shared" si="33"/>
        <v>INSERT INTO UbicacionGeografica4(IdUbicacionGeografica3, CodigoUbicacionGeografica4,Nombre,EsActivo) VALUES (361,'040203002','CALLE',1)</v>
      </c>
    </row>
    <row r="2164" spans="2:6" x14ac:dyDescent="0.25">
      <c r="B2164">
        <v>361</v>
      </c>
      <c r="C2164" s="1" t="s">
        <v>7115</v>
      </c>
      <c r="D2164" t="s">
        <v>4951</v>
      </c>
      <c r="E2164">
        <v>1</v>
      </c>
      <c r="F2164" t="str">
        <f t="shared" si="33"/>
        <v>INSERT INTO UbicacionGeografica4(IdUbicacionGeografica3, CodigoUbicacionGeografica4,Nombre,EsActivo) VALUES (361,'040203003','JIRON',1)</v>
      </c>
    </row>
    <row r="2165" spans="2:6" x14ac:dyDescent="0.25">
      <c r="B2165">
        <v>361</v>
      </c>
      <c r="C2165" s="1" t="s">
        <v>7116</v>
      </c>
      <c r="D2165" t="s">
        <v>4953</v>
      </c>
      <c r="E2165">
        <v>1</v>
      </c>
      <c r="F2165" t="str">
        <f t="shared" si="33"/>
        <v>INSERT INTO UbicacionGeografica4(IdUbicacionGeografica3, CodigoUbicacionGeografica4,Nombre,EsActivo) VALUES (361,'040203004','MANZANA',1)</v>
      </c>
    </row>
    <row r="2166" spans="2:6" x14ac:dyDescent="0.25">
      <c r="B2166">
        <v>361</v>
      </c>
      <c r="C2166" s="1" t="s">
        <v>7117</v>
      </c>
      <c r="D2166" t="s">
        <v>4955</v>
      </c>
      <c r="E2166">
        <v>1</v>
      </c>
      <c r="F2166" t="str">
        <f t="shared" si="33"/>
        <v>INSERT INTO UbicacionGeografica4(IdUbicacionGeografica3, CodigoUbicacionGeografica4,Nombre,EsActivo) VALUES (361,'040203005','PASAJE',1)</v>
      </c>
    </row>
    <row r="2167" spans="2:6" x14ac:dyDescent="0.25">
      <c r="B2167">
        <v>361</v>
      </c>
      <c r="C2167" s="1" t="s">
        <v>7118</v>
      </c>
      <c r="D2167" t="s">
        <v>4957</v>
      </c>
      <c r="E2167">
        <v>1</v>
      </c>
      <c r="F2167" t="str">
        <f t="shared" si="33"/>
        <v>INSERT INTO UbicacionGeografica4(IdUbicacionGeografica3, CodigoUbicacionGeografica4,Nombre,EsActivo) VALUES (361,'040203006','OTRO',1)</v>
      </c>
    </row>
    <row r="2168" spans="2:6" x14ac:dyDescent="0.25">
      <c r="B2168">
        <v>362</v>
      </c>
      <c r="C2168" s="1" t="s">
        <v>7119</v>
      </c>
      <c r="D2168" t="s">
        <v>4959</v>
      </c>
      <c r="E2168">
        <v>1</v>
      </c>
      <c r="F2168" t="str">
        <f t="shared" si="33"/>
        <v>INSERT INTO UbicacionGeografica4(IdUbicacionGeografica3, CodigoUbicacionGeografica4,Nombre,EsActivo) VALUES (362,'040204001','AVENIDA',1)</v>
      </c>
    </row>
    <row r="2169" spans="2:6" x14ac:dyDescent="0.25">
      <c r="B2169">
        <v>362</v>
      </c>
      <c r="C2169" s="1" t="s">
        <v>7120</v>
      </c>
      <c r="D2169" t="s">
        <v>4949</v>
      </c>
      <c r="E2169">
        <v>1</v>
      </c>
      <c r="F2169" t="str">
        <f t="shared" si="33"/>
        <v>INSERT INTO UbicacionGeografica4(IdUbicacionGeografica3, CodigoUbicacionGeografica4,Nombre,EsActivo) VALUES (362,'040204002','CALLE',1)</v>
      </c>
    </row>
    <row r="2170" spans="2:6" x14ac:dyDescent="0.25">
      <c r="B2170">
        <v>362</v>
      </c>
      <c r="C2170" s="1" t="s">
        <v>7121</v>
      </c>
      <c r="D2170" t="s">
        <v>4951</v>
      </c>
      <c r="E2170">
        <v>1</v>
      </c>
      <c r="F2170" t="str">
        <f t="shared" si="33"/>
        <v>INSERT INTO UbicacionGeografica4(IdUbicacionGeografica3, CodigoUbicacionGeografica4,Nombre,EsActivo) VALUES (362,'040204003','JIRON',1)</v>
      </c>
    </row>
    <row r="2171" spans="2:6" x14ac:dyDescent="0.25">
      <c r="B2171">
        <v>362</v>
      </c>
      <c r="C2171" s="1" t="s">
        <v>7122</v>
      </c>
      <c r="D2171" t="s">
        <v>4953</v>
      </c>
      <c r="E2171">
        <v>1</v>
      </c>
      <c r="F2171" t="str">
        <f t="shared" si="33"/>
        <v>INSERT INTO UbicacionGeografica4(IdUbicacionGeografica3, CodigoUbicacionGeografica4,Nombre,EsActivo) VALUES (362,'040204004','MANZANA',1)</v>
      </c>
    </row>
    <row r="2172" spans="2:6" x14ac:dyDescent="0.25">
      <c r="B2172">
        <v>362</v>
      </c>
      <c r="C2172" s="1" t="s">
        <v>7123</v>
      </c>
      <c r="D2172" t="s">
        <v>4955</v>
      </c>
      <c r="E2172">
        <v>1</v>
      </c>
      <c r="F2172" t="str">
        <f t="shared" si="33"/>
        <v>INSERT INTO UbicacionGeografica4(IdUbicacionGeografica3, CodigoUbicacionGeografica4,Nombre,EsActivo) VALUES (362,'040204005','PASAJE',1)</v>
      </c>
    </row>
    <row r="2173" spans="2:6" x14ac:dyDescent="0.25">
      <c r="B2173">
        <v>362</v>
      </c>
      <c r="C2173" s="1" t="s">
        <v>7124</v>
      </c>
      <c r="D2173" t="s">
        <v>4957</v>
      </c>
      <c r="E2173">
        <v>1</v>
      </c>
      <c r="F2173" t="str">
        <f t="shared" si="33"/>
        <v>INSERT INTO UbicacionGeografica4(IdUbicacionGeografica3, CodigoUbicacionGeografica4,Nombre,EsActivo) VALUES (362,'040204006','OTRO',1)</v>
      </c>
    </row>
    <row r="2174" spans="2:6" x14ac:dyDescent="0.25">
      <c r="B2174">
        <v>363</v>
      </c>
      <c r="C2174" s="1" t="s">
        <v>7125</v>
      </c>
      <c r="D2174" t="s">
        <v>4959</v>
      </c>
      <c r="E2174">
        <v>1</v>
      </c>
      <c r="F2174" t="str">
        <f t="shared" si="33"/>
        <v>INSERT INTO UbicacionGeografica4(IdUbicacionGeografica3, CodigoUbicacionGeografica4,Nombre,EsActivo) VALUES (363,'040205001','AVENIDA',1)</v>
      </c>
    </row>
    <row r="2175" spans="2:6" x14ac:dyDescent="0.25">
      <c r="B2175">
        <v>363</v>
      </c>
      <c r="C2175" s="1" t="s">
        <v>7126</v>
      </c>
      <c r="D2175" t="s">
        <v>4949</v>
      </c>
      <c r="E2175">
        <v>1</v>
      </c>
      <c r="F2175" t="str">
        <f t="shared" si="33"/>
        <v>INSERT INTO UbicacionGeografica4(IdUbicacionGeografica3, CodigoUbicacionGeografica4,Nombre,EsActivo) VALUES (363,'040205002','CALLE',1)</v>
      </c>
    </row>
    <row r="2176" spans="2:6" x14ac:dyDescent="0.25">
      <c r="B2176">
        <v>363</v>
      </c>
      <c r="C2176" s="1" t="s">
        <v>7127</v>
      </c>
      <c r="D2176" t="s">
        <v>4951</v>
      </c>
      <c r="E2176">
        <v>1</v>
      </c>
      <c r="F2176" t="str">
        <f t="shared" si="33"/>
        <v>INSERT INTO UbicacionGeografica4(IdUbicacionGeografica3, CodigoUbicacionGeografica4,Nombre,EsActivo) VALUES (363,'040205003','JIRON',1)</v>
      </c>
    </row>
    <row r="2177" spans="2:6" x14ac:dyDescent="0.25">
      <c r="B2177">
        <v>363</v>
      </c>
      <c r="C2177" s="1" t="s">
        <v>7128</v>
      </c>
      <c r="D2177" t="s">
        <v>4953</v>
      </c>
      <c r="E2177">
        <v>1</v>
      </c>
      <c r="F2177" t="str">
        <f t="shared" si="33"/>
        <v>INSERT INTO UbicacionGeografica4(IdUbicacionGeografica3, CodigoUbicacionGeografica4,Nombre,EsActivo) VALUES (363,'040205004','MANZANA',1)</v>
      </c>
    </row>
    <row r="2178" spans="2:6" x14ac:dyDescent="0.25">
      <c r="B2178">
        <v>363</v>
      </c>
      <c r="C2178" s="1" t="s">
        <v>7129</v>
      </c>
      <c r="D2178" t="s">
        <v>4955</v>
      </c>
      <c r="E2178">
        <v>1</v>
      </c>
      <c r="F2178" t="str">
        <f t="shared" si="33"/>
        <v>INSERT INTO UbicacionGeografica4(IdUbicacionGeografica3, CodigoUbicacionGeografica4,Nombre,EsActivo) VALUES (363,'040205005','PASAJE',1)</v>
      </c>
    </row>
    <row r="2179" spans="2:6" x14ac:dyDescent="0.25">
      <c r="B2179">
        <v>363</v>
      </c>
      <c r="C2179" s="1" t="s">
        <v>7130</v>
      </c>
      <c r="D2179" t="s">
        <v>4957</v>
      </c>
      <c r="E2179">
        <v>1</v>
      </c>
      <c r="F2179" t="str">
        <f t="shared" si="33"/>
        <v>INSERT INTO UbicacionGeografica4(IdUbicacionGeografica3, CodigoUbicacionGeografica4,Nombre,EsActivo) VALUES (363,'040205006','OTRO',1)</v>
      </c>
    </row>
    <row r="2180" spans="2:6" x14ac:dyDescent="0.25">
      <c r="B2180">
        <v>364</v>
      </c>
      <c r="C2180" s="1" t="s">
        <v>7131</v>
      </c>
      <c r="D2180" t="s">
        <v>4959</v>
      </c>
      <c r="E2180">
        <v>1</v>
      </c>
      <c r="F2180" t="str">
        <f t="shared" ref="F2180:F2243" si="34">_xlfn.CONCAT("INSERT INTO UbicacionGeografica4(IdUbicacionGeografica3, CodigoUbicacionGeografica4,Nombre,EsActivo) VALUES (",B2180,",'",C2180,"','",D2180,"',",E2180,")")</f>
        <v>INSERT INTO UbicacionGeografica4(IdUbicacionGeografica3, CodigoUbicacionGeografica4,Nombre,EsActivo) VALUES (364,'040206001','AVENIDA',1)</v>
      </c>
    </row>
    <row r="2181" spans="2:6" x14ac:dyDescent="0.25">
      <c r="B2181">
        <v>364</v>
      </c>
      <c r="C2181" s="1" t="s">
        <v>7132</v>
      </c>
      <c r="D2181" t="s">
        <v>4949</v>
      </c>
      <c r="E2181">
        <v>1</v>
      </c>
      <c r="F2181" t="str">
        <f t="shared" si="34"/>
        <v>INSERT INTO UbicacionGeografica4(IdUbicacionGeografica3, CodigoUbicacionGeografica4,Nombre,EsActivo) VALUES (364,'040206002','CALLE',1)</v>
      </c>
    </row>
    <row r="2182" spans="2:6" x14ac:dyDescent="0.25">
      <c r="B2182">
        <v>364</v>
      </c>
      <c r="C2182" s="1" t="s">
        <v>7133</v>
      </c>
      <c r="D2182" t="s">
        <v>4951</v>
      </c>
      <c r="E2182">
        <v>1</v>
      </c>
      <c r="F2182" t="str">
        <f t="shared" si="34"/>
        <v>INSERT INTO UbicacionGeografica4(IdUbicacionGeografica3, CodigoUbicacionGeografica4,Nombre,EsActivo) VALUES (364,'040206003','JIRON',1)</v>
      </c>
    </row>
    <row r="2183" spans="2:6" x14ac:dyDescent="0.25">
      <c r="B2183">
        <v>364</v>
      </c>
      <c r="C2183" s="1" t="s">
        <v>7134</v>
      </c>
      <c r="D2183" t="s">
        <v>4953</v>
      </c>
      <c r="E2183">
        <v>1</v>
      </c>
      <c r="F2183" t="str">
        <f t="shared" si="34"/>
        <v>INSERT INTO UbicacionGeografica4(IdUbicacionGeografica3, CodigoUbicacionGeografica4,Nombre,EsActivo) VALUES (364,'040206004','MANZANA',1)</v>
      </c>
    </row>
    <row r="2184" spans="2:6" x14ac:dyDescent="0.25">
      <c r="B2184">
        <v>364</v>
      </c>
      <c r="C2184" s="1" t="s">
        <v>7135</v>
      </c>
      <c r="D2184" t="s">
        <v>4955</v>
      </c>
      <c r="E2184">
        <v>1</v>
      </c>
      <c r="F2184" t="str">
        <f t="shared" si="34"/>
        <v>INSERT INTO UbicacionGeografica4(IdUbicacionGeografica3, CodigoUbicacionGeografica4,Nombre,EsActivo) VALUES (364,'040206005','PASAJE',1)</v>
      </c>
    </row>
    <row r="2185" spans="2:6" x14ac:dyDescent="0.25">
      <c r="B2185">
        <v>364</v>
      </c>
      <c r="C2185" s="1" t="s">
        <v>7136</v>
      </c>
      <c r="D2185" t="s">
        <v>4957</v>
      </c>
      <c r="E2185">
        <v>1</v>
      </c>
      <c r="F2185" t="str">
        <f t="shared" si="34"/>
        <v>INSERT INTO UbicacionGeografica4(IdUbicacionGeografica3, CodigoUbicacionGeografica4,Nombre,EsActivo) VALUES (364,'040206006','OTRO',1)</v>
      </c>
    </row>
    <row r="2186" spans="2:6" x14ac:dyDescent="0.25">
      <c r="B2186">
        <v>365</v>
      </c>
      <c r="C2186" s="1" t="s">
        <v>7137</v>
      </c>
      <c r="D2186" t="s">
        <v>4959</v>
      </c>
      <c r="E2186">
        <v>1</v>
      </c>
      <c r="F2186" t="str">
        <f t="shared" si="34"/>
        <v>INSERT INTO UbicacionGeografica4(IdUbicacionGeografica3, CodigoUbicacionGeografica4,Nombre,EsActivo) VALUES (365,'040202001','AVENIDA',1)</v>
      </c>
    </row>
    <row r="2187" spans="2:6" x14ac:dyDescent="0.25">
      <c r="B2187">
        <v>365</v>
      </c>
      <c r="C2187" s="1" t="s">
        <v>7138</v>
      </c>
      <c r="D2187" t="s">
        <v>4949</v>
      </c>
      <c r="E2187">
        <v>1</v>
      </c>
      <c r="F2187" t="str">
        <f t="shared" si="34"/>
        <v>INSERT INTO UbicacionGeografica4(IdUbicacionGeografica3, CodigoUbicacionGeografica4,Nombre,EsActivo) VALUES (365,'040202002','CALLE',1)</v>
      </c>
    </row>
    <row r="2188" spans="2:6" x14ac:dyDescent="0.25">
      <c r="B2188">
        <v>365</v>
      </c>
      <c r="C2188" s="1" t="s">
        <v>7139</v>
      </c>
      <c r="D2188" t="s">
        <v>4951</v>
      </c>
      <c r="E2188">
        <v>1</v>
      </c>
      <c r="F2188" t="str">
        <f t="shared" si="34"/>
        <v>INSERT INTO UbicacionGeografica4(IdUbicacionGeografica3, CodigoUbicacionGeografica4,Nombre,EsActivo) VALUES (365,'040202003','JIRON',1)</v>
      </c>
    </row>
    <row r="2189" spans="2:6" x14ac:dyDescent="0.25">
      <c r="B2189">
        <v>365</v>
      </c>
      <c r="C2189" s="1" t="s">
        <v>7140</v>
      </c>
      <c r="D2189" t="s">
        <v>4953</v>
      </c>
      <c r="E2189">
        <v>1</v>
      </c>
      <c r="F2189" t="str">
        <f t="shared" si="34"/>
        <v>INSERT INTO UbicacionGeografica4(IdUbicacionGeografica3, CodigoUbicacionGeografica4,Nombre,EsActivo) VALUES (365,'040202004','MANZANA',1)</v>
      </c>
    </row>
    <row r="2190" spans="2:6" x14ac:dyDescent="0.25">
      <c r="B2190">
        <v>365</v>
      </c>
      <c r="C2190" s="1" t="s">
        <v>7141</v>
      </c>
      <c r="D2190" t="s">
        <v>4955</v>
      </c>
      <c r="E2190">
        <v>1</v>
      </c>
      <c r="F2190" t="str">
        <f t="shared" si="34"/>
        <v>INSERT INTO UbicacionGeografica4(IdUbicacionGeografica3, CodigoUbicacionGeografica4,Nombre,EsActivo) VALUES (365,'040202005','PASAJE',1)</v>
      </c>
    </row>
    <row r="2191" spans="2:6" x14ac:dyDescent="0.25">
      <c r="B2191">
        <v>365</v>
      </c>
      <c r="C2191" s="1" t="s">
        <v>7142</v>
      </c>
      <c r="D2191" t="s">
        <v>4957</v>
      </c>
      <c r="E2191">
        <v>1</v>
      </c>
      <c r="F2191" t="str">
        <f t="shared" si="34"/>
        <v>INSERT INTO UbicacionGeografica4(IdUbicacionGeografica3, CodigoUbicacionGeografica4,Nombre,EsActivo) VALUES (365,'040202006','OTRO',1)</v>
      </c>
    </row>
    <row r="2192" spans="2:6" x14ac:dyDescent="0.25">
      <c r="B2192">
        <v>366</v>
      </c>
      <c r="C2192" s="1" t="s">
        <v>7143</v>
      </c>
      <c r="D2192" t="s">
        <v>4959</v>
      </c>
      <c r="E2192">
        <v>1</v>
      </c>
      <c r="F2192" t="str">
        <f t="shared" si="34"/>
        <v>INSERT INTO UbicacionGeografica4(IdUbicacionGeografica3, CodigoUbicacionGeografica4,Nombre,EsActivo) VALUES (366,'040201001','AVENIDA',1)</v>
      </c>
    </row>
    <row r="2193" spans="2:6" x14ac:dyDescent="0.25">
      <c r="B2193">
        <v>366</v>
      </c>
      <c r="C2193" s="1" t="s">
        <v>7144</v>
      </c>
      <c r="D2193" t="s">
        <v>4949</v>
      </c>
      <c r="E2193">
        <v>1</v>
      </c>
      <c r="F2193" t="str">
        <f t="shared" si="34"/>
        <v>INSERT INTO UbicacionGeografica4(IdUbicacionGeografica3, CodigoUbicacionGeografica4,Nombre,EsActivo) VALUES (366,'040201002','CALLE',1)</v>
      </c>
    </row>
    <row r="2194" spans="2:6" x14ac:dyDescent="0.25">
      <c r="B2194">
        <v>366</v>
      </c>
      <c r="C2194" s="1" t="s">
        <v>7145</v>
      </c>
      <c r="D2194" t="s">
        <v>4951</v>
      </c>
      <c r="E2194">
        <v>1</v>
      </c>
      <c r="F2194" t="str">
        <f t="shared" si="34"/>
        <v>INSERT INTO UbicacionGeografica4(IdUbicacionGeografica3, CodigoUbicacionGeografica4,Nombre,EsActivo) VALUES (366,'040201003','JIRON',1)</v>
      </c>
    </row>
    <row r="2195" spans="2:6" x14ac:dyDescent="0.25">
      <c r="B2195">
        <v>366</v>
      </c>
      <c r="C2195" s="1" t="s">
        <v>7146</v>
      </c>
      <c r="D2195" t="s">
        <v>4953</v>
      </c>
      <c r="E2195">
        <v>1</v>
      </c>
      <c r="F2195" t="str">
        <f t="shared" si="34"/>
        <v>INSERT INTO UbicacionGeografica4(IdUbicacionGeografica3, CodigoUbicacionGeografica4,Nombre,EsActivo) VALUES (366,'040201004','MANZANA',1)</v>
      </c>
    </row>
    <row r="2196" spans="2:6" x14ac:dyDescent="0.25">
      <c r="B2196">
        <v>366</v>
      </c>
      <c r="C2196" s="1" t="s">
        <v>7147</v>
      </c>
      <c r="D2196" t="s">
        <v>4955</v>
      </c>
      <c r="E2196">
        <v>1</v>
      </c>
      <c r="F2196" t="str">
        <f t="shared" si="34"/>
        <v>INSERT INTO UbicacionGeografica4(IdUbicacionGeografica3, CodigoUbicacionGeografica4,Nombre,EsActivo) VALUES (366,'040201005','PASAJE',1)</v>
      </c>
    </row>
    <row r="2197" spans="2:6" x14ac:dyDescent="0.25">
      <c r="B2197">
        <v>366</v>
      </c>
      <c r="C2197" s="1" t="s">
        <v>7148</v>
      </c>
      <c r="D2197" t="s">
        <v>4957</v>
      </c>
      <c r="E2197">
        <v>1</v>
      </c>
      <c r="F2197" t="str">
        <f t="shared" si="34"/>
        <v>INSERT INTO UbicacionGeografica4(IdUbicacionGeografica3, CodigoUbicacionGeografica4,Nombre,EsActivo) VALUES (366,'040201006','OTRO',1)</v>
      </c>
    </row>
    <row r="2198" spans="2:6" x14ac:dyDescent="0.25">
      <c r="B2198">
        <v>367</v>
      </c>
      <c r="C2198" s="1" t="s">
        <v>7149</v>
      </c>
      <c r="D2198" t="s">
        <v>4959</v>
      </c>
      <c r="E2198">
        <v>1</v>
      </c>
      <c r="F2198" t="str">
        <f t="shared" si="34"/>
        <v>INSERT INTO UbicacionGeografica4(IdUbicacionGeografica3, CodigoUbicacionGeografica4,Nombre,EsActivo) VALUES (367,'040301001','AVENIDA',1)</v>
      </c>
    </row>
    <row r="2199" spans="2:6" x14ac:dyDescent="0.25">
      <c r="B2199">
        <v>367</v>
      </c>
      <c r="C2199" s="1" t="s">
        <v>7150</v>
      </c>
      <c r="D2199" t="s">
        <v>4949</v>
      </c>
      <c r="E2199">
        <v>1</v>
      </c>
      <c r="F2199" t="str">
        <f t="shared" si="34"/>
        <v>INSERT INTO UbicacionGeografica4(IdUbicacionGeografica3, CodigoUbicacionGeografica4,Nombre,EsActivo) VALUES (367,'040301002','CALLE',1)</v>
      </c>
    </row>
    <row r="2200" spans="2:6" x14ac:dyDescent="0.25">
      <c r="B2200">
        <v>367</v>
      </c>
      <c r="C2200" s="1" t="s">
        <v>7151</v>
      </c>
      <c r="D2200" t="s">
        <v>4951</v>
      </c>
      <c r="E2200">
        <v>1</v>
      </c>
      <c r="F2200" t="str">
        <f t="shared" si="34"/>
        <v>INSERT INTO UbicacionGeografica4(IdUbicacionGeografica3, CodigoUbicacionGeografica4,Nombre,EsActivo) VALUES (367,'040301003','JIRON',1)</v>
      </c>
    </row>
    <row r="2201" spans="2:6" x14ac:dyDescent="0.25">
      <c r="B2201">
        <v>367</v>
      </c>
      <c r="C2201" s="1" t="s">
        <v>7152</v>
      </c>
      <c r="D2201" t="s">
        <v>4953</v>
      </c>
      <c r="E2201">
        <v>1</v>
      </c>
      <c r="F2201" t="str">
        <f t="shared" si="34"/>
        <v>INSERT INTO UbicacionGeografica4(IdUbicacionGeografica3, CodigoUbicacionGeografica4,Nombre,EsActivo) VALUES (367,'040301004','MANZANA',1)</v>
      </c>
    </row>
    <row r="2202" spans="2:6" x14ac:dyDescent="0.25">
      <c r="B2202">
        <v>367</v>
      </c>
      <c r="C2202" s="1" t="s">
        <v>7153</v>
      </c>
      <c r="D2202" t="s">
        <v>4955</v>
      </c>
      <c r="E2202">
        <v>1</v>
      </c>
      <c r="F2202" t="str">
        <f t="shared" si="34"/>
        <v>INSERT INTO UbicacionGeografica4(IdUbicacionGeografica3, CodigoUbicacionGeografica4,Nombre,EsActivo) VALUES (367,'040301005','PASAJE',1)</v>
      </c>
    </row>
    <row r="2203" spans="2:6" x14ac:dyDescent="0.25">
      <c r="B2203">
        <v>367</v>
      </c>
      <c r="C2203" s="1" t="s">
        <v>7154</v>
      </c>
      <c r="D2203" t="s">
        <v>4957</v>
      </c>
      <c r="E2203">
        <v>1</v>
      </c>
      <c r="F2203" t="str">
        <f t="shared" si="34"/>
        <v>INSERT INTO UbicacionGeografica4(IdUbicacionGeografica3, CodigoUbicacionGeografica4,Nombre,EsActivo) VALUES (367,'040301006','OTRO',1)</v>
      </c>
    </row>
    <row r="2204" spans="2:6" x14ac:dyDescent="0.25">
      <c r="B2204">
        <v>368</v>
      </c>
      <c r="C2204" s="1" t="s">
        <v>7155</v>
      </c>
      <c r="D2204" t="s">
        <v>4959</v>
      </c>
      <c r="E2204">
        <v>1</v>
      </c>
      <c r="F2204" t="str">
        <f t="shared" si="34"/>
        <v>INSERT INTO UbicacionGeografica4(IdUbicacionGeografica3, CodigoUbicacionGeografica4,Nombre,EsActivo) VALUES (368,'040306001','AVENIDA',1)</v>
      </c>
    </row>
    <row r="2205" spans="2:6" x14ac:dyDescent="0.25">
      <c r="B2205">
        <v>368</v>
      </c>
      <c r="C2205" s="1" t="s">
        <v>7156</v>
      </c>
      <c r="D2205" t="s">
        <v>4949</v>
      </c>
      <c r="E2205">
        <v>1</v>
      </c>
      <c r="F2205" t="str">
        <f t="shared" si="34"/>
        <v>INSERT INTO UbicacionGeografica4(IdUbicacionGeografica3, CodigoUbicacionGeografica4,Nombre,EsActivo) VALUES (368,'040306002','CALLE',1)</v>
      </c>
    </row>
    <row r="2206" spans="2:6" x14ac:dyDescent="0.25">
      <c r="B2206">
        <v>368</v>
      </c>
      <c r="C2206" s="1" t="s">
        <v>7157</v>
      </c>
      <c r="D2206" t="s">
        <v>4951</v>
      </c>
      <c r="E2206">
        <v>1</v>
      </c>
      <c r="F2206" t="str">
        <f t="shared" si="34"/>
        <v>INSERT INTO UbicacionGeografica4(IdUbicacionGeografica3, CodigoUbicacionGeografica4,Nombre,EsActivo) VALUES (368,'040306003','JIRON',1)</v>
      </c>
    </row>
    <row r="2207" spans="2:6" x14ac:dyDescent="0.25">
      <c r="B2207">
        <v>368</v>
      </c>
      <c r="C2207" s="1" t="s">
        <v>7158</v>
      </c>
      <c r="D2207" t="s">
        <v>4953</v>
      </c>
      <c r="E2207">
        <v>1</v>
      </c>
      <c r="F2207" t="str">
        <f t="shared" si="34"/>
        <v>INSERT INTO UbicacionGeografica4(IdUbicacionGeografica3, CodigoUbicacionGeografica4,Nombre,EsActivo) VALUES (368,'040306004','MANZANA',1)</v>
      </c>
    </row>
    <row r="2208" spans="2:6" x14ac:dyDescent="0.25">
      <c r="B2208">
        <v>368</v>
      </c>
      <c r="C2208" s="1" t="s">
        <v>7159</v>
      </c>
      <c r="D2208" t="s">
        <v>4955</v>
      </c>
      <c r="E2208">
        <v>1</v>
      </c>
      <c r="F2208" t="str">
        <f t="shared" si="34"/>
        <v>INSERT INTO UbicacionGeografica4(IdUbicacionGeografica3, CodigoUbicacionGeografica4,Nombre,EsActivo) VALUES (368,'040306005','PASAJE',1)</v>
      </c>
    </row>
    <row r="2209" spans="2:6" x14ac:dyDescent="0.25">
      <c r="B2209">
        <v>368</v>
      </c>
      <c r="C2209" s="1" t="s">
        <v>7160</v>
      </c>
      <c r="D2209" t="s">
        <v>4957</v>
      </c>
      <c r="E2209">
        <v>1</v>
      </c>
      <c r="F2209" t="str">
        <f t="shared" si="34"/>
        <v>INSERT INTO UbicacionGeografica4(IdUbicacionGeografica3, CodigoUbicacionGeografica4,Nombre,EsActivo) VALUES (368,'040306006','OTRO',1)</v>
      </c>
    </row>
    <row r="2210" spans="2:6" x14ac:dyDescent="0.25">
      <c r="B2210">
        <v>369</v>
      </c>
      <c r="C2210" s="1" t="s">
        <v>7161</v>
      </c>
      <c r="D2210" t="s">
        <v>4959</v>
      </c>
      <c r="E2210">
        <v>1</v>
      </c>
      <c r="F2210" t="str">
        <f t="shared" si="34"/>
        <v>INSERT INTO UbicacionGeografica4(IdUbicacionGeografica3, CodigoUbicacionGeografica4,Nombre,EsActivo) VALUES (369,'040307001','AVENIDA',1)</v>
      </c>
    </row>
    <row r="2211" spans="2:6" x14ac:dyDescent="0.25">
      <c r="B2211">
        <v>369</v>
      </c>
      <c r="C2211" s="1" t="s">
        <v>7162</v>
      </c>
      <c r="D2211" t="s">
        <v>4949</v>
      </c>
      <c r="E2211">
        <v>1</v>
      </c>
      <c r="F2211" t="str">
        <f t="shared" si="34"/>
        <v>INSERT INTO UbicacionGeografica4(IdUbicacionGeografica3, CodigoUbicacionGeografica4,Nombre,EsActivo) VALUES (369,'040307002','CALLE',1)</v>
      </c>
    </row>
    <row r="2212" spans="2:6" x14ac:dyDescent="0.25">
      <c r="B2212">
        <v>369</v>
      </c>
      <c r="C2212" s="1" t="s">
        <v>7163</v>
      </c>
      <c r="D2212" t="s">
        <v>4951</v>
      </c>
      <c r="E2212">
        <v>1</v>
      </c>
      <c r="F2212" t="str">
        <f t="shared" si="34"/>
        <v>INSERT INTO UbicacionGeografica4(IdUbicacionGeografica3, CodigoUbicacionGeografica4,Nombre,EsActivo) VALUES (369,'040307003','JIRON',1)</v>
      </c>
    </row>
    <row r="2213" spans="2:6" x14ac:dyDescent="0.25">
      <c r="B2213">
        <v>369</v>
      </c>
      <c r="C2213" s="1" t="s">
        <v>7164</v>
      </c>
      <c r="D2213" t="s">
        <v>4953</v>
      </c>
      <c r="E2213">
        <v>1</v>
      </c>
      <c r="F2213" t="str">
        <f t="shared" si="34"/>
        <v>INSERT INTO UbicacionGeografica4(IdUbicacionGeografica3, CodigoUbicacionGeografica4,Nombre,EsActivo) VALUES (369,'040307004','MANZANA',1)</v>
      </c>
    </row>
    <row r="2214" spans="2:6" x14ac:dyDescent="0.25">
      <c r="B2214">
        <v>369</v>
      </c>
      <c r="C2214" s="1" t="s">
        <v>7165</v>
      </c>
      <c r="D2214" t="s">
        <v>4955</v>
      </c>
      <c r="E2214">
        <v>1</v>
      </c>
      <c r="F2214" t="str">
        <f t="shared" si="34"/>
        <v>INSERT INTO UbicacionGeografica4(IdUbicacionGeografica3, CodigoUbicacionGeografica4,Nombre,EsActivo) VALUES (369,'040307005','PASAJE',1)</v>
      </c>
    </row>
    <row r="2215" spans="2:6" x14ac:dyDescent="0.25">
      <c r="B2215">
        <v>369</v>
      </c>
      <c r="C2215" s="1" t="s">
        <v>7166</v>
      </c>
      <c r="D2215" t="s">
        <v>4957</v>
      </c>
      <c r="E2215">
        <v>1</v>
      </c>
      <c r="F2215" t="str">
        <f t="shared" si="34"/>
        <v>INSERT INTO UbicacionGeografica4(IdUbicacionGeografica3, CodigoUbicacionGeografica4,Nombre,EsActivo) VALUES (369,'040307006','OTRO',1)</v>
      </c>
    </row>
    <row r="2216" spans="2:6" x14ac:dyDescent="0.25">
      <c r="B2216">
        <v>370</v>
      </c>
      <c r="C2216" s="1" t="s">
        <v>7167</v>
      </c>
      <c r="D2216" t="s">
        <v>4959</v>
      </c>
      <c r="E2216">
        <v>1</v>
      </c>
      <c r="F2216" t="str">
        <f t="shared" si="34"/>
        <v>INSERT INTO UbicacionGeografica4(IdUbicacionGeografica3, CodigoUbicacionGeografica4,Nombre,EsActivo) VALUES (370,'040308001','AVENIDA',1)</v>
      </c>
    </row>
    <row r="2217" spans="2:6" x14ac:dyDescent="0.25">
      <c r="B2217">
        <v>370</v>
      </c>
      <c r="C2217" s="1" t="s">
        <v>7168</v>
      </c>
      <c r="D2217" t="s">
        <v>4949</v>
      </c>
      <c r="E2217">
        <v>1</v>
      </c>
      <c r="F2217" t="str">
        <f t="shared" si="34"/>
        <v>INSERT INTO UbicacionGeografica4(IdUbicacionGeografica3, CodigoUbicacionGeografica4,Nombre,EsActivo) VALUES (370,'040308002','CALLE',1)</v>
      </c>
    </row>
    <row r="2218" spans="2:6" x14ac:dyDescent="0.25">
      <c r="B2218">
        <v>370</v>
      </c>
      <c r="C2218" s="1" t="s">
        <v>7169</v>
      </c>
      <c r="D2218" t="s">
        <v>4951</v>
      </c>
      <c r="E2218">
        <v>1</v>
      </c>
      <c r="F2218" t="str">
        <f t="shared" si="34"/>
        <v>INSERT INTO UbicacionGeografica4(IdUbicacionGeografica3, CodigoUbicacionGeografica4,Nombre,EsActivo) VALUES (370,'040308003','JIRON',1)</v>
      </c>
    </row>
    <row r="2219" spans="2:6" x14ac:dyDescent="0.25">
      <c r="B2219">
        <v>370</v>
      </c>
      <c r="C2219" s="1" t="s">
        <v>7170</v>
      </c>
      <c r="D2219" t="s">
        <v>4953</v>
      </c>
      <c r="E2219">
        <v>1</v>
      </c>
      <c r="F2219" t="str">
        <f t="shared" si="34"/>
        <v>INSERT INTO UbicacionGeografica4(IdUbicacionGeografica3, CodigoUbicacionGeografica4,Nombre,EsActivo) VALUES (370,'040308004','MANZANA',1)</v>
      </c>
    </row>
    <row r="2220" spans="2:6" x14ac:dyDescent="0.25">
      <c r="B2220">
        <v>370</v>
      </c>
      <c r="C2220" s="1" t="s">
        <v>7171</v>
      </c>
      <c r="D2220" t="s">
        <v>4955</v>
      </c>
      <c r="E2220">
        <v>1</v>
      </c>
      <c r="F2220" t="str">
        <f t="shared" si="34"/>
        <v>INSERT INTO UbicacionGeografica4(IdUbicacionGeografica3, CodigoUbicacionGeografica4,Nombre,EsActivo) VALUES (370,'040308005','PASAJE',1)</v>
      </c>
    </row>
    <row r="2221" spans="2:6" x14ac:dyDescent="0.25">
      <c r="B2221">
        <v>370</v>
      </c>
      <c r="C2221" s="1" t="s">
        <v>7172</v>
      </c>
      <c r="D2221" t="s">
        <v>4957</v>
      </c>
      <c r="E2221">
        <v>1</v>
      </c>
      <c r="F2221" t="str">
        <f t="shared" si="34"/>
        <v>INSERT INTO UbicacionGeografica4(IdUbicacionGeografica3, CodigoUbicacionGeografica4,Nombre,EsActivo) VALUES (370,'040308006','OTRO',1)</v>
      </c>
    </row>
    <row r="2222" spans="2:6" x14ac:dyDescent="0.25">
      <c r="B2222">
        <v>371</v>
      </c>
      <c r="C2222" s="1" t="s">
        <v>7173</v>
      </c>
      <c r="D2222" t="s">
        <v>4959</v>
      </c>
      <c r="E2222">
        <v>1</v>
      </c>
      <c r="F2222" t="str">
        <f t="shared" si="34"/>
        <v>INSERT INTO UbicacionGeografica4(IdUbicacionGeografica3, CodigoUbicacionGeografica4,Nombre,EsActivo) VALUES (371,'040303001','AVENIDA',1)</v>
      </c>
    </row>
    <row r="2223" spans="2:6" x14ac:dyDescent="0.25">
      <c r="B2223">
        <v>371</v>
      </c>
      <c r="C2223" s="1" t="s">
        <v>7174</v>
      </c>
      <c r="D2223" t="s">
        <v>4949</v>
      </c>
      <c r="E2223">
        <v>1</v>
      </c>
      <c r="F2223" t="str">
        <f t="shared" si="34"/>
        <v>INSERT INTO UbicacionGeografica4(IdUbicacionGeografica3, CodigoUbicacionGeografica4,Nombre,EsActivo) VALUES (371,'040303002','CALLE',1)</v>
      </c>
    </row>
    <row r="2224" spans="2:6" x14ac:dyDescent="0.25">
      <c r="B2224">
        <v>371</v>
      </c>
      <c r="C2224" s="1" t="s">
        <v>7175</v>
      </c>
      <c r="D2224" t="s">
        <v>4951</v>
      </c>
      <c r="E2224">
        <v>1</v>
      </c>
      <c r="F2224" t="str">
        <f t="shared" si="34"/>
        <v>INSERT INTO UbicacionGeografica4(IdUbicacionGeografica3, CodigoUbicacionGeografica4,Nombre,EsActivo) VALUES (371,'040303003','JIRON',1)</v>
      </c>
    </row>
    <row r="2225" spans="2:6" x14ac:dyDescent="0.25">
      <c r="B2225">
        <v>371</v>
      </c>
      <c r="C2225" s="1" t="s">
        <v>7176</v>
      </c>
      <c r="D2225" t="s">
        <v>4953</v>
      </c>
      <c r="E2225">
        <v>1</v>
      </c>
      <c r="F2225" t="str">
        <f t="shared" si="34"/>
        <v>INSERT INTO UbicacionGeografica4(IdUbicacionGeografica3, CodigoUbicacionGeografica4,Nombre,EsActivo) VALUES (371,'040303004','MANZANA',1)</v>
      </c>
    </row>
    <row r="2226" spans="2:6" x14ac:dyDescent="0.25">
      <c r="B2226">
        <v>371</v>
      </c>
      <c r="C2226" s="1" t="s">
        <v>7177</v>
      </c>
      <c r="D2226" t="s">
        <v>4955</v>
      </c>
      <c r="E2226">
        <v>1</v>
      </c>
      <c r="F2226" t="str">
        <f t="shared" si="34"/>
        <v>INSERT INTO UbicacionGeografica4(IdUbicacionGeografica3, CodigoUbicacionGeografica4,Nombre,EsActivo) VALUES (371,'040303005','PASAJE',1)</v>
      </c>
    </row>
    <row r="2227" spans="2:6" x14ac:dyDescent="0.25">
      <c r="B2227">
        <v>371</v>
      </c>
      <c r="C2227" s="1" t="s">
        <v>7178</v>
      </c>
      <c r="D2227" t="s">
        <v>4957</v>
      </c>
      <c r="E2227">
        <v>1</v>
      </c>
      <c r="F2227" t="str">
        <f t="shared" si="34"/>
        <v>INSERT INTO UbicacionGeografica4(IdUbicacionGeografica3, CodigoUbicacionGeografica4,Nombre,EsActivo) VALUES (371,'040303006','OTRO',1)</v>
      </c>
    </row>
    <row r="2228" spans="2:6" x14ac:dyDescent="0.25">
      <c r="B2228">
        <v>372</v>
      </c>
      <c r="C2228" s="1" t="s">
        <v>7179</v>
      </c>
      <c r="D2228" t="s">
        <v>4959</v>
      </c>
      <c r="E2228">
        <v>1</v>
      </c>
      <c r="F2228" t="str">
        <f t="shared" si="34"/>
        <v>INSERT INTO UbicacionGeografica4(IdUbicacionGeografica3, CodigoUbicacionGeografica4,Nombre,EsActivo) VALUES (372,'040304001','AVENIDA',1)</v>
      </c>
    </row>
    <row r="2229" spans="2:6" x14ac:dyDescent="0.25">
      <c r="B2229">
        <v>372</v>
      </c>
      <c r="C2229" s="1" t="s">
        <v>7180</v>
      </c>
      <c r="D2229" t="s">
        <v>4949</v>
      </c>
      <c r="E2229">
        <v>1</v>
      </c>
      <c r="F2229" t="str">
        <f t="shared" si="34"/>
        <v>INSERT INTO UbicacionGeografica4(IdUbicacionGeografica3, CodigoUbicacionGeografica4,Nombre,EsActivo) VALUES (372,'040304002','CALLE',1)</v>
      </c>
    </row>
    <row r="2230" spans="2:6" x14ac:dyDescent="0.25">
      <c r="B2230">
        <v>372</v>
      </c>
      <c r="C2230" s="1" t="s">
        <v>7181</v>
      </c>
      <c r="D2230" t="s">
        <v>4951</v>
      </c>
      <c r="E2230">
        <v>1</v>
      </c>
      <c r="F2230" t="str">
        <f t="shared" si="34"/>
        <v>INSERT INTO UbicacionGeografica4(IdUbicacionGeografica3, CodigoUbicacionGeografica4,Nombre,EsActivo) VALUES (372,'040304003','JIRON',1)</v>
      </c>
    </row>
    <row r="2231" spans="2:6" x14ac:dyDescent="0.25">
      <c r="B2231">
        <v>372</v>
      </c>
      <c r="C2231" s="1" t="s">
        <v>7182</v>
      </c>
      <c r="D2231" t="s">
        <v>4953</v>
      </c>
      <c r="E2231">
        <v>1</v>
      </c>
      <c r="F2231" t="str">
        <f t="shared" si="34"/>
        <v>INSERT INTO UbicacionGeografica4(IdUbicacionGeografica3, CodigoUbicacionGeografica4,Nombre,EsActivo) VALUES (372,'040304004','MANZANA',1)</v>
      </c>
    </row>
    <row r="2232" spans="2:6" x14ac:dyDescent="0.25">
      <c r="B2232">
        <v>372</v>
      </c>
      <c r="C2232" s="1" t="s">
        <v>7183</v>
      </c>
      <c r="D2232" t="s">
        <v>4955</v>
      </c>
      <c r="E2232">
        <v>1</v>
      </c>
      <c r="F2232" t="str">
        <f t="shared" si="34"/>
        <v>INSERT INTO UbicacionGeografica4(IdUbicacionGeografica3, CodigoUbicacionGeografica4,Nombre,EsActivo) VALUES (372,'040304005','PASAJE',1)</v>
      </c>
    </row>
    <row r="2233" spans="2:6" x14ac:dyDescent="0.25">
      <c r="B2233">
        <v>372</v>
      </c>
      <c r="C2233" s="1" t="s">
        <v>7184</v>
      </c>
      <c r="D2233" t="s">
        <v>4957</v>
      </c>
      <c r="E2233">
        <v>1</v>
      </c>
      <c r="F2233" t="str">
        <f t="shared" si="34"/>
        <v>INSERT INTO UbicacionGeografica4(IdUbicacionGeografica3, CodigoUbicacionGeografica4,Nombre,EsActivo) VALUES (372,'040304006','OTRO',1)</v>
      </c>
    </row>
    <row r="2234" spans="2:6" x14ac:dyDescent="0.25">
      <c r="B2234">
        <v>373</v>
      </c>
      <c r="C2234" s="1" t="s">
        <v>7185</v>
      </c>
      <c r="D2234" t="s">
        <v>4959</v>
      </c>
      <c r="E2234">
        <v>1</v>
      </c>
      <c r="F2234" t="str">
        <f t="shared" si="34"/>
        <v>INSERT INTO UbicacionGeografica4(IdUbicacionGeografica3, CodigoUbicacionGeografica4,Nombre,EsActivo) VALUES (373,'040305001','AVENIDA',1)</v>
      </c>
    </row>
    <row r="2235" spans="2:6" x14ac:dyDescent="0.25">
      <c r="B2235">
        <v>373</v>
      </c>
      <c r="C2235" s="1" t="s">
        <v>7186</v>
      </c>
      <c r="D2235" t="s">
        <v>4949</v>
      </c>
      <c r="E2235">
        <v>1</v>
      </c>
      <c r="F2235" t="str">
        <f t="shared" si="34"/>
        <v>INSERT INTO UbicacionGeografica4(IdUbicacionGeografica3, CodigoUbicacionGeografica4,Nombre,EsActivo) VALUES (373,'040305002','CALLE',1)</v>
      </c>
    </row>
    <row r="2236" spans="2:6" x14ac:dyDescent="0.25">
      <c r="B2236">
        <v>373</v>
      </c>
      <c r="C2236" s="1" t="s">
        <v>7187</v>
      </c>
      <c r="D2236" t="s">
        <v>4951</v>
      </c>
      <c r="E2236">
        <v>1</v>
      </c>
      <c r="F2236" t="str">
        <f t="shared" si="34"/>
        <v>INSERT INTO UbicacionGeografica4(IdUbicacionGeografica3, CodigoUbicacionGeografica4,Nombre,EsActivo) VALUES (373,'040305003','JIRON',1)</v>
      </c>
    </row>
    <row r="2237" spans="2:6" x14ac:dyDescent="0.25">
      <c r="B2237">
        <v>373</v>
      </c>
      <c r="C2237" s="1" t="s">
        <v>7188</v>
      </c>
      <c r="D2237" t="s">
        <v>4953</v>
      </c>
      <c r="E2237">
        <v>1</v>
      </c>
      <c r="F2237" t="str">
        <f t="shared" si="34"/>
        <v>INSERT INTO UbicacionGeografica4(IdUbicacionGeografica3, CodigoUbicacionGeografica4,Nombre,EsActivo) VALUES (373,'040305004','MANZANA',1)</v>
      </c>
    </row>
    <row r="2238" spans="2:6" x14ac:dyDescent="0.25">
      <c r="B2238">
        <v>373</v>
      </c>
      <c r="C2238" s="1" t="s">
        <v>7189</v>
      </c>
      <c r="D2238" t="s">
        <v>4955</v>
      </c>
      <c r="E2238">
        <v>1</v>
      </c>
      <c r="F2238" t="str">
        <f t="shared" si="34"/>
        <v>INSERT INTO UbicacionGeografica4(IdUbicacionGeografica3, CodigoUbicacionGeografica4,Nombre,EsActivo) VALUES (373,'040305005','PASAJE',1)</v>
      </c>
    </row>
    <row r="2239" spans="2:6" x14ac:dyDescent="0.25">
      <c r="B2239">
        <v>373</v>
      </c>
      <c r="C2239" s="1" t="s">
        <v>7190</v>
      </c>
      <c r="D2239" t="s">
        <v>4957</v>
      </c>
      <c r="E2239">
        <v>1</v>
      </c>
      <c r="F2239" t="str">
        <f t="shared" si="34"/>
        <v>INSERT INTO UbicacionGeografica4(IdUbicacionGeografica3, CodigoUbicacionGeografica4,Nombre,EsActivo) VALUES (373,'040305006','OTRO',1)</v>
      </c>
    </row>
    <row r="2240" spans="2:6" x14ac:dyDescent="0.25">
      <c r="B2240">
        <v>374</v>
      </c>
      <c r="C2240" s="1" t="s">
        <v>7191</v>
      </c>
      <c r="D2240" t="s">
        <v>4959</v>
      </c>
      <c r="E2240">
        <v>1</v>
      </c>
      <c r="F2240" t="str">
        <f t="shared" si="34"/>
        <v>INSERT INTO UbicacionGeografica4(IdUbicacionGeografica3, CodigoUbicacionGeografica4,Nombre,EsActivo) VALUES (374,'040302001','AVENIDA',1)</v>
      </c>
    </row>
    <row r="2241" spans="2:6" x14ac:dyDescent="0.25">
      <c r="B2241">
        <v>374</v>
      </c>
      <c r="C2241" s="1" t="s">
        <v>7192</v>
      </c>
      <c r="D2241" t="s">
        <v>4949</v>
      </c>
      <c r="E2241">
        <v>1</v>
      </c>
      <c r="F2241" t="str">
        <f t="shared" si="34"/>
        <v>INSERT INTO UbicacionGeografica4(IdUbicacionGeografica3, CodigoUbicacionGeografica4,Nombre,EsActivo) VALUES (374,'040302002','CALLE',1)</v>
      </c>
    </row>
    <row r="2242" spans="2:6" x14ac:dyDescent="0.25">
      <c r="B2242">
        <v>374</v>
      </c>
      <c r="C2242" s="1" t="s">
        <v>7193</v>
      </c>
      <c r="D2242" t="s">
        <v>4951</v>
      </c>
      <c r="E2242">
        <v>1</v>
      </c>
      <c r="F2242" t="str">
        <f t="shared" si="34"/>
        <v>INSERT INTO UbicacionGeografica4(IdUbicacionGeografica3, CodigoUbicacionGeografica4,Nombre,EsActivo) VALUES (374,'040302003','JIRON',1)</v>
      </c>
    </row>
    <row r="2243" spans="2:6" x14ac:dyDescent="0.25">
      <c r="B2243">
        <v>374</v>
      </c>
      <c r="C2243" s="1" t="s">
        <v>7194</v>
      </c>
      <c r="D2243" t="s">
        <v>4953</v>
      </c>
      <c r="E2243">
        <v>1</v>
      </c>
      <c r="F2243" t="str">
        <f t="shared" si="34"/>
        <v>INSERT INTO UbicacionGeografica4(IdUbicacionGeografica3, CodigoUbicacionGeografica4,Nombre,EsActivo) VALUES (374,'040302004','MANZANA',1)</v>
      </c>
    </row>
    <row r="2244" spans="2:6" x14ac:dyDescent="0.25">
      <c r="B2244">
        <v>374</v>
      </c>
      <c r="C2244" s="1" t="s">
        <v>7195</v>
      </c>
      <c r="D2244" t="s">
        <v>4955</v>
      </c>
      <c r="E2244">
        <v>1</v>
      </c>
      <c r="F2244" t="str">
        <f t="shared" ref="F2244:F2307" si="35">_xlfn.CONCAT("INSERT INTO UbicacionGeografica4(IdUbicacionGeografica3, CodigoUbicacionGeografica4,Nombre,EsActivo) VALUES (",B2244,",'",C2244,"','",D2244,"',",E2244,")")</f>
        <v>INSERT INTO UbicacionGeografica4(IdUbicacionGeografica3, CodigoUbicacionGeografica4,Nombre,EsActivo) VALUES (374,'040302005','PASAJE',1)</v>
      </c>
    </row>
    <row r="2245" spans="2:6" x14ac:dyDescent="0.25">
      <c r="B2245">
        <v>374</v>
      </c>
      <c r="C2245" s="1" t="s">
        <v>7196</v>
      </c>
      <c r="D2245" t="s">
        <v>4957</v>
      </c>
      <c r="E2245">
        <v>1</v>
      </c>
      <c r="F2245" t="str">
        <f t="shared" si="35"/>
        <v>INSERT INTO UbicacionGeografica4(IdUbicacionGeografica3, CodigoUbicacionGeografica4,Nombre,EsActivo) VALUES (374,'040302006','OTRO',1)</v>
      </c>
    </row>
    <row r="2246" spans="2:6" x14ac:dyDescent="0.25">
      <c r="B2246">
        <v>375</v>
      </c>
      <c r="C2246" s="1" t="s">
        <v>7197</v>
      </c>
      <c r="D2246" t="s">
        <v>4959</v>
      </c>
      <c r="E2246">
        <v>1</v>
      </c>
      <c r="F2246" t="str">
        <f t="shared" si="35"/>
        <v>INSERT INTO UbicacionGeografica4(IdUbicacionGeografica3, CodigoUbicacionGeografica4,Nombre,EsActivo) VALUES (375,'040311001','AVENIDA',1)</v>
      </c>
    </row>
    <row r="2247" spans="2:6" x14ac:dyDescent="0.25">
      <c r="B2247">
        <v>375</v>
      </c>
      <c r="C2247" s="1" t="s">
        <v>7198</v>
      </c>
      <c r="D2247" t="s">
        <v>4949</v>
      </c>
      <c r="E2247">
        <v>1</v>
      </c>
      <c r="F2247" t="str">
        <f t="shared" si="35"/>
        <v>INSERT INTO UbicacionGeografica4(IdUbicacionGeografica3, CodigoUbicacionGeografica4,Nombre,EsActivo) VALUES (375,'040311002','CALLE',1)</v>
      </c>
    </row>
    <row r="2248" spans="2:6" x14ac:dyDescent="0.25">
      <c r="B2248">
        <v>375</v>
      </c>
      <c r="C2248" s="1" t="s">
        <v>7199</v>
      </c>
      <c r="D2248" t="s">
        <v>4951</v>
      </c>
      <c r="E2248">
        <v>1</v>
      </c>
      <c r="F2248" t="str">
        <f t="shared" si="35"/>
        <v>INSERT INTO UbicacionGeografica4(IdUbicacionGeografica3, CodigoUbicacionGeografica4,Nombre,EsActivo) VALUES (375,'040311003','JIRON',1)</v>
      </c>
    </row>
    <row r="2249" spans="2:6" x14ac:dyDescent="0.25">
      <c r="B2249">
        <v>375</v>
      </c>
      <c r="C2249" s="1" t="s">
        <v>7200</v>
      </c>
      <c r="D2249" t="s">
        <v>4953</v>
      </c>
      <c r="E2249">
        <v>1</v>
      </c>
      <c r="F2249" t="str">
        <f t="shared" si="35"/>
        <v>INSERT INTO UbicacionGeografica4(IdUbicacionGeografica3, CodigoUbicacionGeografica4,Nombre,EsActivo) VALUES (375,'040311004','MANZANA',1)</v>
      </c>
    </row>
    <row r="2250" spans="2:6" x14ac:dyDescent="0.25">
      <c r="B2250">
        <v>375</v>
      </c>
      <c r="C2250" s="1" t="s">
        <v>7201</v>
      </c>
      <c r="D2250" t="s">
        <v>4955</v>
      </c>
      <c r="E2250">
        <v>1</v>
      </c>
      <c r="F2250" t="str">
        <f t="shared" si="35"/>
        <v>INSERT INTO UbicacionGeografica4(IdUbicacionGeografica3, CodigoUbicacionGeografica4,Nombre,EsActivo) VALUES (375,'040311005','PASAJE',1)</v>
      </c>
    </row>
    <row r="2251" spans="2:6" x14ac:dyDescent="0.25">
      <c r="B2251">
        <v>375</v>
      </c>
      <c r="C2251" s="1" t="s">
        <v>7202</v>
      </c>
      <c r="D2251" t="s">
        <v>4957</v>
      </c>
      <c r="E2251">
        <v>1</v>
      </c>
      <c r="F2251" t="str">
        <f t="shared" si="35"/>
        <v>INSERT INTO UbicacionGeografica4(IdUbicacionGeografica3, CodigoUbicacionGeografica4,Nombre,EsActivo) VALUES (375,'040311006','OTRO',1)</v>
      </c>
    </row>
    <row r="2252" spans="2:6" x14ac:dyDescent="0.25">
      <c r="B2252">
        <v>376</v>
      </c>
      <c r="C2252" s="1" t="s">
        <v>7203</v>
      </c>
      <c r="D2252" t="s">
        <v>4959</v>
      </c>
      <c r="E2252">
        <v>1</v>
      </c>
      <c r="F2252" t="str">
        <f t="shared" si="35"/>
        <v>INSERT INTO UbicacionGeografica4(IdUbicacionGeografica3, CodigoUbicacionGeografica4,Nombre,EsActivo) VALUES (376,'040310001','AVENIDA',1)</v>
      </c>
    </row>
    <row r="2253" spans="2:6" x14ac:dyDescent="0.25">
      <c r="B2253">
        <v>376</v>
      </c>
      <c r="C2253" s="1" t="s">
        <v>7204</v>
      </c>
      <c r="D2253" t="s">
        <v>4949</v>
      </c>
      <c r="E2253">
        <v>1</v>
      </c>
      <c r="F2253" t="str">
        <f t="shared" si="35"/>
        <v>INSERT INTO UbicacionGeografica4(IdUbicacionGeografica3, CodigoUbicacionGeografica4,Nombre,EsActivo) VALUES (376,'040310002','CALLE',1)</v>
      </c>
    </row>
    <row r="2254" spans="2:6" x14ac:dyDescent="0.25">
      <c r="B2254">
        <v>376</v>
      </c>
      <c r="C2254" s="1" t="s">
        <v>7205</v>
      </c>
      <c r="D2254" t="s">
        <v>4951</v>
      </c>
      <c r="E2254">
        <v>1</v>
      </c>
      <c r="F2254" t="str">
        <f t="shared" si="35"/>
        <v>INSERT INTO UbicacionGeografica4(IdUbicacionGeografica3, CodigoUbicacionGeografica4,Nombre,EsActivo) VALUES (376,'040310003','JIRON',1)</v>
      </c>
    </row>
    <row r="2255" spans="2:6" x14ac:dyDescent="0.25">
      <c r="B2255">
        <v>376</v>
      </c>
      <c r="C2255" s="1" t="s">
        <v>7206</v>
      </c>
      <c r="D2255" t="s">
        <v>4953</v>
      </c>
      <c r="E2255">
        <v>1</v>
      </c>
      <c r="F2255" t="str">
        <f t="shared" si="35"/>
        <v>INSERT INTO UbicacionGeografica4(IdUbicacionGeografica3, CodigoUbicacionGeografica4,Nombre,EsActivo) VALUES (376,'040310004','MANZANA',1)</v>
      </c>
    </row>
    <row r="2256" spans="2:6" x14ac:dyDescent="0.25">
      <c r="B2256">
        <v>376</v>
      </c>
      <c r="C2256" s="1" t="s">
        <v>7207</v>
      </c>
      <c r="D2256" t="s">
        <v>4955</v>
      </c>
      <c r="E2256">
        <v>1</v>
      </c>
      <c r="F2256" t="str">
        <f t="shared" si="35"/>
        <v>INSERT INTO UbicacionGeografica4(IdUbicacionGeografica3, CodigoUbicacionGeografica4,Nombre,EsActivo) VALUES (376,'040310005','PASAJE',1)</v>
      </c>
    </row>
    <row r="2257" spans="2:6" x14ac:dyDescent="0.25">
      <c r="B2257">
        <v>376</v>
      </c>
      <c r="C2257" s="1" t="s">
        <v>7208</v>
      </c>
      <c r="D2257" t="s">
        <v>4957</v>
      </c>
      <c r="E2257">
        <v>1</v>
      </c>
      <c r="F2257" t="str">
        <f t="shared" si="35"/>
        <v>INSERT INTO UbicacionGeografica4(IdUbicacionGeografica3, CodigoUbicacionGeografica4,Nombre,EsActivo) VALUES (376,'040310006','OTRO',1)</v>
      </c>
    </row>
    <row r="2258" spans="2:6" x14ac:dyDescent="0.25">
      <c r="B2258">
        <v>377</v>
      </c>
      <c r="C2258" s="1" t="s">
        <v>7209</v>
      </c>
      <c r="D2258" t="s">
        <v>4959</v>
      </c>
      <c r="E2258">
        <v>1</v>
      </c>
      <c r="F2258" t="str">
        <f t="shared" si="35"/>
        <v>INSERT INTO UbicacionGeografica4(IdUbicacionGeografica3, CodigoUbicacionGeografica4,Nombre,EsActivo) VALUES (377,'040309001','AVENIDA',1)</v>
      </c>
    </row>
    <row r="2259" spans="2:6" x14ac:dyDescent="0.25">
      <c r="B2259">
        <v>377</v>
      </c>
      <c r="C2259" s="1" t="s">
        <v>7210</v>
      </c>
      <c r="D2259" t="s">
        <v>4949</v>
      </c>
      <c r="E2259">
        <v>1</v>
      </c>
      <c r="F2259" t="str">
        <f t="shared" si="35"/>
        <v>INSERT INTO UbicacionGeografica4(IdUbicacionGeografica3, CodigoUbicacionGeografica4,Nombre,EsActivo) VALUES (377,'040309002','CALLE',1)</v>
      </c>
    </row>
    <row r="2260" spans="2:6" x14ac:dyDescent="0.25">
      <c r="B2260">
        <v>377</v>
      </c>
      <c r="C2260" s="1" t="s">
        <v>7211</v>
      </c>
      <c r="D2260" t="s">
        <v>4951</v>
      </c>
      <c r="E2260">
        <v>1</v>
      </c>
      <c r="F2260" t="str">
        <f t="shared" si="35"/>
        <v>INSERT INTO UbicacionGeografica4(IdUbicacionGeografica3, CodigoUbicacionGeografica4,Nombre,EsActivo) VALUES (377,'040309003','JIRON',1)</v>
      </c>
    </row>
    <row r="2261" spans="2:6" x14ac:dyDescent="0.25">
      <c r="B2261">
        <v>377</v>
      </c>
      <c r="C2261" s="1" t="s">
        <v>7212</v>
      </c>
      <c r="D2261" t="s">
        <v>4953</v>
      </c>
      <c r="E2261">
        <v>1</v>
      </c>
      <c r="F2261" t="str">
        <f t="shared" si="35"/>
        <v>INSERT INTO UbicacionGeografica4(IdUbicacionGeografica3, CodigoUbicacionGeografica4,Nombre,EsActivo) VALUES (377,'040309004','MANZANA',1)</v>
      </c>
    </row>
    <row r="2262" spans="2:6" x14ac:dyDescent="0.25">
      <c r="B2262">
        <v>377</v>
      </c>
      <c r="C2262" s="1" t="s">
        <v>7213</v>
      </c>
      <c r="D2262" t="s">
        <v>4955</v>
      </c>
      <c r="E2262">
        <v>1</v>
      </c>
      <c r="F2262" t="str">
        <f t="shared" si="35"/>
        <v>INSERT INTO UbicacionGeografica4(IdUbicacionGeografica3, CodigoUbicacionGeografica4,Nombre,EsActivo) VALUES (377,'040309005','PASAJE',1)</v>
      </c>
    </row>
    <row r="2263" spans="2:6" x14ac:dyDescent="0.25">
      <c r="B2263">
        <v>377</v>
      </c>
      <c r="C2263" s="1" t="s">
        <v>7214</v>
      </c>
      <c r="D2263" t="s">
        <v>4957</v>
      </c>
      <c r="E2263">
        <v>1</v>
      </c>
      <c r="F2263" t="str">
        <f t="shared" si="35"/>
        <v>INSERT INTO UbicacionGeografica4(IdUbicacionGeografica3, CodigoUbicacionGeografica4,Nombre,EsActivo) VALUES (377,'040309006','OTRO',1)</v>
      </c>
    </row>
    <row r="2264" spans="2:6" x14ac:dyDescent="0.25">
      <c r="B2264">
        <v>378</v>
      </c>
      <c r="C2264" s="1" t="s">
        <v>7215</v>
      </c>
      <c r="D2264" t="s">
        <v>4959</v>
      </c>
      <c r="E2264">
        <v>1</v>
      </c>
      <c r="F2264" t="str">
        <f t="shared" si="35"/>
        <v>INSERT INTO UbicacionGeografica4(IdUbicacionGeografica3, CodigoUbicacionGeografica4,Nombre,EsActivo) VALUES (378,'040312001','AVENIDA',1)</v>
      </c>
    </row>
    <row r="2265" spans="2:6" x14ac:dyDescent="0.25">
      <c r="B2265">
        <v>378</v>
      </c>
      <c r="C2265" s="1" t="s">
        <v>7216</v>
      </c>
      <c r="D2265" t="s">
        <v>4949</v>
      </c>
      <c r="E2265">
        <v>1</v>
      </c>
      <c r="F2265" t="str">
        <f t="shared" si="35"/>
        <v>INSERT INTO UbicacionGeografica4(IdUbicacionGeografica3, CodigoUbicacionGeografica4,Nombre,EsActivo) VALUES (378,'040312002','CALLE',1)</v>
      </c>
    </row>
    <row r="2266" spans="2:6" x14ac:dyDescent="0.25">
      <c r="B2266">
        <v>378</v>
      </c>
      <c r="C2266" s="1" t="s">
        <v>7217</v>
      </c>
      <c r="D2266" t="s">
        <v>4951</v>
      </c>
      <c r="E2266">
        <v>1</v>
      </c>
      <c r="F2266" t="str">
        <f t="shared" si="35"/>
        <v>INSERT INTO UbicacionGeografica4(IdUbicacionGeografica3, CodigoUbicacionGeografica4,Nombre,EsActivo) VALUES (378,'040312003','JIRON',1)</v>
      </c>
    </row>
    <row r="2267" spans="2:6" x14ac:dyDescent="0.25">
      <c r="B2267">
        <v>378</v>
      </c>
      <c r="C2267" s="1" t="s">
        <v>7218</v>
      </c>
      <c r="D2267" t="s">
        <v>4953</v>
      </c>
      <c r="E2267">
        <v>1</v>
      </c>
      <c r="F2267" t="str">
        <f t="shared" si="35"/>
        <v>INSERT INTO UbicacionGeografica4(IdUbicacionGeografica3, CodigoUbicacionGeografica4,Nombre,EsActivo) VALUES (378,'040312004','MANZANA',1)</v>
      </c>
    </row>
    <row r="2268" spans="2:6" x14ac:dyDescent="0.25">
      <c r="B2268">
        <v>378</v>
      </c>
      <c r="C2268" s="1" t="s">
        <v>7219</v>
      </c>
      <c r="D2268" t="s">
        <v>4955</v>
      </c>
      <c r="E2268">
        <v>1</v>
      </c>
      <c r="F2268" t="str">
        <f t="shared" si="35"/>
        <v>INSERT INTO UbicacionGeografica4(IdUbicacionGeografica3, CodigoUbicacionGeografica4,Nombre,EsActivo) VALUES (378,'040312005','PASAJE',1)</v>
      </c>
    </row>
    <row r="2269" spans="2:6" x14ac:dyDescent="0.25">
      <c r="B2269">
        <v>378</v>
      </c>
      <c r="C2269" s="1" t="s">
        <v>7220</v>
      </c>
      <c r="D2269" t="s">
        <v>4957</v>
      </c>
      <c r="E2269">
        <v>1</v>
      </c>
      <c r="F2269" t="str">
        <f t="shared" si="35"/>
        <v>INSERT INTO UbicacionGeografica4(IdUbicacionGeografica3, CodigoUbicacionGeografica4,Nombre,EsActivo) VALUES (378,'040312006','OTRO',1)</v>
      </c>
    </row>
    <row r="2270" spans="2:6" x14ac:dyDescent="0.25">
      <c r="B2270">
        <v>379</v>
      </c>
      <c r="C2270" s="1" t="s">
        <v>7221</v>
      </c>
      <c r="D2270" t="s">
        <v>4959</v>
      </c>
      <c r="E2270">
        <v>1</v>
      </c>
      <c r="F2270" t="str">
        <f t="shared" si="35"/>
        <v>INSERT INTO UbicacionGeografica4(IdUbicacionGeografica3, CodigoUbicacionGeografica4,Nombre,EsActivo) VALUES (379,'040313001','AVENIDA',1)</v>
      </c>
    </row>
    <row r="2271" spans="2:6" x14ac:dyDescent="0.25">
      <c r="B2271">
        <v>379</v>
      </c>
      <c r="C2271" s="1" t="s">
        <v>7222</v>
      </c>
      <c r="D2271" t="s">
        <v>4949</v>
      </c>
      <c r="E2271">
        <v>1</v>
      </c>
      <c r="F2271" t="str">
        <f t="shared" si="35"/>
        <v>INSERT INTO UbicacionGeografica4(IdUbicacionGeografica3, CodigoUbicacionGeografica4,Nombre,EsActivo) VALUES (379,'040313002','CALLE',1)</v>
      </c>
    </row>
    <row r="2272" spans="2:6" x14ac:dyDescent="0.25">
      <c r="B2272">
        <v>379</v>
      </c>
      <c r="C2272" s="1" t="s">
        <v>7223</v>
      </c>
      <c r="D2272" t="s">
        <v>4951</v>
      </c>
      <c r="E2272">
        <v>1</v>
      </c>
      <c r="F2272" t="str">
        <f t="shared" si="35"/>
        <v>INSERT INTO UbicacionGeografica4(IdUbicacionGeografica3, CodigoUbicacionGeografica4,Nombre,EsActivo) VALUES (379,'040313003','JIRON',1)</v>
      </c>
    </row>
    <row r="2273" spans="2:6" x14ac:dyDescent="0.25">
      <c r="B2273">
        <v>379</v>
      </c>
      <c r="C2273" s="1" t="s">
        <v>7224</v>
      </c>
      <c r="D2273" t="s">
        <v>4953</v>
      </c>
      <c r="E2273">
        <v>1</v>
      </c>
      <c r="F2273" t="str">
        <f t="shared" si="35"/>
        <v>INSERT INTO UbicacionGeografica4(IdUbicacionGeografica3, CodigoUbicacionGeografica4,Nombre,EsActivo) VALUES (379,'040313004','MANZANA',1)</v>
      </c>
    </row>
    <row r="2274" spans="2:6" x14ac:dyDescent="0.25">
      <c r="B2274">
        <v>379</v>
      </c>
      <c r="C2274" s="1" t="s">
        <v>7225</v>
      </c>
      <c r="D2274" t="s">
        <v>4955</v>
      </c>
      <c r="E2274">
        <v>1</v>
      </c>
      <c r="F2274" t="str">
        <f t="shared" si="35"/>
        <v>INSERT INTO UbicacionGeografica4(IdUbicacionGeografica3, CodigoUbicacionGeografica4,Nombre,EsActivo) VALUES (379,'040313005','PASAJE',1)</v>
      </c>
    </row>
    <row r="2275" spans="2:6" x14ac:dyDescent="0.25">
      <c r="B2275">
        <v>379</v>
      </c>
      <c r="C2275" s="1" t="s">
        <v>7226</v>
      </c>
      <c r="D2275" t="s">
        <v>4957</v>
      </c>
      <c r="E2275">
        <v>1</v>
      </c>
      <c r="F2275" t="str">
        <f t="shared" si="35"/>
        <v>INSERT INTO UbicacionGeografica4(IdUbicacionGeografica3, CodigoUbicacionGeografica4,Nombre,EsActivo) VALUES (379,'040313006','OTRO',1)</v>
      </c>
    </row>
    <row r="2276" spans="2:6" x14ac:dyDescent="0.25">
      <c r="B2276">
        <v>380</v>
      </c>
      <c r="C2276" s="1" t="s">
        <v>7227</v>
      </c>
      <c r="D2276" t="s">
        <v>4959</v>
      </c>
      <c r="E2276">
        <v>1</v>
      </c>
      <c r="F2276" t="str">
        <f t="shared" si="35"/>
        <v>INSERT INTO UbicacionGeografica4(IdUbicacionGeografica3, CodigoUbicacionGeografica4,Nombre,EsActivo) VALUES (380,'040419001','AVENIDA',1)</v>
      </c>
    </row>
    <row r="2277" spans="2:6" x14ac:dyDescent="0.25">
      <c r="B2277">
        <v>380</v>
      </c>
      <c r="C2277" s="1" t="s">
        <v>7228</v>
      </c>
      <c r="D2277" t="s">
        <v>4949</v>
      </c>
      <c r="E2277">
        <v>1</v>
      </c>
      <c r="F2277" t="str">
        <f t="shared" si="35"/>
        <v>INSERT INTO UbicacionGeografica4(IdUbicacionGeografica3, CodigoUbicacionGeografica4,Nombre,EsActivo) VALUES (380,'040419002','CALLE',1)</v>
      </c>
    </row>
    <row r="2278" spans="2:6" x14ac:dyDescent="0.25">
      <c r="B2278">
        <v>380</v>
      </c>
      <c r="C2278" s="1" t="s">
        <v>7229</v>
      </c>
      <c r="D2278" t="s">
        <v>4951</v>
      </c>
      <c r="E2278">
        <v>1</v>
      </c>
      <c r="F2278" t="str">
        <f t="shared" si="35"/>
        <v>INSERT INTO UbicacionGeografica4(IdUbicacionGeografica3, CodigoUbicacionGeografica4,Nombre,EsActivo) VALUES (380,'040419003','JIRON',1)</v>
      </c>
    </row>
    <row r="2279" spans="2:6" x14ac:dyDescent="0.25">
      <c r="B2279">
        <v>380</v>
      </c>
      <c r="C2279" s="1" t="s">
        <v>7230</v>
      </c>
      <c r="D2279" t="s">
        <v>4953</v>
      </c>
      <c r="E2279">
        <v>1</v>
      </c>
      <c r="F2279" t="str">
        <f t="shared" si="35"/>
        <v>INSERT INTO UbicacionGeografica4(IdUbicacionGeografica3, CodigoUbicacionGeografica4,Nombre,EsActivo) VALUES (380,'040419004','MANZANA',1)</v>
      </c>
    </row>
    <row r="2280" spans="2:6" x14ac:dyDescent="0.25">
      <c r="B2280">
        <v>380</v>
      </c>
      <c r="C2280" s="1" t="s">
        <v>7231</v>
      </c>
      <c r="D2280" t="s">
        <v>4955</v>
      </c>
      <c r="E2280">
        <v>1</v>
      </c>
      <c r="F2280" t="str">
        <f t="shared" si="35"/>
        <v>INSERT INTO UbicacionGeografica4(IdUbicacionGeografica3, CodigoUbicacionGeografica4,Nombre,EsActivo) VALUES (380,'040419005','PASAJE',1)</v>
      </c>
    </row>
    <row r="2281" spans="2:6" x14ac:dyDescent="0.25">
      <c r="B2281">
        <v>380</v>
      </c>
      <c r="C2281" s="1" t="s">
        <v>7232</v>
      </c>
      <c r="D2281" t="s">
        <v>4957</v>
      </c>
      <c r="E2281">
        <v>1</v>
      </c>
      <c r="F2281" t="str">
        <f t="shared" si="35"/>
        <v>INSERT INTO UbicacionGeografica4(IdUbicacionGeografica3, CodigoUbicacionGeografica4,Nombre,EsActivo) VALUES (380,'040419006','OTRO',1)</v>
      </c>
    </row>
    <row r="2282" spans="2:6" x14ac:dyDescent="0.25">
      <c r="B2282">
        <v>381</v>
      </c>
      <c r="C2282" s="1" t="s">
        <v>7233</v>
      </c>
      <c r="D2282" t="s">
        <v>4959</v>
      </c>
      <c r="E2282">
        <v>1</v>
      </c>
      <c r="F2282" t="str">
        <f t="shared" si="35"/>
        <v>INSERT INTO UbicacionGeografica4(IdUbicacionGeografica3, CodigoUbicacionGeografica4,Nombre,EsActivo) VALUES (381,'040414001','AVENIDA',1)</v>
      </c>
    </row>
    <row r="2283" spans="2:6" x14ac:dyDescent="0.25">
      <c r="B2283">
        <v>381</v>
      </c>
      <c r="C2283" s="1" t="s">
        <v>7234</v>
      </c>
      <c r="D2283" t="s">
        <v>4949</v>
      </c>
      <c r="E2283">
        <v>1</v>
      </c>
      <c r="F2283" t="str">
        <f t="shared" si="35"/>
        <v>INSERT INTO UbicacionGeografica4(IdUbicacionGeografica3, CodigoUbicacionGeografica4,Nombre,EsActivo) VALUES (381,'040414002','CALLE',1)</v>
      </c>
    </row>
    <row r="2284" spans="2:6" x14ac:dyDescent="0.25">
      <c r="B2284">
        <v>381</v>
      </c>
      <c r="C2284" s="1" t="s">
        <v>7235</v>
      </c>
      <c r="D2284" t="s">
        <v>4951</v>
      </c>
      <c r="E2284">
        <v>1</v>
      </c>
      <c r="F2284" t="str">
        <f t="shared" si="35"/>
        <v>INSERT INTO UbicacionGeografica4(IdUbicacionGeografica3, CodigoUbicacionGeografica4,Nombre,EsActivo) VALUES (381,'040414003','JIRON',1)</v>
      </c>
    </row>
    <row r="2285" spans="2:6" x14ac:dyDescent="0.25">
      <c r="B2285">
        <v>381</v>
      </c>
      <c r="C2285" s="1" t="s">
        <v>7236</v>
      </c>
      <c r="D2285" t="s">
        <v>4953</v>
      </c>
      <c r="E2285">
        <v>1</v>
      </c>
      <c r="F2285" t="str">
        <f t="shared" si="35"/>
        <v>INSERT INTO UbicacionGeografica4(IdUbicacionGeografica3, CodigoUbicacionGeografica4,Nombre,EsActivo) VALUES (381,'040414004','MANZANA',1)</v>
      </c>
    </row>
    <row r="2286" spans="2:6" x14ac:dyDescent="0.25">
      <c r="B2286">
        <v>381</v>
      </c>
      <c r="C2286" s="1" t="s">
        <v>7237</v>
      </c>
      <c r="D2286" t="s">
        <v>4955</v>
      </c>
      <c r="E2286">
        <v>1</v>
      </c>
      <c r="F2286" t="str">
        <f t="shared" si="35"/>
        <v>INSERT INTO UbicacionGeografica4(IdUbicacionGeografica3, CodigoUbicacionGeografica4,Nombre,EsActivo) VALUES (381,'040414005','PASAJE',1)</v>
      </c>
    </row>
    <row r="2287" spans="2:6" x14ac:dyDescent="0.25">
      <c r="B2287">
        <v>381</v>
      </c>
      <c r="C2287" s="1" t="s">
        <v>7238</v>
      </c>
      <c r="D2287" t="s">
        <v>4957</v>
      </c>
      <c r="E2287">
        <v>1</v>
      </c>
      <c r="F2287" t="str">
        <f t="shared" si="35"/>
        <v>INSERT INTO UbicacionGeografica4(IdUbicacionGeografica3, CodigoUbicacionGeografica4,Nombre,EsActivo) VALUES (381,'040414006','OTRO',1)</v>
      </c>
    </row>
    <row r="2288" spans="2:6" x14ac:dyDescent="0.25">
      <c r="B2288">
        <v>382</v>
      </c>
      <c r="C2288" s="1" t="s">
        <v>7239</v>
      </c>
      <c r="D2288" t="s">
        <v>4959</v>
      </c>
      <c r="E2288">
        <v>1</v>
      </c>
      <c r="F2288" t="str">
        <f t="shared" si="35"/>
        <v>INSERT INTO UbicacionGeografica4(IdUbicacionGeografica3, CodigoUbicacionGeografica4,Nombre,EsActivo) VALUES (382,'040412001','AVENIDA',1)</v>
      </c>
    </row>
    <row r="2289" spans="2:6" x14ac:dyDescent="0.25">
      <c r="B2289">
        <v>382</v>
      </c>
      <c r="C2289" s="1" t="s">
        <v>7240</v>
      </c>
      <c r="D2289" t="s">
        <v>4949</v>
      </c>
      <c r="E2289">
        <v>1</v>
      </c>
      <c r="F2289" t="str">
        <f t="shared" si="35"/>
        <v>INSERT INTO UbicacionGeografica4(IdUbicacionGeografica3, CodigoUbicacionGeografica4,Nombre,EsActivo) VALUES (382,'040412002','CALLE',1)</v>
      </c>
    </row>
    <row r="2290" spans="2:6" x14ac:dyDescent="0.25">
      <c r="B2290">
        <v>382</v>
      </c>
      <c r="C2290" s="1" t="s">
        <v>7241</v>
      </c>
      <c r="D2290" t="s">
        <v>4951</v>
      </c>
      <c r="E2290">
        <v>1</v>
      </c>
      <c r="F2290" t="str">
        <f t="shared" si="35"/>
        <v>INSERT INTO UbicacionGeografica4(IdUbicacionGeografica3, CodigoUbicacionGeografica4,Nombre,EsActivo) VALUES (382,'040412003','JIRON',1)</v>
      </c>
    </row>
    <row r="2291" spans="2:6" x14ac:dyDescent="0.25">
      <c r="B2291">
        <v>382</v>
      </c>
      <c r="C2291" s="1" t="s">
        <v>7242</v>
      </c>
      <c r="D2291" t="s">
        <v>4953</v>
      </c>
      <c r="E2291">
        <v>1</v>
      </c>
      <c r="F2291" t="str">
        <f t="shared" si="35"/>
        <v>INSERT INTO UbicacionGeografica4(IdUbicacionGeografica3, CodigoUbicacionGeografica4,Nombre,EsActivo) VALUES (382,'040412004','MANZANA',1)</v>
      </c>
    </row>
    <row r="2292" spans="2:6" x14ac:dyDescent="0.25">
      <c r="B2292">
        <v>382</v>
      </c>
      <c r="C2292" s="1" t="s">
        <v>7243</v>
      </c>
      <c r="D2292" t="s">
        <v>4955</v>
      </c>
      <c r="E2292">
        <v>1</v>
      </c>
      <c r="F2292" t="str">
        <f t="shared" si="35"/>
        <v>INSERT INTO UbicacionGeografica4(IdUbicacionGeografica3, CodigoUbicacionGeografica4,Nombre,EsActivo) VALUES (382,'040412005','PASAJE',1)</v>
      </c>
    </row>
    <row r="2293" spans="2:6" x14ac:dyDescent="0.25">
      <c r="B2293">
        <v>382</v>
      </c>
      <c r="C2293" s="1" t="s">
        <v>7244</v>
      </c>
      <c r="D2293" t="s">
        <v>4957</v>
      </c>
      <c r="E2293">
        <v>1</v>
      </c>
      <c r="F2293" t="str">
        <f t="shared" si="35"/>
        <v>INSERT INTO UbicacionGeografica4(IdUbicacionGeografica3, CodigoUbicacionGeografica4,Nombre,EsActivo) VALUES (382,'040412006','OTRO',1)</v>
      </c>
    </row>
    <row r="2294" spans="2:6" x14ac:dyDescent="0.25">
      <c r="B2294">
        <v>383</v>
      </c>
      <c r="C2294" s="1" t="s">
        <v>7245</v>
      </c>
      <c r="D2294" t="s">
        <v>4959</v>
      </c>
      <c r="E2294">
        <v>1</v>
      </c>
      <c r="F2294" t="str">
        <f t="shared" si="35"/>
        <v>INSERT INTO UbicacionGeografica4(IdUbicacionGeografica3, CodigoUbicacionGeografica4,Nombre,EsActivo) VALUES (383,'040413001','AVENIDA',1)</v>
      </c>
    </row>
    <row r="2295" spans="2:6" x14ac:dyDescent="0.25">
      <c r="B2295">
        <v>383</v>
      </c>
      <c r="C2295" s="1" t="s">
        <v>7246</v>
      </c>
      <c r="D2295" t="s">
        <v>4949</v>
      </c>
      <c r="E2295">
        <v>1</v>
      </c>
      <c r="F2295" t="str">
        <f t="shared" si="35"/>
        <v>INSERT INTO UbicacionGeografica4(IdUbicacionGeografica3, CodigoUbicacionGeografica4,Nombre,EsActivo) VALUES (383,'040413002','CALLE',1)</v>
      </c>
    </row>
    <row r="2296" spans="2:6" x14ac:dyDescent="0.25">
      <c r="B2296">
        <v>383</v>
      </c>
      <c r="C2296" s="1" t="s">
        <v>7247</v>
      </c>
      <c r="D2296" t="s">
        <v>4951</v>
      </c>
      <c r="E2296">
        <v>1</v>
      </c>
      <c r="F2296" t="str">
        <f t="shared" si="35"/>
        <v>INSERT INTO UbicacionGeografica4(IdUbicacionGeografica3, CodigoUbicacionGeografica4,Nombre,EsActivo) VALUES (383,'040413003','JIRON',1)</v>
      </c>
    </row>
    <row r="2297" spans="2:6" x14ac:dyDescent="0.25">
      <c r="B2297">
        <v>383</v>
      </c>
      <c r="C2297" s="1" t="s">
        <v>7248</v>
      </c>
      <c r="D2297" t="s">
        <v>4953</v>
      </c>
      <c r="E2297">
        <v>1</v>
      </c>
      <c r="F2297" t="str">
        <f t="shared" si="35"/>
        <v>INSERT INTO UbicacionGeografica4(IdUbicacionGeografica3, CodigoUbicacionGeografica4,Nombre,EsActivo) VALUES (383,'040413004','MANZANA',1)</v>
      </c>
    </row>
    <row r="2298" spans="2:6" x14ac:dyDescent="0.25">
      <c r="B2298">
        <v>383</v>
      </c>
      <c r="C2298" s="1" t="s">
        <v>7249</v>
      </c>
      <c r="D2298" t="s">
        <v>4955</v>
      </c>
      <c r="E2298">
        <v>1</v>
      </c>
      <c r="F2298" t="str">
        <f t="shared" si="35"/>
        <v>INSERT INTO UbicacionGeografica4(IdUbicacionGeografica3, CodigoUbicacionGeografica4,Nombre,EsActivo) VALUES (383,'040413005','PASAJE',1)</v>
      </c>
    </row>
    <row r="2299" spans="2:6" x14ac:dyDescent="0.25">
      <c r="B2299">
        <v>383</v>
      </c>
      <c r="C2299" s="1" t="s">
        <v>7250</v>
      </c>
      <c r="D2299" t="s">
        <v>4957</v>
      </c>
      <c r="E2299">
        <v>1</v>
      </c>
      <c r="F2299" t="str">
        <f t="shared" si="35"/>
        <v>INSERT INTO UbicacionGeografica4(IdUbicacionGeografica3, CodigoUbicacionGeografica4,Nombre,EsActivo) VALUES (383,'040413006','OTRO',1)</v>
      </c>
    </row>
    <row r="2300" spans="2:6" x14ac:dyDescent="0.25">
      <c r="B2300">
        <v>384</v>
      </c>
      <c r="C2300" s="1" t="s">
        <v>7251</v>
      </c>
      <c r="D2300" t="s">
        <v>4959</v>
      </c>
      <c r="E2300">
        <v>1</v>
      </c>
      <c r="F2300" t="str">
        <f t="shared" si="35"/>
        <v>INSERT INTO UbicacionGeografica4(IdUbicacionGeografica3, CodigoUbicacionGeografica4,Nombre,EsActivo) VALUES (384,'040411001','AVENIDA',1)</v>
      </c>
    </row>
    <row r="2301" spans="2:6" x14ac:dyDescent="0.25">
      <c r="B2301">
        <v>384</v>
      </c>
      <c r="C2301" s="1" t="s">
        <v>7252</v>
      </c>
      <c r="D2301" t="s">
        <v>4949</v>
      </c>
      <c r="E2301">
        <v>1</v>
      </c>
      <c r="F2301" t="str">
        <f t="shared" si="35"/>
        <v>INSERT INTO UbicacionGeografica4(IdUbicacionGeografica3, CodigoUbicacionGeografica4,Nombre,EsActivo) VALUES (384,'040411002','CALLE',1)</v>
      </c>
    </row>
    <row r="2302" spans="2:6" x14ac:dyDescent="0.25">
      <c r="B2302">
        <v>384</v>
      </c>
      <c r="C2302" s="1" t="s">
        <v>7253</v>
      </c>
      <c r="D2302" t="s">
        <v>4951</v>
      </c>
      <c r="E2302">
        <v>1</v>
      </c>
      <c r="F2302" t="str">
        <f t="shared" si="35"/>
        <v>INSERT INTO UbicacionGeografica4(IdUbicacionGeografica3, CodigoUbicacionGeografica4,Nombre,EsActivo) VALUES (384,'040411003','JIRON',1)</v>
      </c>
    </row>
    <row r="2303" spans="2:6" x14ac:dyDescent="0.25">
      <c r="B2303">
        <v>384</v>
      </c>
      <c r="C2303" s="1" t="s">
        <v>7254</v>
      </c>
      <c r="D2303" t="s">
        <v>4953</v>
      </c>
      <c r="E2303">
        <v>1</v>
      </c>
      <c r="F2303" t="str">
        <f t="shared" si="35"/>
        <v>INSERT INTO UbicacionGeografica4(IdUbicacionGeografica3, CodigoUbicacionGeografica4,Nombre,EsActivo) VALUES (384,'040411004','MANZANA',1)</v>
      </c>
    </row>
    <row r="2304" spans="2:6" x14ac:dyDescent="0.25">
      <c r="B2304">
        <v>384</v>
      </c>
      <c r="C2304" s="1" t="s">
        <v>7255</v>
      </c>
      <c r="D2304" t="s">
        <v>4955</v>
      </c>
      <c r="E2304">
        <v>1</v>
      </c>
      <c r="F2304" t="str">
        <f t="shared" si="35"/>
        <v>INSERT INTO UbicacionGeografica4(IdUbicacionGeografica3, CodigoUbicacionGeografica4,Nombre,EsActivo) VALUES (384,'040411005','PASAJE',1)</v>
      </c>
    </row>
    <row r="2305" spans="2:6" x14ac:dyDescent="0.25">
      <c r="B2305">
        <v>384</v>
      </c>
      <c r="C2305" s="1" t="s">
        <v>7256</v>
      </c>
      <c r="D2305" t="s">
        <v>4957</v>
      </c>
      <c r="E2305">
        <v>1</v>
      </c>
      <c r="F2305" t="str">
        <f t="shared" si="35"/>
        <v>INSERT INTO UbicacionGeografica4(IdUbicacionGeografica3, CodigoUbicacionGeografica4,Nombre,EsActivo) VALUES (384,'040411006','OTRO',1)</v>
      </c>
    </row>
    <row r="2306" spans="2:6" x14ac:dyDescent="0.25">
      <c r="B2306">
        <v>385</v>
      </c>
      <c r="C2306" s="1" t="s">
        <v>7257</v>
      </c>
      <c r="D2306" t="s">
        <v>4959</v>
      </c>
      <c r="E2306">
        <v>1</v>
      </c>
      <c r="F2306" t="str">
        <f t="shared" si="35"/>
        <v>INSERT INTO UbicacionGeografica4(IdUbicacionGeografica3, CodigoUbicacionGeografica4,Nombre,EsActivo) VALUES (385,'040407001','AVENIDA',1)</v>
      </c>
    </row>
    <row r="2307" spans="2:6" x14ac:dyDescent="0.25">
      <c r="B2307">
        <v>385</v>
      </c>
      <c r="C2307" s="1" t="s">
        <v>7258</v>
      </c>
      <c r="D2307" t="s">
        <v>4949</v>
      </c>
      <c r="E2307">
        <v>1</v>
      </c>
      <c r="F2307" t="str">
        <f t="shared" si="35"/>
        <v>INSERT INTO UbicacionGeografica4(IdUbicacionGeografica3, CodigoUbicacionGeografica4,Nombre,EsActivo) VALUES (385,'040407002','CALLE',1)</v>
      </c>
    </row>
    <row r="2308" spans="2:6" x14ac:dyDescent="0.25">
      <c r="B2308">
        <v>385</v>
      </c>
      <c r="C2308" s="1" t="s">
        <v>7259</v>
      </c>
      <c r="D2308" t="s">
        <v>4951</v>
      </c>
      <c r="E2308">
        <v>1</v>
      </c>
      <c r="F2308" t="str">
        <f t="shared" ref="F2308:F2371" si="36">_xlfn.CONCAT("INSERT INTO UbicacionGeografica4(IdUbicacionGeografica3, CodigoUbicacionGeografica4,Nombre,EsActivo) VALUES (",B2308,",'",C2308,"','",D2308,"',",E2308,")")</f>
        <v>INSERT INTO UbicacionGeografica4(IdUbicacionGeografica3, CodigoUbicacionGeografica4,Nombre,EsActivo) VALUES (385,'040407003','JIRON',1)</v>
      </c>
    </row>
    <row r="2309" spans="2:6" x14ac:dyDescent="0.25">
      <c r="B2309">
        <v>385</v>
      </c>
      <c r="C2309" s="1" t="s">
        <v>7260</v>
      </c>
      <c r="D2309" t="s">
        <v>4953</v>
      </c>
      <c r="E2309">
        <v>1</v>
      </c>
      <c r="F2309" t="str">
        <f t="shared" si="36"/>
        <v>INSERT INTO UbicacionGeografica4(IdUbicacionGeografica3, CodigoUbicacionGeografica4,Nombre,EsActivo) VALUES (385,'040407004','MANZANA',1)</v>
      </c>
    </row>
    <row r="2310" spans="2:6" x14ac:dyDescent="0.25">
      <c r="B2310">
        <v>385</v>
      </c>
      <c r="C2310" s="1" t="s">
        <v>7261</v>
      </c>
      <c r="D2310" t="s">
        <v>4955</v>
      </c>
      <c r="E2310">
        <v>1</v>
      </c>
      <c r="F2310" t="str">
        <f t="shared" si="36"/>
        <v>INSERT INTO UbicacionGeografica4(IdUbicacionGeografica3, CodigoUbicacionGeografica4,Nombre,EsActivo) VALUES (385,'040407005','PASAJE',1)</v>
      </c>
    </row>
    <row r="2311" spans="2:6" x14ac:dyDescent="0.25">
      <c r="B2311">
        <v>385</v>
      </c>
      <c r="C2311" s="1" t="s">
        <v>7262</v>
      </c>
      <c r="D2311" t="s">
        <v>4957</v>
      </c>
      <c r="E2311">
        <v>1</v>
      </c>
      <c r="F2311" t="str">
        <f t="shared" si="36"/>
        <v>INSERT INTO UbicacionGeografica4(IdUbicacionGeografica3, CodigoUbicacionGeografica4,Nombre,EsActivo) VALUES (385,'040407006','OTRO',1)</v>
      </c>
    </row>
    <row r="2312" spans="2:6" x14ac:dyDescent="0.25">
      <c r="B2312">
        <v>386</v>
      </c>
      <c r="C2312" s="1" t="s">
        <v>7263</v>
      </c>
      <c r="D2312" t="s">
        <v>4959</v>
      </c>
      <c r="E2312">
        <v>1</v>
      </c>
      <c r="F2312" t="str">
        <f t="shared" si="36"/>
        <v>INSERT INTO UbicacionGeografica4(IdUbicacionGeografica3, CodigoUbicacionGeografica4,Nombre,EsActivo) VALUES (386,'040409001','AVENIDA',1)</v>
      </c>
    </row>
    <row r="2313" spans="2:6" x14ac:dyDescent="0.25">
      <c r="B2313">
        <v>386</v>
      </c>
      <c r="C2313" s="1" t="s">
        <v>7264</v>
      </c>
      <c r="D2313" t="s">
        <v>4949</v>
      </c>
      <c r="E2313">
        <v>1</v>
      </c>
      <c r="F2313" t="str">
        <f t="shared" si="36"/>
        <v>INSERT INTO UbicacionGeografica4(IdUbicacionGeografica3, CodigoUbicacionGeografica4,Nombre,EsActivo) VALUES (386,'040409002','CALLE',1)</v>
      </c>
    </row>
    <row r="2314" spans="2:6" x14ac:dyDescent="0.25">
      <c r="B2314">
        <v>386</v>
      </c>
      <c r="C2314" s="1" t="s">
        <v>7265</v>
      </c>
      <c r="D2314" t="s">
        <v>4951</v>
      </c>
      <c r="E2314">
        <v>1</v>
      </c>
      <c r="F2314" t="str">
        <f t="shared" si="36"/>
        <v>INSERT INTO UbicacionGeografica4(IdUbicacionGeografica3, CodigoUbicacionGeografica4,Nombre,EsActivo) VALUES (386,'040409003','JIRON',1)</v>
      </c>
    </row>
    <row r="2315" spans="2:6" x14ac:dyDescent="0.25">
      <c r="B2315">
        <v>386</v>
      </c>
      <c r="C2315" s="1" t="s">
        <v>7266</v>
      </c>
      <c r="D2315" t="s">
        <v>4953</v>
      </c>
      <c r="E2315">
        <v>1</v>
      </c>
      <c r="F2315" t="str">
        <f t="shared" si="36"/>
        <v>INSERT INTO UbicacionGeografica4(IdUbicacionGeografica3, CodigoUbicacionGeografica4,Nombre,EsActivo) VALUES (386,'040409004','MANZANA',1)</v>
      </c>
    </row>
    <row r="2316" spans="2:6" x14ac:dyDescent="0.25">
      <c r="B2316">
        <v>386</v>
      </c>
      <c r="C2316" s="1" t="s">
        <v>7267</v>
      </c>
      <c r="D2316" t="s">
        <v>4955</v>
      </c>
      <c r="E2316">
        <v>1</v>
      </c>
      <c r="F2316" t="str">
        <f t="shared" si="36"/>
        <v>INSERT INTO UbicacionGeografica4(IdUbicacionGeografica3, CodigoUbicacionGeografica4,Nombre,EsActivo) VALUES (386,'040409005','PASAJE',1)</v>
      </c>
    </row>
    <row r="2317" spans="2:6" x14ac:dyDescent="0.25">
      <c r="B2317">
        <v>386</v>
      </c>
      <c r="C2317" s="1" t="s">
        <v>7268</v>
      </c>
      <c r="D2317" t="s">
        <v>4957</v>
      </c>
      <c r="E2317">
        <v>1</v>
      </c>
      <c r="F2317" t="str">
        <f t="shared" si="36"/>
        <v>INSERT INTO UbicacionGeografica4(IdUbicacionGeografica3, CodigoUbicacionGeografica4,Nombre,EsActivo) VALUES (386,'040409006','OTRO',1)</v>
      </c>
    </row>
    <row r="2318" spans="2:6" x14ac:dyDescent="0.25">
      <c r="B2318">
        <v>387</v>
      </c>
      <c r="C2318" s="1" t="s">
        <v>7269</v>
      </c>
      <c r="D2318" t="s">
        <v>4959</v>
      </c>
      <c r="E2318">
        <v>1</v>
      </c>
      <c r="F2318" t="str">
        <f t="shared" si="36"/>
        <v>INSERT INTO UbicacionGeografica4(IdUbicacionGeografica3, CodigoUbicacionGeografica4,Nombre,EsActivo) VALUES (387,'040410001','AVENIDA',1)</v>
      </c>
    </row>
    <row r="2319" spans="2:6" x14ac:dyDescent="0.25">
      <c r="B2319">
        <v>387</v>
      </c>
      <c r="C2319" s="1" t="s">
        <v>7270</v>
      </c>
      <c r="D2319" t="s">
        <v>4949</v>
      </c>
      <c r="E2319">
        <v>1</v>
      </c>
      <c r="F2319" t="str">
        <f t="shared" si="36"/>
        <v>INSERT INTO UbicacionGeografica4(IdUbicacionGeografica3, CodigoUbicacionGeografica4,Nombre,EsActivo) VALUES (387,'040410002','CALLE',1)</v>
      </c>
    </row>
    <row r="2320" spans="2:6" x14ac:dyDescent="0.25">
      <c r="B2320">
        <v>387</v>
      </c>
      <c r="C2320" s="1" t="s">
        <v>7271</v>
      </c>
      <c r="D2320" t="s">
        <v>4951</v>
      </c>
      <c r="E2320">
        <v>1</v>
      </c>
      <c r="F2320" t="str">
        <f t="shared" si="36"/>
        <v>INSERT INTO UbicacionGeografica4(IdUbicacionGeografica3, CodigoUbicacionGeografica4,Nombre,EsActivo) VALUES (387,'040410003','JIRON',1)</v>
      </c>
    </row>
    <row r="2321" spans="2:6" x14ac:dyDescent="0.25">
      <c r="B2321">
        <v>387</v>
      </c>
      <c r="C2321" s="1" t="s">
        <v>7272</v>
      </c>
      <c r="D2321" t="s">
        <v>4953</v>
      </c>
      <c r="E2321">
        <v>1</v>
      </c>
      <c r="F2321" t="str">
        <f t="shared" si="36"/>
        <v>INSERT INTO UbicacionGeografica4(IdUbicacionGeografica3, CodigoUbicacionGeografica4,Nombre,EsActivo) VALUES (387,'040410004','MANZANA',1)</v>
      </c>
    </row>
    <row r="2322" spans="2:6" x14ac:dyDescent="0.25">
      <c r="B2322">
        <v>387</v>
      </c>
      <c r="C2322" s="1" t="s">
        <v>7273</v>
      </c>
      <c r="D2322" t="s">
        <v>4955</v>
      </c>
      <c r="E2322">
        <v>1</v>
      </c>
      <c r="F2322" t="str">
        <f t="shared" si="36"/>
        <v>INSERT INTO UbicacionGeografica4(IdUbicacionGeografica3, CodigoUbicacionGeografica4,Nombre,EsActivo) VALUES (387,'040410005','PASAJE',1)</v>
      </c>
    </row>
    <row r="2323" spans="2:6" x14ac:dyDescent="0.25">
      <c r="B2323">
        <v>387</v>
      </c>
      <c r="C2323" s="1" t="s">
        <v>7274</v>
      </c>
      <c r="D2323" t="s">
        <v>4957</v>
      </c>
      <c r="E2323">
        <v>1</v>
      </c>
      <c r="F2323" t="str">
        <f t="shared" si="36"/>
        <v>INSERT INTO UbicacionGeografica4(IdUbicacionGeografica3, CodigoUbicacionGeografica4,Nombre,EsActivo) VALUES (387,'040410006','OTRO',1)</v>
      </c>
    </row>
    <row r="2324" spans="2:6" x14ac:dyDescent="0.25">
      <c r="B2324">
        <v>388</v>
      </c>
      <c r="C2324" s="1" t="s">
        <v>7275</v>
      </c>
      <c r="D2324" t="s">
        <v>4959</v>
      </c>
      <c r="E2324">
        <v>1</v>
      </c>
      <c r="F2324" t="str">
        <f t="shared" si="36"/>
        <v>INSERT INTO UbicacionGeografica4(IdUbicacionGeografica3, CodigoUbicacionGeografica4,Nombre,EsActivo) VALUES (388,'040420001','AVENIDA',1)</v>
      </c>
    </row>
    <row r="2325" spans="2:6" x14ac:dyDescent="0.25">
      <c r="B2325">
        <v>388</v>
      </c>
      <c r="C2325" s="1" t="s">
        <v>7276</v>
      </c>
      <c r="D2325" t="s">
        <v>4949</v>
      </c>
      <c r="E2325">
        <v>1</v>
      </c>
      <c r="F2325" t="str">
        <f t="shared" si="36"/>
        <v>INSERT INTO UbicacionGeografica4(IdUbicacionGeografica3, CodigoUbicacionGeografica4,Nombre,EsActivo) VALUES (388,'040420002','CALLE',1)</v>
      </c>
    </row>
    <row r="2326" spans="2:6" x14ac:dyDescent="0.25">
      <c r="B2326">
        <v>388</v>
      </c>
      <c r="C2326" s="1" t="s">
        <v>7277</v>
      </c>
      <c r="D2326" t="s">
        <v>4951</v>
      </c>
      <c r="E2326">
        <v>1</v>
      </c>
      <c r="F2326" t="str">
        <f t="shared" si="36"/>
        <v>INSERT INTO UbicacionGeografica4(IdUbicacionGeografica3, CodigoUbicacionGeografica4,Nombre,EsActivo) VALUES (388,'040420003','JIRON',1)</v>
      </c>
    </row>
    <row r="2327" spans="2:6" x14ac:dyDescent="0.25">
      <c r="B2327">
        <v>388</v>
      </c>
      <c r="C2327" s="1" t="s">
        <v>7278</v>
      </c>
      <c r="D2327" t="s">
        <v>4953</v>
      </c>
      <c r="E2327">
        <v>1</v>
      </c>
      <c r="F2327" t="str">
        <f t="shared" si="36"/>
        <v>INSERT INTO UbicacionGeografica4(IdUbicacionGeografica3, CodigoUbicacionGeografica4,Nombre,EsActivo) VALUES (388,'040420004','MANZANA',1)</v>
      </c>
    </row>
    <row r="2328" spans="2:6" x14ac:dyDescent="0.25">
      <c r="B2328">
        <v>388</v>
      </c>
      <c r="C2328" s="1" t="s">
        <v>7279</v>
      </c>
      <c r="D2328" t="s">
        <v>4955</v>
      </c>
      <c r="E2328">
        <v>1</v>
      </c>
      <c r="F2328" t="str">
        <f t="shared" si="36"/>
        <v>INSERT INTO UbicacionGeografica4(IdUbicacionGeografica3, CodigoUbicacionGeografica4,Nombre,EsActivo) VALUES (388,'040420005','PASAJE',1)</v>
      </c>
    </row>
    <row r="2329" spans="2:6" x14ac:dyDescent="0.25">
      <c r="B2329">
        <v>388</v>
      </c>
      <c r="C2329" s="1" t="s">
        <v>7280</v>
      </c>
      <c r="D2329" t="s">
        <v>4957</v>
      </c>
      <c r="E2329">
        <v>1</v>
      </c>
      <c r="F2329" t="str">
        <f t="shared" si="36"/>
        <v>INSERT INTO UbicacionGeografica4(IdUbicacionGeografica3, CodigoUbicacionGeografica4,Nombre,EsActivo) VALUES (388,'040420006','OTRO',1)</v>
      </c>
    </row>
    <row r="2330" spans="2:6" x14ac:dyDescent="0.25">
      <c r="B2330">
        <v>389</v>
      </c>
      <c r="C2330" s="1" t="s">
        <v>7281</v>
      </c>
      <c r="D2330" t="s">
        <v>4959</v>
      </c>
      <c r="E2330">
        <v>1</v>
      </c>
      <c r="F2330" t="str">
        <f t="shared" si="36"/>
        <v>INSERT INTO UbicacionGeografica4(IdUbicacionGeografica3, CodigoUbicacionGeografica4,Nombre,EsActivo) VALUES (389,'040408001','AVENIDA',1)</v>
      </c>
    </row>
    <row r="2331" spans="2:6" x14ac:dyDescent="0.25">
      <c r="B2331">
        <v>389</v>
      </c>
      <c r="C2331" s="1" t="s">
        <v>7282</v>
      </c>
      <c r="D2331" t="s">
        <v>4949</v>
      </c>
      <c r="E2331">
        <v>1</v>
      </c>
      <c r="F2331" t="str">
        <f t="shared" si="36"/>
        <v>INSERT INTO UbicacionGeografica4(IdUbicacionGeografica3, CodigoUbicacionGeografica4,Nombre,EsActivo) VALUES (389,'040408002','CALLE',1)</v>
      </c>
    </row>
    <row r="2332" spans="2:6" x14ac:dyDescent="0.25">
      <c r="B2332">
        <v>389</v>
      </c>
      <c r="C2332" s="1" t="s">
        <v>7283</v>
      </c>
      <c r="D2332" t="s">
        <v>4951</v>
      </c>
      <c r="E2332">
        <v>1</v>
      </c>
      <c r="F2332" t="str">
        <f t="shared" si="36"/>
        <v>INSERT INTO UbicacionGeografica4(IdUbicacionGeografica3, CodigoUbicacionGeografica4,Nombre,EsActivo) VALUES (389,'040408003','JIRON',1)</v>
      </c>
    </row>
    <row r="2333" spans="2:6" x14ac:dyDescent="0.25">
      <c r="B2333">
        <v>389</v>
      </c>
      <c r="C2333" s="1" t="s">
        <v>7284</v>
      </c>
      <c r="D2333" t="s">
        <v>4953</v>
      </c>
      <c r="E2333">
        <v>1</v>
      </c>
      <c r="F2333" t="str">
        <f t="shared" si="36"/>
        <v>INSERT INTO UbicacionGeografica4(IdUbicacionGeografica3, CodigoUbicacionGeografica4,Nombre,EsActivo) VALUES (389,'040408004','MANZANA',1)</v>
      </c>
    </row>
    <row r="2334" spans="2:6" x14ac:dyDescent="0.25">
      <c r="B2334">
        <v>389</v>
      </c>
      <c r="C2334" s="1" t="s">
        <v>7285</v>
      </c>
      <c r="D2334" t="s">
        <v>4955</v>
      </c>
      <c r="E2334">
        <v>1</v>
      </c>
      <c r="F2334" t="str">
        <f t="shared" si="36"/>
        <v>INSERT INTO UbicacionGeografica4(IdUbicacionGeografica3, CodigoUbicacionGeografica4,Nombre,EsActivo) VALUES (389,'040408005','PASAJE',1)</v>
      </c>
    </row>
    <row r="2335" spans="2:6" x14ac:dyDescent="0.25">
      <c r="B2335">
        <v>389</v>
      </c>
      <c r="C2335" s="1" t="s">
        <v>7286</v>
      </c>
      <c r="D2335" t="s">
        <v>4957</v>
      </c>
      <c r="E2335">
        <v>1</v>
      </c>
      <c r="F2335" t="str">
        <f t="shared" si="36"/>
        <v>INSERT INTO UbicacionGeografica4(IdUbicacionGeografica3, CodigoUbicacionGeografica4,Nombre,EsActivo) VALUES (389,'040408006','OTRO',1)</v>
      </c>
    </row>
    <row r="2336" spans="2:6" x14ac:dyDescent="0.25">
      <c r="B2336">
        <v>390</v>
      </c>
      <c r="C2336" s="1" t="s">
        <v>7287</v>
      </c>
      <c r="D2336" t="s">
        <v>4959</v>
      </c>
      <c r="E2336">
        <v>1</v>
      </c>
      <c r="F2336" t="str">
        <f t="shared" si="36"/>
        <v>INSERT INTO UbicacionGeografica4(IdUbicacionGeografica3, CodigoUbicacionGeografica4,Nombre,EsActivo) VALUES (390,'040402001','AVENIDA',1)</v>
      </c>
    </row>
    <row r="2337" spans="2:6" x14ac:dyDescent="0.25">
      <c r="B2337">
        <v>390</v>
      </c>
      <c r="C2337" s="1" t="s">
        <v>7288</v>
      </c>
      <c r="D2337" t="s">
        <v>4949</v>
      </c>
      <c r="E2337">
        <v>1</v>
      </c>
      <c r="F2337" t="str">
        <f t="shared" si="36"/>
        <v>INSERT INTO UbicacionGeografica4(IdUbicacionGeografica3, CodigoUbicacionGeografica4,Nombre,EsActivo) VALUES (390,'040402002','CALLE',1)</v>
      </c>
    </row>
    <row r="2338" spans="2:6" x14ac:dyDescent="0.25">
      <c r="B2338">
        <v>390</v>
      </c>
      <c r="C2338" s="1" t="s">
        <v>7289</v>
      </c>
      <c r="D2338" t="s">
        <v>4951</v>
      </c>
      <c r="E2338">
        <v>1</v>
      </c>
      <c r="F2338" t="str">
        <f t="shared" si="36"/>
        <v>INSERT INTO UbicacionGeografica4(IdUbicacionGeografica3, CodigoUbicacionGeografica4,Nombre,EsActivo) VALUES (390,'040402003','JIRON',1)</v>
      </c>
    </row>
    <row r="2339" spans="2:6" x14ac:dyDescent="0.25">
      <c r="B2339">
        <v>390</v>
      </c>
      <c r="C2339" s="1" t="s">
        <v>7290</v>
      </c>
      <c r="D2339" t="s">
        <v>4953</v>
      </c>
      <c r="E2339">
        <v>1</v>
      </c>
      <c r="F2339" t="str">
        <f t="shared" si="36"/>
        <v>INSERT INTO UbicacionGeografica4(IdUbicacionGeografica3, CodigoUbicacionGeografica4,Nombre,EsActivo) VALUES (390,'040402004','MANZANA',1)</v>
      </c>
    </row>
    <row r="2340" spans="2:6" x14ac:dyDescent="0.25">
      <c r="B2340">
        <v>390</v>
      </c>
      <c r="C2340" s="1" t="s">
        <v>7291</v>
      </c>
      <c r="D2340" t="s">
        <v>4955</v>
      </c>
      <c r="E2340">
        <v>1</v>
      </c>
      <c r="F2340" t="str">
        <f t="shared" si="36"/>
        <v>INSERT INTO UbicacionGeografica4(IdUbicacionGeografica3, CodigoUbicacionGeografica4,Nombre,EsActivo) VALUES (390,'040402005','PASAJE',1)</v>
      </c>
    </row>
    <row r="2341" spans="2:6" x14ac:dyDescent="0.25">
      <c r="B2341">
        <v>390</v>
      </c>
      <c r="C2341" s="1" t="s">
        <v>7292</v>
      </c>
      <c r="D2341" t="s">
        <v>4957</v>
      </c>
      <c r="E2341">
        <v>1</v>
      </c>
      <c r="F2341" t="str">
        <f t="shared" si="36"/>
        <v>INSERT INTO UbicacionGeografica4(IdUbicacionGeografica3, CodigoUbicacionGeografica4,Nombre,EsActivo) VALUES (390,'040402006','OTRO',1)</v>
      </c>
    </row>
    <row r="2342" spans="2:6" x14ac:dyDescent="0.25">
      <c r="B2342">
        <v>391</v>
      </c>
      <c r="C2342" s="1" t="s">
        <v>7293</v>
      </c>
      <c r="D2342" t="s">
        <v>4959</v>
      </c>
      <c r="E2342">
        <v>1</v>
      </c>
      <c r="F2342" t="str">
        <f t="shared" si="36"/>
        <v>INSERT INTO UbicacionGeografica4(IdUbicacionGeografica3, CodigoUbicacionGeografica4,Nombre,EsActivo) VALUES (391,'040403001','AVENIDA',1)</v>
      </c>
    </row>
    <row r="2343" spans="2:6" x14ac:dyDescent="0.25">
      <c r="B2343">
        <v>391</v>
      </c>
      <c r="C2343" s="1" t="s">
        <v>7294</v>
      </c>
      <c r="D2343" t="s">
        <v>4949</v>
      </c>
      <c r="E2343">
        <v>1</v>
      </c>
      <c r="F2343" t="str">
        <f t="shared" si="36"/>
        <v>INSERT INTO UbicacionGeografica4(IdUbicacionGeografica3, CodigoUbicacionGeografica4,Nombre,EsActivo) VALUES (391,'040403002','CALLE',1)</v>
      </c>
    </row>
    <row r="2344" spans="2:6" x14ac:dyDescent="0.25">
      <c r="B2344">
        <v>391</v>
      </c>
      <c r="C2344" s="1" t="s">
        <v>7295</v>
      </c>
      <c r="D2344" t="s">
        <v>4951</v>
      </c>
      <c r="E2344">
        <v>1</v>
      </c>
      <c r="F2344" t="str">
        <f t="shared" si="36"/>
        <v>INSERT INTO UbicacionGeografica4(IdUbicacionGeografica3, CodigoUbicacionGeografica4,Nombre,EsActivo) VALUES (391,'040403003','JIRON',1)</v>
      </c>
    </row>
    <row r="2345" spans="2:6" x14ac:dyDescent="0.25">
      <c r="B2345">
        <v>391</v>
      </c>
      <c r="C2345" s="1" t="s">
        <v>7296</v>
      </c>
      <c r="D2345" t="s">
        <v>4953</v>
      </c>
      <c r="E2345">
        <v>1</v>
      </c>
      <c r="F2345" t="str">
        <f t="shared" si="36"/>
        <v>INSERT INTO UbicacionGeografica4(IdUbicacionGeografica3, CodigoUbicacionGeografica4,Nombre,EsActivo) VALUES (391,'040403004','MANZANA',1)</v>
      </c>
    </row>
    <row r="2346" spans="2:6" x14ac:dyDescent="0.25">
      <c r="B2346">
        <v>391</v>
      </c>
      <c r="C2346" s="1" t="s">
        <v>7297</v>
      </c>
      <c r="D2346" t="s">
        <v>4955</v>
      </c>
      <c r="E2346">
        <v>1</v>
      </c>
      <c r="F2346" t="str">
        <f t="shared" si="36"/>
        <v>INSERT INTO UbicacionGeografica4(IdUbicacionGeografica3, CodigoUbicacionGeografica4,Nombre,EsActivo) VALUES (391,'040403005','PASAJE',1)</v>
      </c>
    </row>
    <row r="2347" spans="2:6" x14ac:dyDescent="0.25">
      <c r="B2347">
        <v>391</v>
      </c>
      <c r="C2347" s="1" t="s">
        <v>7298</v>
      </c>
      <c r="D2347" t="s">
        <v>4957</v>
      </c>
      <c r="E2347">
        <v>1</v>
      </c>
      <c r="F2347" t="str">
        <f t="shared" si="36"/>
        <v>INSERT INTO UbicacionGeografica4(IdUbicacionGeografica3, CodigoUbicacionGeografica4,Nombre,EsActivo) VALUES (391,'040403006','OTRO',1)</v>
      </c>
    </row>
    <row r="2348" spans="2:6" x14ac:dyDescent="0.25">
      <c r="B2348">
        <v>392</v>
      </c>
      <c r="C2348" s="1" t="s">
        <v>7299</v>
      </c>
      <c r="D2348" t="s">
        <v>4959</v>
      </c>
      <c r="E2348">
        <v>1</v>
      </c>
      <c r="F2348" t="str">
        <f t="shared" si="36"/>
        <v>INSERT INTO UbicacionGeografica4(IdUbicacionGeografica3, CodigoUbicacionGeografica4,Nombre,EsActivo) VALUES (392,'040401001','AVENIDA',1)</v>
      </c>
    </row>
    <row r="2349" spans="2:6" x14ac:dyDescent="0.25">
      <c r="B2349">
        <v>392</v>
      </c>
      <c r="C2349" s="1" t="s">
        <v>7300</v>
      </c>
      <c r="D2349" t="s">
        <v>4949</v>
      </c>
      <c r="E2349">
        <v>1</v>
      </c>
      <c r="F2349" t="str">
        <f t="shared" si="36"/>
        <v>INSERT INTO UbicacionGeografica4(IdUbicacionGeografica3, CodigoUbicacionGeografica4,Nombre,EsActivo) VALUES (392,'040401002','CALLE',1)</v>
      </c>
    </row>
    <row r="2350" spans="2:6" x14ac:dyDescent="0.25">
      <c r="B2350">
        <v>392</v>
      </c>
      <c r="C2350" s="1" t="s">
        <v>7301</v>
      </c>
      <c r="D2350" t="s">
        <v>4951</v>
      </c>
      <c r="E2350">
        <v>1</v>
      </c>
      <c r="F2350" t="str">
        <f t="shared" si="36"/>
        <v>INSERT INTO UbicacionGeografica4(IdUbicacionGeografica3, CodigoUbicacionGeografica4,Nombre,EsActivo) VALUES (392,'040401003','JIRON',1)</v>
      </c>
    </row>
    <row r="2351" spans="2:6" x14ac:dyDescent="0.25">
      <c r="B2351">
        <v>392</v>
      </c>
      <c r="C2351" s="1" t="s">
        <v>7302</v>
      </c>
      <c r="D2351" t="s">
        <v>4953</v>
      </c>
      <c r="E2351">
        <v>1</v>
      </c>
      <c r="F2351" t="str">
        <f t="shared" si="36"/>
        <v>INSERT INTO UbicacionGeografica4(IdUbicacionGeografica3, CodigoUbicacionGeografica4,Nombre,EsActivo) VALUES (392,'040401004','MANZANA',1)</v>
      </c>
    </row>
    <row r="2352" spans="2:6" x14ac:dyDescent="0.25">
      <c r="B2352">
        <v>392</v>
      </c>
      <c r="C2352" s="1" t="s">
        <v>7303</v>
      </c>
      <c r="D2352" t="s">
        <v>4955</v>
      </c>
      <c r="E2352">
        <v>1</v>
      </c>
      <c r="F2352" t="str">
        <f t="shared" si="36"/>
        <v>INSERT INTO UbicacionGeografica4(IdUbicacionGeografica3, CodigoUbicacionGeografica4,Nombre,EsActivo) VALUES (392,'040401005','PASAJE',1)</v>
      </c>
    </row>
    <row r="2353" spans="2:6" x14ac:dyDescent="0.25">
      <c r="B2353">
        <v>392</v>
      </c>
      <c r="C2353" s="1" t="s">
        <v>7304</v>
      </c>
      <c r="D2353" t="s">
        <v>4957</v>
      </c>
      <c r="E2353">
        <v>1</v>
      </c>
      <c r="F2353" t="str">
        <f t="shared" si="36"/>
        <v>INSERT INTO UbicacionGeografica4(IdUbicacionGeografica3, CodigoUbicacionGeografica4,Nombre,EsActivo) VALUES (392,'040401006','OTRO',1)</v>
      </c>
    </row>
    <row r="2354" spans="2:6" x14ac:dyDescent="0.25">
      <c r="B2354">
        <v>393</v>
      </c>
      <c r="C2354" s="1" t="s">
        <v>7305</v>
      </c>
      <c r="D2354" t="s">
        <v>4959</v>
      </c>
      <c r="E2354">
        <v>1</v>
      </c>
      <c r="F2354" t="str">
        <f t="shared" si="36"/>
        <v>INSERT INTO UbicacionGeografica4(IdUbicacionGeografica3, CodigoUbicacionGeografica4,Nombre,EsActivo) VALUES (393,'040404001','AVENIDA',1)</v>
      </c>
    </row>
    <row r="2355" spans="2:6" x14ac:dyDescent="0.25">
      <c r="B2355">
        <v>393</v>
      </c>
      <c r="C2355" s="1" t="s">
        <v>7306</v>
      </c>
      <c r="D2355" t="s">
        <v>4949</v>
      </c>
      <c r="E2355">
        <v>1</v>
      </c>
      <c r="F2355" t="str">
        <f t="shared" si="36"/>
        <v>INSERT INTO UbicacionGeografica4(IdUbicacionGeografica3, CodigoUbicacionGeografica4,Nombre,EsActivo) VALUES (393,'040404002','CALLE',1)</v>
      </c>
    </row>
    <row r="2356" spans="2:6" x14ac:dyDescent="0.25">
      <c r="B2356">
        <v>393</v>
      </c>
      <c r="C2356" s="1" t="s">
        <v>7307</v>
      </c>
      <c r="D2356" t="s">
        <v>4951</v>
      </c>
      <c r="E2356">
        <v>1</v>
      </c>
      <c r="F2356" t="str">
        <f t="shared" si="36"/>
        <v>INSERT INTO UbicacionGeografica4(IdUbicacionGeografica3, CodigoUbicacionGeografica4,Nombre,EsActivo) VALUES (393,'040404003','JIRON',1)</v>
      </c>
    </row>
    <row r="2357" spans="2:6" x14ac:dyDescent="0.25">
      <c r="B2357">
        <v>393</v>
      </c>
      <c r="C2357" s="1" t="s">
        <v>7308</v>
      </c>
      <c r="D2357" t="s">
        <v>4953</v>
      </c>
      <c r="E2357">
        <v>1</v>
      </c>
      <c r="F2357" t="str">
        <f t="shared" si="36"/>
        <v>INSERT INTO UbicacionGeografica4(IdUbicacionGeografica3, CodigoUbicacionGeografica4,Nombre,EsActivo) VALUES (393,'040404004','MANZANA',1)</v>
      </c>
    </row>
    <row r="2358" spans="2:6" x14ac:dyDescent="0.25">
      <c r="B2358">
        <v>393</v>
      </c>
      <c r="C2358" s="1" t="s">
        <v>7309</v>
      </c>
      <c r="D2358" t="s">
        <v>4955</v>
      </c>
      <c r="E2358">
        <v>1</v>
      </c>
      <c r="F2358" t="str">
        <f t="shared" si="36"/>
        <v>INSERT INTO UbicacionGeografica4(IdUbicacionGeografica3, CodigoUbicacionGeografica4,Nombre,EsActivo) VALUES (393,'040404005','PASAJE',1)</v>
      </c>
    </row>
    <row r="2359" spans="2:6" x14ac:dyDescent="0.25">
      <c r="B2359">
        <v>393</v>
      </c>
      <c r="C2359" s="1" t="s">
        <v>7310</v>
      </c>
      <c r="D2359" t="s">
        <v>4957</v>
      </c>
      <c r="E2359">
        <v>1</v>
      </c>
      <c r="F2359" t="str">
        <f t="shared" si="36"/>
        <v>INSERT INTO UbicacionGeografica4(IdUbicacionGeografica3, CodigoUbicacionGeografica4,Nombre,EsActivo) VALUES (393,'040404006','OTRO',1)</v>
      </c>
    </row>
    <row r="2360" spans="2:6" x14ac:dyDescent="0.25">
      <c r="B2360">
        <v>394</v>
      </c>
      <c r="C2360" s="1" t="s">
        <v>7311</v>
      </c>
      <c r="D2360" t="s">
        <v>4959</v>
      </c>
      <c r="E2360">
        <v>1</v>
      </c>
      <c r="F2360" t="str">
        <f t="shared" si="36"/>
        <v>INSERT INTO UbicacionGeografica4(IdUbicacionGeografica3, CodigoUbicacionGeografica4,Nombre,EsActivo) VALUES (394,'040405001','AVENIDA',1)</v>
      </c>
    </row>
    <row r="2361" spans="2:6" x14ac:dyDescent="0.25">
      <c r="B2361">
        <v>394</v>
      </c>
      <c r="C2361" s="1" t="s">
        <v>7312</v>
      </c>
      <c r="D2361" t="s">
        <v>4949</v>
      </c>
      <c r="E2361">
        <v>1</v>
      </c>
      <c r="F2361" t="str">
        <f t="shared" si="36"/>
        <v>INSERT INTO UbicacionGeografica4(IdUbicacionGeografica3, CodigoUbicacionGeografica4,Nombre,EsActivo) VALUES (394,'040405002','CALLE',1)</v>
      </c>
    </row>
    <row r="2362" spans="2:6" x14ac:dyDescent="0.25">
      <c r="B2362">
        <v>394</v>
      </c>
      <c r="C2362" s="1" t="s">
        <v>7313</v>
      </c>
      <c r="D2362" t="s">
        <v>4951</v>
      </c>
      <c r="E2362">
        <v>1</v>
      </c>
      <c r="F2362" t="str">
        <f t="shared" si="36"/>
        <v>INSERT INTO UbicacionGeografica4(IdUbicacionGeografica3, CodigoUbicacionGeografica4,Nombre,EsActivo) VALUES (394,'040405003','JIRON',1)</v>
      </c>
    </row>
    <row r="2363" spans="2:6" x14ac:dyDescent="0.25">
      <c r="B2363">
        <v>394</v>
      </c>
      <c r="C2363" s="1" t="s">
        <v>7314</v>
      </c>
      <c r="D2363" t="s">
        <v>4953</v>
      </c>
      <c r="E2363">
        <v>1</v>
      </c>
      <c r="F2363" t="str">
        <f t="shared" si="36"/>
        <v>INSERT INTO UbicacionGeografica4(IdUbicacionGeografica3, CodigoUbicacionGeografica4,Nombre,EsActivo) VALUES (394,'040405004','MANZANA',1)</v>
      </c>
    </row>
    <row r="2364" spans="2:6" x14ac:dyDescent="0.25">
      <c r="B2364">
        <v>394</v>
      </c>
      <c r="C2364" s="1" t="s">
        <v>7315</v>
      </c>
      <c r="D2364" t="s">
        <v>4955</v>
      </c>
      <c r="E2364">
        <v>1</v>
      </c>
      <c r="F2364" t="str">
        <f t="shared" si="36"/>
        <v>INSERT INTO UbicacionGeografica4(IdUbicacionGeografica3, CodigoUbicacionGeografica4,Nombre,EsActivo) VALUES (394,'040405005','PASAJE',1)</v>
      </c>
    </row>
    <row r="2365" spans="2:6" x14ac:dyDescent="0.25">
      <c r="B2365">
        <v>394</v>
      </c>
      <c r="C2365" s="1" t="s">
        <v>7316</v>
      </c>
      <c r="D2365" t="s">
        <v>4957</v>
      </c>
      <c r="E2365">
        <v>1</v>
      </c>
      <c r="F2365" t="str">
        <f t="shared" si="36"/>
        <v>INSERT INTO UbicacionGeografica4(IdUbicacionGeografica3, CodigoUbicacionGeografica4,Nombre,EsActivo) VALUES (394,'040405006','OTRO',1)</v>
      </c>
    </row>
    <row r="2366" spans="2:6" x14ac:dyDescent="0.25">
      <c r="B2366">
        <v>395</v>
      </c>
      <c r="C2366" s="1" t="s">
        <v>7317</v>
      </c>
      <c r="D2366" t="s">
        <v>4959</v>
      </c>
      <c r="E2366">
        <v>1</v>
      </c>
      <c r="F2366" t="str">
        <f t="shared" si="36"/>
        <v>INSERT INTO UbicacionGeografica4(IdUbicacionGeografica3, CodigoUbicacionGeografica4,Nombre,EsActivo) VALUES (395,'040406001','AVENIDA',1)</v>
      </c>
    </row>
    <row r="2367" spans="2:6" x14ac:dyDescent="0.25">
      <c r="B2367">
        <v>395</v>
      </c>
      <c r="C2367" s="1" t="s">
        <v>7318</v>
      </c>
      <c r="D2367" t="s">
        <v>4949</v>
      </c>
      <c r="E2367">
        <v>1</v>
      </c>
      <c r="F2367" t="str">
        <f t="shared" si="36"/>
        <v>INSERT INTO UbicacionGeografica4(IdUbicacionGeografica3, CodigoUbicacionGeografica4,Nombre,EsActivo) VALUES (395,'040406002','CALLE',1)</v>
      </c>
    </row>
    <row r="2368" spans="2:6" x14ac:dyDescent="0.25">
      <c r="B2368">
        <v>395</v>
      </c>
      <c r="C2368" s="1" t="s">
        <v>7319</v>
      </c>
      <c r="D2368" t="s">
        <v>4951</v>
      </c>
      <c r="E2368">
        <v>1</v>
      </c>
      <c r="F2368" t="str">
        <f t="shared" si="36"/>
        <v>INSERT INTO UbicacionGeografica4(IdUbicacionGeografica3, CodigoUbicacionGeografica4,Nombre,EsActivo) VALUES (395,'040406003','JIRON',1)</v>
      </c>
    </row>
    <row r="2369" spans="2:6" x14ac:dyDescent="0.25">
      <c r="B2369">
        <v>395</v>
      </c>
      <c r="C2369" s="1" t="s">
        <v>7320</v>
      </c>
      <c r="D2369" t="s">
        <v>4953</v>
      </c>
      <c r="E2369">
        <v>1</v>
      </c>
      <c r="F2369" t="str">
        <f t="shared" si="36"/>
        <v>INSERT INTO UbicacionGeografica4(IdUbicacionGeografica3, CodigoUbicacionGeografica4,Nombre,EsActivo) VALUES (395,'040406004','MANZANA',1)</v>
      </c>
    </row>
    <row r="2370" spans="2:6" x14ac:dyDescent="0.25">
      <c r="B2370">
        <v>395</v>
      </c>
      <c r="C2370" s="1" t="s">
        <v>7321</v>
      </c>
      <c r="D2370" t="s">
        <v>4955</v>
      </c>
      <c r="E2370">
        <v>1</v>
      </c>
      <c r="F2370" t="str">
        <f t="shared" si="36"/>
        <v>INSERT INTO UbicacionGeografica4(IdUbicacionGeografica3, CodigoUbicacionGeografica4,Nombre,EsActivo) VALUES (395,'040406005','PASAJE',1)</v>
      </c>
    </row>
    <row r="2371" spans="2:6" x14ac:dyDescent="0.25">
      <c r="B2371">
        <v>395</v>
      </c>
      <c r="C2371" s="1" t="s">
        <v>7322</v>
      </c>
      <c r="D2371" t="s">
        <v>4957</v>
      </c>
      <c r="E2371">
        <v>1</v>
      </c>
      <c r="F2371" t="str">
        <f t="shared" si="36"/>
        <v>INSERT INTO UbicacionGeografica4(IdUbicacionGeografica3, CodigoUbicacionGeografica4,Nombre,EsActivo) VALUES (395,'040406006','OTRO',1)</v>
      </c>
    </row>
    <row r="2372" spans="2:6" x14ac:dyDescent="0.25">
      <c r="B2372">
        <v>396</v>
      </c>
      <c r="C2372" s="1" t="s">
        <v>7323</v>
      </c>
      <c r="D2372" t="s">
        <v>4959</v>
      </c>
      <c r="E2372">
        <v>1</v>
      </c>
      <c r="F2372" t="str">
        <f t="shared" ref="F2372:F2435" si="37">_xlfn.CONCAT("INSERT INTO UbicacionGeografica4(IdUbicacionGeografica3, CodigoUbicacionGeografica4,Nombre,EsActivo) VALUES (",B2372,",'",C2372,"','",D2372,"',",E2372,")")</f>
        <v>INSERT INTO UbicacionGeografica4(IdUbicacionGeografica3, CodigoUbicacionGeografica4,Nombre,EsActivo) VALUES (396,'040501001','AVENIDA',1)</v>
      </c>
    </row>
    <row r="2373" spans="2:6" x14ac:dyDescent="0.25">
      <c r="B2373">
        <v>396</v>
      </c>
      <c r="C2373" s="1" t="s">
        <v>7324</v>
      </c>
      <c r="D2373" t="s">
        <v>4949</v>
      </c>
      <c r="E2373">
        <v>1</v>
      </c>
      <c r="F2373" t="str">
        <f t="shared" si="37"/>
        <v>INSERT INTO UbicacionGeografica4(IdUbicacionGeografica3, CodigoUbicacionGeografica4,Nombre,EsActivo) VALUES (396,'040501002','CALLE',1)</v>
      </c>
    </row>
    <row r="2374" spans="2:6" x14ac:dyDescent="0.25">
      <c r="B2374">
        <v>396</v>
      </c>
      <c r="C2374" s="1" t="s">
        <v>7325</v>
      </c>
      <c r="D2374" t="s">
        <v>4951</v>
      </c>
      <c r="E2374">
        <v>1</v>
      </c>
      <c r="F2374" t="str">
        <f t="shared" si="37"/>
        <v>INSERT INTO UbicacionGeografica4(IdUbicacionGeografica3, CodigoUbicacionGeografica4,Nombre,EsActivo) VALUES (396,'040501003','JIRON',1)</v>
      </c>
    </row>
    <row r="2375" spans="2:6" x14ac:dyDescent="0.25">
      <c r="B2375">
        <v>396</v>
      </c>
      <c r="C2375" s="1" t="s">
        <v>7326</v>
      </c>
      <c r="D2375" t="s">
        <v>4953</v>
      </c>
      <c r="E2375">
        <v>1</v>
      </c>
      <c r="F2375" t="str">
        <f t="shared" si="37"/>
        <v>INSERT INTO UbicacionGeografica4(IdUbicacionGeografica3, CodigoUbicacionGeografica4,Nombre,EsActivo) VALUES (396,'040501004','MANZANA',1)</v>
      </c>
    </row>
    <row r="2376" spans="2:6" x14ac:dyDescent="0.25">
      <c r="B2376">
        <v>396</v>
      </c>
      <c r="C2376" s="1" t="s">
        <v>7327</v>
      </c>
      <c r="D2376" t="s">
        <v>4955</v>
      </c>
      <c r="E2376">
        <v>1</v>
      </c>
      <c r="F2376" t="str">
        <f t="shared" si="37"/>
        <v>INSERT INTO UbicacionGeografica4(IdUbicacionGeografica3, CodigoUbicacionGeografica4,Nombre,EsActivo) VALUES (396,'040501005','PASAJE',1)</v>
      </c>
    </row>
    <row r="2377" spans="2:6" x14ac:dyDescent="0.25">
      <c r="B2377">
        <v>396</v>
      </c>
      <c r="C2377" s="1" t="s">
        <v>7328</v>
      </c>
      <c r="D2377" t="s">
        <v>4957</v>
      </c>
      <c r="E2377">
        <v>1</v>
      </c>
      <c r="F2377" t="str">
        <f t="shared" si="37"/>
        <v>INSERT INTO UbicacionGeografica4(IdUbicacionGeografica3, CodigoUbicacionGeografica4,Nombre,EsActivo) VALUES (396,'040501006','OTRO',1)</v>
      </c>
    </row>
    <row r="2378" spans="2:6" x14ac:dyDescent="0.25">
      <c r="B2378">
        <v>397</v>
      </c>
      <c r="C2378" s="1" t="s">
        <v>7329</v>
      </c>
      <c r="D2378" t="s">
        <v>4959</v>
      </c>
      <c r="E2378">
        <v>1</v>
      </c>
      <c r="F2378" t="str">
        <f t="shared" si="37"/>
        <v>INSERT INTO UbicacionGeografica4(IdUbicacionGeografica3, CodigoUbicacionGeografica4,Nombre,EsActivo) VALUES (397,'040506001','AVENIDA',1)</v>
      </c>
    </row>
    <row r="2379" spans="2:6" x14ac:dyDescent="0.25">
      <c r="B2379">
        <v>397</v>
      </c>
      <c r="C2379" s="1" t="s">
        <v>7330</v>
      </c>
      <c r="D2379" t="s">
        <v>4949</v>
      </c>
      <c r="E2379">
        <v>1</v>
      </c>
      <c r="F2379" t="str">
        <f t="shared" si="37"/>
        <v>INSERT INTO UbicacionGeografica4(IdUbicacionGeografica3, CodigoUbicacionGeografica4,Nombre,EsActivo) VALUES (397,'040506002','CALLE',1)</v>
      </c>
    </row>
    <row r="2380" spans="2:6" x14ac:dyDescent="0.25">
      <c r="B2380">
        <v>397</v>
      </c>
      <c r="C2380" s="1" t="s">
        <v>7331</v>
      </c>
      <c r="D2380" t="s">
        <v>4951</v>
      </c>
      <c r="E2380">
        <v>1</v>
      </c>
      <c r="F2380" t="str">
        <f t="shared" si="37"/>
        <v>INSERT INTO UbicacionGeografica4(IdUbicacionGeografica3, CodigoUbicacionGeografica4,Nombre,EsActivo) VALUES (397,'040506003','JIRON',1)</v>
      </c>
    </row>
    <row r="2381" spans="2:6" x14ac:dyDescent="0.25">
      <c r="B2381">
        <v>397</v>
      </c>
      <c r="C2381" s="1" t="s">
        <v>7332</v>
      </c>
      <c r="D2381" t="s">
        <v>4953</v>
      </c>
      <c r="E2381">
        <v>1</v>
      </c>
      <c r="F2381" t="str">
        <f t="shared" si="37"/>
        <v>INSERT INTO UbicacionGeografica4(IdUbicacionGeografica3, CodigoUbicacionGeografica4,Nombre,EsActivo) VALUES (397,'040506004','MANZANA',1)</v>
      </c>
    </row>
    <row r="2382" spans="2:6" x14ac:dyDescent="0.25">
      <c r="B2382">
        <v>397</v>
      </c>
      <c r="C2382" s="1" t="s">
        <v>7333</v>
      </c>
      <c r="D2382" t="s">
        <v>4955</v>
      </c>
      <c r="E2382">
        <v>1</v>
      </c>
      <c r="F2382" t="str">
        <f t="shared" si="37"/>
        <v>INSERT INTO UbicacionGeografica4(IdUbicacionGeografica3, CodigoUbicacionGeografica4,Nombre,EsActivo) VALUES (397,'040506005','PASAJE',1)</v>
      </c>
    </row>
    <row r="2383" spans="2:6" x14ac:dyDescent="0.25">
      <c r="B2383">
        <v>397</v>
      </c>
      <c r="C2383" s="1" t="s">
        <v>7334</v>
      </c>
      <c r="D2383" t="s">
        <v>4957</v>
      </c>
      <c r="E2383">
        <v>1</v>
      </c>
      <c r="F2383" t="str">
        <f t="shared" si="37"/>
        <v>INSERT INTO UbicacionGeografica4(IdUbicacionGeografica3, CodigoUbicacionGeografica4,Nombre,EsActivo) VALUES (397,'040506006','OTRO',1)</v>
      </c>
    </row>
    <row r="2384" spans="2:6" x14ac:dyDescent="0.25">
      <c r="B2384">
        <v>398</v>
      </c>
      <c r="C2384" s="1" t="s">
        <v>7335</v>
      </c>
      <c r="D2384" t="s">
        <v>4959</v>
      </c>
      <c r="E2384">
        <v>1</v>
      </c>
      <c r="F2384" t="str">
        <f t="shared" si="37"/>
        <v>INSERT INTO UbicacionGeografica4(IdUbicacionGeografica3, CodigoUbicacionGeografica4,Nombre,EsActivo) VALUES (398,'040505001','AVENIDA',1)</v>
      </c>
    </row>
    <row r="2385" spans="2:6" x14ac:dyDescent="0.25">
      <c r="B2385">
        <v>398</v>
      </c>
      <c r="C2385" s="1" t="s">
        <v>7336</v>
      </c>
      <c r="D2385" t="s">
        <v>4949</v>
      </c>
      <c r="E2385">
        <v>1</v>
      </c>
      <c r="F2385" t="str">
        <f t="shared" si="37"/>
        <v>INSERT INTO UbicacionGeografica4(IdUbicacionGeografica3, CodigoUbicacionGeografica4,Nombre,EsActivo) VALUES (398,'040505002','CALLE',1)</v>
      </c>
    </row>
    <row r="2386" spans="2:6" x14ac:dyDescent="0.25">
      <c r="B2386">
        <v>398</v>
      </c>
      <c r="C2386" s="1" t="s">
        <v>7337</v>
      </c>
      <c r="D2386" t="s">
        <v>4951</v>
      </c>
      <c r="E2386">
        <v>1</v>
      </c>
      <c r="F2386" t="str">
        <f t="shared" si="37"/>
        <v>INSERT INTO UbicacionGeografica4(IdUbicacionGeografica3, CodigoUbicacionGeografica4,Nombre,EsActivo) VALUES (398,'040505003','JIRON',1)</v>
      </c>
    </row>
    <row r="2387" spans="2:6" x14ac:dyDescent="0.25">
      <c r="B2387">
        <v>398</v>
      </c>
      <c r="C2387" s="1" t="s">
        <v>7338</v>
      </c>
      <c r="D2387" t="s">
        <v>4953</v>
      </c>
      <c r="E2387">
        <v>1</v>
      </c>
      <c r="F2387" t="str">
        <f t="shared" si="37"/>
        <v>INSERT INTO UbicacionGeografica4(IdUbicacionGeografica3, CodigoUbicacionGeografica4,Nombre,EsActivo) VALUES (398,'040505004','MANZANA',1)</v>
      </c>
    </row>
    <row r="2388" spans="2:6" x14ac:dyDescent="0.25">
      <c r="B2388">
        <v>398</v>
      </c>
      <c r="C2388" s="1" t="s">
        <v>7339</v>
      </c>
      <c r="D2388" t="s">
        <v>4955</v>
      </c>
      <c r="E2388">
        <v>1</v>
      </c>
      <c r="F2388" t="str">
        <f t="shared" si="37"/>
        <v>INSERT INTO UbicacionGeografica4(IdUbicacionGeografica3, CodigoUbicacionGeografica4,Nombre,EsActivo) VALUES (398,'040505005','PASAJE',1)</v>
      </c>
    </row>
    <row r="2389" spans="2:6" x14ac:dyDescent="0.25">
      <c r="B2389">
        <v>398</v>
      </c>
      <c r="C2389" s="1" t="s">
        <v>7340</v>
      </c>
      <c r="D2389" t="s">
        <v>4957</v>
      </c>
      <c r="E2389">
        <v>1</v>
      </c>
      <c r="F2389" t="str">
        <f t="shared" si="37"/>
        <v>INSERT INTO UbicacionGeografica4(IdUbicacionGeografica3, CodigoUbicacionGeografica4,Nombre,EsActivo) VALUES (398,'040505006','OTRO',1)</v>
      </c>
    </row>
    <row r="2390" spans="2:6" x14ac:dyDescent="0.25">
      <c r="B2390">
        <v>399</v>
      </c>
      <c r="C2390" s="1" t="s">
        <v>7341</v>
      </c>
      <c r="D2390" t="s">
        <v>4959</v>
      </c>
      <c r="E2390">
        <v>1</v>
      </c>
      <c r="F2390" t="str">
        <f t="shared" si="37"/>
        <v>INSERT INTO UbicacionGeografica4(IdUbicacionGeografica3, CodigoUbicacionGeografica4,Nombre,EsActivo) VALUES (399,'040503001','AVENIDA',1)</v>
      </c>
    </row>
    <row r="2391" spans="2:6" x14ac:dyDescent="0.25">
      <c r="B2391">
        <v>399</v>
      </c>
      <c r="C2391" s="1" t="s">
        <v>7342</v>
      </c>
      <c r="D2391" t="s">
        <v>4949</v>
      </c>
      <c r="E2391">
        <v>1</v>
      </c>
      <c r="F2391" t="str">
        <f t="shared" si="37"/>
        <v>INSERT INTO UbicacionGeografica4(IdUbicacionGeografica3, CodigoUbicacionGeografica4,Nombre,EsActivo) VALUES (399,'040503002','CALLE',1)</v>
      </c>
    </row>
    <row r="2392" spans="2:6" x14ac:dyDescent="0.25">
      <c r="B2392">
        <v>399</v>
      </c>
      <c r="C2392" s="1" t="s">
        <v>7343</v>
      </c>
      <c r="D2392" t="s">
        <v>4951</v>
      </c>
      <c r="E2392">
        <v>1</v>
      </c>
      <c r="F2392" t="str">
        <f t="shared" si="37"/>
        <v>INSERT INTO UbicacionGeografica4(IdUbicacionGeografica3, CodigoUbicacionGeografica4,Nombre,EsActivo) VALUES (399,'040503003','JIRON',1)</v>
      </c>
    </row>
    <row r="2393" spans="2:6" x14ac:dyDescent="0.25">
      <c r="B2393">
        <v>399</v>
      </c>
      <c r="C2393" s="1" t="s">
        <v>7344</v>
      </c>
      <c r="D2393" t="s">
        <v>4953</v>
      </c>
      <c r="E2393">
        <v>1</v>
      </c>
      <c r="F2393" t="str">
        <f t="shared" si="37"/>
        <v>INSERT INTO UbicacionGeografica4(IdUbicacionGeografica3, CodigoUbicacionGeografica4,Nombre,EsActivo) VALUES (399,'040503004','MANZANA',1)</v>
      </c>
    </row>
    <row r="2394" spans="2:6" x14ac:dyDescent="0.25">
      <c r="B2394">
        <v>399</v>
      </c>
      <c r="C2394" s="1" t="s">
        <v>7345</v>
      </c>
      <c r="D2394" t="s">
        <v>4955</v>
      </c>
      <c r="E2394">
        <v>1</v>
      </c>
      <c r="F2394" t="str">
        <f t="shared" si="37"/>
        <v>INSERT INTO UbicacionGeografica4(IdUbicacionGeografica3, CodigoUbicacionGeografica4,Nombre,EsActivo) VALUES (399,'040503005','PASAJE',1)</v>
      </c>
    </row>
    <row r="2395" spans="2:6" x14ac:dyDescent="0.25">
      <c r="B2395">
        <v>399</v>
      </c>
      <c r="C2395" s="1" t="s">
        <v>7346</v>
      </c>
      <c r="D2395" t="s">
        <v>4957</v>
      </c>
      <c r="E2395">
        <v>1</v>
      </c>
      <c r="F2395" t="str">
        <f t="shared" si="37"/>
        <v>INSERT INTO UbicacionGeografica4(IdUbicacionGeografica3, CodigoUbicacionGeografica4,Nombre,EsActivo) VALUES (399,'040503006','OTRO',1)</v>
      </c>
    </row>
    <row r="2396" spans="2:6" x14ac:dyDescent="0.25">
      <c r="B2396">
        <v>400</v>
      </c>
      <c r="C2396" s="1" t="s">
        <v>7347</v>
      </c>
      <c r="D2396" t="s">
        <v>4959</v>
      </c>
      <c r="E2396">
        <v>1</v>
      </c>
      <c r="F2396" t="str">
        <f t="shared" si="37"/>
        <v>INSERT INTO UbicacionGeografica4(IdUbicacionGeografica3, CodigoUbicacionGeografica4,Nombre,EsActivo) VALUES (400,'040504001','AVENIDA',1)</v>
      </c>
    </row>
    <row r="2397" spans="2:6" x14ac:dyDescent="0.25">
      <c r="B2397">
        <v>400</v>
      </c>
      <c r="C2397" s="1" t="s">
        <v>7348</v>
      </c>
      <c r="D2397" t="s">
        <v>4949</v>
      </c>
      <c r="E2397">
        <v>1</v>
      </c>
      <c r="F2397" t="str">
        <f t="shared" si="37"/>
        <v>INSERT INTO UbicacionGeografica4(IdUbicacionGeografica3, CodigoUbicacionGeografica4,Nombre,EsActivo) VALUES (400,'040504002','CALLE',1)</v>
      </c>
    </row>
    <row r="2398" spans="2:6" x14ac:dyDescent="0.25">
      <c r="B2398">
        <v>400</v>
      </c>
      <c r="C2398" s="1" t="s">
        <v>7349</v>
      </c>
      <c r="D2398" t="s">
        <v>4951</v>
      </c>
      <c r="E2398">
        <v>1</v>
      </c>
      <c r="F2398" t="str">
        <f t="shared" si="37"/>
        <v>INSERT INTO UbicacionGeografica4(IdUbicacionGeografica3, CodigoUbicacionGeografica4,Nombre,EsActivo) VALUES (400,'040504003','JIRON',1)</v>
      </c>
    </row>
    <row r="2399" spans="2:6" x14ac:dyDescent="0.25">
      <c r="B2399">
        <v>400</v>
      </c>
      <c r="C2399" s="1" t="s">
        <v>7350</v>
      </c>
      <c r="D2399" t="s">
        <v>4953</v>
      </c>
      <c r="E2399">
        <v>1</v>
      </c>
      <c r="F2399" t="str">
        <f t="shared" si="37"/>
        <v>INSERT INTO UbicacionGeografica4(IdUbicacionGeografica3, CodigoUbicacionGeografica4,Nombre,EsActivo) VALUES (400,'040504004','MANZANA',1)</v>
      </c>
    </row>
    <row r="2400" spans="2:6" x14ac:dyDescent="0.25">
      <c r="B2400">
        <v>400</v>
      </c>
      <c r="C2400" s="1" t="s">
        <v>7351</v>
      </c>
      <c r="D2400" t="s">
        <v>4955</v>
      </c>
      <c r="E2400">
        <v>1</v>
      </c>
      <c r="F2400" t="str">
        <f t="shared" si="37"/>
        <v>INSERT INTO UbicacionGeografica4(IdUbicacionGeografica3, CodigoUbicacionGeografica4,Nombre,EsActivo) VALUES (400,'040504005','PASAJE',1)</v>
      </c>
    </row>
    <row r="2401" spans="2:6" x14ac:dyDescent="0.25">
      <c r="B2401">
        <v>400</v>
      </c>
      <c r="C2401" s="1" t="s">
        <v>7352</v>
      </c>
      <c r="D2401" t="s">
        <v>4957</v>
      </c>
      <c r="E2401">
        <v>1</v>
      </c>
      <c r="F2401" t="str">
        <f t="shared" si="37"/>
        <v>INSERT INTO UbicacionGeografica4(IdUbicacionGeografica3, CodigoUbicacionGeografica4,Nombre,EsActivo) VALUES (400,'040504006','OTRO',1)</v>
      </c>
    </row>
    <row r="2402" spans="2:6" x14ac:dyDescent="0.25">
      <c r="B2402">
        <v>401</v>
      </c>
      <c r="C2402" s="1" t="s">
        <v>7353</v>
      </c>
      <c r="D2402" t="s">
        <v>4959</v>
      </c>
      <c r="E2402">
        <v>1</v>
      </c>
      <c r="F2402" t="str">
        <f t="shared" si="37"/>
        <v>INSERT INTO UbicacionGeografica4(IdUbicacionGeografica3, CodigoUbicacionGeografica4,Nombre,EsActivo) VALUES (401,'040502001','AVENIDA',1)</v>
      </c>
    </row>
    <row r="2403" spans="2:6" x14ac:dyDescent="0.25">
      <c r="B2403">
        <v>401</v>
      </c>
      <c r="C2403" s="1" t="s">
        <v>7354</v>
      </c>
      <c r="D2403" t="s">
        <v>4949</v>
      </c>
      <c r="E2403">
        <v>1</v>
      </c>
      <c r="F2403" t="str">
        <f t="shared" si="37"/>
        <v>INSERT INTO UbicacionGeografica4(IdUbicacionGeografica3, CodigoUbicacionGeografica4,Nombre,EsActivo) VALUES (401,'040502002','CALLE',1)</v>
      </c>
    </row>
    <row r="2404" spans="2:6" x14ac:dyDescent="0.25">
      <c r="B2404">
        <v>401</v>
      </c>
      <c r="C2404" s="1" t="s">
        <v>7355</v>
      </c>
      <c r="D2404" t="s">
        <v>4951</v>
      </c>
      <c r="E2404">
        <v>1</v>
      </c>
      <c r="F2404" t="str">
        <f t="shared" si="37"/>
        <v>INSERT INTO UbicacionGeografica4(IdUbicacionGeografica3, CodigoUbicacionGeografica4,Nombre,EsActivo) VALUES (401,'040502003','JIRON',1)</v>
      </c>
    </row>
    <row r="2405" spans="2:6" x14ac:dyDescent="0.25">
      <c r="B2405">
        <v>401</v>
      </c>
      <c r="C2405" s="1" t="s">
        <v>7356</v>
      </c>
      <c r="D2405" t="s">
        <v>4953</v>
      </c>
      <c r="E2405">
        <v>1</v>
      </c>
      <c r="F2405" t="str">
        <f t="shared" si="37"/>
        <v>INSERT INTO UbicacionGeografica4(IdUbicacionGeografica3, CodigoUbicacionGeografica4,Nombre,EsActivo) VALUES (401,'040502004','MANZANA',1)</v>
      </c>
    </row>
    <row r="2406" spans="2:6" x14ac:dyDescent="0.25">
      <c r="B2406">
        <v>401</v>
      </c>
      <c r="C2406" s="1" t="s">
        <v>7357</v>
      </c>
      <c r="D2406" t="s">
        <v>4955</v>
      </c>
      <c r="E2406">
        <v>1</v>
      </c>
      <c r="F2406" t="str">
        <f t="shared" si="37"/>
        <v>INSERT INTO UbicacionGeografica4(IdUbicacionGeografica3, CodigoUbicacionGeografica4,Nombre,EsActivo) VALUES (401,'040502005','PASAJE',1)</v>
      </c>
    </row>
    <row r="2407" spans="2:6" x14ac:dyDescent="0.25">
      <c r="B2407">
        <v>401</v>
      </c>
      <c r="C2407" s="1" t="s">
        <v>7358</v>
      </c>
      <c r="D2407" t="s">
        <v>4957</v>
      </c>
      <c r="E2407">
        <v>1</v>
      </c>
      <c r="F2407" t="str">
        <f t="shared" si="37"/>
        <v>INSERT INTO UbicacionGeografica4(IdUbicacionGeografica3, CodigoUbicacionGeografica4,Nombre,EsActivo) VALUES (401,'040502006','OTRO',1)</v>
      </c>
    </row>
    <row r="2408" spans="2:6" x14ac:dyDescent="0.25">
      <c r="B2408">
        <v>402</v>
      </c>
      <c r="C2408" s="1" t="s">
        <v>7359</v>
      </c>
      <c r="D2408" t="s">
        <v>4959</v>
      </c>
      <c r="E2408">
        <v>1</v>
      </c>
      <c r="F2408" t="str">
        <f t="shared" si="37"/>
        <v>INSERT INTO UbicacionGeografica4(IdUbicacionGeografica3, CodigoUbicacionGeografica4,Nombre,EsActivo) VALUES (402,'040512001','AVENIDA',1)</v>
      </c>
    </row>
    <row r="2409" spans="2:6" x14ac:dyDescent="0.25">
      <c r="B2409">
        <v>402</v>
      </c>
      <c r="C2409" s="1" t="s">
        <v>7360</v>
      </c>
      <c r="D2409" t="s">
        <v>4949</v>
      </c>
      <c r="E2409">
        <v>1</v>
      </c>
      <c r="F2409" t="str">
        <f t="shared" si="37"/>
        <v>INSERT INTO UbicacionGeografica4(IdUbicacionGeografica3, CodigoUbicacionGeografica4,Nombre,EsActivo) VALUES (402,'040512002','CALLE',1)</v>
      </c>
    </row>
    <row r="2410" spans="2:6" x14ac:dyDescent="0.25">
      <c r="B2410">
        <v>402</v>
      </c>
      <c r="C2410" s="1" t="s">
        <v>7361</v>
      </c>
      <c r="D2410" t="s">
        <v>4951</v>
      </c>
      <c r="E2410">
        <v>1</v>
      </c>
      <c r="F2410" t="str">
        <f t="shared" si="37"/>
        <v>INSERT INTO UbicacionGeografica4(IdUbicacionGeografica3, CodigoUbicacionGeografica4,Nombre,EsActivo) VALUES (402,'040512003','JIRON',1)</v>
      </c>
    </row>
    <row r="2411" spans="2:6" x14ac:dyDescent="0.25">
      <c r="B2411">
        <v>402</v>
      </c>
      <c r="C2411" s="1" t="s">
        <v>7362</v>
      </c>
      <c r="D2411" t="s">
        <v>4953</v>
      </c>
      <c r="E2411">
        <v>1</v>
      </c>
      <c r="F2411" t="str">
        <f t="shared" si="37"/>
        <v>INSERT INTO UbicacionGeografica4(IdUbicacionGeografica3, CodigoUbicacionGeografica4,Nombre,EsActivo) VALUES (402,'040512004','MANZANA',1)</v>
      </c>
    </row>
    <row r="2412" spans="2:6" x14ac:dyDescent="0.25">
      <c r="B2412">
        <v>402</v>
      </c>
      <c r="C2412" s="1" t="s">
        <v>7363</v>
      </c>
      <c r="D2412" t="s">
        <v>4955</v>
      </c>
      <c r="E2412">
        <v>1</v>
      </c>
      <c r="F2412" t="str">
        <f t="shared" si="37"/>
        <v>INSERT INTO UbicacionGeografica4(IdUbicacionGeografica3, CodigoUbicacionGeografica4,Nombre,EsActivo) VALUES (402,'040512005','PASAJE',1)</v>
      </c>
    </row>
    <row r="2413" spans="2:6" x14ac:dyDescent="0.25">
      <c r="B2413">
        <v>402</v>
      </c>
      <c r="C2413" s="1" t="s">
        <v>7364</v>
      </c>
      <c r="D2413" t="s">
        <v>4957</v>
      </c>
      <c r="E2413">
        <v>1</v>
      </c>
      <c r="F2413" t="str">
        <f t="shared" si="37"/>
        <v>INSERT INTO UbicacionGeografica4(IdUbicacionGeografica3, CodigoUbicacionGeografica4,Nombre,EsActivo) VALUES (402,'040512006','OTRO',1)</v>
      </c>
    </row>
    <row r="2414" spans="2:6" x14ac:dyDescent="0.25">
      <c r="B2414">
        <v>403</v>
      </c>
      <c r="C2414" s="1" t="s">
        <v>7365</v>
      </c>
      <c r="D2414" t="s">
        <v>4959</v>
      </c>
      <c r="E2414">
        <v>1</v>
      </c>
      <c r="F2414" t="str">
        <f t="shared" si="37"/>
        <v>INSERT INTO UbicacionGeografica4(IdUbicacionGeografica3, CodigoUbicacionGeografica4,Nombre,EsActivo) VALUES (403,'040520001','AVENIDA',1)</v>
      </c>
    </row>
    <row r="2415" spans="2:6" x14ac:dyDescent="0.25">
      <c r="B2415">
        <v>403</v>
      </c>
      <c r="C2415" s="1" t="s">
        <v>7366</v>
      </c>
      <c r="D2415" t="s">
        <v>4949</v>
      </c>
      <c r="E2415">
        <v>1</v>
      </c>
      <c r="F2415" t="str">
        <f t="shared" si="37"/>
        <v>INSERT INTO UbicacionGeografica4(IdUbicacionGeografica3, CodigoUbicacionGeografica4,Nombre,EsActivo) VALUES (403,'040520002','CALLE',1)</v>
      </c>
    </row>
    <row r="2416" spans="2:6" x14ac:dyDescent="0.25">
      <c r="B2416">
        <v>403</v>
      </c>
      <c r="C2416" s="1" t="s">
        <v>7367</v>
      </c>
      <c r="D2416" t="s">
        <v>4951</v>
      </c>
      <c r="E2416">
        <v>1</v>
      </c>
      <c r="F2416" t="str">
        <f t="shared" si="37"/>
        <v>INSERT INTO UbicacionGeografica4(IdUbicacionGeografica3, CodigoUbicacionGeografica4,Nombre,EsActivo) VALUES (403,'040520003','JIRON',1)</v>
      </c>
    </row>
    <row r="2417" spans="2:6" x14ac:dyDescent="0.25">
      <c r="B2417">
        <v>403</v>
      </c>
      <c r="C2417" s="1" t="s">
        <v>7368</v>
      </c>
      <c r="D2417" t="s">
        <v>4953</v>
      </c>
      <c r="E2417">
        <v>1</v>
      </c>
      <c r="F2417" t="str">
        <f t="shared" si="37"/>
        <v>INSERT INTO UbicacionGeografica4(IdUbicacionGeografica3, CodigoUbicacionGeografica4,Nombre,EsActivo) VALUES (403,'040520004','MANZANA',1)</v>
      </c>
    </row>
    <row r="2418" spans="2:6" x14ac:dyDescent="0.25">
      <c r="B2418">
        <v>403</v>
      </c>
      <c r="C2418" s="1" t="s">
        <v>7369</v>
      </c>
      <c r="D2418" t="s">
        <v>4955</v>
      </c>
      <c r="E2418">
        <v>1</v>
      </c>
      <c r="F2418" t="str">
        <f t="shared" si="37"/>
        <v>INSERT INTO UbicacionGeografica4(IdUbicacionGeografica3, CodigoUbicacionGeografica4,Nombre,EsActivo) VALUES (403,'040520005','PASAJE',1)</v>
      </c>
    </row>
    <row r="2419" spans="2:6" x14ac:dyDescent="0.25">
      <c r="B2419">
        <v>403</v>
      </c>
      <c r="C2419" s="1" t="s">
        <v>7370</v>
      </c>
      <c r="D2419" t="s">
        <v>4957</v>
      </c>
      <c r="E2419">
        <v>1</v>
      </c>
      <c r="F2419" t="str">
        <f t="shared" si="37"/>
        <v>INSERT INTO UbicacionGeografica4(IdUbicacionGeografica3, CodigoUbicacionGeografica4,Nombre,EsActivo) VALUES (403,'040520006','OTRO',1)</v>
      </c>
    </row>
    <row r="2420" spans="2:6" x14ac:dyDescent="0.25">
      <c r="B2420">
        <v>404</v>
      </c>
      <c r="C2420" s="1" t="s">
        <v>7371</v>
      </c>
      <c r="D2420" t="s">
        <v>4959</v>
      </c>
      <c r="E2420">
        <v>1</v>
      </c>
      <c r="F2420" t="str">
        <f t="shared" si="37"/>
        <v>INSERT INTO UbicacionGeografica4(IdUbicacionGeografica3, CodigoUbicacionGeografica4,Nombre,EsActivo) VALUES (404,'040513001','AVENIDA',1)</v>
      </c>
    </row>
    <row r="2421" spans="2:6" x14ac:dyDescent="0.25">
      <c r="B2421">
        <v>404</v>
      </c>
      <c r="C2421" s="1" t="s">
        <v>7372</v>
      </c>
      <c r="D2421" t="s">
        <v>4949</v>
      </c>
      <c r="E2421">
        <v>1</v>
      </c>
      <c r="F2421" t="str">
        <f t="shared" si="37"/>
        <v>INSERT INTO UbicacionGeografica4(IdUbicacionGeografica3, CodigoUbicacionGeografica4,Nombre,EsActivo) VALUES (404,'040513002','CALLE',1)</v>
      </c>
    </row>
    <row r="2422" spans="2:6" x14ac:dyDescent="0.25">
      <c r="B2422">
        <v>404</v>
      </c>
      <c r="C2422" s="1" t="s">
        <v>7373</v>
      </c>
      <c r="D2422" t="s">
        <v>4951</v>
      </c>
      <c r="E2422">
        <v>1</v>
      </c>
      <c r="F2422" t="str">
        <f t="shared" si="37"/>
        <v>INSERT INTO UbicacionGeografica4(IdUbicacionGeografica3, CodigoUbicacionGeografica4,Nombre,EsActivo) VALUES (404,'040513003','JIRON',1)</v>
      </c>
    </row>
    <row r="2423" spans="2:6" x14ac:dyDescent="0.25">
      <c r="B2423">
        <v>404</v>
      </c>
      <c r="C2423" s="1" t="s">
        <v>7374</v>
      </c>
      <c r="D2423" t="s">
        <v>4953</v>
      </c>
      <c r="E2423">
        <v>1</v>
      </c>
      <c r="F2423" t="str">
        <f t="shared" si="37"/>
        <v>INSERT INTO UbicacionGeografica4(IdUbicacionGeografica3, CodigoUbicacionGeografica4,Nombre,EsActivo) VALUES (404,'040513004','MANZANA',1)</v>
      </c>
    </row>
    <row r="2424" spans="2:6" x14ac:dyDescent="0.25">
      <c r="B2424">
        <v>404</v>
      </c>
      <c r="C2424" s="1" t="s">
        <v>7375</v>
      </c>
      <c r="D2424" t="s">
        <v>4955</v>
      </c>
      <c r="E2424">
        <v>1</v>
      </c>
      <c r="F2424" t="str">
        <f t="shared" si="37"/>
        <v>INSERT INTO UbicacionGeografica4(IdUbicacionGeografica3, CodigoUbicacionGeografica4,Nombre,EsActivo) VALUES (404,'040513005','PASAJE',1)</v>
      </c>
    </row>
    <row r="2425" spans="2:6" x14ac:dyDescent="0.25">
      <c r="B2425">
        <v>404</v>
      </c>
      <c r="C2425" s="1" t="s">
        <v>7376</v>
      </c>
      <c r="D2425" t="s">
        <v>4957</v>
      </c>
      <c r="E2425">
        <v>1</v>
      </c>
      <c r="F2425" t="str">
        <f t="shared" si="37"/>
        <v>INSERT INTO UbicacionGeografica4(IdUbicacionGeografica3, CodigoUbicacionGeografica4,Nombre,EsActivo) VALUES (404,'040513006','OTRO',1)</v>
      </c>
    </row>
    <row r="2426" spans="2:6" x14ac:dyDescent="0.25">
      <c r="B2426">
        <v>405</v>
      </c>
      <c r="C2426" s="1" t="s">
        <v>7377</v>
      </c>
      <c r="D2426" t="s">
        <v>4959</v>
      </c>
      <c r="E2426">
        <v>1</v>
      </c>
      <c r="F2426" t="str">
        <f t="shared" si="37"/>
        <v>INSERT INTO UbicacionGeografica4(IdUbicacionGeografica3, CodigoUbicacionGeografica4,Nombre,EsActivo) VALUES (405,'040507001','AVENIDA',1)</v>
      </c>
    </row>
    <row r="2427" spans="2:6" x14ac:dyDescent="0.25">
      <c r="B2427">
        <v>405</v>
      </c>
      <c r="C2427" s="1" t="s">
        <v>7378</v>
      </c>
      <c r="D2427" t="s">
        <v>4949</v>
      </c>
      <c r="E2427">
        <v>1</v>
      </c>
      <c r="F2427" t="str">
        <f t="shared" si="37"/>
        <v>INSERT INTO UbicacionGeografica4(IdUbicacionGeografica3, CodigoUbicacionGeografica4,Nombre,EsActivo) VALUES (405,'040507002','CALLE',1)</v>
      </c>
    </row>
    <row r="2428" spans="2:6" x14ac:dyDescent="0.25">
      <c r="B2428">
        <v>405</v>
      </c>
      <c r="C2428" s="1" t="s">
        <v>7379</v>
      </c>
      <c r="D2428" t="s">
        <v>4951</v>
      </c>
      <c r="E2428">
        <v>1</v>
      </c>
      <c r="F2428" t="str">
        <f t="shared" si="37"/>
        <v>INSERT INTO UbicacionGeografica4(IdUbicacionGeografica3, CodigoUbicacionGeografica4,Nombre,EsActivo) VALUES (405,'040507003','JIRON',1)</v>
      </c>
    </row>
    <row r="2429" spans="2:6" x14ac:dyDescent="0.25">
      <c r="B2429">
        <v>405</v>
      </c>
      <c r="C2429" s="1" t="s">
        <v>7380</v>
      </c>
      <c r="D2429" t="s">
        <v>4953</v>
      </c>
      <c r="E2429">
        <v>1</v>
      </c>
      <c r="F2429" t="str">
        <f t="shared" si="37"/>
        <v>INSERT INTO UbicacionGeografica4(IdUbicacionGeografica3, CodigoUbicacionGeografica4,Nombre,EsActivo) VALUES (405,'040507004','MANZANA',1)</v>
      </c>
    </row>
    <row r="2430" spans="2:6" x14ac:dyDescent="0.25">
      <c r="B2430">
        <v>405</v>
      </c>
      <c r="C2430" s="1" t="s">
        <v>7381</v>
      </c>
      <c r="D2430" t="s">
        <v>4955</v>
      </c>
      <c r="E2430">
        <v>1</v>
      </c>
      <c r="F2430" t="str">
        <f t="shared" si="37"/>
        <v>INSERT INTO UbicacionGeografica4(IdUbicacionGeografica3, CodigoUbicacionGeografica4,Nombre,EsActivo) VALUES (405,'040507005','PASAJE',1)</v>
      </c>
    </row>
    <row r="2431" spans="2:6" x14ac:dyDescent="0.25">
      <c r="B2431">
        <v>405</v>
      </c>
      <c r="C2431" s="1" t="s">
        <v>7382</v>
      </c>
      <c r="D2431" t="s">
        <v>4957</v>
      </c>
      <c r="E2431">
        <v>1</v>
      </c>
      <c r="F2431" t="str">
        <f t="shared" si="37"/>
        <v>INSERT INTO UbicacionGeografica4(IdUbicacionGeografica3, CodigoUbicacionGeografica4,Nombre,EsActivo) VALUES (405,'040507006','OTRO',1)</v>
      </c>
    </row>
    <row r="2432" spans="2:6" x14ac:dyDescent="0.25">
      <c r="B2432">
        <v>406</v>
      </c>
      <c r="C2432" s="1" t="s">
        <v>7383</v>
      </c>
      <c r="D2432" t="s">
        <v>4959</v>
      </c>
      <c r="E2432">
        <v>1</v>
      </c>
      <c r="F2432" t="str">
        <f t="shared" si="37"/>
        <v>INSERT INTO UbicacionGeografica4(IdUbicacionGeografica3, CodigoUbicacionGeografica4,Nombre,EsActivo) VALUES (406,'040508001','AVENIDA',1)</v>
      </c>
    </row>
    <row r="2433" spans="2:6" x14ac:dyDescent="0.25">
      <c r="B2433">
        <v>406</v>
      </c>
      <c r="C2433" s="1" t="s">
        <v>7384</v>
      </c>
      <c r="D2433" t="s">
        <v>4949</v>
      </c>
      <c r="E2433">
        <v>1</v>
      </c>
      <c r="F2433" t="str">
        <f t="shared" si="37"/>
        <v>INSERT INTO UbicacionGeografica4(IdUbicacionGeografica3, CodigoUbicacionGeografica4,Nombre,EsActivo) VALUES (406,'040508002','CALLE',1)</v>
      </c>
    </row>
    <row r="2434" spans="2:6" x14ac:dyDescent="0.25">
      <c r="B2434">
        <v>406</v>
      </c>
      <c r="C2434" s="1" t="s">
        <v>7385</v>
      </c>
      <c r="D2434" t="s">
        <v>4951</v>
      </c>
      <c r="E2434">
        <v>1</v>
      </c>
      <c r="F2434" t="str">
        <f t="shared" si="37"/>
        <v>INSERT INTO UbicacionGeografica4(IdUbicacionGeografica3, CodigoUbicacionGeografica4,Nombre,EsActivo) VALUES (406,'040508003','JIRON',1)</v>
      </c>
    </row>
    <row r="2435" spans="2:6" x14ac:dyDescent="0.25">
      <c r="B2435">
        <v>406</v>
      </c>
      <c r="C2435" s="1" t="s">
        <v>7386</v>
      </c>
      <c r="D2435" t="s">
        <v>4953</v>
      </c>
      <c r="E2435">
        <v>1</v>
      </c>
      <c r="F2435" t="str">
        <f t="shared" si="37"/>
        <v>INSERT INTO UbicacionGeografica4(IdUbicacionGeografica3, CodigoUbicacionGeografica4,Nombre,EsActivo) VALUES (406,'040508004','MANZANA',1)</v>
      </c>
    </row>
    <row r="2436" spans="2:6" x14ac:dyDescent="0.25">
      <c r="B2436">
        <v>406</v>
      </c>
      <c r="C2436" s="1" t="s">
        <v>7387</v>
      </c>
      <c r="D2436" t="s">
        <v>4955</v>
      </c>
      <c r="E2436">
        <v>1</v>
      </c>
      <c r="F2436" t="str">
        <f t="shared" ref="F2436:F2499" si="38">_xlfn.CONCAT("INSERT INTO UbicacionGeografica4(IdUbicacionGeografica3, CodigoUbicacionGeografica4,Nombre,EsActivo) VALUES (",B2436,",'",C2436,"','",D2436,"',",E2436,")")</f>
        <v>INSERT INTO UbicacionGeografica4(IdUbicacionGeografica3, CodigoUbicacionGeografica4,Nombre,EsActivo) VALUES (406,'040508005','PASAJE',1)</v>
      </c>
    </row>
    <row r="2437" spans="2:6" x14ac:dyDescent="0.25">
      <c r="B2437">
        <v>406</v>
      </c>
      <c r="C2437" s="1" t="s">
        <v>7388</v>
      </c>
      <c r="D2437" t="s">
        <v>4957</v>
      </c>
      <c r="E2437">
        <v>1</v>
      </c>
      <c r="F2437" t="str">
        <f t="shared" si="38"/>
        <v>INSERT INTO UbicacionGeografica4(IdUbicacionGeografica3, CodigoUbicacionGeografica4,Nombre,EsActivo) VALUES (406,'040508006','OTRO',1)</v>
      </c>
    </row>
    <row r="2438" spans="2:6" x14ac:dyDescent="0.25">
      <c r="B2438">
        <v>407</v>
      </c>
      <c r="C2438" s="1" t="s">
        <v>7389</v>
      </c>
      <c r="D2438" t="s">
        <v>4959</v>
      </c>
      <c r="E2438">
        <v>1</v>
      </c>
      <c r="F2438" t="str">
        <f t="shared" si="38"/>
        <v>INSERT INTO UbicacionGeografica4(IdUbicacionGeografica3, CodigoUbicacionGeografica4,Nombre,EsActivo) VALUES (407,'040509001','AVENIDA',1)</v>
      </c>
    </row>
    <row r="2439" spans="2:6" x14ac:dyDescent="0.25">
      <c r="B2439">
        <v>407</v>
      </c>
      <c r="C2439" s="1" t="s">
        <v>7390</v>
      </c>
      <c r="D2439" t="s">
        <v>4949</v>
      </c>
      <c r="E2439">
        <v>1</v>
      </c>
      <c r="F2439" t="str">
        <f t="shared" si="38"/>
        <v>INSERT INTO UbicacionGeografica4(IdUbicacionGeografica3, CodigoUbicacionGeografica4,Nombre,EsActivo) VALUES (407,'040509002','CALLE',1)</v>
      </c>
    </row>
    <row r="2440" spans="2:6" x14ac:dyDescent="0.25">
      <c r="B2440">
        <v>407</v>
      </c>
      <c r="C2440" s="1" t="s">
        <v>7391</v>
      </c>
      <c r="D2440" t="s">
        <v>4951</v>
      </c>
      <c r="E2440">
        <v>1</v>
      </c>
      <c r="F2440" t="str">
        <f t="shared" si="38"/>
        <v>INSERT INTO UbicacionGeografica4(IdUbicacionGeografica3, CodigoUbicacionGeografica4,Nombre,EsActivo) VALUES (407,'040509003','JIRON',1)</v>
      </c>
    </row>
    <row r="2441" spans="2:6" x14ac:dyDescent="0.25">
      <c r="B2441">
        <v>407</v>
      </c>
      <c r="C2441" s="1" t="s">
        <v>7392</v>
      </c>
      <c r="D2441" t="s">
        <v>4953</v>
      </c>
      <c r="E2441">
        <v>1</v>
      </c>
      <c r="F2441" t="str">
        <f t="shared" si="38"/>
        <v>INSERT INTO UbicacionGeografica4(IdUbicacionGeografica3, CodigoUbicacionGeografica4,Nombre,EsActivo) VALUES (407,'040509004','MANZANA',1)</v>
      </c>
    </row>
    <row r="2442" spans="2:6" x14ac:dyDescent="0.25">
      <c r="B2442">
        <v>407</v>
      </c>
      <c r="C2442" s="1" t="s">
        <v>7393</v>
      </c>
      <c r="D2442" t="s">
        <v>4955</v>
      </c>
      <c r="E2442">
        <v>1</v>
      </c>
      <c r="F2442" t="str">
        <f t="shared" si="38"/>
        <v>INSERT INTO UbicacionGeografica4(IdUbicacionGeografica3, CodigoUbicacionGeografica4,Nombre,EsActivo) VALUES (407,'040509005','PASAJE',1)</v>
      </c>
    </row>
    <row r="2443" spans="2:6" x14ac:dyDescent="0.25">
      <c r="B2443">
        <v>407</v>
      </c>
      <c r="C2443" s="1" t="s">
        <v>7394</v>
      </c>
      <c r="D2443" t="s">
        <v>4957</v>
      </c>
      <c r="E2443">
        <v>1</v>
      </c>
      <c r="F2443" t="str">
        <f t="shared" si="38"/>
        <v>INSERT INTO UbicacionGeografica4(IdUbicacionGeografica3, CodigoUbicacionGeografica4,Nombre,EsActivo) VALUES (407,'040509006','OTRO',1)</v>
      </c>
    </row>
    <row r="2444" spans="2:6" x14ac:dyDescent="0.25">
      <c r="B2444">
        <v>408</v>
      </c>
      <c r="C2444" s="1" t="s">
        <v>7395</v>
      </c>
      <c r="D2444" t="s">
        <v>4959</v>
      </c>
      <c r="E2444">
        <v>1</v>
      </c>
      <c r="F2444" t="str">
        <f t="shared" si="38"/>
        <v>INSERT INTO UbicacionGeografica4(IdUbicacionGeografica3, CodigoUbicacionGeografica4,Nombre,EsActivo) VALUES (408,'040511001','AVENIDA',1)</v>
      </c>
    </row>
    <row r="2445" spans="2:6" x14ac:dyDescent="0.25">
      <c r="B2445">
        <v>408</v>
      </c>
      <c r="C2445" s="1" t="s">
        <v>7396</v>
      </c>
      <c r="D2445" t="s">
        <v>4949</v>
      </c>
      <c r="E2445">
        <v>1</v>
      </c>
      <c r="F2445" t="str">
        <f t="shared" si="38"/>
        <v>INSERT INTO UbicacionGeografica4(IdUbicacionGeografica3, CodigoUbicacionGeografica4,Nombre,EsActivo) VALUES (408,'040511002','CALLE',1)</v>
      </c>
    </row>
    <row r="2446" spans="2:6" x14ac:dyDescent="0.25">
      <c r="B2446">
        <v>408</v>
      </c>
      <c r="C2446" s="1" t="s">
        <v>7397</v>
      </c>
      <c r="D2446" t="s">
        <v>4951</v>
      </c>
      <c r="E2446">
        <v>1</v>
      </c>
      <c r="F2446" t="str">
        <f t="shared" si="38"/>
        <v>INSERT INTO UbicacionGeografica4(IdUbicacionGeografica3, CodigoUbicacionGeografica4,Nombre,EsActivo) VALUES (408,'040511003','JIRON',1)</v>
      </c>
    </row>
    <row r="2447" spans="2:6" x14ac:dyDescent="0.25">
      <c r="B2447">
        <v>408</v>
      </c>
      <c r="C2447" s="1" t="s">
        <v>7398</v>
      </c>
      <c r="D2447" t="s">
        <v>4953</v>
      </c>
      <c r="E2447">
        <v>1</v>
      </c>
      <c r="F2447" t="str">
        <f t="shared" si="38"/>
        <v>INSERT INTO UbicacionGeografica4(IdUbicacionGeografica3, CodigoUbicacionGeografica4,Nombre,EsActivo) VALUES (408,'040511004','MANZANA',1)</v>
      </c>
    </row>
    <row r="2448" spans="2:6" x14ac:dyDescent="0.25">
      <c r="B2448">
        <v>408</v>
      </c>
      <c r="C2448" s="1" t="s">
        <v>7399</v>
      </c>
      <c r="D2448" t="s">
        <v>4955</v>
      </c>
      <c r="E2448">
        <v>1</v>
      </c>
      <c r="F2448" t="str">
        <f t="shared" si="38"/>
        <v>INSERT INTO UbicacionGeografica4(IdUbicacionGeografica3, CodigoUbicacionGeografica4,Nombre,EsActivo) VALUES (408,'040511005','PASAJE',1)</v>
      </c>
    </row>
    <row r="2449" spans="2:6" x14ac:dyDescent="0.25">
      <c r="B2449">
        <v>408</v>
      </c>
      <c r="C2449" s="1" t="s">
        <v>7400</v>
      </c>
      <c r="D2449" t="s">
        <v>4957</v>
      </c>
      <c r="E2449">
        <v>1</v>
      </c>
      <c r="F2449" t="str">
        <f t="shared" si="38"/>
        <v>INSERT INTO UbicacionGeografica4(IdUbicacionGeografica3, CodigoUbicacionGeografica4,Nombre,EsActivo) VALUES (408,'040511006','OTRO',1)</v>
      </c>
    </row>
    <row r="2450" spans="2:6" x14ac:dyDescent="0.25">
      <c r="B2450">
        <v>409</v>
      </c>
      <c r="C2450" s="1" t="s">
        <v>7401</v>
      </c>
      <c r="D2450" t="s">
        <v>4959</v>
      </c>
      <c r="E2450">
        <v>1</v>
      </c>
      <c r="F2450" t="str">
        <f t="shared" si="38"/>
        <v>INSERT INTO UbicacionGeografica4(IdUbicacionGeografica3, CodigoUbicacionGeografica4,Nombre,EsActivo) VALUES (409,'040510001','AVENIDA',1)</v>
      </c>
    </row>
    <row r="2451" spans="2:6" x14ac:dyDescent="0.25">
      <c r="B2451">
        <v>409</v>
      </c>
      <c r="C2451" s="1" t="s">
        <v>7402</v>
      </c>
      <c r="D2451" t="s">
        <v>4949</v>
      </c>
      <c r="E2451">
        <v>1</v>
      </c>
      <c r="F2451" t="str">
        <f t="shared" si="38"/>
        <v>INSERT INTO UbicacionGeografica4(IdUbicacionGeografica3, CodigoUbicacionGeografica4,Nombre,EsActivo) VALUES (409,'040510002','CALLE',1)</v>
      </c>
    </row>
    <row r="2452" spans="2:6" x14ac:dyDescent="0.25">
      <c r="B2452">
        <v>409</v>
      </c>
      <c r="C2452" s="1" t="s">
        <v>7403</v>
      </c>
      <c r="D2452" t="s">
        <v>4951</v>
      </c>
      <c r="E2452">
        <v>1</v>
      </c>
      <c r="F2452" t="str">
        <f t="shared" si="38"/>
        <v>INSERT INTO UbicacionGeografica4(IdUbicacionGeografica3, CodigoUbicacionGeografica4,Nombre,EsActivo) VALUES (409,'040510003','JIRON',1)</v>
      </c>
    </row>
    <row r="2453" spans="2:6" x14ac:dyDescent="0.25">
      <c r="B2453">
        <v>409</v>
      </c>
      <c r="C2453" s="1" t="s">
        <v>7404</v>
      </c>
      <c r="D2453" t="s">
        <v>4953</v>
      </c>
      <c r="E2453">
        <v>1</v>
      </c>
      <c r="F2453" t="str">
        <f t="shared" si="38"/>
        <v>INSERT INTO UbicacionGeografica4(IdUbicacionGeografica3, CodigoUbicacionGeografica4,Nombre,EsActivo) VALUES (409,'040510004','MANZANA',1)</v>
      </c>
    </row>
    <row r="2454" spans="2:6" x14ac:dyDescent="0.25">
      <c r="B2454">
        <v>409</v>
      </c>
      <c r="C2454" s="1" t="s">
        <v>7405</v>
      </c>
      <c r="D2454" t="s">
        <v>4955</v>
      </c>
      <c r="E2454">
        <v>1</v>
      </c>
      <c r="F2454" t="str">
        <f t="shared" si="38"/>
        <v>INSERT INTO UbicacionGeografica4(IdUbicacionGeografica3, CodigoUbicacionGeografica4,Nombre,EsActivo) VALUES (409,'040510005','PASAJE',1)</v>
      </c>
    </row>
    <row r="2455" spans="2:6" x14ac:dyDescent="0.25">
      <c r="B2455">
        <v>409</v>
      </c>
      <c r="C2455" s="1" t="s">
        <v>7406</v>
      </c>
      <c r="D2455" t="s">
        <v>4957</v>
      </c>
      <c r="E2455">
        <v>1</v>
      </c>
      <c r="F2455" t="str">
        <f t="shared" si="38"/>
        <v>INSERT INTO UbicacionGeografica4(IdUbicacionGeografica3, CodigoUbicacionGeografica4,Nombre,EsActivo) VALUES (409,'040510006','OTRO',1)</v>
      </c>
    </row>
    <row r="2456" spans="2:6" x14ac:dyDescent="0.25">
      <c r="B2456">
        <v>410</v>
      </c>
      <c r="C2456" s="1" t="s">
        <v>7407</v>
      </c>
      <c r="D2456" t="s">
        <v>4959</v>
      </c>
      <c r="E2456">
        <v>1</v>
      </c>
      <c r="F2456" t="str">
        <f t="shared" si="38"/>
        <v>INSERT INTO UbicacionGeografica4(IdUbicacionGeografica3, CodigoUbicacionGeografica4,Nombre,EsActivo) VALUES (410,'040517001','AVENIDA',1)</v>
      </c>
    </row>
    <row r="2457" spans="2:6" x14ac:dyDescent="0.25">
      <c r="B2457">
        <v>410</v>
      </c>
      <c r="C2457" s="1" t="s">
        <v>7408</v>
      </c>
      <c r="D2457" t="s">
        <v>4949</v>
      </c>
      <c r="E2457">
        <v>1</v>
      </c>
      <c r="F2457" t="str">
        <f t="shared" si="38"/>
        <v>INSERT INTO UbicacionGeografica4(IdUbicacionGeografica3, CodigoUbicacionGeografica4,Nombre,EsActivo) VALUES (410,'040517002','CALLE',1)</v>
      </c>
    </row>
    <row r="2458" spans="2:6" x14ac:dyDescent="0.25">
      <c r="B2458">
        <v>410</v>
      </c>
      <c r="C2458" s="1" t="s">
        <v>7409</v>
      </c>
      <c r="D2458" t="s">
        <v>4951</v>
      </c>
      <c r="E2458">
        <v>1</v>
      </c>
      <c r="F2458" t="str">
        <f t="shared" si="38"/>
        <v>INSERT INTO UbicacionGeografica4(IdUbicacionGeografica3, CodigoUbicacionGeografica4,Nombre,EsActivo) VALUES (410,'040517003','JIRON',1)</v>
      </c>
    </row>
    <row r="2459" spans="2:6" x14ac:dyDescent="0.25">
      <c r="B2459">
        <v>410</v>
      </c>
      <c r="C2459" s="1" t="s">
        <v>7410</v>
      </c>
      <c r="D2459" t="s">
        <v>4953</v>
      </c>
      <c r="E2459">
        <v>1</v>
      </c>
      <c r="F2459" t="str">
        <f t="shared" si="38"/>
        <v>INSERT INTO UbicacionGeografica4(IdUbicacionGeografica3, CodigoUbicacionGeografica4,Nombre,EsActivo) VALUES (410,'040517004','MANZANA',1)</v>
      </c>
    </row>
    <row r="2460" spans="2:6" x14ac:dyDescent="0.25">
      <c r="B2460">
        <v>410</v>
      </c>
      <c r="C2460" s="1" t="s">
        <v>7411</v>
      </c>
      <c r="D2460" t="s">
        <v>4955</v>
      </c>
      <c r="E2460">
        <v>1</v>
      </c>
      <c r="F2460" t="str">
        <f t="shared" si="38"/>
        <v>INSERT INTO UbicacionGeografica4(IdUbicacionGeografica3, CodigoUbicacionGeografica4,Nombre,EsActivo) VALUES (410,'040517005','PASAJE',1)</v>
      </c>
    </row>
    <row r="2461" spans="2:6" x14ac:dyDescent="0.25">
      <c r="B2461">
        <v>410</v>
      </c>
      <c r="C2461" s="1" t="s">
        <v>7412</v>
      </c>
      <c r="D2461" t="s">
        <v>4957</v>
      </c>
      <c r="E2461">
        <v>1</v>
      </c>
      <c r="F2461" t="str">
        <f t="shared" si="38"/>
        <v>INSERT INTO UbicacionGeografica4(IdUbicacionGeografica3, CodigoUbicacionGeografica4,Nombre,EsActivo) VALUES (410,'040517006','OTRO',1)</v>
      </c>
    </row>
    <row r="2462" spans="2:6" x14ac:dyDescent="0.25">
      <c r="B2462">
        <v>411</v>
      </c>
      <c r="C2462" s="1" t="s">
        <v>7413</v>
      </c>
      <c r="D2462" t="s">
        <v>4959</v>
      </c>
      <c r="E2462">
        <v>1</v>
      </c>
      <c r="F2462" t="str">
        <f t="shared" si="38"/>
        <v>INSERT INTO UbicacionGeografica4(IdUbicacionGeografica3, CodigoUbicacionGeografica4,Nombre,EsActivo) VALUES (411,'040518001','AVENIDA',1)</v>
      </c>
    </row>
    <row r="2463" spans="2:6" x14ac:dyDescent="0.25">
      <c r="B2463">
        <v>411</v>
      </c>
      <c r="C2463" s="1" t="s">
        <v>7414</v>
      </c>
      <c r="D2463" t="s">
        <v>4949</v>
      </c>
      <c r="E2463">
        <v>1</v>
      </c>
      <c r="F2463" t="str">
        <f t="shared" si="38"/>
        <v>INSERT INTO UbicacionGeografica4(IdUbicacionGeografica3, CodigoUbicacionGeografica4,Nombre,EsActivo) VALUES (411,'040518002','CALLE',1)</v>
      </c>
    </row>
    <row r="2464" spans="2:6" x14ac:dyDescent="0.25">
      <c r="B2464">
        <v>411</v>
      </c>
      <c r="C2464" s="1" t="s">
        <v>7415</v>
      </c>
      <c r="D2464" t="s">
        <v>4951</v>
      </c>
      <c r="E2464">
        <v>1</v>
      </c>
      <c r="F2464" t="str">
        <f t="shared" si="38"/>
        <v>INSERT INTO UbicacionGeografica4(IdUbicacionGeografica3, CodigoUbicacionGeografica4,Nombre,EsActivo) VALUES (411,'040518003','JIRON',1)</v>
      </c>
    </row>
    <row r="2465" spans="2:6" x14ac:dyDescent="0.25">
      <c r="B2465">
        <v>411</v>
      </c>
      <c r="C2465" s="1" t="s">
        <v>7416</v>
      </c>
      <c r="D2465" t="s">
        <v>4953</v>
      </c>
      <c r="E2465">
        <v>1</v>
      </c>
      <c r="F2465" t="str">
        <f t="shared" si="38"/>
        <v>INSERT INTO UbicacionGeografica4(IdUbicacionGeografica3, CodigoUbicacionGeografica4,Nombre,EsActivo) VALUES (411,'040518004','MANZANA',1)</v>
      </c>
    </row>
    <row r="2466" spans="2:6" x14ac:dyDescent="0.25">
      <c r="B2466">
        <v>411</v>
      </c>
      <c r="C2466" s="1" t="s">
        <v>7417</v>
      </c>
      <c r="D2466" t="s">
        <v>4955</v>
      </c>
      <c r="E2466">
        <v>1</v>
      </c>
      <c r="F2466" t="str">
        <f t="shared" si="38"/>
        <v>INSERT INTO UbicacionGeografica4(IdUbicacionGeografica3, CodigoUbicacionGeografica4,Nombre,EsActivo) VALUES (411,'040518005','PASAJE',1)</v>
      </c>
    </row>
    <row r="2467" spans="2:6" x14ac:dyDescent="0.25">
      <c r="B2467">
        <v>411</v>
      </c>
      <c r="C2467" s="1" t="s">
        <v>7418</v>
      </c>
      <c r="D2467" t="s">
        <v>4957</v>
      </c>
      <c r="E2467">
        <v>1</v>
      </c>
      <c r="F2467" t="str">
        <f t="shared" si="38"/>
        <v>INSERT INTO UbicacionGeografica4(IdUbicacionGeografica3, CodigoUbicacionGeografica4,Nombre,EsActivo) VALUES (411,'040518006','OTRO',1)</v>
      </c>
    </row>
    <row r="2468" spans="2:6" x14ac:dyDescent="0.25">
      <c r="B2468">
        <v>412</v>
      </c>
      <c r="C2468" s="1" t="s">
        <v>7419</v>
      </c>
      <c r="D2468" t="s">
        <v>4959</v>
      </c>
      <c r="E2468">
        <v>1</v>
      </c>
      <c r="F2468" t="str">
        <f t="shared" si="38"/>
        <v>INSERT INTO UbicacionGeografica4(IdUbicacionGeografica3, CodigoUbicacionGeografica4,Nombre,EsActivo) VALUES (412,'040516001','AVENIDA',1)</v>
      </c>
    </row>
    <row r="2469" spans="2:6" x14ac:dyDescent="0.25">
      <c r="B2469">
        <v>412</v>
      </c>
      <c r="C2469" s="1" t="s">
        <v>7420</v>
      </c>
      <c r="D2469" t="s">
        <v>4949</v>
      </c>
      <c r="E2469">
        <v>1</v>
      </c>
      <c r="F2469" t="str">
        <f t="shared" si="38"/>
        <v>INSERT INTO UbicacionGeografica4(IdUbicacionGeografica3, CodigoUbicacionGeografica4,Nombre,EsActivo) VALUES (412,'040516002','CALLE',1)</v>
      </c>
    </row>
    <row r="2470" spans="2:6" x14ac:dyDescent="0.25">
      <c r="B2470">
        <v>412</v>
      </c>
      <c r="C2470" s="1" t="s">
        <v>7421</v>
      </c>
      <c r="D2470" t="s">
        <v>4951</v>
      </c>
      <c r="E2470">
        <v>1</v>
      </c>
      <c r="F2470" t="str">
        <f t="shared" si="38"/>
        <v>INSERT INTO UbicacionGeografica4(IdUbicacionGeografica3, CodigoUbicacionGeografica4,Nombre,EsActivo) VALUES (412,'040516003','JIRON',1)</v>
      </c>
    </row>
    <row r="2471" spans="2:6" x14ac:dyDescent="0.25">
      <c r="B2471">
        <v>412</v>
      </c>
      <c r="C2471" s="1" t="s">
        <v>7422</v>
      </c>
      <c r="D2471" t="s">
        <v>4953</v>
      </c>
      <c r="E2471">
        <v>1</v>
      </c>
      <c r="F2471" t="str">
        <f t="shared" si="38"/>
        <v>INSERT INTO UbicacionGeografica4(IdUbicacionGeografica3, CodigoUbicacionGeografica4,Nombre,EsActivo) VALUES (412,'040516004','MANZANA',1)</v>
      </c>
    </row>
    <row r="2472" spans="2:6" x14ac:dyDescent="0.25">
      <c r="B2472">
        <v>412</v>
      </c>
      <c r="C2472" s="1" t="s">
        <v>7423</v>
      </c>
      <c r="D2472" t="s">
        <v>4955</v>
      </c>
      <c r="E2472">
        <v>1</v>
      </c>
      <c r="F2472" t="str">
        <f t="shared" si="38"/>
        <v>INSERT INTO UbicacionGeografica4(IdUbicacionGeografica3, CodigoUbicacionGeografica4,Nombre,EsActivo) VALUES (412,'040516005','PASAJE',1)</v>
      </c>
    </row>
    <row r="2473" spans="2:6" x14ac:dyDescent="0.25">
      <c r="B2473">
        <v>412</v>
      </c>
      <c r="C2473" s="1" t="s">
        <v>7424</v>
      </c>
      <c r="D2473" t="s">
        <v>4957</v>
      </c>
      <c r="E2473">
        <v>1</v>
      </c>
      <c r="F2473" t="str">
        <f t="shared" si="38"/>
        <v>INSERT INTO UbicacionGeografica4(IdUbicacionGeografica3, CodigoUbicacionGeografica4,Nombre,EsActivo) VALUES (412,'040516006','OTRO',1)</v>
      </c>
    </row>
    <row r="2474" spans="2:6" x14ac:dyDescent="0.25">
      <c r="B2474">
        <v>413</v>
      </c>
      <c r="C2474" s="1" t="s">
        <v>7425</v>
      </c>
      <c r="D2474" t="s">
        <v>4959</v>
      </c>
      <c r="E2474">
        <v>1</v>
      </c>
      <c r="F2474" t="str">
        <f t="shared" si="38"/>
        <v>INSERT INTO UbicacionGeografica4(IdUbicacionGeografica3, CodigoUbicacionGeografica4,Nombre,EsActivo) VALUES (413,'040515001','AVENIDA',1)</v>
      </c>
    </row>
    <row r="2475" spans="2:6" x14ac:dyDescent="0.25">
      <c r="B2475">
        <v>413</v>
      </c>
      <c r="C2475" s="1" t="s">
        <v>7426</v>
      </c>
      <c r="D2475" t="s">
        <v>4949</v>
      </c>
      <c r="E2475">
        <v>1</v>
      </c>
      <c r="F2475" t="str">
        <f t="shared" si="38"/>
        <v>INSERT INTO UbicacionGeografica4(IdUbicacionGeografica3, CodigoUbicacionGeografica4,Nombre,EsActivo) VALUES (413,'040515002','CALLE',1)</v>
      </c>
    </row>
    <row r="2476" spans="2:6" x14ac:dyDescent="0.25">
      <c r="B2476">
        <v>413</v>
      </c>
      <c r="C2476" s="1" t="s">
        <v>7427</v>
      </c>
      <c r="D2476" t="s">
        <v>4951</v>
      </c>
      <c r="E2476">
        <v>1</v>
      </c>
      <c r="F2476" t="str">
        <f t="shared" si="38"/>
        <v>INSERT INTO UbicacionGeografica4(IdUbicacionGeografica3, CodigoUbicacionGeografica4,Nombre,EsActivo) VALUES (413,'040515003','JIRON',1)</v>
      </c>
    </row>
    <row r="2477" spans="2:6" x14ac:dyDescent="0.25">
      <c r="B2477">
        <v>413</v>
      </c>
      <c r="C2477" s="1" t="s">
        <v>7428</v>
      </c>
      <c r="D2477" t="s">
        <v>4953</v>
      </c>
      <c r="E2477">
        <v>1</v>
      </c>
      <c r="F2477" t="str">
        <f t="shared" si="38"/>
        <v>INSERT INTO UbicacionGeografica4(IdUbicacionGeografica3, CodigoUbicacionGeografica4,Nombre,EsActivo) VALUES (413,'040515004','MANZANA',1)</v>
      </c>
    </row>
    <row r="2478" spans="2:6" x14ac:dyDescent="0.25">
      <c r="B2478">
        <v>413</v>
      </c>
      <c r="C2478" s="1" t="s">
        <v>7429</v>
      </c>
      <c r="D2478" t="s">
        <v>4955</v>
      </c>
      <c r="E2478">
        <v>1</v>
      </c>
      <c r="F2478" t="str">
        <f t="shared" si="38"/>
        <v>INSERT INTO UbicacionGeografica4(IdUbicacionGeografica3, CodigoUbicacionGeografica4,Nombre,EsActivo) VALUES (413,'040515005','PASAJE',1)</v>
      </c>
    </row>
    <row r="2479" spans="2:6" x14ac:dyDescent="0.25">
      <c r="B2479">
        <v>413</v>
      </c>
      <c r="C2479" s="1" t="s">
        <v>7430</v>
      </c>
      <c r="D2479" t="s">
        <v>4957</v>
      </c>
      <c r="E2479">
        <v>1</v>
      </c>
      <c r="F2479" t="str">
        <f t="shared" si="38"/>
        <v>INSERT INTO UbicacionGeografica4(IdUbicacionGeografica3, CodigoUbicacionGeografica4,Nombre,EsActivo) VALUES (413,'040515006','OTRO',1)</v>
      </c>
    </row>
    <row r="2480" spans="2:6" x14ac:dyDescent="0.25">
      <c r="B2480">
        <v>414</v>
      </c>
      <c r="C2480" s="1" t="s">
        <v>7431</v>
      </c>
      <c r="D2480" t="s">
        <v>4959</v>
      </c>
      <c r="E2480">
        <v>1</v>
      </c>
      <c r="F2480" t="str">
        <f t="shared" si="38"/>
        <v>INSERT INTO UbicacionGeografica4(IdUbicacionGeografica3, CodigoUbicacionGeografica4,Nombre,EsActivo) VALUES (414,'040514001','AVENIDA',1)</v>
      </c>
    </row>
    <row r="2481" spans="2:6" x14ac:dyDescent="0.25">
      <c r="B2481">
        <v>414</v>
      </c>
      <c r="C2481" s="1" t="s">
        <v>7432</v>
      </c>
      <c r="D2481" t="s">
        <v>4949</v>
      </c>
      <c r="E2481">
        <v>1</v>
      </c>
      <c r="F2481" t="str">
        <f t="shared" si="38"/>
        <v>INSERT INTO UbicacionGeografica4(IdUbicacionGeografica3, CodigoUbicacionGeografica4,Nombre,EsActivo) VALUES (414,'040514002','CALLE',1)</v>
      </c>
    </row>
    <row r="2482" spans="2:6" x14ac:dyDescent="0.25">
      <c r="B2482">
        <v>414</v>
      </c>
      <c r="C2482" s="1" t="s">
        <v>7433</v>
      </c>
      <c r="D2482" t="s">
        <v>4951</v>
      </c>
      <c r="E2482">
        <v>1</v>
      </c>
      <c r="F2482" t="str">
        <f t="shared" si="38"/>
        <v>INSERT INTO UbicacionGeografica4(IdUbicacionGeografica3, CodigoUbicacionGeografica4,Nombre,EsActivo) VALUES (414,'040514003','JIRON',1)</v>
      </c>
    </row>
    <row r="2483" spans="2:6" x14ac:dyDescent="0.25">
      <c r="B2483">
        <v>414</v>
      </c>
      <c r="C2483" s="1" t="s">
        <v>7434</v>
      </c>
      <c r="D2483" t="s">
        <v>4953</v>
      </c>
      <c r="E2483">
        <v>1</v>
      </c>
      <c r="F2483" t="str">
        <f t="shared" si="38"/>
        <v>INSERT INTO UbicacionGeografica4(IdUbicacionGeografica3, CodigoUbicacionGeografica4,Nombre,EsActivo) VALUES (414,'040514004','MANZANA',1)</v>
      </c>
    </row>
    <row r="2484" spans="2:6" x14ac:dyDescent="0.25">
      <c r="B2484">
        <v>414</v>
      </c>
      <c r="C2484" s="1" t="s">
        <v>7435</v>
      </c>
      <c r="D2484" t="s">
        <v>4955</v>
      </c>
      <c r="E2484">
        <v>1</v>
      </c>
      <c r="F2484" t="str">
        <f t="shared" si="38"/>
        <v>INSERT INTO UbicacionGeografica4(IdUbicacionGeografica3, CodigoUbicacionGeografica4,Nombre,EsActivo) VALUES (414,'040514005','PASAJE',1)</v>
      </c>
    </row>
    <row r="2485" spans="2:6" x14ac:dyDescent="0.25">
      <c r="B2485">
        <v>414</v>
      </c>
      <c r="C2485" s="1" t="s">
        <v>7436</v>
      </c>
      <c r="D2485" t="s">
        <v>4957</v>
      </c>
      <c r="E2485">
        <v>1</v>
      </c>
      <c r="F2485" t="str">
        <f t="shared" si="38"/>
        <v>INSERT INTO UbicacionGeografica4(IdUbicacionGeografica3, CodigoUbicacionGeografica4,Nombre,EsActivo) VALUES (414,'040514006','OTRO',1)</v>
      </c>
    </row>
    <row r="2486" spans="2:6" x14ac:dyDescent="0.25">
      <c r="B2486">
        <v>415</v>
      </c>
      <c r="C2486" s="1" t="s">
        <v>7437</v>
      </c>
      <c r="D2486" t="s">
        <v>4959</v>
      </c>
      <c r="E2486">
        <v>1</v>
      </c>
      <c r="F2486" t="str">
        <f t="shared" si="38"/>
        <v>INSERT INTO UbicacionGeografica4(IdUbicacionGeografica3, CodigoUbicacionGeografica4,Nombre,EsActivo) VALUES (415,'040519001','AVENIDA',1)</v>
      </c>
    </row>
    <row r="2487" spans="2:6" x14ac:dyDescent="0.25">
      <c r="B2487">
        <v>415</v>
      </c>
      <c r="C2487" s="1" t="s">
        <v>7438</v>
      </c>
      <c r="D2487" t="s">
        <v>4949</v>
      </c>
      <c r="E2487">
        <v>1</v>
      </c>
      <c r="F2487" t="str">
        <f t="shared" si="38"/>
        <v>INSERT INTO UbicacionGeografica4(IdUbicacionGeografica3, CodigoUbicacionGeografica4,Nombre,EsActivo) VALUES (415,'040519002','CALLE',1)</v>
      </c>
    </row>
    <row r="2488" spans="2:6" x14ac:dyDescent="0.25">
      <c r="B2488">
        <v>415</v>
      </c>
      <c r="C2488" s="1" t="s">
        <v>7439</v>
      </c>
      <c r="D2488" t="s">
        <v>4951</v>
      </c>
      <c r="E2488">
        <v>1</v>
      </c>
      <c r="F2488" t="str">
        <f t="shared" si="38"/>
        <v>INSERT INTO UbicacionGeografica4(IdUbicacionGeografica3, CodigoUbicacionGeografica4,Nombre,EsActivo) VALUES (415,'040519003','JIRON',1)</v>
      </c>
    </row>
    <row r="2489" spans="2:6" x14ac:dyDescent="0.25">
      <c r="B2489">
        <v>415</v>
      </c>
      <c r="C2489" s="1" t="s">
        <v>7440</v>
      </c>
      <c r="D2489" t="s">
        <v>4953</v>
      </c>
      <c r="E2489">
        <v>1</v>
      </c>
      <c r="F2489" t="str">
        <f t="shared" si="38"/>
        <v>INSERT INTO UbicacionGeografica4(IdUbicacionGeografica3, CodigoUbicacionGeografica4,Nombre,EsActivo) VALUES (415,'040519004','MANZANA',1)</v>
      </c>
    </row>
    <row r="2490" spans="2:6" x14ac:dyDescent="0.25">
      <c r="B2490">
        <v>415</v>
      </c>
      <c r="C2490" s="1" t="s">
        <v>7441</v>
      </c>
      <c r="D2490" t="s">
        <v>4955</v>
      </c>
      <c r="E2490">
        <v>1</v>
      </c>
      <c r="F2490" t="str">
        <f t="shared" si="38"/>
        <v>INSERT INTO UbicacionGeografica4(IdUbicacionGeografica3, CodigoUbicacionGeografica4,Nombre,EsActivo) VALUES (415,'040519005','PASAJE',1)</v>
      </c>
    </row>
    <row r="2491" spans="2:6" x14ac:dyDescent="0.25">
      <c r="B2491">
        <v>415</v>
      </c>
      <c r="C2491" s="1" t="s">
        <v>7442</v>
      </c>
      <c r="D2491" t="s">
        <v>4957</v>
      </c>
      <c r="E2491">
        <v>1</v>
      </c>
      <c r="F2491" t="str">
        <f t="shared" si="38"/>
        <v>INSERT INTO UbicacionGeografica4(IdUbicacionGeografica3, CodigoUbicacionGeografica4,Nombre,EsActivo) VALUES (415,'040519006','OTRO',1)</v>
      </c>
    </row>
    <row r="2492" spans="2:6" x14ac:dyDescent="0.25">
      <c r="B2492">
        <v>416</v>
      </c>
      <c r="C2492" s="1" t="s">
        <v>7443</v>
      </c>
      <c r="D2492" t="s">
        <v>4959</v>
      </c>
      <c r="E2492">
        <v>1</v>
      </c>
      <c r="F2492" t="str">
        <f t="shared" si="38"/>
        <v>INSERT INTO UbicacionGeografica4(IdUbicacionGeografica3, CodigoUbicacionGeografica4,Nombre,EsActivo) VALUES (416,'040608001','AVENIDA',1)</v>
      </c>
    </row>
    <row r="2493" spans="2:6" x14ac:dyDescent="0.25">
      <c r="B2493">
        <v>416</v>
      </c>
      <c r="C2493" s="1" t="s">
        <v>7444</v>
      </c>
      <c r="D2493" t="s">
        <v>4949</v>
      </c>
      <c r="E2493">
        <v>1</v>
      </c>
      <c r="F2493" t="str">
        <f t="shared" si="38"/>
        <v>INSERT INTO UbicacionGeografica4(IdUbicacionGeografica3, CodigoUbicacionGeografica4,Nombre,EsActivo) VALUES (416,'040608002','CALLE',1)</v>
      </c>
    </row>
    <row r="2494" spans="2:6" x14ac:dyDescent="0.25">
      <c r="B2494">
        <v>416</v>
      </c>
      <c r="C2494" s="1" t="s">
        <v>7445</v>
      </c>
      <c r="D2494" t="s">
        <v>4951</v>
      </c>
      <c r="E2494">
        <v>1</v>
      </c>
      <c r="F2494" t="str">
        <f t="shared" si="38"/>
        <v>INSERT INTO UbicacionGeografica4(IdUbicacionGeografica3, CodigoUbicacionGeografica4,Nombre,EsActivo) VALUES (416,'040608003','JIRON',1)</v>
      </c>
    </row>
    <row r="2495" spans="2:6" x14ac:dyDescent="0.25">
      <c r="B2495">
        <v>416</v>
      </c>
      <c r="C2495" s="1" t="s">
        <v>7446</v>
      </c>
      <c r="D2495" t="s">
        <v>4953</v>
      </c>
      <c r="E2495">
        <v>1</v>
      </c>
      <c r="F2495" t="str">
        <f t="shared" si="38"/>
        <v>INSERT INTO UbicacionGeografica4(IdUbicacionGeografica3, CodigoUbicacionGeografica4,Nombre,EsActivo) VALUES (416,'040608004','MANZANA',1)</v>
      </c>
    </row>
    <row r="2496" spans="2:6" x14ac:dyDescent="0.25">
      <c r="B2496">
        <v>416</v>
      </c>
      <c r="C2496" s="1" t="s">
        <v>7447</v>
      </c>
      <c r="D2496" t="s">
        <v>4955</v>
      </c>
      <c r="E2496">
        <v>1</v>
      </c>
      <c r="F2496" t="str">
        <f t="shared" si="38"/>
        <v>INSERT INTO UbicacionGeografica4(IdUbicacionGeografica3, CodigoUbicacionGeografica4,Nombre,EsActivo) VALUES (416,'040608005','PASAJE',1)</v>
      </c>
    </row>
    <row r="2497" spans="2:6" x14ac:dyDescent="0.25">
      <c r="B2497">
        <v>416</v>
      </c>
      <c r="C2497" s="1" t="s">
        <v>7448</v>
      </c>
      <c r="D2497" t="s">
        <v>4957</v>
      </c>
      <c r="E2497">
        <v>1</v>
      </c>
      <c r="F2497" t="str">
        <f t="shared" si="38"/>
        <v>INSERT INTO UbicacionGeografica4(IdUbicacionGeografica3, CodigoUbicacionGeografica4,Nombre,EsActivo) VALUES (416,'040608006','OTRO',1)</v>
      </c>
    </row>
    <row r="2498" spans="2:6" x14ac:dyDescent="0.25">
      <c r="B2498">
        <v>417</v>
      </c>
      <c r="C2498" s="1" t="s">
        <v>7449</v>
      </c>
      <c r="D2498" t="s">
        <v>4959</v>
      </c>
      <c r="E2498">
        <v>1</v>
      </c>
      <c r="F2498" t="str">
        <f t="shared" si="38"/>
        <v>INSERT INTO UbicacionGeografica4(IdUbicacionGeografica3, CodigoUbicacionGeografica4,Nombre,EsActivo) VALUES (417,'040607001','AVENIDA',1)</v>
      </c>
    </row>
    <row r="2499" spans="2:6" x14ac:dyDescent="0.25">
      <c r="B2499">
        <v>417</v>
      </c>
      <c r="C2499" s="1" t="s">
        <v>7450</v>
      </c>
      <c r="D2499" t="s">
        <v>4949</v>
      </c>
      <c r="E2499">
        <v>1</v>
      </c>
      <c r="F2499" t="str">
        <f t="shared" si="38"/>
        <v>INSERT INTO UbicacionGeografica4(IdUbicacionGeografica3, CodigoUbicacionGeografica4,Nombre,EsActivo) VALUES (417,'040607002','CALLE',1)</v>
      </c>
    </row>
    <row r="2500" spans="2:6" x14ac:dyDescent="0.25">
      <c r="B2500">
        <v>417</v>
      </c>
      <c r="C2500" s="1" t="s">
        <v>7451</v>
      </c>
      <c r="D2500" t="s">
        <v>4951</v>
      </c>
      <c r="E2500">
        <v>1</v>
      </c>
      <c r="F2500" t="str">
        <f t="shared" ref="F2500:F2563" si="39">_xlfn.CONCAT("INSERT INTO UbicacionGeografica4(IdUbicacionGeografica3, CodigoUbicacionGeografica4,Nombre,EsActivo) VALUES (",B2500,",'",C2500,"','",D2500,"',",E2500,")")</f>
        <v>INSERT INTO UbicacionGeografica4(IdUbicacionGeografica3, CodigoUbicacionGeografica4,Nombre,EsActivo) VALUES (417,'040607003','JIRON',1)</v>
      </c>
    </row>
    <row r="2501" spans="2:6" x14ac:dyDescent="0.25">
      <c r="B2501">
        <v>417</v>
      </c>
      <c r="C2501" s="1" t="s">
        <v>7452</v>
      </c>
      <c r="D2501" t="s">
        <v>4953</v>
      </c>
      <c r="E2501">
        <v>1</v>
      </c>
      <c r="F2501" t="str">
        <f t="shared" si="39"/>
        <v>INSERT INTO UbicacionGeografica4(IdUbicacionGeografica3, CodigoUbicacionGeografica4,Nombre,EsActivo) VALUES (417,'040607004','MANZANA',1)</v>
      </c>
    </row>
    <row r="2502" spans="2:6" x14ac:dyDescent="0.25">
      <c r="B2502">
        <v>417</v>
      </c>
      <c r="C2502" s="1" t="s">
        <v>7453</v>
      </c>
      <c r="D2502" t="s">
        <v>4955</v>
      </c>
      <c r="E2502">
        <v>1</v>
      </c>
      <c r="F2502" t="str">
        <f t="shared" si="39"/>
        <v>INSERT INTO UbicacionGeografica4(IdUbicacionGeografica3, CodigoUbicacionGeografica4,Nombre,EsActivo) VALUES (417,'040607005','PASAJE',1)</v>
      </c>
    </row>
    <row r="2503" spans="2:6" x14ac:dyDescent="0.25">
      <c r="B2503">
        <v>417</v>
      </c>
      <c r="C2503" s="1" t="s">
        <v>7454</v>
      </c>
      <c r="D2503" t="s">
        <v>4957</v>
      </c>
      <c r="E2503">
        <v>1</v>
      </c>
      <c r="F2503" t="str">
        <f t="shared" si="39"/>
        <v>INSERT INTO UbicacionGeografica4(IdUbicacionGeografica3, CodigoUbicacionGeografica4,Nombre,EsActivo) VALUES (417,'040607006','OTRO',1)</v>
      </c>
    </row>
    <row r="2504" spans="2:6" x14ac:dyDescent="0.25">
      <c r="B2504">
        <v>418</v>
      </c>
      <c r="C2504" s="1" t="s">
        <v>7455</v>
      </c>
      <c r="D2504" t="s">
        <v>4959</v>
      </c>
      <c r="E2504">
        <v>1</v>
      </c>
      <c r="F2504" t="str">
        <f t="shared" si="39"/>
        <v>INSERT INTO UbicacionGeografica4(IdUbicacionGeografica3, CodigoUbicacionGeografica4,Nombre,EsActivo) VALUES (418,'040606001','AVENIDA',1)</v>
      </c>
    </row>
    <row r="2505" spans="2:6" x14ac:dyDescent="0.25">
      <c r="B2505">
        <v>418</v>
      </c>
      <c r="C2505" s="1" t="s">
        <v>7456</v>
      </c>
      <c r="D2505" t="s">
        <v>4949</v>
      </c>
      <c r="E2505">
        <v>1</v>
      </c>
      <c r="F2505" t="str">
        <f t="shared" si="39"/>
        <v>INSERT INTO UbicacionGeografica4(IdUbicacionGeografica3, CodigoUbicacionGeografica4,Nombre,EsActivo) VALUES (418,'040606002','CALLE',1)</v>
      </c>
    </row>
    <row r="2506" spans="2:6" x14ac:dyDescent="0.25">
      <c r="B2506">
        <v>418</v>
      </c>
      <c r="C2506" s="1" t="s">
        <v>7457</v>
      </c>
      <c r="D2506" t="s">
        <v>4951</v>
      </c>
      <c r="E2506">
        <v>1</v>
      </c>
      <c r="F2506" t="str">
        <f t="shared" si="39"/>
        <v>INSERT INTO UbicacionGeografica4(IdUbicacionGeografica3, CodigoUbicacionGeografica4,Nombre,EsActivo) VALUES (418,'040606003','JIRON',1)</v>
      </c>
    </row>
    <row r="2507" spans="2:6" x14ac:dyDescent="0.25">
      <c r="B2507">
        <v>418</v>
      </c>
      <c r="C2507" s="1" t="s">
        <v>7458</v>
      </c>
      <c r="D2507" t="s">
        <v>4953</v>
      </c>
      <c r="E2507">
        <v>1</v>
      </c>
      <c r="F2507" t="str">
        <f t="shared" si="39"/>
        <v>INSERT INTO UbicacionGeografica4(IdUbicacionGeografica3, CodigoUbicacionGeografica4,Nombre,EsActivo) VALUES (418,'040606004','MANZANA',1)</v>
      </c>
    </row>
    <row r="2508" spans="2:6" x14ac:dyDescent="0.25">
      <c r="B2508">
        <v>418</v>
      </c>
      <c r="C2508" s="1" t="s">
        <v>7459</v>
      </c>
      <c r="D2508" t="s">
        <v>4955</v>
      </c>
      <c r="E2508">
        <v>1</v>
      </c>
      <c r="F2508" t="str">
        <f t="shared" si="39"/>
        <v>INSERT INTO UbicacionGeografica4(IdUbicacionGeografica3, CodigoUbicacionGeografica4,Nombre,EsActivo) VALUES (418,'040606005','PASAJE',1)</v>
      </c>
    </row>
    <row r="2509" spans="2:6" x14ac:dyDescent="0.25">
      <c r="B2509">
        <v>418</v>
      </c>
      <c r="C2509" s="1" t="s">
        <v>7460</v>
      </c>
      <c r="D2509" t="s">
        <v>4957</v>
      </c>
      <c r="E2509">
        <v>1</v>
      </c>
      <c r="F2509" t="str">
        <f t="shared" si="39"/>
        <v>INSERT INTO UbicacionGeografica4(IdUbicacionGeografica3, CodigoUbicacionGeografica4,Nombre,EsActivo) VALUES (418,'040606006','OTRO',1)</v>
      </c>
    </row>
    <row r="2510" spans="2:6" x14ac:dyDescent="0.25">
      <c r="B2510">
        <v>419</v>
      </c>
      <c r="C2510" s="1" t="s">
        <v>7461</v>
      </c>
      <c r="D2510" t="s">
        <v>4959</v>
      </c>
      <c r="E2510">
        <v>1</v>
      </c>
      <c r="F2510" t="str">
        <f t="shared" si="39"/>
        <v>INSERT INTO UbicacionGeografica4(IdUbicacionGeografica3, CodigoUbicacionGeografica4,Nombre,EsActivo) VALUES (419,'040605001','AVENIDA',1)</v>
      </c>
    </row>
    <row r="2511" spans="2:6" x14ac:dyDescent="0.25">
      <c r="B2511">
        <v>419</v>
      </c>
      <c r="C2511" s="1" t="s">
        <v>7462</v>
      </c>
      <c r="D2511" t="s">
        <v>4949</v>
      </c>
      <c r="E2511">
        <v>1</v>
      </c>
      <c r="F2511" t="str">
        <f t="shared" si="39"/>
        <v>INSERT INTO UbicacionGeografica4(IdUbicacionGeografica3, CodigoUbicacionGeografica4,Nombre,EsActivo) VALUES (419,'040605002','CALLE',1)</v>
      </c>
    </row>
    <row r="2512" spans="2:6" x14ac:dyDescent="0.25">
      <c r="B2512">
        <v>419</v>
      </c>
      <c r="C2512" s="1" t="s">
        <v>7463</v>
      </c>
      <c r="D2512" t="s">
        <v>4951</v>
      </c>
      <c r="E2512">
        <v>1</v>
      </c>
      <c r="F2512" t="str">
        <f t="shared" si="39"/>
        <v>INSERT INTO UbicacionGeografica4(IdUbicacionGeografica3, CodigoUbicacionGeografica4,Nombre,EsActivo) VALUES (419,'040605003','JIRON',1)</v>
      </c>
    </row>
    <row r="2513" spans="2:6" x14ac:dyDescent="0.25">
      <c r="B2513">
        <v>419</v>
      </c>
      <c r="C2513" s="1" t="s">
        <v>7464</v>
      </c>
      <c r="D2513" t="s">
        <v>4953</v>
      </c>
      <c r="E2513">
        <v>1</v>
      </c>
      <c r="F2513" t="str">
        <f t="shared" si="39"/>
        <v>INSERT INTO UbicacionGeografica4(IdUbicacionGeografica3, CodigoUbicacionGeografica4,Nombre,EsActivo) VALUES (419,'040605004','MANZANA',1)</v>
      </c>
    </row>
    <row r="2514" spans="2:6" x14ac:dyDescent="0.25">
      <c r="B2514">
        <v>419</v>
      </c>
      <c r="C2514" s="1" t="s">
        <v>7465</v>
      </c>
      <c r="D2514" t="s">
        <v>4955</v>
      </c>
      <c r="E2514">
        <v>1</v>
      </c>
      <c r="F2514" t="str">
        <f t="shared" si="39"/>
        <v>INSERT INTO UbicacionGeografica4(IdUbicacionGeografica3, CodigoUbicacionGeografica4,Nombre,EsActivo) VALUES (419,'040605005','PASAJE',1)</v>
      </c>
    </row>
    <row r="2515" spans="2:6" x14ac:dyDescent="0.25">
      <c r="B2515">
        <v>419</v>
      </c>
      <c r="C2515" s="1" t="s">
        <v>7466</v>
      </c>
      <c r="D2515" t="s">
        <v>4957</v>
      </c>
      <c r="E2515">
        <v>1</v>
      </c>
      <c r="F2515" t="str">
        <f t="shared" si="39"/>
        <v>INSERT INTO UbicacionGeografica4(IdUbicacionGeografica3, CodigoUbicacionGeografica4,Nombre,EsActivo) VALUES (419,'040605006','OTRO',1)</v>
      </c>
    </row>
    <row r="2516" spans="2:6" x14ac:dyDescent="0.25">
      <c r="B2516">
        <v>420</v>
      </c>
      <c r="C2516" s="1" t="s">
        <v>7467</v>
      </c>
      <c r="D2516" t="s">
        <v>4959</v>
      </c>
      <c r="E2516">
        <v>1</v>
      </c>
      <c r="F2516" t="str">
        <f t="shared" si="39"/>
        <v>INSERT INTO UbicacionGeografica4(IdUbicacionGeografica3, CodigoUbicacionGeografica4,Nombre,EsActivo) VALUES (420,'040602001','AVENIDA',1)</v>
      </c>
    </row>
    <row r="2517" spans="2:6" x14ac:dyDescent="0.25">
      <c r="B2517">
        <v>420</v>
      </c>
      <c r="C2517" s="1" t="s">
        <v>7468</v>
      </c>
      <c r="D2517" t="s">
        <v>4949</v>
      </c>
      <c r="E2517">
        <v>1</v>
      </c>
      <c r="F2517" t="str">
        <f t="shared" si="39"/>
        <v>INSERT INTO UbicacionGeografica4(IdUbicacionGeografica3, CodigoUbicacionGeografica4,Nombre,EsActivo) VALUES (420,'040602002','CALLE',1)</v>
      </c>
    </row>
    <row r="2518" spans="2:6" x14ac:dyDescent="0.25">
      <c r="B2518">
        <v>420</v>
      </c>
      <c r="C2518" s="1" t="s">
        <v>7469</v>
      </c>
      <c r="D2518" t="s">
        <v>4951</v>
      </c>
      <c r="E2518">
        <v>1</v>
      </c>
      <c r="F2518" t="str">
        <f t="shared" si="39"/>
        <v>INSERT INTO UbicacionGeografica4(IdUbicacionGeografica3, CodigoUbicacionGeografica4,Nombre,EsActivo) VALUES (420,'040602003','JIRON',1)</v>
      </c>
    </row>
    <row r="2519" spans="2:6" x14ac:dyDescent="0.25">
      <c r="B2519">
        <v>420</v>
      </c>
      <c r="C2519" s="1" t="s">
        <v>7470</v>
      </c>
      <c r="D2519" t="s">
        <v>4953</v>
      </c>
      <c r="E2519">
        <v>1</v>
      </c>
      <c r="F2519" t="str">
        <f t="shared" si="39"/>
        <v>INSERT INTO UbicacionGeografica4(IdUbicacionGeografica3, CodigoUbicacionGeografica4,Nombre,EsActivo) VALUES (420,'040602004','MANZANA',1)</v>
      </c>
    </row>
    <row r="2520" spans="2:6" x14ac:dyDescent="0.25">
      <c r="B2520">
        <v>420</v>
      </c>
      <c r="C2520" s="1" t="s">
        <v>7471</v>
      </c>
      <c r="D2520" t="s">
        <v>4955</v>
      </c>
      <c r="E2520">
        <v>1</v>
      </c>
      <c r="F2520" t="str">
        <f t="shared" si="39"/>
        <v>INSERT INTO UbicacionGeografica4(IdUbicacionGeografica3, CodigoUbicacionGeografica4,Nombre,EsActivo) VALUES (420,'040602005','PASAJE',1)</v>
      </c>
    </row>
    <row r="2521" spans="2:6" x14ac:dyDescent="0.25">
      <c r="B2521">
        <v>420</v>
      </c>
      <c r="C2521" s="1" t="s">
        <v>7472</v>
      </c>
      <c r="D2521" t="s">
        <v>4957</v>
      </c>
      <c r="E2521">
        <v>1</v>
      </c>
      <c r="F2521" t="str">
        <f t="shared" si="39"/>
        <v>INSERT INTO UbicacionGeografica4(IdUbicacionGeografica3, CodigoUbicacionGeografica4,Nombre,EsActivo) VALUES (420,'040602006','OTRO',1)</v>
      </c>
    </row>
    <row r="2522" spans="2:6" x14ac:dyDescent="0.25">
      <c r="B2522">
        <v>421</v>
      </c>
      <c r="C2522" s="1" t="s">
        <v>7473</v>
      </c>
      <c r="D2522" t="s">
        <v>4959</v>
      </c>
      <c r="E2522">
        <v>1</v>
      </c>
      <c r="F2522" t="str">
        <f t="shared" si="39"/>
        <v>INSERT INTO UbicacionGeografica4(IdUbicacionGeografica3, CodigoUbicacionGeografica4,Nombre,EsActivo) VALUES (421,'040603001','AVENIDA',1)</v>
      </c>
    </row>
    <row r="2523" spans="2:6" x14ac:dyDescent="0.25">
      <c r="B2523">
        <v>421</v>
      </c>
      <c r="C2523" s="1" t="s">
        <v>7474</v>
      </c>
      <c r="D2523" t="s">
        <v>4949</v>
      </c>
      <c r="E2523">
        <v>1</v>
      </c>
      <c r="F2523" t="str">
        <f t="shared" si="39"/>
        <v>INSERT INTO UbicacionGeografica4(IdUbicacionGeografica3, CodigoUbicacionGeografica4,Nombre,EsActivo) VALUES (421,'040603002','CALLE',1)</v>
      </c>
    </row>
    <row r="2524" spans="2:6" x14ac:dyDescent="0.25">
      <c r="B2524">
        <v>421</v>
      </c>
      <c r="C2524" s="1" t="s">
        <v>7475</v>
      </c>
      <c r="D2524" t="s">
        <v>4951</v>
      </c>
      <c r="E2524">
        <v>1</v>
      </c>
      <c r="F2524" t="str">
        <f t="shared" si="39"/>
        <v>INSERT INTO UbicacionGeografica4(IdUbicacionGeografica3, CodigoUbicacionGeografica4,Nombre,EsActivo) VALUES (421,'040603003','JIRON',1)</v>
      </c>
    </row>
    <row r="2525" spans="2:6" x14ac:dyDescent="0.25">
      <c r="B2525">
        <v>421</v>
      </c>
      <c r="C2525" s="1" t="s">
        <v>7476</v>
      </c>
      <c r="D2525" t="s">
        <v>4953</v>
      </c>
      <c r="E2525">
        <v>1</v>
      </c>
      <c r="F2525" t="str">
        <f t="shared" si="39"/>
        <v>INSERT INTO UbicacionGeografica4(IdUbicacionGeografica3, CodigoUbicacionGeografica4,Nombre,EsActivo) VALUES (421,'040603004','MANZANA',1)</v>
      </c>
    </row>
    <row r="2526" spans="2:6" x14ac:dyDescent="0.25">
      <c r="B2526">
        <v>421</v>
      </c>
      <c r="C2526" s="1" t="s">
        <v>7477</v>
      </c>
      <c r="D2526" t="s">
        <v>4955</v>
      </c>
      <c r="E2526">
        <v>1</v>
      </c>
      <c r="F2526" t="str">
        <f t="shared" si="39"/>
        <v>INSERT INTO UbicacionGeografica4(IdUbicacionGeografica3, CodigoUbicacionGeografica4,Nombre,EsActivo) VALUES (421,'040603005','PASAJE',1)</v>
      </c>
    </row>
    <row r="2527" spans="2:6" x14ac:dyDescent="0.25">
      <c r="B2527">
        <v>421</v>
      </c>
      <c r="C2527" s="1" t="s">
        <v>7478</v>
      </c>
      <c r="D2527" t="s">
        <v>4957</v>
      </c>
      <c r="E2527">
        <v>1</v>
      </c>
      <c r="F2527" t="str">
        <f t="shared" si="39"/>
        <v>INSERT INTO UbicacionGeografica4(IdUbicacionGeografica3, CodigoUbicacionGeografica4,Nombre,EsActivo) VALUES (421,'040603006','OTRO',1)</v>
      </c>
    </row>
    <row r="2528" spans="2:6" x14ac:dyDescent="0.25">
      <c r="B2528">
        <v>422</v>
      </c>
      <c r="C2528" s="1" t="s">
        <v>7479</v>
      </c>
      <c r="D2528" t="s">
        <v>4959</v>
      </c>
      <c r="E2528">
        <v>1</v>
      </c>
      <c r="F2528" t="str">
        <f t="shared" si="39"/>
        <v>INSERT INTO UbicacionGeografica4(IdUbicacionGeografica3, CodigoUbicacionGeografica4,Nombre,EsActivo) VALUES (422,'040604001','AVENIDA',1)</v>
      </c>
    </row>
    <row r="2529" spans="2:6" x14ac:dyDescent="0.25">
      <c r="B2529">
        <v>422</v>
      </c>
      <c r="C2529" s="1" t="s">
        <v>7480</v>
      </c>
      <c r="D2529" t="s">
        <v>4949</v>
      </c>
      <c r="E2529">
        <v>1</v>
      </c>
      <c r="F2529" t="str">
        <f t="shared" si="39"/>
        <v>INSERT INTO UbicacionGeografica4(IdUbicacionGeografica3, CodigoUbicacionGeografica4,Nombre,EsActivo) VALUES (422,'040604002','CALLE',1)</v>
      </c>
    </row>
    <row r="2530" spans="2:6" x14ac:dyDescent="0.25">
      <c r="B2530">
        <v>422</v>
      </c>
      <c r="C2530" s="1" t="s">
        <v>7481</v>
      </c>
      <c r="D2530" t="s">
        <v>4951</v>
      </c>
      <c r="E2530">
        <v>1</v>
      </c>
      <c r="F2530" t="str">
        <f t="shared" si="39"/>
        <v>INSERT INTO UbicacionGeografica4(IdUbicacionGeografica3, CodigoUbicacionGeografica4,Nombre,EsActivo) VALUES (422,'040604003','JIRON',1)</v>
      </c>
    </row>
    <row r="2531" spans="2:6" x14ac:dyDescent="0.25">
      <c r="B2531">
        <v>422</v>
      </c>
      <c r="C2531" s="1" t="s">
        <v>7482</v>
      </c>
      <c r="D2531" t="s">
        <v>4953</v>
      </c>
      <c r="E2531">
        <v>1</v>
      </c>
      <c r="F2531" t="str">
        <f t="shared" si="39"/>
        <v>INSERT INTO UbicacionGeografica4(IdUbicacionGeografica3, CodigoUbicacionGeografica4,Nombre,EsActivo) VALUES (422,'040604004','MANZANA',1)</v>
      </c>
    </row>
    <row r="2532" spans="2:6" x14ac:dyDescent="0.25">
      <c r="B2532">
        <v>422</v>
      </c>
      <c r="C2532" s="1" t="s">
        <v>7483</v>
      </c>
      <c r="D2532" t="s">
        <v>4955</v>
      </c>
      <c r="E2532">
        <v>1</v>
      </c>
      <c r="F2532" t="str">
        <f t="shared" si="39"/>
        <v>INSERT INTO UbicacionGeografica4(IdUbicacionGeografica3, CodigoUbicacionGeografica4,Nombre,EsActivo) VALUES (422,'040604005','PASAJE',1)</v>
      </c>
    </row>
    <row r="2533" spans="2:6" x14ac:dyDescent="0.25">
      <c r="B2533">
        <v>422</v>
      </c>
      <c r="C2533" s="1" t="s">
        <v>7484</v>
      </c>
      <c r="D2533" t="s">
        <v>4957</v>
      </c>
      <c r="E2533">
        <v>1</v>
      </c>
      <c r="F2533" t="str">
        <f t="shared" si="39"/>
        <v>INSERT INTO UbicacionGeografica4(IdUbicacionGeografica3, CodigoUbicacionGeografica4,Nombre,EsActivo) VALUES (422,'040604006','OTRO',1)</v>
      </c>
    </row>
    <row r="2534" spans="2:6" x14ac:dyDescent="0.25">
      <c r="B2534">
        <v>423</v>
      </c>
      <c r="C2534" s="1" t="s">
        <v>7485</v>
      </c>
      <c r="D2534" t="s">
        <v>4959</v>
      </c>
      <c r="E2534">
        <v>1</v>
      </c>
      <c r="F2534" t="str">
        <f t="shared" si="39"/>
        <v>INSERT INTO UbicacionGeografica4(IdUbicacionGeografica3, CodigoUbicacionGeografica4,Nombre,EsActivo) VALUES (423,'040601001','AVENIDA',1)</v>
      </c>
    </row>
    <row r="2535" spans="2:6" x14ac:dyDescent="0.25">
      <c r="B2535">
        <v>423</v>
      </c>
      <c r="C2535" s="1" t="s">
        <v>7486</v>
      </c>
      <c r="D2535" t="s">
        <v>4949</v>
      </c>
      <c r="E2535">
        <v>1</v>
      </c>
      <c r="F2535" t="str">
        <f t="shared" si="39"/>
        <v>INSERT INTO UbicacionGeografica4(IdUbicacionGeografica3, CodigoUbicacionGeografica4,Nombre,EsActivo) VALUES (423,'040601002','CALLE',1)</v>
      </c>
    </row>
    <row r="2536" spans="2:6" x14ac:dyDescent="0.25">
      <c r="B2536">
        <v>423</v>
      </c>
      <c r="C2536" s="1" t="s">
        <v>7487</v>
      </c>
      <c r="D2536" t="s">
        <v>4951</v>
      </c>
      <c r="E2536">
        <v>1</v>
      </c>
      <c r="F2536" t="str">
        <f t="shared" si="39"/>
        <v>INSERT INTO UbicacionGeografica4(IdUbicacionGeografica3, CodigoUbicacionGeografica4,Nombre,EsActivo) VALUES (423,'040601003','JIRON',1)</v>
      </c>
    </row>
    <row r="2537" spans="2:6" x14ac:dyDescent="0.25">
      <c r="B2537">
        <v>423</v>
      </c>
      <c r="C2537" s="1" t="s">
        <v>7488</v>
      </c>
      <c r="D2537" t="s">
        <v>4953</v>
      </c>
      <c r="E2537">
        <v>1</v>
      </c>
      <c r="F2537" t="str">
        <f t="shared" si="39"/>
        <v>INSERT INTO UbicacionGeografica4(IdUbicacionGeografica3, CodigoUbicacionGeografica4,Nombre,EsActivo) VALUES (423,'040601004','MANZANA',1)</v>
      </c>
    </row>
    <row r="2538" spans="2:6" x14ac:dyDescent="0.25">
      <c r="B2538">
        <v>423</v>
      </c>
      <c r="C2538" s="1" t="s">
        <v>7489</v>
      </c>
      <c r="D2538" t="s">
        <v>4955</v>
      </c>
      <c r="E2538">
        <v>1</v>
      </c>
      <c r="F2538" t="str">
        <f t="shared" si="39"/>
        <v>INSERT INTO UbicacionGeografica4(IdUbicacionGeografica3, CodigoUbicacionGeografica4,Nombre,EsActivo) VALUES (423,'040601005','PASAJE',1)</v>
      </c>
    </row>
    <row r="2539" spans="2:6" x14ac:dyDescent="0.25">
      <c r="B2539">
        <v>423</v>
      </c>
      <c r="C2539" s="1" t="s">
        <v>7490</v>
      </c>
      <c r="D2539" t="s">
        <v>4957</v>
      </c>
      <c r="E2539">
        <v>1</v>
      </c>
      <c r="F2539" t="str">
        <f t="shared" si="39"/>
        <v>INSERT INTO UbicacionGeografica4(IdUbicacionGeografica3, CodigoUbicacionGeografica4,Nombre,EsActivo) VALUES (423,'040601006','OTRO',1)</v>
      </c>
    </row>
    <row r="2540" spans="2:6" x14ac:dyDescent="0.25">
      <c r="B2540">
        <v>424</v>
      </c>
      <c r="C2540" s="1" t="s">
        <v>7491</v>
      </c>
      <c r="D2540" t="s">
        <v>4959</v>
      </c>
      <c r="E2540">
        <v>1</v>
      </c>
      <c r="F2540" t="str">
        <f t="shared" si="39"/>
        <v>INSERT INTO UbicacionGeografica4(IdUbicacionGeografica3, CodigoUbicacionGeografica4,Nombre,EsActivo) VALUES (424,'040702001','AVENIDA',1)</v>
      </c>
    </row>
    <row r="2541" spans="2:6" x14ac:dyDescent="0.25">
      <c r="B2541">
        <v>424</v>
      </c>
      <c r="C2541" s="1" t="s">
        <v>7492</v>
      </c>
      <c r="D2541" t="s">
        <v>4949</v>
      </c>
      <c r="E2541">
        <v>1</v>
      </c>
      <c r="F2541" t="str">
        <f t="shared" si="39"/>
        <v>INSERT INTO UbicacionGeografica4(IdUbicacionGeografica3, CodigoUbicacionGeografica4,Nombre,EsActivo) VALUES (424,'040702002','CALLE',1)</v>
      </c>
    </row>
    <row r="2542" spans="2:6" x14ac:dyDescent="0.25">
      <c r="B2542">
        <v>424</v>
      </c>
      <c r="C2542" s="1" t="s">
        <v>7493</v>
      </c>
      <c r="D2542" t="s">
        <v>4951</v>
      </c>
      <c r="E2542">
        <v>1</v>
      </c>
      <c r="F2542" t="str">
        <f t="shared" si="39"/>
        <v>INSERT INTO UbicacionGeografica4(IdUbicacionGeografica3, CodigoUbicacionGeografica4,Nombre,EsActivo) VALUES (424,'040702003','JIRON',1)</v>
      </c>
    </row>
    <row r="2543" spans="2:6" x14ac:dyDescent="0.25">
      <c r="B2543">
        <v>424</v>
      </c>
      <c r="C2543" s="1" t="s">
        <v>7494</v>
      </c>
      <c r="D2543" t="s">
        <v>4953</v>
      </c>
      <c r="E2543">
        <v>1</v>
      </c>
      <c r="F2543" t="str">
        <f t="shared" si="39"/>
        <v>INSERT INTO UbicacionGeografica4(IdUbicacionGeografica3, CodigoUbicacionGeografica4,Nombre,EsActivo) VALUES (424,'040702004','MANZANA',1)</v>
      </c>
    </row>
    <row r="2544" spans="2:6" x14ac:dyDescent="0.25">
      <c r="B2544">
        <v>424</v>
      </c>
      <c r="C2544" s="1" t="s">
        <v>7495</v>
      </c>
      <c r="D2544" t="s">
        <v>4955</v>
      </c>
      <c r="E2544">
        <v>1</v>
      </c>
      <c r="F2544" t="str">
        <f t="shared" si="39"/>
        <v>INSERT INTO UbicacionGeografica4(IdUbicacionGeografica3, CodigoUbicacionGeografica4,Nombre,EsActivo) VALUES (424,'040702005','PASAJE',1)</v>
      </c>
    </row>
    <row r="2545" spans="2:6" x14ac:dyDescent="0.25">
      <c r="B2545">
        <v>424</v>
      </c>
      <c r="C2545" s="1" t="s">
        <v>7496</v>
      </c>
      <c r="D2545" t="s">
        <v>4957</v>
      </c>
      <c r="E2545">
        <v>1</v>
      </c>
      <c r="F2545" t="str">
        <f t="shared" si="39"/>
        <v>INSERT INTO UbicacionGeografica4(IdUbicacionGeografica3, CodigoUbicacionGeografica4,Nombre,EsActivo) VALUES (424,'040702006','OTRO',1)</v>
      </c>
    </row>
    <row r="2546" spans="2:6" x14ac:dyDescent="0.25">
      <c r="B2546">
        <v>425</v>
      </c>
      <c r="C2546" s="1" t="s">
        <v>7497</v>
      </c>
      <c r="D2546" t="s">
        <v>4959</v>
      </c>
      <c r="E2546">
        <v>1</v>
      </c>
      <c r="F2546" t="str">
        <f t="shared" si="39"/>
        <v>INSERT INTO UbicacionGeografica4(IdUbicacionGeografica3, CodigoUbicacionGeografica4,Nombre,EsActivo) VALUES (425,'040703001','AVENIDA',1)</v>
      </c>
    </row>
    <row r="2547" spans="2:6" x14ac:dyDescent="0.25">
      <c r="B2547">
        <v>425</v>
      </c>
      <c r="C2547" s="1" t="s">
        <v>7498</v>
      </c>
      <c r="D2547" t="s">
        <v>4949</v>
      </c>
      <c r="E2547">
        <v>1</v>
      </c>
      <c r="F2547" t="str">
        <f t="shared" si="39"/>
        <v>INSERT INTO UbicacionGeografica4(IdUbicacionGeografica3, CodigoUbicacionGeografica4,Nombre,EsActivo) VALUES (425,'040703002','CALLE',1)</v>
      </c>
    </row>
    <row r="2548" spans="2:6" x14ac:dyDescent="0.25">
      <c r="B2548">
        <v>425</v>
      </c>
      <c r="C2548" s="1" t="s">
        <v>7499</v>
      </c>
      <c r="D2548" t="s">
        <v>4951</v>
      </c>
      <c r="E2548">
        <v>1</v>
      </c>
      <c r="F2548" t="str">
        <f t="shared" si="39"/>
        <v>INSERT INTO UbicacionGeografica4(IdUbicacionGeografica3, CodigoUbicacionGeografica4,Nombre,EsActivo) VALUES (425,'040703003','JIRON',1)</v>
      </c>
    </row>
    <row r="2549" spans="2:6" x14ac:dyDescent="0.25">
      <c r="B2549">
        <v>425</v>
      </c>
      <c r="C2549" s="1" t="s">
        <v>7500</v>
      </c>
      <c r="D2549" t="s">
        <v>4953</v>
      </c>
      <c r="E2549">
        <v>1</v>
      </c>
      <c r="F2549" t="str">
        <f t="shared" si="39"/>
        <v>INSERT INTO UbicacionGeografica4(IdUbicacionGeografica3, CodigoUbicacionGeografica4,Nombre,EsActivo) VALUES (425,'040703004','MANZANA',1)</v>
      </c>
    </row>
    <row r="2550" spans="2:6" x14ac:dyDescent="0.25">
      <c r="B2550">
        <v>425</v>
      </c>
      <c r="C2550" s="1" t="s">
        <v>7501</v>
      </c>
      <c r="D2550" t="s">
        <v>4955</v>
      </c>
      <c r="E2550">
        <v>1</v>
      </c>
      <c r="F2550" t="str">
        <f t="shared" si="39"/>
        <v>INSERT INTO UbicacionGeografica4(IdUbicacionGeografica3, CodigoUbicacionGeografica4,Nombre,EsActivo) VALUES (425,'040703005','PASAJE',1)</v>
      </c>
    </row>
    <row r="2551" spans="2:6" x14ac:dyDescent="0.25">
      <c r="B2551">
        <v>425</v>
      </c>
      <c r="C2551" s="1" t="s">
        <v>7502</v>
      </c>
      <c r="D2551" t="s">
        <v>4957</v>
      </c>
      <c r="E2551">
        <v>1</v>
      </c>
      <c r="F2551" t="str">
        <f t="shared" si="39"/>
        <v>INSERT INTO UbicacionGeografica4(IdUbicacionGeografica3, CodigoUbicacionGeografica4,Nombre,EsActivo) VALUES (425,'040703006','OTRO',1)</v>
      </c>
    </row>
    <row r="2552" spans="2:6" x14ac:dyDescent="0.25">
      <c r="B2552">
        <v>426</v>
      </c>
      <c r="C2552" s="1" t="s">
        <v>7503</v>
      </c>
      <c r="D2552" t="s">
        <v>4959</v>
      </c>
      <c r="E2552">
        <v>1</v>
      </c>
      <c r="F2552" t="str">
        <f t="shared" si="39"/>
        <v>INSERT INTO UbicacionGeografica4(IdUbicacionGeografica3, CodigoUbicacionGeografica4,Nombre,EsActivo) VALUES (426,'040704001','AVENIDA',1)</v>
      </c>
    </row>
    <row r="2553" spans="2:6" x14ac:dyDescent="0.25">
      <c r="B2553">
        <v>426</v>
      </c>
      <c r="C2553" s="1" t="s">
        <v>7504</v>
      </c>
      <c r="D2553" t="s">
        <v>4949</v>
      </c>
      <c r="E2553">
        <v>1</v>
      </c>
      <c r="F2553" t="str">
        <f t="shared" si="39"/>
        <v>INSERT INTO UbicacionGeografica4(IdUbicacionGeografica3, CodigoUbicacionGeografica4,Nombre,EsActivo) VALUES (426,'040704002','CALLE',1)</v>
      </c>
    </row>
    <row r="2554" spans="2:6" x14ac:dyDescent="0.25">
      <c r="B2554">
        <v>426</v>
      </c>
      <c r="C2554" s="1" t="s">
        <v>7505</v>
      </c>
      <c r="D2554" t="s">
        <v>4951</v>
      </c>
      <c r="E2554">
        <v>1</v>
      </c>
      <c r="F2554" t="str">
        <f t="shared" si="39"/>
        <v>INSERT INTO UbicacionGeografica4(IdUbicacionGeografica3, CodigoUbicacionGeografica4,Nombre,EsActivo) VALUES (426,'040704003','JIRON',1)</v>
      </c>
    </row>
    <row r="2555" spans="2:6" x14ac:dyDescent="0.25">
      <c r="B2555">
        <v>426</v>
      </c>
      <c r="C2555" s="1" t="s">
        <v>7506</v>
      </c>
      <c r="D2555" t="s">
        <v>4953</v>
      </c>
      <c r="E2555">
        <v>1</v>
      </c>
      <c r="F2555" t="str">
        <f t="shared" si="39"/>
        <v>INSERT INTO UbicacionGeografica4(IdUbicacionGeografica3, CodigoUbicacionGeografica4,Nombre,EsActivo) VALUES (426,'040704004','MANZANA',1)</v>
      </c>
    </row>
    <row r="2556" spans="2:6" x14ac:dyDescent="0.25">
      <c r="B2556">
        <v>426</v>
      </c>
      <c r="C2556" s="1" t="s">
        <v>7507</v>
      </c>
      <c r="D2556" t="s">
        <v>4955</v>
      </c>
      <c r="E2556">
        <v>1</v>
      </c>
      <c r="F2556" t="str">
        <f t="shared" si="39"/>
        <v>INSERT INTO UbicacionGeografica4(IdUbicacionGeografica3, CodigoUbicacionGeografica4,Nombre,EsActivo) VALUES (426,'040704005','PASAJE',1)</v>
      </c>
    </row>
    <row r="2557" spans="2:6" x14ac:dyDescent="0.25">
      <c r="B2557">
        <v>426</v>
      </c>
      <c r="C2557" s="1" t="s">
        <v>7508</v>
      </c>
      <c r="D2557" t="s">
        <v>4957</v>
      </c>
      <c r="E2557">
        <v>1</v>
      </c>
      <c r="F2557" t="str">
        <f t="shared" si="39"/>
        <v>INSERT INTO UbicacionGeografica4(IdUbicacionGeografica3, CodigoUbicacionGeografica4,Nombre,EsActivo) VALUES (426,'040704006','OTRO',1)</v>
      </c>
    </row>
    <row r="2558" spans="2:6" x14ac:dyDescent="0.25">
      <c r="B2558">
        <v>427</v>
      </c>
      <c r="C2558" s="1" t="s">
        <v>7509</v>
      </c>
      <c r="D2558" t="s">
        <v>4959</v>
      </c>
      <c r="E2558">
        <v>1</v>
      </c>
      <c r="F2558" t="str">
        <f t="shared" si="39"/>
        <v>INSERT INTO UbicacionGeografica4(IdUbicacionGeografica3, CodigoUbicacionGeografica4,Nombre,EsActivo) VALUES (427,'040701001','AVENIDA',1)</v>
      </c>
    </row>
    <row r="2559" spans="2:6" x14ac:dyDescent="0.25">
      <c r="B2559">
        <v>427</v>
      </c>
      <c r="C2559" s="1" t="s">
        <v>7510</v>
      </c>
      <c r="D2559" t="s">
        <v>4949</v>
      </c>
      <c r="E2559">
        <v>1</v>
      </c>
      <c r="F2559" t="str">
        <f t="shared" si="39"/>
        <v>INSERT INTO UbicacionGeografica4(IdUbicacionGeografica3, CodigoUbicacionGeografica4,Nombre,EsActivo) VALUES (427,'040701002','CALLE',1)</v>
      </c>
    </row>
    <row r="2560" spans="2:6" x14ac:dyDescent="0.25">
      <c r="B2560">
        <v>427</v>
      </c>
      <c r="C2560" s="1" t="s">
        <v>7511</v>
      </c>
      <c r="D2560" t="s">
        <v>4951</v>
      </c>
      <c r="E2560">
        <v>1</v>
      </c>
      <c r="F2560" t="str">
        <f t="shared" si="39"/>
        <v>INSERT INTO UbicacionGeografica4(IdUbicacionGeografica3, CodigoUbicacionGeografica4,Nombre,EsActivo) VALUES (427,'040701003','JIRON',1)</v>
      </c>
    </row>
    <row r="2561" spans="2:6" x14ac:dyDescent="0.25">
      <c r="B2561">
        <v>427</v>
      </c>
      <c r="C2561" s="1" t="s">
        <v>7512</v>
      </c>
      <c r="D2561" t="s">
        <v>4953</v>
      </c>
      <c r="E2561">
        <v>1</v>
      </c>
      <c r="F2561" t="str">
        <f t="shared" si="39"/>
        <v>INSERT INTO UbicacionGeografica4(IdUbicacionGeografica3, CodigoUbicacionGeografica4,Nombre,EsActivo) VALUES (427,'040701004','MANZANA',1)</v>
      </c>
    </row>
    <row r="2562" spans="2:6" x14ac:dyDescent="0.25">
      <c r="B2562">
        <v>427</v>
      </c>
      <c r="C2562" s="1" t="s">
        <v>7513</v>
      </c>
      <c r="D2562" t="s">
        <v>4955</v>
      </c>
      <c r="E2562">
        <v>1</v>
      </c>
      <c r="F2562" t="str">
        <f t="shared" si="39"/>
        <v>INSERT INTO UbicacionGeografica4(IdUbicacionGeografica3, CodigoUbicacionGeografica4,Nombre,EsActivo) VALUES (427,'040701005','PASAJE',1)</v>
      </c>
    </row>
    <row r="2563" spans="2:6" x14ac:dyDescent="0.25">
      <c r="B2563">
        <v>427</v>
      </c>
      <c r="C2563" s="1" t="s">
        <v>7514</v>
      </c>
      <c r="D2563" t="s">
        <v>4957</v>
      </c>
      <c r="E2563">
        <v>1</v>
      </c>
      <c r="F2563" t="str">
        <f t="shared" si="39"/>
        <v>INSERT INTO UbicacionGeografica4(IdUbicacionGeografica3, CodigoUbicacionGeografica4,Nombre,EsActivo) VALUES (427,'040701006','OTRO',1)</v>
      </c>
    </row>
    <row r="2564" spans="2:6" x14ac:dyDescent="0.25">
      <c r="B2564">
        <v>428</v>
      </c>
      <c r="C2564" s="1" t="s">
        <v>7515</v>
      </c>
      <c r="D2564" t="s">
        <v>4959</v>
      </c>
      <c r="E2564">
        <v>1</v>
      </c>
      <c r="F2564" t="str">
        <f t="shared" ref="F2564:F2627" si="40">_xlfn.CONCAT("INSERT INTO UbicacionGeografica4(IdUbicacionGeografica3, CodigoUbicacionGeografica4,Nombre,EsActivo) VALUES (",B2564,",'",C2564,"','",D2564,"',",E2564,")")</f>
        <v>INSERT INTO UbicacionGeografica4(IdUbicacionGeografica3, CodigoUbicacionGeografica4,Nombre,EsActivo) VALUES (428,'040705001','AVENIDA',1)</v>
      </c>
    </row>
    <row r="2565" spans="2:6" x14ac:dyDescent="0.25">
      <c r="B2565">
        <v>428</v>
      </c>
      <c r="C2565" s="1" t="s">
        <v>7516</v>
      </c>
      <c r="D2565" t="s">
        <v>4949</v>
      </c>
      <c r="E2565">
        <v>1</v>
      </c>
      <c r="F2565" t="str">
        <f t="shared" si="40"/>
        <v>INSERT INTO UbicacionGeografica4(IdUbicacionGeografica3, CodigoUbicacionGeografica4,Nombre,EsActivo) VALUES (428,'040705002','CALLE',1)</v>
      </c>
    </row>
    <row r="2566" spans="2:6" x14ac:dyDescent="0.25">
      <c r="B2566">
        <v>428</v>
      </c>
      <c r="C2566" s="1" t="s">
        <v>7517</v>
      </c>
      <c r="D2566" t="s">
        <v>4951</v>
      </c>
      <c r="E2566">
        <v>1</v>
      </c>
      <c r="F2566" t="str">
        <f t="shared" si="40"/>
        <v>INSERT INTO UbicacionGeografica4(IdUbicacionGeografica3, CodigoUbicacionGeografica4,Nombre,EsActivo) VALUES (428,'040705003','JIRON',1)</v>
      </c>
    </row>
    <row r="2567" spans="2:6" x14ac:dyDescent="0.25">
      <c r="B2567">
        <v>428</v>
      </c>
      <c r="C2567" s="1" t="s">
        <v>7518</v>
      </c>
      <c r="D2567" t="s">
        <v>4953</v>
      </c>
      <c r="E2567">
        <v>1</v>
      </c>
      <c r="F2567" t="str">
        <f t="shared" si="40"/>
        <v>INSERT INTO UbicacionGeografica4(IdUbicacionGeografica3, CodigoUbicacionGeografica4,Nombre,EsActivo) VALUES (428,'040705004','MANZANA',1)</v>
      </c>
    </row>
    <row r="2568" spans="2:6" x14ac:dyDescent="0.25">
      <c r="B2568">
        <v>428</v>
      </c>
      <c r="C2568" s="1" t="s">
        <v>7519</v>
      </c>
      <c r="D2568" t="s">
        <v>4955</v>
      </c>
      <c r="E2568">
        <v>1</v>
      </c>
      <c r="F2568" t="str">
        <f t="shared" si="40"/>
        <v>INSERT INTO UbicacionGeografica4(IdUbicacionGeografica3, CodigoUbicacionGeografica4,Nombre,EsActivo) VALUES (428,'040705005','PASAJE',1)</v>
      </c>
    </row>
    <row r="2569" spans="2:6" x14ac:dyDescent="0.25">
      <c r="B2569">
        <v>428</v>
      </c>
      <c r="C2569" s="1" t="s">
        <v>7520</v>
      </c>
      <c r="D2569" t="s">
        <v>4957</v>
      </c>
      <c r="E2569">
        <v>1</v>
      </c>
      <c r="F2569" t="str">
        <f t="shared" si="40"/>
        <v>INSERT INTO UbicacionGeografica4(IdUbicacionGeografica3, CodigoUbicacionGeografica4,Nombre,EsActivo) VALUES (428,'040705006','OTRO',1)</v>
      </c>
    </row>
    <row r="2570" spans="2:6" x14ac:dyDescent="0.25">
      <c r="B2570">
        <v>429</v>
      </c>
      <c r="C2570" s="1" t="s">
        <v>7521</v>
      </c>
      <c r="D2570" t="s">
        <v>4959</v>
      </c>
      <c r="E2570">
        <v>1</v>
      </c>
      <c r="F2570" t="str">
        <f t="shared" si="40"/>
        <v>INSERT INTO UbicacionGeografica4(IdUbicacionGeografica3, CodigoUbicacionGeografica4,Nombre,EsActivo) VALUES (429,'040706001','AVENIDA',1)</v>
      </c>
    </row>
    <row r="2571" spans="2:6" x14ac:dyDescent="0.25">
      <c r="B2571">
        <v>429</v>
      </c>
      <c r="C2571" s="1" t="s">
        <v>7522</v>
      </c>
      <c r="D2571" t="s">
        <v>4949</v>
      </c>
      <c r="E2571">
        <v>1</v>
      </c>
      <c r="F2571" t="str">
        <f t="shared" si="40"/>
        <v>INSERT INTO UbicacionGeografica4(IdUbicacionGeografica3, CodigoUbicacionGeografica4,Nombre,EsActivo) VALUES (429,'040706002','CALLE',1)</v>
      </c>
    </row>
    <row r="2572" spans="2:6" x14ac:dyDescent="0.25">
      <c r="B2572">
        <v>429</v>
      </c>
      <c r="C2572" s="1" t="s">
        <v>7523</v>
      </c>
      <c r="D2572" t="s">
        <v>4951</v>
      </c>
      <c r="E2572">
        <v>1</v>
      </c>
      <c r="F2572" t="str">
        <f t="shared" si="40"/>
        <v>INSERT INTO UbicacionGeografica4(IdUbicacionGeografica3, CodigoUbicacionGeografica4,Nombre,EsActivo) VALUES (429,'040706003','JIRON',1)</v>
      </c>
    </row>
    <row r="2573" spans="2:6" x14ac:dyDescent="0.25">
      <c r="B2573">
        <v>429</v>
      </c>
      <c r="C2573" s="1" t="s">
        <v>7524</v>
      </c>
      <c r="D2573" t="s">
        <v>4953</v>
      </c>
      <c r="E2573">
        <v>1</v>
      </c>
      <c r="F2573" t="str">
        <f t="shared" si="40"/>
        <v>INSERT INTO UbicacionGeografica4(IdUbicacionGeografica3, CodigoUbicacionGeografica4,Nombre,EsActivo) VALUES (429,'040706004','MANZANA',1)</v>
      </c>
    </row>
    <row r="2574" spans="2:6" x14ac:dyDescent="0.25">
      <c r="B2574">
        <v>429</v>
      </c>
      <c r="C2574" s="1" t="s">
        <v>7525</v>
      </c>
      <c r="D2574" t="s">
        <v>4955</v>
      </c>
      <c r="E2574">
        <v>1</v>
      </c>
      <c r="F2574" t="str">
        <f t="shared" si="40"/>
        <v>INSERT INTO UbicacionGeografica4(IdUbicacionGeografica3, CodigoUbicacionGeografica4,Nombre,EsActivo) VALUES (429,'040706005','PASAJE',1)</v>
      </c>
    </row>
    <row r="2575" spans="2:6" x14ac:dyDescent="0.25">
      <c r="B2575">
        <v>429</v>
      </c>
      <c r="C2575" s="1" t="s">
        <v>7526</v>
      </c>
      <c r="D2575" t="s">
        <v>4957</v>
      </c>
      <c r="E2575">
        <v>1</v>
      </c>
      <c r="F2575" t="str">
        <f t="shared" si="40"/>
        <v>INSERT INTO UbicacionGeografica4(IdUbicacionGeografica3, CodigoUbicacionGeografica4,Nombre,EsActivo) VALUES (429,'040706006','OTRO',1)</v>
      </c>
    </row>
    <row r="2576" spans="2:6" x14ac:dyDescent="0.25">
      <c r="B2576">
        <v>430</v>
      </c>
      <c r="C2576" s="1" t="s">
        <v>7527</v>
      </c>
      <c r="D2576" t="s">
        <v>4959</v>
      </c>
      <c r="E2576">
        <v>1</v>
      </c>
      <c r="F2576" t="str">
        <f t="shared" si="40"/>
        <v>INSERT INTO UbicacionGeografica4(IdUbicacionGeografica3, CodigoUbicacionGeografica4,Nombre,EsActivo) VALUES (430,'040807001','AVENIDA',1)</v>
      </c>
    </row>
    <row r="2577" spans="2:6" x14ac:dyDescent="0.25">
      <c r="B2577">
        <v>430</v>
      </c>
      <c r="C2577" s="1" t="s">
        <v>7528</v>
      </c>
      <c r="D2577" t="s">
        <v>4949</v>
      </c>
      <c r="E2577">
        <v>1</v>
      </c>
      <c r="F2577" t="str">
        <f t="shared" si="40"/>
        <v>INSERT INTO UbicacionGeografica4(IdUbicacionGeografica3, CodigoUbicacionGeografica4,Nombre,EsActivo) VALUES (430,'040807002','CALLE',1)</v>
      </c>
    </row>
    <row r="2578" spans="2:6" x14ac:dyDescent="0.25">
      <c r="B2578">
        <v>430</v>
      </c>
      <c r="C2578" s="1" t="s">
        <v>7529</v>
      </c>
      <c r="D2578" t="s">
        <v>4951</v>
      </c>
      <c r="E2578">
        <v>1</v>
      </c>
      <c r="F2578" t="str">
        <f t="shared" si="40"/>
        <v>INSERT INTO UbicacionGeografica4(IdUbicacionGeografica3, CodigoUbicacionGeografica4,Nombre,EsActivo) VALUES (430,'040807003','JIRON',1)</v>
      </c>
    </row>
    <row r="2579" spans="2:6" x14ac:dyDescent="0.25">
      <c r="B2579">
        <v>430</v>
      </c>
      <c r="C2579" s="1" t="s">
        <v>7530</v>
      </c>
      <c r="D2579" t="s">
        <v>4953</v>
      </c>
      <c r="E2579">
        <v>1</v>
      </c>
      <c r="F2579" t="str">
        <f t="shared" si="40"/>
        <v>INSERT INTO UbicacionGeografica4(IdUbicacionGeografica3, CodigoUbicacionGeografica4,Nombre,EsActivo) VALUES (430,'040807004','MANZANA',1)</v>
      </c>
    </row>
    <row r="2580" spans="2:6" x14ac:dyDescent="0.25">
      <c r="B2580">
        <v>430</v>
      </c>
      <c r="C2580" s="1" t="s">
        <v>7531</v>
      </c>
      <c r="D2580" t="s">
        <v>4955</v>
      </c>
      <c r="E2580">
        <v>1</v>
      </c>
      <c r="F2580" t="str">
        <f t="shared" si="40"/>
        <v>INSERT INTO UbicacionGeografica4(IdUbicacionGeografica3, CodigoUbicacionGeografica4,Nombre,EsActivo) VALUES (430,'040807005','PASAJE',1)</v>
      </c>
    </row>
    <row r="2581" spans="2:6" x14ac:dyDescent="0.25">
      <c r="B2581">
        <v>430</v>
      </c>
      <c r="C2581" s="1" t="s">
        <v>7532</v>
      </c>
      <c r="D2581" t="s">
        <v>4957</v>
      </c>
      <c r="E2581">
        <v>1</v>
      </c>
      <c r="F2581" t="str">
        <f t="shared" si="40"/>
        <v>INSERT INTO UbicacionGeografica4(IdUbicacionGeografica3, CodigoUbicacionGeografica4,Nombre,EsActivo) VALUES (430,'040807006','OTRO',1)</v>
      </c>
    </row>
    <row r="2582" spans="2:6" x14ac:dyDescent="0.25">
      <c r="B2582">
        <v>431</v>
      </c>
      <c r="C2582" s="1" t="s">
        <v>7533</v>
      </c>
      <c r="D2582" t="s">
        <v>4959</v>
      </c>
      <c r="E2582">
        <v>1</v>
      </c>
      <c r="F2582" t="str">
        <f t="shared" si="40"/>
        <v>INSERT INTO UbicacionGeografica4(IdUbicacionGeografica3, CodigoUbicacionGeografica4,Nombre,EsActivo) VALUES (431,'040806001','AVENIDA',1)</v>
      </c>
    </row>
    <row r="2583" spans="2:6" x14ac:dyDescent="0.25">
      <c r="B2583">
        <v>431</v>
      </c>
      <c r="C2583" s="1" t="s">
        <v>7534</v>
      </c>
      <c r="D2583" t="s">
        <v>4949</v>
      </c>
      <c r="E2583">
        <v>1</v>
      </c>
      <c r="F2583" t="str">
        <f t="shared" si="40"/>
        <v>INSERT INTO UbicacionGeografica4(IdUbicacionGeografica3, CodigoUbicacionGeografica4,Nombre,EsActivo) VALUES (431,'040806002','CALLE',1)</v>
      </c>
    </row>
    <row r="2584" spans="2:6" x14ac:dyDescent="0.25">
      <c r="B2584">
        <v>431</v>
      </c>
      <c r="C2584" s="1" t="s">
        <v>7535</v>
      </c>
      <c r="D2584" t="s">
        <v>4951</v>
      </c>
      <c r="E2584">
        <v>1</v>
      </c>
      <c r="F2584" t="str">
        <f t="shared" si="40"/>
        <v>INSERT INTO UbicacionGeografica4(IdUbicacionGeografica3, CodigoUbicacionGeografica4,Nombre,EsActivo) VALUES (431,'040806003','JIRON',1)</v>
      </c>
    </row>
    <row r="2585" spans="2:6" x14ac:dyDescent="0.25">
      <c r="B2585">
        <v>431</v>
      </c>
      <c r="C2585" s="1" t="s">
        <v>7536</v>
      </c>
      <c r="D2585" t="s">
        <v>4953</v>
      </c>
      <c r="E2585">
        <v>1</v>
      </c>
      <c r="F2585" t="str">
        <f t="shared" si="40"/>
        <v>INSERT INTO UbicacionGeografica4(IdUbicacionGeografica3, CodigoUbicacionGeografica4,Nombre,EsActivo) VALUES (431,'040806004','MANZANA',1)</v>
      </c>
    </row>
    <row r="2586" spans="2:6" x14ac:dyDescent="0.25">
      <c r="B2586">
        <v>431</v>
      </c>
      <c r="C2586" s="1" t="s">
        <v>7537</v>
      </c>
      <c r="D2586" t="s">
        <v>4955</v>
      </c>
      <c r="E2586">
        <v>1</v>
      </c>
      <c r="F2586" t="str">
        <f t="shared" si="40"/>
        <v>INSERT INTO UbicacionGeografica4(IdUbicacionGeografica3, CodigoUbicacionGeografica4,Nombre,EsActivo) VALUES (431,'040806005','PASAJE',1)</v>
      </c>
    </row>
    <row r="2587" spans="2:6" x14ac:dyDescent="0.25">
      <c r="B2587">
        <v>431</v>
      </c>
      <c r="C2587" s="1" t="s">
        <v>7538</v>
      </c>
      <c r="D2587" t="s">
        <v>4957</v>
      </c>
      <c r="E2587">
        <v>1</v>
      </c>
      <c r="F2587" t="str">
        <f t="shared" si="40"/>
        <v>INSERT INTO UbicacionGeografica4(IdUbicacionGeografica3, CodigoUbicacionGeografica4,Nombre,EsActivo) VALUES (431,'040806006','OTRO',1)</v>
      </c>
    </row>
    <row r="2588" spans="2:6" x14ac:dyDescent="0.25">
      <c r="B2588">
        <v>432</v>
      </c>
      <c r="C2588" s="1" t="s">
        <v>7539</v>
      </c>
      <c r="D2588" t="s">
        <v>4959</v>
      </c>
      <c r="E2588">
        <v>1</v>
      </c>
      <c r="F2588" t="str">
        <f t="shared" si="40"/>
        <v>INSERT INTO UbicacionGeografica4(IdUbicacionGeografica3, CodigoUbicacionGeografica4,Nombre,EsActivo) VALUES (432,'040808001','AVENIDA',1)</v>
      </c>
    </row>
    <row r="2589" spans="2:6" x14ac:dyDescent="0.25">
      <c r="B2589">
        <v>432</v>
      </c>
      <c r="C2589" s="1" t="s">
        <v>7540</v>
      </c>
      <c r="D2589" t="s">
        <v>4949</v>
      </c>
      <c r="E2589">
        <v>1</v>
      </c>
      <c r="F2589" t="str">
        <f t="shared" si="40"/>
        <v>INSERT INTO UbicacionGeografica4(IdUbicacionGeografica3, CodigoUbicacionGeografica4,Nombre,EsActivo) VALUES (432,'040808002','CALLE',1)</v>
      </c>
    </row>
    <row r="2590" spans="2:6" x14ac:dyDescent="0.25">
      <c r="B2590">
        <v>432</v>
      </c>
      <c r="C2590" s="1" t="s">
        <v>7541</v>
      </c>
      <c r="D2590" t="s">
        <v>4951</v>
      </c>
      <c r="E2590">
        <v>1</v>
      </c>
      <c r="F2590" t="str">
        <f t="shared" si="40"/>
        <v>INSERT INTO UbicacionGeografica4(IdUbicacionGeografica3, CodigoUbicacionGeografica4,Nombre,EsActivo) VALUES (432,'040808003','JIRON',1)</v>
      </c>
    </row>
    <row r="2591" spans="2:6" x14ac:dyDescent="0.25">
      <c r="B2591">
        <v>432</v>
      </c>
      <c r="C2591" s="1" t="s">
        <v>7542</v>
      </c>
      <c r="D2591" t="s">
        <v>4953</v>
      </c>
      <c r="E2591">
        <v>1</v>
      </c>
      <c r="F2591" t="str">
        <f t="shared" si="40"/>
        <v>INSERT INTO UbicacionGeografica4(IdUbicacionGeografica3, CodigoUbicacionGeografica4,Nombre,EsActivo) VALUES (432,'040808004','MANZANA',1)</v>
      </c>
    </row>
    <row r="2592" spans="2:6" x14ac:dyDescent="0.25">
      <c r="B2592">
        <v>432</v>
      </c>
      <c r="C2592" s="1" t="s">
        <v>7543</v>
      </c>
      <c r="D2592" t="s">
        <v>4955</v>
      </c>
      <c r="E2592">
        <v>1</v>
      </c>
      <c r="F2592" t="str">
        <f t="shared" si="40"/>
        <v>INSERT INTO UbicacionGeografica4(IdUbicacionGeografica3, CodigoUbicacionGeografica4,Nombre,EsActivo) VALUES (432,'040808005','PASAJE',1)</v>
      </c>
    </row>
    <row r="2593" spans="2:6" x14ac:dyDescent="0.25">
      <c r="B2593">
        <v>432</v>
      </c>
      <c r="C2593" s="1" t="s">
        <v>7544</v>
      </c>
      <c r="D2593" t="s">
        <v>4957</v>
      </c>
      <c r="E2593">
        <v>1</v>
      </c>
      <c r="F2593" t="str">
        <f t="shared" si="40"/>
        <v>INSERT INTO UbicacionGeografica4(IdUbicacionGeografica3, CodigoUbicacionGeografica4,Nombre,EsActivo) VALUES (432,'040808006','OTRO',1)</v>
      </c>
    </row>
    <row r="2594" spans="2:6" x14ac:dyDescent="0.25">
      <c r="B2594">
        <v>433</v>
      </c>
      <c r="C2594" s="1" t="s">
        <v>7545</v>
      </c>
      <c r="D2594" t="s">
        <v>4959</v>
      </c>
      <c r="E2594">
        <v>1</v>
      </c>
      <c r="F2594" t="str">
        <f t="shared" si="40"/>
        <v>INSERT INTO UbicacionGeografica4(IdUbicacionGeografica3, CodigoUbicacionGeografica4,Nombre,EsActivo) VALUES (433,'040809001','AVENIDA',1)</v>
      </c>
    </row>
    <row r="2595" spans="2:6" x14ac:dyDescent="0.25">
      <c r="B2595">
        <v>433</v>
      </c>
      <c r="C2595" s="1" t="s">
        <v>7546</v>
      </c>
      <c r="D2595" t="s">
        <v>4949</v>
      </c>
      <c r="E2595">
        <v>1</v>
      </c>
      <c r="F2595" t="str">
        <f t="shared" si="40"/>
        <v>INSERT INTO UbicacionGeografica4(IdUbicacionGeografica3, CodigoUbicacionGeografica4,Nombre,EsActivo) VALUES (433,'040809002','CALLE',1)</v>
      </c>
    </row>
    <row r="2596" spans="2:6" x14ac:dyDescent="0.25">
      <c r="B2596">
        <v>433</v>
      </c>
      <c r="C2596" s="1" t="s">
        <v>7547</v>
      </c>
      <c r="D2596" t="s">
        <v>4951</v>
      </c>
      <c r="E2596">
        <v>1</v>
      </c>
      <c r="F2596" t="str">
        <f t="shared" si="40"/>
        <v>INSERT INTO UbicacionGeografica4(IdUbicacionGeografica3, CodigoUbicacionGeografica4,Nombre,EsActivo) VALUES (433,'040809003','JIRON',1)</v>
      </c>
    </row>
    <row r="2597" spans="2:6" x14ac:dyDescent="0.25">
      <c r="B2597">
        <v>433</v>
      </c>
      <c r="C2597" s="1" t="s">
        <v>7548</v>
      </c>
      <c r="D2597" t="s">
        <v>4953</v>
      </c>
      <c r="E2597">
        <v>1</v>
      </c>
      <c r="F2597" t="str">
        <f t="shared" si="40"/>
        <v>INSERT INTO UbicacionGeografica4(IdUbicacionGeografica3, CodigoUbicacionGeografica4,Nombre,EsActivo) VALUES (433,'040809004','MANZANA',1)</v>
      </c>
    </row>
    <row r="2598" spans="2:6" x14ac:dyDescent="0.25">
      <c r="B2598">
        <v>433</v>
      </c>
      <c r="C2598" s="1" t="s">
        <v>7549</v>
      </c>
      <c r="D2598" t="s">
        <v>4955</v>
      </c>
      <c r="E2598">
        <v>1</v>
      </c>
      <c r="F2598" t="str">
        <f t="shared" si="40"/>
        <v>INSERT INTO UbicacionGeografica4(IdUbicacionGeografica3, CodigoUbicacionGeografica4,Nombre,EsActivo) VALUES (433,'040809005','PASAJE',1)</v>
      </c>
    </row>
    <row r="2599" spans="2:6" x14ac:dyDescent="0.25">
      <c r="B2599">
        <v>433</v>
      </c>
      <c r="C2599" s="1" t="s">
        <v>7550</v>
      </c>
      <c r="D2599" t="s">
        <v>4957</v>
      </c>
      <c r="E2599">
        <v>1</v>
      </c>
      <c r="F2599" t="str">
        <f t="shared" si="40"/>
        <v>INSERT INTO UbicacionGeografica4(IdUbicacionGeografica3, CodigoUbicacionGeografica4,Nombre,EsActivo) VALUES (433,'040809006','OTRO',1)</v>
      </c>
    </row>
    <row r="2600" spans="2:6" x14ac:dyDescent="0.25">
      <c r="B2600">
        <v>434</v>
      </c>
      <c r="C2600" s="1" t="s">
        <v>7551</v>
      </c>
      <c r="D2600" t="s">
        <v>4959</v>
      </c>
      <c r="E2600">
        <v>1</v>
      </c>
      <c r="F2600" t="str">
        <f t="shared" si="40"/>
        <v>INSERT INTO UbicacionGeografica4(IdUbicacionGeografica3, CodigoUbicacionGeografica4,Nombre,EsActivo) VALUES (434,'040811001','AVENIDA',1)</v>
      </c>
    </row>
    <row r="2601" spans="2:6" x14ac:dyDescent="0.25">
      <c r="B2601">
        <v>434</v>
      </c>
      <c r="C2601" s="1" t="s">
        <v>7552</v>
      </c>
      <c r="D2601" t="s">
        <v>4949</v>
      </c>
      <c r="E2601">
        <v>1</v>
      </c>
      <c r="F2601" t="str">
        <f t="shared" si="40"/>
        <v>INSERT INTO UbicacionGeografica4(IdUbicacionGeografica3, CodigoUbicacionGeografica4,Nombre,EsActivo) VALUES (434,'040811002','CALLE',1)</v>
      </c>
    </row>
    <row r="2602" spans="2:6" x14ac:dyDescent="0.25">
      <c r="B2602">
        <v>434</v>
      </c>
      <c r="C2602" s="1" t="s">
        <v>7553</v>
      </c>
      <c r="D2602" t="s">
        <v>4951</v>
      </c>
      <c r="E2602">
        <v>1</v>
      </c>
      <c r="F2602" t="str">
        <f t="shared" si="40"/>
        <v>INSERT INTO UbicacionGeografica4(IdUbicacionGeografica3, CodigoUbicacionGeografica4,Nombre,EsActivo) VALUES (434,'040811003','JIRON',1)</v>
      </c>
    </row>
    <row r="2603" spans="2:6" x14ac:dyDescent="0.25">
      <c r="B2603">
        <v>434</v>
      </c>
      <c r="C2603" s="1" t="s">
        <v>7554</v>
      </c>
      <c r="D2603" t="s">
        <v>4953</v>
      </c>
      <c r="E2603">
        <v>1</v>
      </c>
      <c r="F2603" t="str">
        <f t="shared" si="40"/>
        <v>INSERT INTO UbicacionGeografica4(IdUbicacionGeografica3, CodigoUbicacionGeografica4,Nombre,EsActivo) VALUES (434,'040811004','MANZANA',1)</v>
      </c>
    </row>
    <row r="2604" spans="2:6" x14ac:dyDescent="0.25">
      <c r="B2604">
        <v>434</v>
      </c>
      <c r="C2604" s="1" t="s">
        <v>7555</v>
      </c>
      <c r="D2604" t="s">
        <v>4955</v>
      </c>
      <c r="E2604">
        <v>1</v>
      </c>
      <c r="F2604" t="str">
        <f t="shared" si="40"/>
        <v>INSERT INTO UbicacionGeografica4(IdUbicacionGeografica3, CodigoUbicacionGeografica4,Nombre,EsActivo) VALUES (434,'040811005','PASAJE',1)</v>
      </c>
    </row>
    <row r="2605" spans="2:6" x14ac:dyDescent="0.25">
      <c r="B2605">
        <v>434</v>
      </c>
      <c r="C2605" s="1" t="s">
        <v>7556</v>
      </c>
      <c r="D2605" t="s">
        <v>4957</v>
      </c>
      <c r="E2605">
        <v>1</v>
      </c>
      <c r="F2605" t="str">
        <f t="shared" si="40"/>
        <v>INSERT INTO UbicacionGeografica4(IdUbicacionGeografica3, CodigoUbicacionGeografica4,Nombre,EsActivo) VALUES (434,'040811006','OTRO',1)</v>
      </c>
    </row>
    <row r="2606" spans="2:6" x14ac:dyDescent="0.25">
      <c r="B2606">
        <v>435</v>
      </c>
      <c r="C2606" s="1" t="s">
        <v>7557</v>
      </c>
      <c r="D2606" t="s">
        <v>4959</v>
      </c>
      <c r="E2606">
        <v>1</v>
      </c>
      <c r="F2606" t="str">
        <f t="shared" si="40"/>
        <v>INSERT INTO UbicacionGeografica4(IdUbicacionGeografica3, CodigoUbicacionGeografica4,Nombre,EsActivo) VALUES (435,'040810001','AVENIDA',1)</v>
      </c>
    </row>
    <row r="2607" spans="2:6" x14ac:dyDescent="0.25">
      <c r="B2607">
        <v>435</v>
      </c>
      <c r="C2607" s="1" t="s">
        <v>7558</v>
      </c>
      <c r="D2607" t="s">
        <v>4949</v>
      </c>
      <c r="E2607">
        <v>1</v>
      </c>
      <c r="F2607" t="str">
        <f t="shared" si="40"/>
        <v>INSERT INTO UbicacionGeografica4(IdUbicacionGeografica3, CodigoUbicacionGeografica4,Nombre,EsActivo) VALUES (435,'040810002','CALLE',1)</v>
      </c>
    </row>
    <row r="2608" spans="2:6" x14ac:dyDescent="0.25">
      <c r="B2608">
        <v>435</v>
      </c>
      <c r="C2608" s="1" t="s">
        <v>7559</v>
      </c>
      <c r="D2608" t="s">
        <v>4951</v>
      </c>
      <c r="E2608">
        <v>1</v>
      </c>
      <c r="F2608" t="str">
        <f t="shared" si="40"/>
        <v>INSERT INTO UbicacionGeografica4(IdUbicacionGeografica3, CodigoUbicacionGeografica4,Nombre,EsActivo) VALUES (435,'040810003','JIRON',1)</v>
      </c>
    </row>
    <row r="2609" spans="2:6" x14ac:dyDescent="0.25">
      <c r="B2609">
        <v>435</v>
      </c>
      <c r="C2609" s="1" t="s">
        <v>7560</v>
      </c>
      <c r="D2609" t="s">
        <v>4953</v>
      </c>
      <c r="E2609">
        <v>1</v>
      </c>
      <c r="F2609" t="str">
        <f t="shared" si="40"/>
        <v>INSERT INTO UbicacionGeografica4(IdUbicacionGeografica3, CodigoUbicacionGeografica4,Nombre,EsActivo) VALUES (435,'040810004','MANZANA',1)</v>
      </c>
    </row>
    <row r="2610" spans="2:6" x14ac:dyDescent="0.25">
      <c r="B2610">
        <v>435</v>
      </c>
      <c r="C2610" s="1" t="s">
        <v>7561</v>
      </c>
      <c r="D2610" t="s">
        <v>4955</v>
      </c>
      <c r="E2610">
        <v>1</v>
      </c>
      <c r="F2610" t="str">
        <f t="shared" si="40"/>
        <v>INSERT INTO UbicacionGeografica4(IdUbicacionGeografica3, CodigoUbicacionGeografica4,Nombre,EsActivo) VALUES (435,'040810005','PASAJE',1)</v>
      </c>
    </row>
    <row r="2611" spans="2:6" x14ac:dyDescent="0.25">
      <c r="B2611">
        <v>435</v>
      </c>
      <c r="C2611" s="1" t="s">
        <v>7562</v>
      </c>
      <c r="D2611" t="s">
        <v>4957</v>
      </c>
      <c r="E2611">
        <v>1</v>
      </c>
      <c r="F2611" t="str">
        <f t="shared" si="40"/>
        <v>INSERT INTO UbicacionGeografica4(IdUbicacionGeografica3, CodigoUbicacionGeografica4,Nombre,EsActivo) VALUES (435,'040810006','OTRO',1)</v>
      </c>
    </row>
    <row r="2612" spans="2:6" x14ac:dyDescent="0.25">
      <c r="B2612">
        <v>436</v>
      </c>
      <c r="C2612" s="1" t="s">
        <v>7563</v>
      </c>
      <c r="D2612" t="s">
        <v>4959</v>
      </c>
      <c r="E2612">
        <v>1</v>
      </c>
      <c r="F2612" t="str">
        <f t="shared" si="40"/>
        <v>INSERT INTO UbicacionGeografica4(IdUbicacionGeografica3, CodigoUbicacionGeografica4,Nombre,EsActivo) VALUES (436,'040805001','AVENIDA',1)</v>
      </c>
    </row>
    <row r="2613" spans="2:6" x14ac:dyDescent="0.25">
      <c r="B2613">
        <v>436</v>
      </c>
      <c r="C2613" s="1" t="s">
        <v>7564</v>
      </c>
      <c r="D2613" t="s">
        <v>4949</v>
      </c>
      <c r="E2613">
        <v>1</v>
      </c>
      <c r="F2613" t="str">
        <f t="shared" si="40"/>
        <v>INSERT INTO UbicacionGeografica4(IdUbicacionGeografica3, CodigoUbicacionGeografica4,Nombre,EsActivo) VALUES (436,'040805002','CALLE',1)</v>
      </c>
    </row>
    <row r="2614" spans="2:6" x14ac:dyDescent="0.25">
      <c r="B2614">
        <v>436</v>
      </c>
      <c r="C2614" s="1" t="s">
        <v>7565</v>
      </c>
      <c r="D2614" t="s">
        <v>4951</v>
      </c>
      <c r="E2614">
        <v>1</v>
      </c>
      <c r="F2614" t="str">
        <f t="shared" si="40"/>
        <v>INSERT INTO UbicacionGeografica4(IdUbicacionGeografica3, CodigoUbicacionGeografica4,Nombre,EsActivo) VALUES (436,'040805003','JIRON',1)</v>
      </c>
    </row>
    <row r="2615" spans="2:6" x14ac:dyDescent="0.25">
      <c r="B2615">
        <v>436</v>
      </c>
      <c r="C2615" s="1" t="s">
        <v>7566</v>
      </c>
      <c r="D2615" t="s">
        <v>4953</v>
      </c>
      <c r="E2615">
        <v>1</v>
      </c>
      <c r="F2615" t="str">
        <f t="shared" si="40"/>
        <v>INSERT INTO UbicacionGeografica4(IdUbicacionGeografica3, CodigoUbicacionGeografica4,Nombre,EsActivo) VALUES (436,'040805004','MANZANA',1)</v>
      </c>
    </row>
    <row r="2616" spans="2:6" x14ac:dyDescent="0.25">
      <c r="B2616">
        <v>436</v>
      </c>
      <c r="C2616" s="1" t="s">
        <v>7567</v>
      </c>
      <c r="D2616" t="s">
        <v>4955</v>
      </c>
      <c r="E2616">
        <v>1</v>
      </c>
      <c r="F2616" t="str">
        <f t="shared" si="40"/>
        <v>INSERT INTO UbicacionGeografica4(IdUbicacionGeografica3, CodigoUbicacionGeografica4,Nombre,EsActivo) VALUES (436,'040805005','PASAJE',1)</v>
      </c>
    </row>
    <row r="2617" spans="2:6" x14ac:dyDescent="0.25">
      <c r="B2617">
        <v>436</v>
      </c>
      <c r="C2617" s="1" t="s">
        <v>7568</v>
      </c>
      <c r="D2617" t="s">
        <v>4957</v>
      </c>
      <c r="E2617">
        <v>1</v>
      </c>
      <c r="F2617" t="str">
        <f t="shared" si="40"/>
        <v>INSERT INTO UbicacionGeografica4(IdUbicacionGeografica3, CodigoUbicacionGeografica4,Nombre,EsActivo) VALUES (436,'040805006','OTRO',1)</v>
      </c>
    </row>
    <row r="2618" spans="2:6" x14ac:dyDescent="0.25">
      <c r="B2618">
        <v>437</v>
      </c>
      <c r="C2618" s="1" t="s">
        <v>7569</v>
      </c>
      <c r="D2618" t="s">
        <v>4959</v>
      </c>
      <c r="E2618">
        <v>1</v>
      </c>
      <c r="F2618" t="str">
        <f t="shared" si="40"/>
        <v>INSERT INTO UbicacionGeografica4(IdUbicacionGeografica3, CodigoUbicacionGeografica4,Nombre,EsActivo) VALUES (437,'040804001','AVENIDA',1)</v>
      </c>
    </row>
    <row r="2619" spans="2:6" x14ac:dyDescent="0.25">
      <c r="B2619">
        <v>437</v>
      </c>
      <c r="C2619" s="1" t="s">
        <v>7570</v>
      </c>
      <c r="D2619" t="s">
        <v>4949</v>
      </c>
      <c r="E2619">
        <v>1</v>
      </c>
      <c r="F2619" t="str">
        <f t="shared" si="40"/>
        <v>INSERT INTO UbicacionGeografica4(IdUbicacionGeografica3, CodigoUbicacionGeografica4,Nombre,EsActivo) VALUES (437,'040804002','CALLE',1)</v>
      </c>
    </row>
    <row r="2620" spans="2:6" x14ac:dyDescent="0.25">
      <c r="B2620">
        <v>437</v>
      </c>
      <c r="C2620" s="1" t="s">
        <v>7571</v>
      </c>
      <c r="D2620" t="s">
        <v>4951</v>
      </c>
      <c r="E2620">
        <v>1</v>
      </c>
      <c r="F2620" t="str">
        <f t="shared" si="40"/>
        <v>INSERT INTO UbicacionGeografica4(IdUbicacionGeografica3, CodigoUbicacionGeografica4,Nombre,EsActivo) VALUES (437,'040804003','JIRON',1)</v>
      </c>
    </row>
    <row r="2621" spans="2:6" x14ac:dyDescent="0.25">
      <c r="B2621">
        <v>437</v>
      </c>
      <c r="C2621" s="1" t="s">
        <v>7572</v>
      </c>
      <c r="D2621" t="s">
        <v>4953</v>
      </c>
      <c r="E2621">
        <v>1</v>
      </c>
      <c r="F2621" t="str">
        <f t="shared" si="40"/>
        <v>INSERT INTO UbicacionGeografica4(IdUbicacionGeografica3, CodigoUbicacionGeografica4,Nombre,EsActivo) VALUES (437,'040804004','MANZANA',1)</v>
      </c>
    </row>
    <row r="2622" spans="2:6" x14ac:dyDescent="0.25">
      <c r="B2622">
        <v>437</v>
      </c>
      <c r="C2622" s="1" t="s">
        <v>7573</v>
      </c>
      <c r="D2622" t="s">
        <v>4955</v>
      </c>
      <c r="E2622">
        <v>1</v>
      </c>
      <c r="F2622" t="str">
        <f t="shared" si="40"/>
        <v>INSERT INTO UbicacionGeografica4(IdUbicacionGeografica3, CodigoUbicacionGeografica4,Nombre,EsActivo) VALUES (437,'040804005','PASAJE',1)</v>
      </c>
    </row>
    <row r="2623" spans="2:6" x14ac:dyDescent="0.25">
      <c r="B2623">
        <v>437</v>
      </c>
      <c r="C2623" s="1" t="s">
        <v>7574</v>
      </c>
      <c r="D2623" t="s">
        <v>4957</v>
      </c>
      <c r="E2623">
        <v>1</v>
      </c>
      <c r="F2623" t="str">
        <f t="shared" si="40"/>
        <v>INSERT INTO UbicacionGeografica4(IdUbicacionGeografica3, CodigoUbicacionGeografica4,Nombre,EsActivo) VALUES (437,'040804006','OTRO',1)</v>
      </c>
    </row>
    <row r="2624" spans="2:6" x14ac:dyDescent="0.25">
      <c r="B2624">
        <v>438</v>
      </c>
      <c r="C2624" s="1" t="s">
        <v>7575</v>
      </c>
      <c r="D2624" t="s">
        <v>4959</v>
      </c>
      <c r="E2624">
        <v>1</v>
      </c>
      <c r="F2624" t="str">
        <f t="shared" si="40"/>
        <v>INSERT INTO UbicacionGeografica4(IdUbicacionGeografica3, CodigoUbicacionGeografica4,Nombre,EsActivo) VALUES (438,'040801001','AVENIDA',1)</v>
      </c>
    </row>
    <row r="2625" spans="2:6" x14ac:dyDescent="0.25">
      <c r="B2625">
        <v>438</v>
      </c>
      <c r="C2625" s="1" t="s">
        <v>7576</v>
      </c>
      <c r="D2625" t="s">
        <v>4949</v>
      </c>
      <c r="E2625">
        <v>1</v>
      </c>
      <c r="F2625" t="str">
        <f t="shared" si="40"/>
        <v>INSERT INTO UbicacionGeografica4(IdUbicacionGeografica3, CodigoUbicacionGeografica4,Nombre,EsActivo) VALUES (438,'040801002','CALLE',1)</v>
      </c>
    </row>
    <row r="2626" spans="2:6" x14ac:dyDescent="0.25">
      <c r="B2626">
        <v>438</v>
      </c>
      <c r="C2626" s="1" t="s">
        <v>7577</v>
      </c>
      <c r="D2626" t="s">
        <v>4951</v>
      </c>
      <c r="E2626">
        <v>1</v>
      </c>
      <c r="F2626" t="str">
        <f t="shared" si="40"/>
        <v>INSERT INTO UbicacionGeografica4(IdUbicacionGeografica3, CodigoUbicacionGeografica4,Nombre,EsActivo) VALUES (438,'040801003','JIRON',1)</v>
      </c>
    </row>
    <row r="2627" spans="2:6" x14ac:dyDescent="0.25">
      <c r="B2627">
        <v>438</v>
      </c>
      <c r="C2627" s="1" t="s">
        <v>7578</v>
      </c>
      <c r="D2627" t="s">
        <v>4953</v>
      </c>
      <c r="E2627">
        <v>1</v>
      </c>
      <c r="F2627" t="str">
        <f t="shared" si="40"/>
        <v>INSERT INTO UbicacionGeografica4(IdUbicacionGeografica3, CodigoUbicacionGeografica4,Nombre,EsActivo) VALUES (438,'040801004','MANZANA',1)</v>
      </c>
    </row>
    <row r="2628" spans="2:6" x14ac:dyDescent="0.25">
      <c r="B2628">
        <v>438</v>
      </c>
      <c r="C2628" s="1" t="s">
        <v>7579</v>
      </c>
      <c r="D2628" t="s">
        <v>4955</v>
      </c>
      <c r="E2628">
        <v>1</v>
      </c>
      <c r="F2628" t="str">
        <f t="shared" ref="F2628:F2691" si="41">_xlfn.CONCAT("INSERT INTO UbicacionGeografica4(IdUbicacionGeografica3, CodigoUbicacionGeografica4,Nombre,EsActivo) VALUES (",B2628,",'",C2628,"','",D2628,"',",E2628,")")</f>
        <v>INSERT INTO UbicacionGeografica4(IdUbicacionGeografica3, CodigoUbicacionGeografica4,Nombre,EsActivo) VALUES (438,'040801005','PASAJE',1)</v>
      </c>
    </row>
    <row r="2629" spans="2:6" x14ac:dyDescent="0.25">
      <c r="B2629">
        <v>438</v>
      </c>
      <c r="C2629" s="1" t="s">
        <v>7580</v>
      </c>
      <c r="D2629" t="s">
        <v>4957</v>
      </c>
      <c r="E2629">
        <v>1</v>
      </c>
      <c r="F2629" t="str">
        <f t="shared" si="41"/>
        <v>INSERT INTO UbicacionGeografica4(IdUbicacionGeografica3, CodigoUbicacionGeografica4,Nombre,EsActivo) VALUES (438,'040801006','OTRO',1)</v>
      </c>
    </row>
    <row r="2630" spans="2:6" x14ac:dyDescent="0.25">
      <c r="B2630">
        <v>439</v>
      </c>
      <c r="C2630" s="1" t="s">
        <v>7581</v>
      </c>
      <c r="D2630" t="s">
        <v>4959</v>
      </c>
      <c r="E2630">
        <v>1</v>
      </c>
      <c r="F2630" t="str">
        <f t="shared" si="41"/>
        <v>INSERT INTO UbicacionGeografica4(IdUbicacionGeografica3, CodigoUbicacionGeografica4,Nombre,EsActivo) VALUES (439,'040803001','AVENIDA',1)</v>
      </c>
    </row>
    <row r="2631" spans="2:6" x14ac:dyDescent="0.25">
      <c r="B2631">
        <v>439</v>
      </c>
      <c r="C2631" s="1" t="s">
        <v>7582</v>
      </c>
      <c r="D2631" t="s">
        <v>4949</v>
      </c>
      <c r="E2631">
        <v>1</v>
      </c>
      <c r="F2631" t="str">
        <f t="shared" si="41"/>
        <v>INSERT INTO UbicacionGeografica4(IdUbicacionGeografica3, CodigoUbicacionGeografica4,Nombre,EsActivo) VALUES (439,'040803002','CALLE',1)</v>
      </c>
    </row>
    <row r="2632" spans="2:6" x14ac:dyDescent="0.25">
      <c r="B2632">
        <v>439</v>
      </c>
      <c r="C2632" s="1" t="s">
        <v>7583</v>
      </c>
      <c r="D2632" t="s">
        <v>4951</v>
      </c>
      <c r="E2632">
        <v>1</v>
      </c>
      <c r="F2632" t="str">
        <f t="shared" si="41"/>
        <v>INSERT INTO UbicacionGeografica4(IdUbicacionGeografica3, CodigoUbicacionGeografica4,Nombre,EsActivo) VALUES (439,'040803003','JIRON',1)</v>
      </c>
    </row>
    <row r="2633" spans="2:6" x14ac:dyDescent="0.25">
      <c r="B2633">
        <v>439</v>
      </c>
      <c r="C2633" s="1" t="s">
        <v>7584</v>
      </c>
      <c r="D2633" t="s">
        <v>4953</v>
      </c>
      <c r="E2633">
        <v>1</v>
      </c>
      <c r="F2633" t="str">
        <f t="shared" si="41"/>
        <v>INSERT INTO UbicacionGeografica4(IdUbicacionGeografica3, CodigoUbicacionGeografica4,Nombre,EsActivo) VALUES (439,'040803004','MANZANA',1)</v>
      </c>
    </row>
    <row r="2634" spans="2:6" x14ac:dyDescent="0.25">
      <c r="B2634">
        <v>439</v>
      </c>
      <c r="C2634" s="1" t="s">
        <v>7585</v>
      </c>
      <c r="D2634" t="s">
        <v>4955</v>
      </c>
      <c r="E2634">
        <v>1</v>
      </c>
      <c r="F2634" t="str">
        <f t="shared" si="41"/>
        <v>INSERT INTO UbicacionGeografica4(IdUbicacionGeografica3, CodigoUbicacionGeografica4,Nombre,EsActivo) VALUES (439,'040803005','PASAJE',1)</v>
      </c>
    </row>
    <row r="2635" spans="2:6" x14ac:dyDescent="0.25">
      <c r="B2635">
        <v>439</v>
      </c>
      <c r="C2635" s="1" t="s">
        <v>7586</v>
      </c>
      <c r="D2635" t="s">
        <v>4957</v>
      </c>
      <c r="E2635">
        <v>1</v>
      </c>
      <c r="F2635" t="str">
        <f t="shared" si="41"/>
        <v>INSERT INTO UbicacionGeografica4(IdUbicacionGeografica3, CodigoUbicacionGeografica4,Nombre,EsActivo) VALUES (439,'040803006','OTRO',1)</v>
      </c>
    </row>
    <row r="2636" spans="2:6" x14ac:dyDescent="0.25">
      <c r="B2636">
        <v>440</v>
      </c>
      <c r="C2636" s="1" t="s">
        <v>7587</v>
      </c>
      <c r="D2636" t="s">
        <v>4959</v>
      </c>
      <c r="E2636">
        <v>1</v>
      </c>
      <c r="F2636" t="str">
        <f t="shared" si="41"/>
        <v>INSERT INTO UbicacionGeografica4(IdUbicacionGeografica3, CodigoUbicacionGeografica4,Nombre,EsActivo) VALUES (440,'040802001','AVENIDA',1)</v>
      </c>
    </row>
    <row r="2637" spans="2:6" x14ac:dyDescent="0.25">
      <c r="B2637">
        <v>440</v>
      </c>
      <c r="C2637" s="1" t="s">
        <v>7588</v>
      </c>
      <c r="D2637" t="s">
        <v>4949</v>
      </c>
      <c r="E2637">
        <v>1</v>
      </c>
      <c r="F2637" t="str">
        <f t="shared" si="41"/>
        <v>INSERT INTO UbicacionGeografica4(IdUbicacionGeografica3, CodigoUbicacionGeografica4,Nombre,EsActivo) VALUES (440,'040802002','CALLE',1)</v>
      </c>
    </row>
    <row r="2638" spans="2:6" x14ac:dyDescent="0.25">
      <c r="B2638">
        <v>440</v>
      </c>
      <c r="C2638" s="1" t="s">
        <v>7589</v>
      </c>
      <c r="D2638" t="s">
        <v>4951</v>
      </c>
      <c r="E2638">
        <v>1</v>
      </c>
      <c r="F2638" t="str">
        <f t="shared" si="41"/>
        <v>INSERT INTO UbicacionGeografica4(IdUbicacionGeografica3, CodigoUbicacionGeografica4,Nombre,EsActivo) VALUES (440,'040802003','JIRON',1)</v>
      </c>
    </row>
    <row r="2639" spans="2:6" x14ac:dyDescent="0.25">
      <c r="B2639">
        <v>440</v>
      </c>
      <c r="C2639" s="1" t="s">
        <v>7590</v>
      </c>
      <c r="D2639" t="s">
        <v>4953</v>
      </c>
      <c r="E2639">
        <v>1</v>
      </c>
      <c r="F2639" t="str">
        <f t="shared" si="41"/>
        <v>INSERT INTO UbicacionGeografica4(IdUbicacionGeografica3, CodigoUbicacionGeografica4,Nombre,EsActivo) VALUES (440,'040802004','MANZANA',1)</v>
      </c>
    </row>
    <row r="2640" spans="2:6" x14ac:dyDescent="0.25">
      <c r="B2640">
        <v>440</v>
      </c>
      <c r="C2640" s="1" t="s">
        <v>7591</v>
      </c>
      <c r="D2640" t="s">
        <v>4955</v>
      </c>
      <c r="E2640">
        <v>1</v>
      </c>
      <c r="F2640" t="str">
        <f t="shared" si="41"/>
        <v>INSERT INTO UbicacionGeografica4(IdUbicacionGeografica3, CodigoUbicacionGeografica4,Nombre,EsActivo) VALUES (440,'040802005','PASAJE',1)</v>
      </c>
    </row>
    <row r="2641" spans="2:6" x14ac:dyDescent="0.25">
      <c r="B2641">
        <v>440</v>
      </c>
      <c r="C2641" s="1" t="s">
        <v>7592</v>
      </c>
      <c r="D2641" t="s">
        <v>4957</v>
      </c>
      <c r="E2641">
        <v>1</v>
      </c>
      <c r="F2641" t="str">
        <f t="shared" si="41"/>
        <v>INSERT INTO UbicacionGeografica4(IdUbicacionGeografica3, CodigoUbicacionGeografica4,Nombre,EsActivo) VALUES (440,'040802006','OTRO',1)</v>
      </c>
    </row>
    <row r="2642" spans="2:6" x14ac:dyDescent="0.25">
      <c r="B2642">
        <v>441</v>
      </c>
      <c r="C2642" s="1" t="s">
        <v>7593</v>
      </c>
      <c r="D2642" t="s">
        <v>4959</v>
      </c>
      <c r="E2642">
        <v>1</v>
      </c>
      <c r="F2642" t="str">
        <f t="shared" si="41"/>
        <v>INSERT INTO UbicacionGeografica4(IdUbicacionGeografica3, CodigoUbicacionGeografica4,Nombre,EsActivo) VALUES (441,'050201001','AVENIDA',1)</v>
      </c>
    </row>
    <row r="2643" spans="2:6" x14ac:dyDescent="0.25">
      <c r="B2643">
        <v>441</v>
      </c>
      <c r="C2643" s="1" t="s">
        <v>7594</v>
      </c>
      <c r="D2643" t="s">
        <v>4949</v>
      </c>
      <c r="E2643">
        <v>1</v>
      </c>
      <c r="F2643" t="str">
        <f t="shared" si="41"/>
        <v>INSERT INTO UbicacionGeografica4(IdUbicacionGeografica3, CodigoUbicacionGeografica4,Nombre,EsActivo) VALUES (441,'050201002','CALLE',1)</v>
      </c>
    </row>
    <row r="2644" spans="2:6" x14ac:dyDescent="0.25">
      <c r="B2644">
        <v>441</v>
      </c>
      <c r="C2644" s="1" t="s">
        <v>7595</v>
      </c>
      <c r="D2644" t="s">
        <v>4951</v>
      </c>
      <c r="E2644">
        <v>1</v>
      </c>
      <c r="F2644" t="str">
        <f t="shared" si="41"/>
        <v>INSERT INTO UbicacionGeografica4(IdUbicacionGeografica3, CodigoUbicacionGeografica4,Nombre,EsActivo) VALUES (441,'050201003','JIRON',1)</v>
      </c>
    </row>
    <row r="2645" spans="2:6" x14ac:dyDescent="0.25">
      <c r="B2645">
        <v>441</v>
      </c>
      <c r="C2645" s="1" t="s">
        <v>7596</v>
      </c>
      <c r="D2645" t="s">
        <v>4953</v>
      </c>
      <c r="E2645">
        <v>1</v>
      </c>
      <c r="F2645" t="str">
        <f t="shared" si="41"/>
        <v>INSERT INTO UbicacionGeografica4(IdUbicacionGeografica3, CodigoUbicacionGeografica4,Nombre,EsActivo) VALUES (441,'050201004','MANZANA',1)</v>
      </c>
    </row>
    <row r="2646" spans="2:6" x14ac:dyDescent="0.25">
      <c r="B2646">
        <v>441</v>
      </c>
      <c r="C2646" s="1" t="s">
        <v>7597</v>
      </c>
      <c r="D2646" t="s">
        <v>4955</v>
      </c>
      <c r="E2646">
        <v>1</v>
      </c>
      <c r="F2646" t="str">
        <f t="shared" si="41"/>
        <v>INSERT INTO UbicacionGeografica4(IdUbicacionGeografica3, CodigoUbicacionGeografica4,Nombre,EsActivo) VALUES (441,'050201005','PASAJE',1)</v>
      </c>
    </row>
    <row r="2647" spans="2:6" x14ac:dyDescent="0.25">
      <c r="B2647">
        <v>441</v>
      </c>
      <c r="C2647" s="1" t="s">
        <v>7598</v>
      </c>
      <c r="D2647" t="s">
        <v>4957</v>
      </c>
      <c r="E2647">
        <v>1</v>
      </c>
      <c r="F2647" t="str">
        <f t="shared" si="41"/>
        <v>INSERT INTO UbicacionGeografica4(IdUbicacionGeografica3, CodigoUbicacionGeografica4,Nombre,EsActivo) VALUES (441,'050201006','OTRO',1)</v>
      </c>
    </row>
    <row r="2648" spans="2:6" x14ac:dyDescent="0.25">
      <c r="B2648">
        <v>442</v>
      </c>
      <c r="C2648" s="1" t="s">
        <v>7599</v>
      </c>
      <c r="D2648" t="s">
        <v>4959</v>
      </c>
      <c r="E2648">
        <v>1</v>
      </c>
      <c r="F2648" t="str">
        <f t="shared" si="41"/>
        <v>INSERT INTO UbicacionGeografica4(IdUbicacionGeografica3, CodigoUbicacionGeografica4,Nombre,EsActivo) VALUES (442,'050202001','AVENIDA',1)</v>
      </c>
    </row>
    <row r="2649" spans="2:6" x14ac:dyDescent="0.25">
      <c r="B2649">
        <v>442</v>
      </c>
      <c r="C2649" s="1" t="s">
        <v>7600</v>
      </c>
      <c r="D2649" t="s">
        <v>4949</v>
      </c>
      <c r="E2649">
        <v>1</v>
      </c>
      <c r="F2649" t="str">
        <f t="shared" si="41"/>
        <v>INSERT INTO UbicacionGeografica4(IdUbicacionGeografica3, CodigoUbicacionGeografica4,Nombre,EsActivo) VALUES (442,'050202002','CALLE',1)</v>
      </c>
    </row>
    <row r="2650" spans="2:6" x14ac:dyDescent="0.25">
      <c r="B2650">
        <v>442</v>
      </c>
      <c r="C2650" s="1" t="s">
        <v>7601</v>
      </c>
      <c r="D2650" t="s">
        <v>4951</v>
      </c>
      <c r="E2650">
        <v>1</v>
      </c>
      <c r="F2650" t="str">
        <f t="shared" si="41"/>
        <v>INSERT INTO UbicacionGeografica4(IdUbicacionGeografica3, CodigoUbicacionGeografica4,Nombre,EsActivo) VALUES (442,'050202003','JIRON',1)</v>
      </c>
    </row>
    <row r="2651" spans="2:6" x14ac:dyDescent="0.25">
      <c r="B2651">
        <v>442</v>
      </c>
      <c r="C2651" s="1" t="s">
        <v>7602</v>
      </c>
      <c r="D2651" t="s">
        <v>4953</v>
      </c>
      <c r="E2651">
        <v>1</v>
      </c>
      <c r="F2651" t="str">
        <f t="shared" si="41"/>
        <v>INSERT INTO UbicacionGeografica4(IdUbicacionGeografica3, CodigoUbicacionGeografica4,Nombre,EsActivo) VALUES (442,'050202004','MANZANA',1)</v>
      </c>
    </row>
    <row r="2652" spans="2:6" x14ac:dyDescent="0.25">
      <c r="B2652">
        <v>442</v>
      </c>
      <c r="C2652" s="1" t="s">
        <v>7603</v>
      </c>
      <c r="D2652" t="s">
        <v>4955</v>
      </c>
      <c r="E2652">
        <v>1</v>
      </c>
      <c r="F2652" t="str">
        <f t="shared" si="41"/>
        <v>INSERT INTO UbicacionGeografica4(IdUbicacionGeografica3, CodigoUbicacionGeografica4,Nombre,EsActivo) VALUES (442,'050202005','PASAJE',1)</v>
      </c>
    </row>
    <row r="2653" spans="2:6" x14ac:dyDescent="0.25">
      <c r="B2653">
        <v>442</v>
      </c>
      <c r="C2653" s="1" t="s">
        <v>7604</v>
      </c>
      <c r="D2653" t="s">
        <v>4957</v>
      </c>
      <c r="E2653">
        <v>1</v>
      </c>
      <c r="F2653" t="str">
        <f t="shared" si="41"/>
        <v>INSERT INTO UbicacionGeografica4(IdUbicacionGeografica3, CodigoUbicacionGeografica4,Nombre,EsActivo) VALUES (442,'050202006','OTRO',1)</v>
      </c>
    </row>
    <row r="2654" spans="2:6" x14ac:dyDescent="0.25">
      <c r="B2654">
        <v>443</v>
      </c>
      <c r="C2654" s="1" t="s">
        <v>7605</v>
      </c>
      <c r="D2654" t="s">
        <v>4959</v>
      </c>
      <c r="E2654">
        <v>1</v>
      </c>
      <c r="F2654" t="str">
        <f t="shared" si="41"/>
        <v>INSERT INTO UbicacionGeografica4(IdUbicacionGeografica3, CodigoUbicacionGeografica4,Nombre,EsActivo) VALUES (443,'050203001','AVENIDA',1)</v>
      </c>
    </row>
    <row r="2655" spans="2:6" x14ac:dyDescent="0.25">
      <c r="B2655">
        <v>443</v>
      </c>
      <c r="C2655" s="1" t="s">
        <v>7606</v>
      </c>
      <c r="D2655" t="s">
        <v>4949</v>
      </c>
      <c r="E2655">
        <v>1</v>
      </c>
      <c r="F2655" t="str">
        <f t="shared" si="41"/>
        <v>INSERT INTO UbicacionGeografica4(IdUbicacionGeografica3, CodigoUbicacionGeografica4,Nombre,EsActivo) VALUES (443,'050203002','CALLE',1)</v>
      </c>
    </row>
    <row r="2656" spans="2:6" x14ac:dyDescent="0.25">
      <c r="B2656">
        <v>443</v>
      </c>
      <c r="C2656" s="1" t="s">
        <v>7607</v>
      </c>
      <c r="D2656" t="s">
        <v>4951</v>
      </c>
      <c r="E2656">
        <v>1</v>
      </c>
      <c r="F2656" t="str">
        <f t="shared" si="41"/>
        <v>INSERT INTO UbicacionGeografica4(IdUbicacionGeografica3, CodigoUbicacionGeografica4,Nombre,EsActivo) VALUES (443,'050203003','JIRON',1)</v>
      </c>
    </row>
    <row r="2657" spans="2:6" x14ac:dyDescent="0.25">
      <c r="B2657">
        <v>443</v>
      </c>
      <c r="C2657" s="1" t="s">
        <v>7608</v>
      </c>
      <c r="D2657" t="s">
        <v>4953</v>
      </c>
      <c r="E2657">
        <v>1</v>
      </c>
      <c r="F2657" t="str">
        <f t="shared" si="41"/>
        <v>INSERT INTO UbicacionGeografica4(IdUbicacionGeografica3, CodigoUbicacionGeografica4,Nombre,EsActivo) VALUES (443,'050203004','MANZANA',1)</v>
      </c>
    </row>
    <row r="2658" spans="2:6" x14ac:dyDescent="0.25">
      <c r="B2658">
        <v>443</v>
      </c>
      <c r="C2658" s="1" t="s">
        <v>7609</v>
      </c>
      <c r="D2658" t="s">
        <v>4955</v>
      </c>
      <c r="E2658">
        <v>1</v>
      </c>
      <c r="F2658" t="str">
        <f t="shared" si="41"/>
        <v>INSERT INTO UbicacionGeografica4(IdUbicacionGeografica3, CodigoUbicacionGeografica4,Nombre,EsActivo) VALUES (443,'050203005','PASAJE',1)</v>
      </c>
    </row>
    <row r="2659" spans="2:6" x14ac:dyDescent="0.25">
      <c r="B2659">
        <v>443</v>
      </c>
      <c r="C2659" s="1" t="s">
        <v>7610</v>
      </c>
      <c r="D2659" t="s">
        <v>4957</v>
      </c>
      <c r="E2659">
        <v>1</v>
      </c>
      <c r="F2659" t="str">
        <f t="shared" si="41"/>
        <v>INSERT INTO UbicacionGeografica4(IdUbicacionGeografica3, CodigoUbicacionGeografica4,Nombre,EsActivo) VALUES (443,'050203006','OTRO',1)</v>
      </c>
    </row>
    <row r="2660" spans="2:6" x14ac:dyDescent="0.25">
      <c r="B2660">
        <v>444</v>
      </c>
      <c r="C2660" s="1" t="s">
        <v>7611</v>
      </c>
      <c r="D2660" t="s">
        <v>4959</v>
      </c>
      <c r="E2660">
        <v>1</v>
      </c>
      <c r="F2660" t="str">
        <f t="shared" si="41"/>
        <v>INSERT INTO UbicacionGeografica4(IdUbicacionGeografica3, CodigoUbicacionGeografica4,Nombre,EsActivo) VALUES (444,'050205001','AVENIDA',1)</v>
      </c>
    </row>
    <row r="2661" spans="2:6" x14ac:dyDescent="0.25">
      <c r="B2661">
        <v>444</v>
      </c>
      <c r="C2661" s="1" t="s">
        <v>7612</v>
      </c>
      <c r="D2661" t="s">
        <v>4949</v>
      </c>
      <c r="E2661">
        <v>1</v>
      </c>
      <c r="F2661" t="str">
        <f t="shared" si="41"/>
        <v>INSERT INTO UbicacionGeografica4(IdUbicacionGeografica3, CodigoUbicacionGeografica4,Nombre,EsActivo) VALUES (444,'050205002','CALLE',1)</v>
      </c>
    </row>
    <row r="2662" spans="2:6" x14ac:dyDescent="0.25">
      <c r="B2662">
        <v>444</v>
      </c>
      <c r="C2662" s="1" t="s">
        <v>7613</v>
      </c>
      <c r="D2662" t="s">
        <v>4951</v>
      </c>
      <c r="E2662">
        <v>1</v>
      </c>
      <c r="F2662" t="str">
        <f t="shared" si="41"/>
        <v>INSERT INTO UbicacionGeografica4(IdUbicacionGeografica3, CodigoUbicacionGeografica4,Nombre,EsActivo) VALUES (444,'050205003','JIRON',1)</v>
      </c>
    </row>
    <row r="2663" spans="2:6" x14ac:dyDescent="0.25">
      <c r="B2663">
        <v>444</v>
      </c>
      <c r="C2663" s="1" t="s">
        <v>7614</v>
      </c>
      <c r="D2663" t="s">
        <v>4953</v>
      </c>
      <c r="E2663">
        <v>1</v>
      </c>
      <c r="F2663" t="str">
        <f t="shared" si="41"/>
        <v>INSERT INTO UbicacionGeografica4(IdUbicacionGeografica3, CodigoUbicacionGeografica4,Nombre,EsActivo) VALUES (444,'050205004','MANZANA',1)</v>
      </c>
    </row>
    <row r="2664" spans="2:6" x14ac:dyDescent="0.25">
      <c r="B2664">
        <v>444</v>
      </c>
      <c r="C2664" s="1" t="s">
        <v>7615</v>
      </c>
      <c r="D2664" t="s">
        <v>4955</v>
      </c>
      <c r="E2664">
        <v>1</v>
      </c>
      <c r="F2664" t="str">
        <f t="shared" si="41"/>
        <v>INSERT INTO UbicacionGeografica4(IdUbicacionGeografica3, CodigoUbicacionGeografica4,Nombre,EsActivo) VALUES (444,'050205005','PASAJE',1)</v>
      </c>
    </row>
    <row r="2665" spans="2:6" x14ac:dyDescent="0.25">
      <c r="B2665">
        <v>444</v>
      </c>
      <c r="C2665" s="1" t="s">
        <v>7616</v>
      </c>
      <c r="D2665" t="s">
        <v>4957</v>
      </c>
      <c r="E2665">
        <v>1</v>
      </c>
      <c r="F2665" t="str">
        <f t="shared" si="41"/>
        <v>INSERT INTO UbicacionGeografica4(IdUbicacionGeografica3, CodigoUbicacionGeografica4,Nombre,EsActivo) VALUES (444,'050205006','OTRO',1)</v>
      </c>
    </row>
    <row r="2666" spans="2:6" x14ac:dyDescent="0.25">
      <c r="B2666">
        <v>445</v>
      </c>
      <c r="C2666" s="1" t="s">
        <v>7617</v>
      </c>
      <c r="D2666" t="s">
        <v>4959</v>
      </c>
      <c r="E2666">
        <v>1</v>
      </c>
      <c r="F2666" t="str">
        <f t="shared" si="41"/>
        <v>INSERT INTO UbicacionGeografica4(IdUbicacionGeografica3, CodigoUbicacionGeografica4,Nombre,EsActivo) VALUES (445,'050204001','AVENIDA',1)</v>
      </c>
    </row>
    <row r="2667" spans="2:6" x14ac:dyDescent="0.25">
      <c r="B2667">
        <v>445</v>
      </c>
      <c r="C2667" s="1" t="s">
        <v>7618</v>
      </c>
      <c r="D2667" t="s">
        <v>4949</v>
      </c>
      <c r="E2667">
        <v>1</v>
      </c>
      <c r="F2667" t="str">
        <f t="shared" si="41"/>
        <v>INSERT INTO UbicacionGeografica4(IdUbicacionGeografica3, CodigoUbicacionGeografica4,Nombre,EsActivo) VALUES (445,'050204002','CALLE',1)</v>
      </c>
    </row>
    <row r="2668" spans="2:6" x14ac:dyDescent="0.25">
      <c r="B2668">
        <v>445</v>
      </c>
      <c r="C2668" s="1" t="s">
        <v>7619</v>
      </c>
      <c r="D2668" t="s">
        <v>4951</v>
      </c>
      <c r="E2668">
        <v>1</v>
      </c>
      <c r="F2668" t="str">
        <f t="shared" si="41"/>
        <v>INSERT INTO UbicacionGeografica4(IdUbicacionGeografica3, CodigoUbicacionGeografica4,Nombre,EsActivo) VALUES (445,'050204003','JIRON',1)</v>
      </c>
    </row>
    <row r="2669" spans="2:6" x14ac:dyDescent="0.25">
      <c r="B2669">
        <v>445</v>
      </c>
      <c r="C2669" s="1" t="s">
        <v>7620</v>
      </c>
      <c r="D2669" t="s">
        <v>4953</v>
      </c>
      <c r="E2669">
        <v>1</v>
      </c>
      <c r="F2669" t="str">
        <f t="shared" si="41"/>
        <v>INSERT INTO UbicacionGeografica4(IdUbicacionGeografica3, CodigoUbicacionGeografica4,Nombre,EsActivo) VALUES (445,'050204004','MANZANA',1)</v>
      </c>
    </row>
    <row r="2670" spans="2:6" x14ac:dyDescent="0.25">
      <c r="B2670">
        <v>445</v>
      </c>
      <c r="C2670" s="1" t="s">
        <v>7621</v>
      </c>
      <c r="D2670" t="s">
        <v>4955</v>
      </c>
      <c r="E2670">
        <v>1</v>
      </c>
      <c r="F2670" t="str">
        <f t="shared" si="41"/>
        <v>INSERT INTO UbicacionGeografica4(IdUbicacionGeografica3, CodigoUbicacionGeografica4,Nombre,EsActivo) VALUES (445,'050204005','PASAJE',1)</v>
      </c>
    </row>
    <row r="2671" spans="2:6" x14ac:dyDescent="0.25">
      <c r="B2671">
        <v>445</v>
      </c>
      <c r="C2671" s="1" t="s">
        <v>7622</v>
      </c>
      <c r="D2671" t="s">
        <v>4957</v>
      </c>
      <c r="E2671">
        <v>1</v>
      </c>
      <c r="F2671" t="str">
        <f t="shared" si="41"/>
        <v>INSERT INTO UbicacionGeografica4(IdUbicacionGeografica3, CodigoUbicacionGeografica4,Nombre,EsActivo) VALUES (445,'050204006','OTRO',1)</v>
      </c>
    </row>
    <row r="2672" spans="2:6" x14ac:dyDescent="0.25">
      <c r="B2672">
        <v>446</v>
      </c>
      <c r="C2672" s="1" t="s">
        <v>7623</v>
      </c>
      <c r="D2672" t="s">
        <v>4959</v>
      </c>
      <c r="E2672">
        <v>1</v>
      </c>
      <c r="F2672" t="str">
        <f t="shared" si="41"/>
        <v>INSERT INTO UbicacionGeografica4(IdUbicacionGeografica3, CodigoUbicacionGeografica4,Nombre,EsActivo) VALUES (446,'050206001','AVENIDA',1)</v>
      </c>
    </row>
    <row r="2673" spans="2:6" x14ac:dyDescent="0.25">
      <c r="B2673">
        <v>446</v>
      </c>
      <c r="C2673" s="1" t="s">
        <v>7624</v>
      </c>
      <c r="D2673" t="s">
        <v>4949</v>
      </c>
      <c r="E2673">
        <v>1</v>
      </c>
      <c r="F2673" t="str">
        <f t="shared" si="41"/>
        <v>INSERT INTO UbicacionGeografica4(IdUbicacionGeografica3, CodigoUbicacionGeografica4,Nombre,EsActivo) VALUES (446,'050206002','CALLE',1)</v>
      </c>
    </row>
    <row r="2674" spans="2:6" x14ac:dyDescent="0.25">
      <c r="B2674">
        <v>446</v>
      </c>
      <c r="C2674" s="1" t="s">
        <v>7625</v>
      </c>
      <c r="D2674" t="s">
        <v>4951</v>
      </c>
      <c r="E2674">
        <v>1</v>
      </c>
      <c r="F2674" t="str">
        <f t="shared" si="41"/>
        <v>INSERT INTO UbicacionGeografica4(IdUbicacionGeografica3, CodigoUbicacionGeografica4,Nombre,EsActivo) VALUES (446,'050206003','JIRON',1)</v>
      </c>
    </row>
    <row r="2675" spans="2:6" x14ac:dyDescent="0.25">
      <c r="B2675">
        <v>446</v>
      </c>
      <c r="C2675" s="1" t="s">
        <v>7626</v>
      </c>
      <c r="D2675" t="s">
        <v>4953</v>
      </c>
      <c r="E2675">
        <v>1</v>
      </c>
      <c r="F2675" t="str">
        <f t="shared" si="41"/>
        <v>INSERT INTO UbicacionGeografica4(IdUbicacionGeografica3, CodigoUbicacionGeografica4,Nombre,EsActivo) VALUES (446,'050206004','MANZANA',1)</v>
      </c>
    </row>
    <row r="2676" spans="2:6" x14ac:dyDescent="0.25">
      <c r="B2676">
        <v>446</v>
      </c>
      <c r="C2676" s="1" t="s">
        <v>7627</v>
      </c>
      <c r="D2676" t="s">
        <v>4955</v>
      </c>
      <c r="E2676">
        <v>1</v>
      </c>
      <c r="F2676" t="str">
        <f t="shared" si="41"/>
        <v>INSERT INTO UbicacionGeografica4(IdUbicacionGeografica3, CodigoUbicacionGeografica4,Nombre,EsActivo) VALUES (446,'050206005','PASAJE',1)</v>
      </c>
    </row>
    <row r="2677" spans="2:6" x14ac:dyDescent="0.25">
      <c r="B2677">
        <v>446</v>
      </c>
      <c r="C2677" s="1" t="s">
        <v>7628</v>
      </c>
      <c r="D2677" t="s">
        <v>4957</v>
      </c>
      <c r="E2677">
        <v>1</v>
      </c>
      <c r="F2677" t="str">
        <f t="shared" si="41"/>
        <v>INSERT INTO UbicacionGeografica4(IdUbicacionGeografica3, CodigoUbicacionGeografica4,Nombre,EsActivo) VALUES (446,'050206006','OTRO',1)</v>
      </c>
    </row>
    <row r="2678" spans="2:6" x14ac:dyDescent="0.25">
      <c r="B2678">
        <v>447</v>
      </c>
      <c r="C2678" s="1" t="s">
        <v>7629</v>
      </c>
      <c r="D2678" t="s">
        <v>4959</v>
      </c>
      <c r="E2678">
        <v>1</v>
      </c>
      <c r="F2678" t="str">
        <f t="shared" si="41"/>
        <v>INSERT INTO UbicacionGeografica4(IdUbicacionGeografica3, CodigoUbicacionGeografica4,Nombre,EsActivo) VALUES (447,'050112001','AVENIDA',1)</v>
      </c>
    </row>
    <row r="2679" spans="2:6" x14ac:dyDescent="0.25">
      <c r="B2679">
        <v>447</v>
      </c>
      <c r="C2679" s="1" t="s">
        <v>7630</v>
      </c>
      <c r="D2679" t="s">
        <v>4949</v>
      </c>
      <c r="E2679">
        <v>1</v>
      </c>
      <c r="F2679" t="str">
        <f t="shared" si="41"/>
        <v>INSERT INTO UbicacionGeografica4(IdUbicacionGeografica3, CodigoUbicacionGeografica4,Nombre,EsActivo) VALUES (447,'050112002','CALLE',1)</v>
      </c>
    </row>
    <row r="2680" spans="2:6" x14ac:dyDescent="0.25">
      <c r="B2680">
        <v>447</v>
      </c>
      <c r="C2680" s="1" t="s">
        <v>7631</v>
      </c>
      <c r="D2680" t="s">
        <v>4951</v>
      </c>
      <c r="E2680">
        <v>1</v>
      </c>
      <c r="F2680" t="str">
        <f t="shared" si="41"/>
        <v>INSERT INTO UbicacionGeografica4(IdUbicacionGeografica3, CodigoUbicacionGeografica4,Nombre,EsActivo) VALUES (447,'050112003','JIRON',1)</v>
      </c>
    </row>
    <row r="2681" spans="2:6" x14ac:dyDescent="0.25">
      <c r="B2681">
        <v>447</v>
      </c>
      <c r="C2681" s="1" t="s">
        <v>7632</v>
      </c>
      <c r="D2681" t="s">
        <v>4953</v>
      </c>
      <c r="E2681">
        <v>1</v>
      </c>
      <c r="F2681" t="str">
        <f t="shared" si="41"/>
        <v>INSERT INTO UbicacionGeografica4(IdUbicacionGeografica3, CodigoUbicacionGeografica4,Nombre,EsActivo) VALUES (447,'050112004','MANZANA',1)</v>
      </c>
    </row>
    <row r="2682" spans="2:6" x14ac:dyDescent="0.25">
      <c r="B2682">
        <v>447</v>
      </c>
      <c r="C2682" s="1" t="s">
        <v>7633</v>
      </c>
      <c r="D2682" t="s">
        <v>4955</v>
      </c>
      <c r="E2682">
        <v>1</v>
      </c>
      <c r="F2682" t="str">
        <f t="shared" si="41"/>
        <v>INSERT INTO UbicacionGeografica4(IdUbicacionGeografica3, CodigoUbicacionGeografica4,Nombre,EsActivo) VALUES (447,'050112005','PASAJE',1)</v>
      </c>
    </row>
    <row r="2683" spans="2:6" x14ac:dyDescent="0.25">
      <c r="B2683">
        <v>447</v>
      </c>
      <c r="C2683" s="1" t="s">
        <v>7634</v>
      </c>
      <c r="D2683" t="s">
        <v>4957</v>
      </c>
      <c r="E2683">
        <v>1</v>
      </c>
      <c r="F2683" t="str">
        <f t="shared" si="41"/>
        <v>INSERT INTO UbicacionGeografica4(IdUbicacionGeografica3, CodigoUbicacionGeografica4,Nombre,EsActivo) VALUES (447,'050112006','OTRO',1)</v>
      </c>
    </row>
    <row r="2684" spans="2:6" x14ac:dyDescent="0.25">
      <c r="B2684">
        <v>448</v>
      </c>
      <c r="C2684" s="1" t="s">
        <v>7635</v>
      </c>
      <c r="D2684" t="s">
        <v>4959</v>
      </c>
      <c r="E2684">
        <v>1</v>
      </c>
      <c r="F2684" t="str">
        <f t="shared" si="41"/>
        <v>INSERT INTO UbicacionGeografica4(IdUbicacionGeografica3, CodigoUbicacionGeografica4,Nombre,EsActivo) VALUES (448,'050113001','AVENIDA',1)</v>
      </c>
    </row>
    <row r="2685" spans="2:6" x14ac:dyDescent="0.25">
      <c r="B2685">
        <v>448</v>
      </c>
      <c r="C2685" s="1" t="s">
        <v>7636</v>
      </c>
      <c r="D2685" t="s">
        <v>4949</v>
      </c>
      <c r="E2685">
        <v>1</v>
      </c>
      <c r="F2685" t="str">
        <f t="shared" si="41"/>
        <v>INSERT INTO UbicacionGeografica4(IdUbicacionGeografica3, CodigoUbicacionGeografica4,Nombre,EsActivo) VALUES (448,'050113002','CALLE',1)</v>
      </c>
    </row>
    <row r="2686" spans="2:6" x14ac:dyDescent="0.25">
      <c r="B2686">
        <v>448</v>
      </c>
      <c r="C2686" s="1" t="s">
        <v>7637</v>
      </c>
      <c r="D2686" t="s">
        <v>4951</v>
      </c>
      <c r="E2686">
        <v>1</v>
      </c>
      <c r="F2686" t="str">
        <f t="shared" si="41"/>
        <v>INSERT INTO UbicacionGeografica4(IdUbicacionGeografica3, CodigoUbicacionGeografica4,Nombre,EsActivo) VALUES (448,'050113003','JIRON',1)</v>
      </c>
    </row>
    <row r="2687" spans="2:6" x14ac:dyDescent="0.25">
      <c r="B2687">
        <v>448</v>
      </c>
      <c r="C2687" s="1" t="s">
        <v>7638</v>
      </c>
      <c r="D2687" t="s">
        <v>4953</v>
      </c>
      <c r="E2687">
        <v>1</v>
      </c>
      <c r="F2687" t="str">
        <f t="shared" si="41"/>
        <v>INSERT INTO UbicacionGeografica4(IdUbicacionGeografica3, CodigoUbicacionGeografica4,Nombre,EsActivo) VALUES (448,'050113004','MANZANA',1)</v>
      </c>
    </row>
    <row r="2688" spans="2:6" x14ac:dyDescent="0.25">
      <c r="B2688">
        <v>448</v>
      </c>
      <c r="C2688" s="1" t="s">
        <v>7639</v>
      </c>
      <c r="D2688" t="s">
        <v>4955</v>
      </c>
      <c r="E2688">
        <v>1</v>
      </c>
      <c r="F2688" t="str">
        <f t="shared" si="41"/>
        <v>INSERT INTO UbicacionGeografica4(IdUbicacionGeografica3, CodigoUbicacionGeografica4,Nombre,EsActivo) VALUES (448,'050113005','PASAJE',1)</v>
      </c>
    </row>
    <row r="2689" spans="2:6" x14ac:dyDescent="0.25">
      <c r="B2689">
        <v>448</v>
      </c>
      <c r="C2689" s="1" t="s">
        <v>7640</v>
      </c>
      <c r="D2689" t="s">
        <v>4957</v>
      </c>
      <c r="E2689">
        <v>1</v>
      </c>
      <c r="F2689" t="str">
        <f t="shared" si="41"/>
        <v>INSERT INTO UbicacionGeografica4(IdUbicacionGeografica3, CodigoUbicacionGeografica4,Nombre,EsActivo) VALUES (448,'050113006','OTRO',1)</v>
      </c>
    </row>
    <row r="2690" spans="2:6" x14ac:dyDescent="0.25">
      <c r="B2690">
        <v>449</v>
      </c>
      <c r="C2690" s="1" t="s">
        <v>7641</v>
      </c>
      <c r="D2690" t="s">
        <v>4959</v>
      </c>
      <c r="E2690">
        <v>1</v>
      </c>
      <c r="F2690" t="str">
        <f t="shared" si="41"/>
        <v>INSERT INTO UbicacionGeografica4(IdUbicacionGeografica3, CodigoUbicacionGeografica4,Nombre,EsActivo) VALUES (449,'050111001','AVENIDA',1)</v>
      </c>
    </row>
    <row r="2691" spans="2:6" x14ac:dyDescent="0.25">
      <c r="B2691">
        <v>449</v>
      </c>
      <c r="C2691" s="1" t="s">
        <v>7642</v>
      </c>
      <c r="D2691" t="s">
        <v>4949</v>
      </c>
      <c r="E2691">
        <v>1</v>
      </c>
      <c r="F2691" t="str">
        <f t="shared" si="41"/>
        <v>INSERT INTO UbicacionGeografica4(IdUbicacionGeografica3, CodigoUbicacionGeografica4,Nombre,EsActivo) VALUES (449,'050111002','CALLE',1)</v>
      </c>
    </row>
    <row r="2692" spans="2:6" x14ac:dyDescent="0.25">
      <c r="B2692">
        <v>449</v>
      </c>
      <c r="C2692" s="1" t="s">
        <v>7643</v>
      </c>
      <c r="D2692" t="s">
        <v>4951</v>
      </c>
      <c r="E2692">
        <v>1</v>
      </c>
      <c r="F2692" t="str">
        <f t="shared" ref="F2692:F2755" si="42">_xlfn.CONCAT("INSERT INTO UbicacionGeografica4(IdUbicacionGeografica3, CodigoUbicacionGeografica4,Nombre,EsActivo) VALUES (",B2692,",'",C2692,"','",D2692,"',",E2692,")")</f>
        <v>INSERT INTO UbicacionGeografica4(IdUbicacionGeografica3, CodigoUbicacionGeografica4,Nombre,EsActivo) VALUES (449,'050111003','JIRON',1)</v>
      </c>
    </row>
    <row r="2693" spans="2:6" x14ac:dyDescent="0.25">
      <c r="B2693">
        <v>449</v>
      </c>
      <c r="C2693" s="1" t="s">
        <v>7644</v>
      </c>
      <c r="D2693" t="s">
        <v>4953</v>
      </c>
      <c r="E2693">
        <v>1</v>
      </c>
      <c r="F2693" t="str">
        <f t="shared" si="42"/>
        <v>INSERT INTO UbicacionGeografica4(IdUbicacionGeografica3, CodigoUbicacionGeografica4,Nombre,EsActivo) VALUES (449,'050111004','MANZANA',1)</v>
      </c>
    </row>
    <row r="2694" spans="2:6" x14ac:dyDescent="0.25">
      <c r="B2694">
        <v>449</v>
      </c>
      <c r="C2694" s="1" t="s">
        <v>7645</v>
      </c>
      <c r="D2694" t="s">
        <v>4955</v>
      </c>
      <c r="E2694">
        <v>1</v>
      </c>
      <c r="F2694" t="str">
        <f t="shared" si="42"/>
        <v>INSERT INTO UbicacionGeografica4(IdUbicacionGeografica3, CodigoUbicacionGeografica4,Nombre,EsActivo) VALUES (449,'050111005','PASAJE',1)</v>
      </c>
    </row>
    <row r="2695" spans="2:6" x14ac:dyDescent="0.25">
      <c r="B2695">
        <v>449</v>
      </c>
      <c r="C2695" s="1" t="s">
        <v>7646</v>
      </c>
      <c r="D2695" t="s">
        <v>4957</v>
      </c>
      <c r="E2695">
        <v>1</v>
      </c>
      <c r="F2695" t="str">
        <f t="shared" si="42"/>
        <v>INSERT INTO UbicacionGeografica4(IdUbicacionGeografica3, CodigoUbicacionGeografica4,Nombre,EsActivo) VALUES (449,'050111006','OTRO',1)</v>
      </c>
    </row>
    <row r="2696" spans="2:6" x14ac:dyDescent="0.25">
      <c r="B2696">
        <v>450</v>
      </c>
      <c r="C2696" s="1" t="s">
        <v>7647</v>
      </c>
      <c r="D2696" t="s">
        <v>4959</v>
      </c>
      <c r="E2696">
        <v>1</v>
      </c>
      <c r="F2696" t="str">
        <f t="shared" si="42"/>
        <v>INSERT INTO UbicacionGeografica4(IdUbicacionGeografica3, CodigoUbicacionGeografica4,Nombre,EsActivo) VALUES (450,'050108001','AVENIDA',1)</v>
      </c>
    </row>
    <row r="2697" spans="2:6" x14ac:dyDescent="0.25">
      <c r="B2697">
        <v>450</v>
      </c>
      <c r="C2697" s="1" t="s">
        <v>7648</v>
      </c>
      <c r="D2697" t="s">
        <v>4949</v>
      </c>
      <c r="E2697">
        <v>1</v>
      </c>
      <c r="F2697" t="str">
        <f t="shared" si="42"/>
        <v>INSERT INTO UbicacionGeografica4(IdUbicacionGeografica3, CodigoUbicacionGeografica4,Nombre,EsActivo) VALUES (450,'050108002','CALLE',1)</v>
      </c>
    </row>
    <row r="2698" spans="2:6" x14ac:dyDescent="0.25">
      <c r="B2698">
        <v>450</v>
      </c>
      <c r="C2698" s="1" t="s">
        <v>7649</v>
      </c>
      <c r="D2698" t="s">
        <v>4951</v>
      </c>
      <c r="E2698">
        <v>1</v>
      </c>
      <c r="F2698" t="str">
        <f t="shared" si="42"/>
        <v>INSERT INTO UbicacionGeografica4(IdUbicacionGeografica3, CodigoUbicacionGeografica4,Nombre,EsActivo) VALUES (450,'050108003','JIRON',1)</v>
      </c>
    </row>
    <row r="2699" spans="2:6" x14ac:dyDescent="0.25">
      <c r="B2699">
        <v>450</v>
      </c>
      <c r="C2699" s="1" t="s">
        <v>7650</v>
      </c>
      <c r="D2699" t="s">
        <v>4953</v>
      </c>
      <c r="E2699">
        <v>1</v>
      </c>
      <c r="F2699" t="str">
        <f t="shared" si="42"/>
        <v>INSERT INTO UbicacionGeografica4(IdUbicacionGeografica3, CodigoUbicacionGeografica4,Nombre,EsActivo) VALUES (450,'050108004','MANZANA',1)</v>
      </c>
    </row>
    <row r="2700" spans="2:6" x14ac:dyDescent="0.25">
      <c r="B2700">
        <v>450</v>
      </c>
      <c r="C2700" s="1" t="s">
        <v>7651</v>
      </c>
      <c r="D2700" t="s">
        <v>4955</v>
      </c>
      <c r="E2700">
        <v>1</v>
      </c>
      <c r="F2700" t="str">
        <f t="shared" si="42"/>
        <v>INSERT INTO UbicacionGeografica4(IdUbicacionGeografica3, CodigoUbicacionGeografica4,Nombre,EsActivo) VALUES (450,'050108005','PASAJE',1)</v>
      </c>
    </row>
    <row r="2701" spans="2:6" x14ac:dyDescent="0.25">
      <c r="B2701">
        <v>450</v>
      </c>
      <c r="C2701" s="1" t="s">
        <v>7652</v>
      </c>
      <c r="D2701" t="s">
        <v>4957</v>
      </c>
      <c r="E2701">
        <v>1</v>
      </c>
      <c r="F2701" t="str">
        <f t="shared" si="42"/>
        <v>INSERT INTO UbicacionGeografica4(IdUbicacionGeografica3, CodigoUbicacionGeografica4,Nombre,EsActivo) VALUES (450,'050108006','OTRO',1)</v>
      </c>
    </row>
    <row r="2702" spans="2:6" x14ac:dyDescent="0.25">
      <c r="B2702">
        <v>451</v>
      </c>
      <c r="C2702" s="1" t="s">
        <v>7653</v>
      </c>
      <c r="D2702" t="s">
        <v>4959</v>
      </c>
      <c r="E2702">
        <v>1</v>
      </c>
      <c r="F2702" t="str">
        <f t="shared" si="42"/>
        <v>INSERT INTO UbicacionGeografica4(IdUbicacionGeografica3, CodigoUbicacionGeografica4,Nombre,EsActivo) VALUES (451,'050110001','AVENIDA',1)</v>
      </c>
    </row>
    <row r="2703" spans="2:6" x14ac:dyDescent="0.25">
      <c r="B2703">
        <v>451</v>
      </c>
      <c r="C2703" s="1" t="s">
        <v>7654</v>
      </c>
      <c r="D2703" t="s">
        <v>4949</v>
      </c>
      <c r="E2703">
        <v>1</v>
      </c>
      <c r="F2703" t="str">
        <f t="shared" si="42"/>
        <v>INSERT INTO UbicacionGeografica4(IdUbicacionGeografica3, CodigoUbicacionGeografica4,Nombre,EsActivo) VALUES (451,'050110002','CALLE',1)</v>
      </c>
    </row>
    <row r="2704" spans="2:6" x14ac:dyDescent="0.25">
      <c r="B2704">
        <v>451</v>
      </c>
      <c r="C2704" s="1" t="s">
        <v>7655</v>
      </c>
      <c r="D2704" t="s">
        <v>4951</v>
      </c>
      <c r="E2704">
        <v>1</v>
      </c>
      <c r="F2704" t="str">
        <f t="shared" si="42"/>
        <v>INSERT INTO UbicacionGeografica4(IdUbicacionGeografica3, CodigoUbicacionGeografica4,Nombre,EsActivo) VALUES (451,'050110003','JIRON',1)</v>
      </c>
    </row>
    <row r="2705" spans="2:6" x14ac:dyDescent="0.25">
      <c r="B2705">
        <v>451</v>
      </c>
      <c r="C2705" s="1" t="s">
        <v>7656</v>
      </c>
      <c r="D2705" t="s">
        <v>4953</v>
      </c>
      <c r="E2705">
        <v>1</v>
      </c>
      <c r="F2705" t="str">
        <f t="shared" si="42"/>
        <v>INSERT INTO UbicacionGeografica4(IdUbicacionGeografica3, CodigoUbicacionGeografica4,Nombre,EsActivo) VALUES (451,'050110004','MANZANA',1)</v>
      </c>
    </row>
    <row r="2706" spans="2:6" x14ac:dyDescent="0.25">
      <c r="B2706">
        <v>451</v>
      </c>
      <c r="C2706" s="1" t="s">
        <v>7657</v>
      </c>
      <c r="D2706" t="s">
        <v>4955</v>
      </c>
      <c r="E2706">
        <v>1</v>
      </c>
      <c r="F2706" t="str">
        <f t="shared" si="42"/>
        <v>INSERT INTO UbicacionGeografica4(IdUbicacionGeografica3, CodigoUbicacionGeografica4,Nombre,EsActivo) VALUES (451,'050110005','PASAJE',1)</v>
      </c>
    </row>
    <row r="2707" spans="2:6" x14ac:dyDescent="0.25">
      <c r="B2707">
        <v>451</v>
      </c>
      <c r="C2707" s="1" t="s">
        <v>7658</v>
      </c>
      <c r="D2707" t="s">
        <v>4957</v>
      </c>
      <c r="E2707">
        <v>1</v>
      </c>
      <c r="F2707" t="str">
        <f t="shared" si="42"/>
        <v>INSERT INTO UbicacionGeografica4(IdUbicacionGeografica3, CodigoUbicacionGeografica4,Nombre,EsActivo) VALUES (451,'050110006','OTRO',1)</v>
      </c>
    </row>
    <row r="2708" spans="2:6" x14ac:dyDescent="0.25">
      <c r="B2708">
        <v>452</v>
      </c>
      <c r="C2708" s="1" t="s">
        <v>7659</v>
      </c>
      <c r="D2708" t="s">
        <v>4959</v>
      </c>
      <c r="E2708">
        <v>1</v>
      </c>
      <c r="F2708" t="str">
        <f t="shared" si="42"/>
        <v>INSERT INTO UbicacionGeografica4(IdUbicacionGeografica3, CodigoUbicacionGeografica4,Nombre,EsActivo) VALUES (452,'050109001','AVENIDA',1)</v>
      </c>
    </row>
    <row r="2709" spans="2:6" x14ac:dyDescent="0.25">
      <c r="B2709">
        <v>452</v>
      </c>
      <c r="C2709" s="1" t="s">
        <v>7660</v>
      </c>
      <c r="D2709" t="s">
        <v>4949</v>
      </c>
      <c r="E2709">
        <v>1</v>
      </c>
      <c r="F2709" t="str">
        <f t="shared" si="42"/>
        <v>INSERT INTO UbicacionGeografica4(IdUbicacionGeografica3, CodigoUbicacionGeografica4,Nombre,EsActivo) VALUES (452,'050109002','CALLE',1)</v>
      </c>
    </row>
    <row r="2710" spans="2:6" x14ac:dyDescent="0.25">
      <c r="B2710">
        <v>452</v>
      </c>
      <c r="C2710" s="1" t="s">
        <v>7661</v>
      </c>
      <c r="D2710" t="s">
        <v>4951</v>
      </c>
      <c r="E2710">
        <v>1</v>
      </c>
      <c r="F2710" t="str">
        <f t="shared" si="42"/>
        <v>INSERT INTO UbicacionGeografica4(IdUbicacionGeografica3, CodigoUbicacionGeografica4,Nombre,EsActivo) VALUES (452,'050109003','JIRON',1)</v>
      </c>
    </row>
    <row r="2711" spans="2:6" x14ac:dyDescent="0.25">
      <c r="B2711">
        <v>452</v>
      </c>
      <c r="C2711" s="1" t="s">
        <v>7662</v>
      </c>
      <c r="D2711" t="s">
        <v>4953</v>
      </c>
      <c r="E2711">
        <v>1</v>
      </c>
      <c r="F2711" t="str">
        <f t="shared" si="42"/>
        <v>INSERT INTO UbicacionGeografica4(IdUbicacionGeografica3, CodigoUbicacionGeografica4,Nombre,EsActivo) VALUES (452,'050109004','MANZANA',1)</v>
      </c>
    </row>
    <row r="2712" spans="2:6" x14ac:dyDescent="0.25">
      <c r="B2712">
        <v>452</v>
      </c>
      <c r="C2712" s="1" t="s">
        <v>7663</v>
      </c>
      <c r="D2712" t="s">
        <v>4955</v>
      </c>
      <c r="E2712">
        <v>1</v>
      </c>
      <c r="F2712" t="str">
        <f t="shared" si="42"/>
        <v>INSERT INTO UbicacionGeografica4(IdUbicacionGeografica3, CodigoUbicacionGeografica4,Nombre,EsActivo) VALUES (452,'050109005','PASAJE',1)</v>
      </c>
    </row>
    <row r="2713" spans="2:6" x14ac:dyDescent="0.25">
      <c r="B2713">
        <v>452</v>
      </c>
      <c r="C2713" s="1" t="s">
        <v>7664</v>
      </c>
      <c r="D2713" t="s">
        <v>4957</v>
      </c>
      <c r="E2713">
        <v>1</v>
      </c>
      <c r="F2713" t="str">
        <f t="shared" si="42"/>
        <v>INSERT INTO UbicacionGeografica4(IdUbicacionGeografica3, CodigoUbicacionGeografica4,Nombre,EsActivo) VALUES (452,'050109006','OTRO',1)</v>
      </c>
    </row>
    <row r="2714" spans="2:6" x14ac:dyDescent="0.25">
      <c r="B2714">
        <v>453</v>
      </c>
      <c r="C2714" s="1" t="s">
        <v>7665</v>
      </c>
      <c r="D2714" t="s">
        <v>4959</v>
      </c>
      <c r="E2714">
        <v>1</v>
      </c>
      <c r="F2714" t="str">
        <f t="shared" si="42"/>
        <v>INSERT INTO UbicacionGeografica4(IdUbicacionGeografica3, CodigoUbicacionGeografica4,Nombre,EsActivo) VALUES (453,'050114001','AVENIDA',1)</v>
      </c>
    </row>
    <row r="2715" spans="2:6" x14ac:dyDescent="0.25">
      <c r="B2715">
        <v>453</v>
      </c>
      <c r="C2715" s="1" t="s">
        <v>7666</v>
      </c>
      <c r="D2715" t="s">
        <v>4949</v>
      </c>
      <c r="E2715">
        <v>1</v>
      </c>
      <c r="F2715" t="str">
        <f t="shared" si="42"/>
        <v>INSERT INTO UbicacionGeografica4(IdUbicacionGeografica3, CodigoUbicacionGeografica4,Nombre,EsActivo) VALUES (453,'050114002','CALLE',1)</v>
      </c>
    </row>
    <row r="2716" spans="2:6" x14ac:dyDescent="0.25">
      <c r="B2716">
        <v>453</v>
      </c>
      <c r="C2716" s="1" t="s">
        <v>7667</v>
      </c>
      <c r="D2716" t="s">
        <v>4951</v>
      </c>
      <c r="E2716">
        <v>1</v>
      </c>
      <c r="F2716" t="str">
        <f t="shared" si="42"/>
        <v>INSERT INTO UbicacionGeografica4(IdUbicacionGeografica3, CodigoUbicacionGeografica4,Nombre,EsActivo) VALUES (453,'050114003','JIRON',1)</v>
      </c>
    </row>
    <row r="2717" spans="2:6" x14ac:dyDescent="0.25">
      <c r="B2717">
        <v>453</v>
      </c>
      <c r="C2717" s="1" t="s">
        <v>7668</v>
      </c>
      <c r="D2717" t="s">
        <v>4953</v>
      </c>
      <c r="E2717">
        <v>1</v>
      </c>
      <c r="F2717" t="str">
        <f t="shared" si="42"/>
        <v>INSERT INTO UbicacionGeografica4(IdUbicacionGeografica3, CodigoUbicacionGeografica4,Nombre,EsActivo) VALUES (453,'050114004','MANZANA',1)</v>
      </c>
    </row>
    <row r="2718" spans="2:6" x14ac:dyDescent="0.25">
      <c r="B2718">
        <v>453</v>
      </c>
      <c r="C2718" s="1" t="s">
        <v>7669</v>
      </c>
      <c r="D2718" t="s">
        <v>4955</v>
      </c>
      <c r="E2718">
        <v>1</v>
      </c>
      <c r="F2718" t="str">
        <f t="shared" si="42"/>
        <v>INSERT INTO UbicacionGeografica4(IdUbicacionGeografica3, CodigoUbicacionGeografica4,Nombre,EsActivo) VALUES (453,'050114005','PASAJE',1)</v>
      </c>
    </row>
    <row r="2719" spans="2:6" x14ac:dyDescent="0.25">
      <c r="B2719">
        <v>453</v>
      </c>
      <c r="C2719" s="1" t="s">
        <v>7670</v>
      </c>
      <c r="D2719" t="s">
        <v>4957</v>
      </c>
      <c r="E2719">
        <v>1</v>
      </c>
      <c r="F2719" t="str">
        <f t="shared" si="42"/>
        <v>INSERT INTO UbicacionGeografica4(IdUbicacionGeografica3, CodigoUbicacionGeografica4,Nombre,EsActivo) VALUES (453,'050114006','OTRO',1)</v>
      </c>
    </row>
    <row r="2720" spans="2:6" x14ac:dyDescent="0.25">
      <c r="B2720">
        <v>454</v>
      </c>
      <c r="C2720" s="1" t="s">
        <v>7671</v>
      </c>
      <c r="D2720" t="s">
        <v>4959</v>
      </c>
      <c r="E2720">
        <v>1</v>
      </c>
      <c r="F2720" t="str">
        <f t="shared" si="42"/>
        <v>INSERT INTO UbicacionGeografica4(IdUbicacionGeografica3, CodigoUbicacionGeografica4,Nombre,EsActivo) VALUES (454,'050106001','AVENIDA',1)</v>
      </c>
    </row>
    <row r="2721" spans="2:6" x14ac:dyDescent="0.25">
      <c r="B2721">
        <v>454</v>
      </c>
      <c r="C2721" s="1" t="s">
        <v>7672</v>
      </c>
      <c r="D2721" t="s">
        <v>4949</v>
      </c>
      <c r="E2721">
        <v>1</v>
      </c>
      <c r="F2721" t="str">
        <f t="shared" si="42"/>
        <v>INSERT INTO UbicacionGeografica4(IdUbicacionGeografica3, CodigoUbicacionGeografica4,Nombre,EsActivo) VALUES (454,'050106002','CALLE',1)</v>
      </c>
    </row>
    <row r="2722" spans="2:6" x14ac:dyDescent="0.25">
      <c r="B2722">
        <v>454</v>
      </c>
      <c r="C2722" s="1" t="s">
        <v>7673</v>
      </c>
      <c r="D2722" t="s">
        <v>4951</v>
      </c>
      <c r="E2722">
        <v>1</v>
      </c>
      <c r="F2722" t="str">
        <f t="shared" si="42"/>
        <v>INSERT INTO UbicacionGeografica4(IdUbicacionGeografica3, CodigoUbicacionGeografica4,Nombre,EsActivo) VALUES (454,'050106003','JIRON',1)</v>
      </c>
    </row>
    <row r="2723" spans="2:6" x14ac:dyDescent="0.25">
      <c r="B2723">
        <v>454</v>
      </c>
      <c r="C2723" s="1" t="s">
        <v>7674</v>
      </c>
      <c r="D2723" t="s">
        <v>4953</v>
      </c>
      <c r="E2723">
        <v>1</v>
      </c>
      <c r="F2723" t="str">
        <f t="shared" si="42"/>
        <v>INSERT INTO UbicacionGeografica4(IdUbicacionGeografica3, CodigoUbicacionGeografica4,Nombre,EsActivo) VALUES (454,'050106004','MANZANA',1)</v>
      </c>
    </row>
    <row r="2724" spans="2:6" x14ac:dyDescent="0.25">
      <c r="B2724">
        <v>454</v>
      </c>
      <c r="C2724" s="1" t="s">
        <v>7675</v>
      </c>
      <c r="D2724" t="s">
        <v>4955</v>
      </c>
      <c r="E2724">
        <v>1</v>
      </c>
      <c r="F2724" t="str">
        <f t="shared" si="42"/>
        <v>INSERT INTO UbicacionGeografica4(IdUbicacionGeografica3, CodigoUbicacionGeografica4,Nombre,EsActivo) VALUES (454,'050106005','PASAJE',1)</v>
      </c>
    </row>
    <row r="2725" spans="2:6" x14ac:dyDescent="0.25">
      <c r="B2725">
        <v>454</v>
      </c>
      <c r="C2725" s="1" t="s">
        <v>7676</v>
      </c>
      <c r="D2725" t="s">
        <v>4957</v>
      </c>
      <c r="E2725">
        <v>1</v>
      </c>
      <c r="F2725" t="str">
        <f t="shared" si="42"/>
        <v>INSERT INTO UbicacionGeografica4(IdUbicacionGeografica3, CodigoUbicacionGeografica4,Nombre,EsActivo) VALUES (454,'050106006','OTRO',1)</v>
      </c>
    </row>
    <row r="2726" spans="2:6" x14ac:dyDescent="0.25">
      <c r="B2726">
        <v>455</v>
      </c>
      <c r="C2726" s="1" t="s">
        <v>7677</v>
      </c>
      <c r="D2726" t="s">
        <v>4959</v>
      </c>
      <c r="E2726">
        <v>1</v>
      </c>
      <c r="F2726" t="str">
        <f t="shared" si="42"/>
        <v>INSERT INTO UbicacionGeografica4(IdUbicacionGeografica3, CodigoUbicacionGeografica4,Nombre,EsActivo) VALUES (455,'050107001','AVENIDA',1)</v>
      </c>
    </row>
    <row r="2727" spans="2:6" x14ac:dyDescent="0.25">
      <c r="B2727">
        <v>455</v>
      </c>
      <c r="C2727" s="1" t="s">
        <v>7678</v>
      </c>
      <c r="D2727" t="s">
        <v>4949</v>
      </c>
      <c r="E2727">
        <v>1</v>
      </c>
      <c r="F2727" t="str">
        <f t="shared" si="42"/>
        <v>INSERT INTO UbicacionGeografica4(IdUbicacionGeografica3, CodigoUbicacionGeografica4,Nombre,EsActivo) VALUES (455,'050107002','CALLE',1)</v>
      </c>
    </row>
    <row r="2728" spans="2:6" x14ac:dyDescent="0.25">
      <c r="B2728">
        <v>455</v>
      </c>
      <c r="C2728" s="1" t="s">
        <v>7679</v>
      </c>
      <c r="D2728" t="s">
        <v>4951</v>
      </c>
      <c r="E2728">
        <v>1</v>
      </c>
      <c r="F2728" t="str">
        <f t="shared" si="42"/>
        <v>INSERT INTO UbicacionGeografica4(IdUbicacionGeografica3, CodigoUbicacionGeografica4,Nombre,EsActivo) VALUES (455,'050107003','JIRON',1)</v>
      </c>
    </row>
    <row r="2729" spans="2:6" x14ac:dyDescent="0.25">
      <c r="B2729">
        <v>455</v>
      </c>
      <c r="C2729" s="1" t="s">
        <v>7680</v>
      </c>
      <c r="D2729" t="s">
        <v>4953</v>
      </c>
      <c r="E2729">
        <v>1</v>
      </c>
      <c r="F2729" t="str">
        <f t="shared" si="42"/>
        <v>INSERT INTO UbicacionGeografica4(IdUbicacionGeografica3, CodigoUbicacionGeografica4,Nombre,EsActivo) VALUES (455,'050107004','MANZANA',1)</v>
      </c>
    </row>
    <row r="2730" spans="2:6" x14ac:dyDescent="0.25">
      <c r="B2730">
        <v>455</v>
      </c>
      <c r="C2730" s="1" t="s">
        <v>7681</v>
      </c>
      <c r="D2730" t="s">
        <v>4955</v>
      </c>
      <c r="E2730">
        <v>1</v>
      </c>
      <c r="F2730" t="str">
        <f t="shared" si="42"/>
        <v>INSERT INTO UbicacionGeografica4(IdUbicacionGeografica3, CodigoUbicacionGeografica4,Nombre,EsActivo) VALUES (455,'050107005','PASAJE',1)</v>
      </c>
    </row>
    <row r="2731" spans="2:6" x14ac:dyDescent="0.25">
      <c r="B2731">
        <v>455</v>
      </c>
      <c r="C2731" s="1" t="s">
        <v>7682</v>
      </c>
      <c r="D2731" t="s">
        <v>4957</v>
      </c>
      <c r="E2731">
        <v>1</v>
      </c>
      <c r="F2731" t="str">
        <f t="shared" si="42"/>
        <v>INSERT INTO UbicacionGeografica4(IdUbicacionGeografica3, CodigoUbicacionGeografica4,Nombre,EsActivo) VALUES (455,'050107006','OTRO',1)</v>
      </c>
    </row>
    <row r="2732" spans="2:6" x14ac:dyDescent="0.25">
      <c r="B2732">
        <v>456</v>
      </c>
      <c r="C2732" s="1" t="s">
        <v>7683</v>
      </c>
      <c r="D2732" t="s">
        <v>4959</v>
      </c>
      <c r="E2732">
        <v>1</v>
      </c>
      <c r="F2732" t="str">
        <f t="shared" si="42"/>
        <v>INSERT INTO UbicacionGeografica4(IdUbicacionGeografica3, CodigoUbicacionGeografica4,Nombre,EsActivo) VALUES (456,'050115001','AVENIDA',1)</v>
      </c>
    </row>
    <row r="2733" spans="2:6" x14ac:dyDescent="0.25">
      <c r="B2733">
        <v>456</v>
      </c>
      <c r="C2733" s="1" t="s">
        <v>7684</v>
      </c>
      <c r="D2733" t="s">
        <v>4949</v>
      </c>
      <c r="E2733">
        <v>1</v>
      </c>
      <c r="F2733" t="str">
        <f t="shared" si="42"/>
        <v>INSERT INTO UbicacionGeografica4(IdUbicacionGeografica3, CodigoUbicacionGeografica4,Nombre,EsActivo) VALUES (456,'050115002','CALLE',1)</v>
      </c>
    </row>
    <row r="2734" spans="2:6" x14ac:dyDescent="0.25">
      <c r="B2734">
        <v>456</v>
      </c>
      <c r="C2734" s="1" t="s">
        <v>7685</v>
      </c>
      <c r="D2734" t="s">
        <v>4951</v>
      </c>
      <c r="E2734">
        <v>1</v>
      </c>
      <c r="F2734" t="str">
        <f t="shared" si="42"/>
        <v>INSERT INTO UbicacionGeografica4(IdUbicacionGeografica3, CodigoUbicacionGeografica4,Nombre,EsActivo) VALUES (456,'050115003','JIRON',1)</v>
      </c>
    </row>
    <row r="2735" spans="2:6" x14ac:dyDescent="0.25">
      <c r="B2735">
        <v>456</v>
      </c>
      <c r="C2735" s="1" t="s">
        <v>7686</v>
      </c>
      <c r="D2735" t="s">
        <v>4953</v>
      </c>
      <c r="E2735">
        <v>1</v>
      </c>
      <c r="F2735" t="str">
        <f t="shared" si="42"/>
        <v>INSERT INTO UbicacionGeografica4(IdUbicacionGeografica3, CodigoUbicacionGeografica4,Nombre,EsActivo) VALUES (456,'050115004','MANZANA',1)</v>
      </c>
    </row>
    <row r="2736" spans="2:6" x14ac:dyDescent="0.25">
      <c r="B2736">
        <v>456</v>
      </c>
      <c r="C2736" s="1" t="s">
        <v>7687</v>
      </c>
      <c r="D2736" t="s">
        <v>4955</v>
      </c>
      <c r="E2736">
        <v>1</v>
      </c>
      <c r="F2736" t="str">
        <f t="shared" si="42"/>
        <v>INSERT INTO UbicacionGeografica4(IdUbicacionGeografica3, CodigoUbicacionGeografica4,Nombre,EsActivo) VALUES (456,'050115005','PASAJE',1)</v>
      </c>
    </row>
    <row r="2737" spans="2:6" x14ac:dyDescent="0.25">
      <c r="B2737">
        <v>456</v>
      </c>
      <c r="C2737" s="1" t="s">
        <v>7688</v>
      </c>
      <c r="D2737" t="s">
        <v>4957</v>
      </c>
      <c r="E2737">
        <v>1</v>
      </c>
      <c r="F2737" t="str">
        <f t="shared" si="42"/>
        <v>INSERT INTO UbicacionGeografica4(IdUbicacionGeografica3, CodigoUbicacionGeografica4,Nombre,EsActivo) VALUES (456,'050115006','OTRO',1)</v>
      </c>
    </row>
    <row r="2738" spans="2:6" x14ac:dyDescent="0.25">
      <c r="B2738">
        <v>457</v>
      </c>
      <c r="C2738" s="1" t="s">
        <v>7689</v>
      </c>
      <c r="D2738" t="s">
        <v>4959</v>
      </c>
      <c r="E2738">
        <v>1</v>
      </c>
      <c r="F2738" t="str">
        <f t="shared" si="42"/>
        <v>INSERT INTO UbicacionGeografica4(IdUbicacionGeografica3, CodigoUbicacionGeografica4,Nombre,EsActivo) VALUES (457,'050105001','AVENIDA',1)</v>
      </c>
    </row>
    <row r="2739" spans="2:6" x14ac:dyDescent="0.25">
      <c r="B2739">
        <v>457</v>
      </c>
      <c r="C2739" s="1" t="s">
        <v>7690</v>
      </c>
      <c r="D2739" t="s">
        <v>4949</v>
      </c>
      <c r="E2739">
        <v>1</v>
      </c>
      <c r="F2739" t="str">
        <f t="shared" si="42"/>
        <v>INSERT INTO UbicacionGeografica4(IdUbicacionGeografica3, CodigoUbicacionGeografica4,Nombre,EsActivo) VALUES (457,'050105002','CALLE',1)</v>
      </c>
    </row>
    <row r="2740" spans="2:6" x14ac:dyDescent="0.25">
      <c r="B2740">
        <v>457</v>
      </c>
      <c r="C2740" s="1" t="s">
        <v>7691</v>
      </c>
      <c r="D2740" t="s">
        <v>4951</v>
      </c>
      <c r="E2740">
        <v>1</v>
      </c>
      <c r="F2740" t="str">
        <f t="shared" si="42"/>
        <v>INSERT INTO UbicacionGeografica4(IdUbicacionGeografica3, CodigoUbicacionGeografica4,Nombre,EsActivo) VALUES (457,'050105003','JIRON',1)</v>
      </c>
    </row>
    <row r="2741" spans="2:6" x14ac:dyDescent="0.25">
      <c r="B2741">
        <v>457</v>
      </c>
      <c r="C2741" s="1" t="s">
        <v>7692</v>
      </c>
      <c r="D2741" t="s">
        <v>4953</v>
      </c>
      <c r="E2741">
        <v>1</v>
      </c>
      <c r="F2741" t="str">
        <f t="shared" si="42"/>
        <v>INSERT INTO UbicacionGeografica4(IdUbicacionGeografica3, CodigoUbicacionGeografica4,Nombre,EsActivo) VALUES (457,'050105004','MANZANA',1)</v>
      </c>
    </row>
    <row r="2742" spans="2:6" x14ac:dyDescent="0.25">
      <c r="B2742">
        <v>457</v>
      </c>
      <c r="C2742" s="1" t="s">
        <v>7693</v>
      </c>
      <c r="D2742" t="s">
        <v>4955</v>
      </c>
      <c r="E2742">
        <v>1</v>
      </c>
      <c r="F2742" t="str">
        <f t="shared" si="42"/>
        <v>INSERT INTO UbicacionGeografica4(IdUbicacionGeografica3, CodigoUbicacionGeografica4,Nombre,EsActivo) VALUES (457,'050105005','PASAJE',1)</v>
      </c>
    </row>
    <row r="2743" spans="2:6" x14ac:dyDescent="0.25">
      <c r="B2743">
        <v>457</v>
      </c>
      <c r="C2743" s="1" t="s">
        <v>7694</v>
      </c>
      <c r="D2743" t="s">
        <v>4957</v>
      </c>
      <c r="E2743">
        <v>1</v>
      </c>
      <c r="F2743" t="str">
        <f t="shared" si="42"/>
        <v>INSERT INTO UbicacionGeografica4(IdUbicacionGeografica3, CodigoUbicacionGeografica4,Nombre,EsActivo) VALUES (457,'050105006','OTRO',1)</v>
      </c>
    </row>
    <row r="2744" spans="2:6" x14ac:dyDescent="0.25">
      <c r="B2744">
        <v>458</v>
      </c>
      <c r="C2744" s="1" t="s">
        <v>7695</v>
      </c>
      <c r="D2744" t="s">
        <v>4959</v>
      </c>
      <c r="E2744">
        <v>1</v>
      </c>
      <c r="F2744" t="str">
        <f t="shared" si="42"/>
        <v>INSERT INTO UbicacionGeografica4(IdUbicacionGeografica3, CodigoUbicacionGeografica4,Nombre,EsActivo) VALUES (458,'050104001','AVENIDA',1)</v>
      </c>
    </row>
    <row r="2745" spans="2:6" x14ac:dyDescent="0.25">
      <c r="B2745">
        <v>458</v>
      </c>
      <c r="C2745" s="1" t="s">
        <v>7696</v>
      </c>
      <c r="D2745" t="s">
        <v>4949</v>
      </c>
      <c r="E2745">
        <v>1</v>
      </c>
      <c r="F2745" t="str">
        <f t="shared" si="42"/>
        <v>INSERT INTO UbicacionGeografica4(IdUbicacionGeografica3, CodigoUbicacionGeografica4,Nombre,EsActivo) VALUES (458,'050104002','CALLE',1)</v>
      </c>
    </row>
    <row r="2746" spans="2:6" x14ac:dyDescent="0.25">
      <c r="B2746">
        <v>458</v>
      </c>
      <c r="C2746" s="1" t="s">
        <v>7697</v>
      </c>
      <c r="D2746" t="s">
        <v>4951</v>
      </c>
      <c r="E2746">
        <v>1</v>
      </c>
      <c r="F2746" t="str">
        <f t="shared" si="42"/>
        <v>INSERT INTO UbicacionGeografica4(IdUbicacionGeografica3, CodigoUbicacionGeografica4,Nombre,EsActivo) VALUES (458,'050104003','JIRON',1)</v>
      </c>
    </row>
    <row r="2747" spans="2:6" x14ac:dyDescent="0.25">
      <c r="B2747">
        <v>458</v>
      </c>
      <c r="C2747" s="1" t="s">
        <v>7698</v>
      </c>
      <c r="D2747" t="s">
        <v>4953</v>
      </c>
      <c r="E2747">
        <v>1</v>
      </c>
      <c r="F2747" t="str">
        <f t="shared" si="42"/>
        <v>INSERT INTO UbicacionGeografica4(IdUbicacionGeografica3, CodigoUbicacionGeografica4,Nombre,EsActivo) VALUES (458,'050104004','MANZANA',1)</v>
      </c>
    </row>
    <row r="2748" spans="2:6" x14ac:dyDescent="0.25">
      <c r="B2748">
        <v>458</v>
      </c>
      <c r="C2748" s="1" t="s">
        <v>7699</v>
      </c>
      <c r="D2748" t="s">
        <v>4955</v>
      </c>
      <c r="E2748">
        <v>1</v>
      </c>
      <c r="F2748" t="str">
        <f t="shared" si="42"/>
        <v>INSERT INTO UbicacionGeografica4(IdUbicacionGeografica3, CodigoUbicacionGeografica4,Nombre,EsActivo) VALUES (458,'050104005','PASAJE',1)</v>
      </c>
    </row>
    <row r="2749" spans="2:6" x14ac:dyDescent="0.25">
      <c r="B2749">
        <v>458</v>
      </c>
      <c r="C2749" s="1" t="s">
        <v>7700</v>
      </c>
      <c r="D2749" t="s">
        <v>4957</v>
      </c>
      <c r="E2749">
        <v>1</v>
      </c>
      <c r="F2749" t="str">
        <f t="shared" si="42"/>
        <v>INSERT INTO UbicacionGeografica4(IdUbicacionGeografica3, CodigoUbicacionGeografica4,Nombre,EsActivo) VALUES (458,'050104006','OTRO',1)</v>
      </c>
    </row>
    <row r="2750" spans="2:6" x14ac:dyDescent="0.25">
      <c r="B2750">
        <v>459</v>
      </c>
      <c r="C2750" s="1" t="s">
        <v>7701</v>
      </c>
      <c r="D2750" t="s">
        <v>4959</v>
      </c>
      <c r="E2750">
        <v>1</v>
      </c>
      <c r="F2750" t="str">
        <f t="shared" si="42"/>
        <v>INSERT INTO UbicacionGeografica4(IdUbicacionGeografica3, CodigoUbicacionGeografica4,Nombre,EsActivo) VALUES (459,'050103001','AVENIDA',1)</v>
      </c>
    </row>
    <row r="2751" spans="2:6" x14ac:dyDescent="0.25">
      <c r="B2751">
        <v>459</v>
      </c>
      <c r="C2751" s="1" t="s">
        <v>7702</v>
      </c>
      <c r="D2751" t="s">
        <v>4949</v>
      </c>
      <c r="E2751">
        <v>1</v>
      </c>
      <c r="F2751" t="str">
        <f t="shared" si="42"/>
        <v>INSERT INTO UbicacionGeografica4(IdUbicacionGeografica3, CodigoUbicacionGeografica4,Nombre,EsActivo) VALUES (459,'050103002','CALLE',1)</v>
      </c>
    </row>
    <row r="2752" spans="2:6" x14ac:dyDescent="0.25">
      <c r="B2752">
        <v>459</v>
      </c>
      <c r="C2752" s="1" t="s">
        <v>7703</v>
      </c>
      <c r="D2752" t="s">
        <v>4951</v>
      </c>
      <c r="E2752">
        <v>1</v>
      </c>
      <c r="F2752" t="str">
        <f t="shared" si="42"/>
        <v>INSERT INTO UbicacionGeografica4(IdUbicacionGeografica3, CodigoUbicacionGeografica4,Nombre,EsActivo) VALUES (459,'050103003','JIRON',1)</v>
      </c>
    </row>
    <row r="2753" spans="2:6" x14ac:dyDescent="0.25">
      <c r="B2753">
        <v>459</v>
      </c>
      <c r="C2753" s="1" t="s">
        <v>7704</v>
      </c>
      <c r="D2753" t="s">
        <v>4953</v>
      </c>
      <c r="E2753">
        <v>1</v>
      </c>
      <c r="F2753" t="str">
        <f t="shared" si="42"/>
        <v>INSERT INTO UbicacionGeografica4(IdUbicacionGeografica3, CodigoUbicacionGeografica4,Nombre,EsActivo) VALUES (459,'050103004','MANZANA',1)</v>
      </c>
    </row>
    <row r="2754" spans="2:6" x14ac:dyDescent="0.25">
      <c r="B2754">
        <v>459</v>
      </c>
      <c r="C2754" s="1" t="s">
        <v>7705</v>
      </c>
      <c r="D2754" t="s">
        <v>4955</v>
      </c>
      <c r="E2754">
        <v>1</v>
      </c>
      <c r="F2754" t="str">
        <f t="shared" si="42"/>
        <v>INSERT INTO UbicacionGeografica4(IdUbicacionGeografica3, CodigoUbicacionGeografica4,Nombre,EsActivo) VALUES (459,'050103005','PASAJE',1)</v>
      </c>
    </row>
    <row r="2755" spans="2:6" x14ac:dyDescent="0.25">
      <c r="B2755">
        <v>459</v>
      </c>
      <c r="C2755" s="1" t="s">
        <v>7706</v>
      </c>
      <c r="D2755" t="s">
        <v>4957</v>
      </c>
      <c r="E2755">
        <v>1</v>
      </c>
      <c r="F2755" t="str">
        <f t="shared" si="42"/>
        <v>INSERT INTO UbicacionGeografica4(IdUbicacionGeografica3, CodigoUbicacionGeografica4,Nombre,EsActivo) VALUES (459,'050103006','OTRO',1)</v>
      </c>
    </row>
    <row r="2756" spans="2:6" x14ac:dyDescent="0.25">
      <c r="B2756">
        <v>460</v>
      </c>
      <c r="C2756" s="1" t="s">
        <v>7707</v>
      </c>
      <c r="D2756" t="s">
        <v>4959</v>
      </c>
      <c r="E2756">
        <v>1</v>
      </c>
      <c r="F2756" t="str">
        <f t="shared" ref="F2756:F2819" si="43">_xlfn.CONCAT("INSERT INTO UbicacionGeografica4(IdUbicacionGeografica3, CodigoUbicacionGeografica4,Nombre,EsActivo) VALUES (",B2756,",'",C2756,"','",D2756,"',",E2756,")")</f>
        <v>INSERT INTO UbicacionGeografica4(IdUbicacionGeografica3, CodigoUbicacionGeografica4,Nombre,EsActivo) VALUES (460,'050102001','AVENIDA',1)</v>
      </c>
    </row>
    <row r="2757" spans="2:6" x14ac:dyDescent="0.25">
      <c r="B2757">
        <v>460</v>
      </c>
      <c r="C2757" s="1" t="s">
        <v>7708</v>
      </c>
      <c r="D2757" t="s">
        <v>4949</v>
      </c>
      <c r="E2757">
        <v>1</v>
      </c>
      <c r="F2757" t="str">
        <f t="shared" si="43"/>
        <v>INSERT INTO UbicacionGeografica4(IdUbicacionGeografica3, CodigoUbicacionGeografica4,Nombre,EsActivo) VALUES (460,'050102002','CALLE',1)</v>
      </c>
    </row>
    <row r="2758" spans="2:6" x14ac:dyDescent="0.25">
      <c r="B2758">
        <v>460</v>
      </c>
      <c r="C2758" s="1" t="s">
        <v>7709</v>
      </c>
      <c r="D2758" t="s">
        <v>4951</v>
      </c>
      <c r="E2758">
        <v>1</v>
      </c>
      <c r="F2758" t="str">
        <f t="shared" si="43"/>
        <v>INSERT INTO UbicacionGeografica4(IdUbicacionGeografica3, CodigoUbicacionGeografica4,Nombre,EsActivo) VALUES (460,'050102003','JIRON',1)</v>
      </c>
    </row>
    <row r="2759" spans="2:6" x14ac:dyDescent="0.25">
      <c r="B2759">
        <v>460</v>
      </c>
      <c r="C2759" s="1" t="s">
        <v>7710</v>
      </c>
      <c r="D2759" t="s">
        <v>4953</v>
      </c>
      <c r="E2759">
        <v>1</v>
      </c>
      <c r="F2759" t="str">
        <f t="shared" si="43"/>
        <v>INSERT INTO UbicacionGeografica4(IdUbicacionGeografica3, CodigoUbicacionGeografica4,Nombre,EsActivo) VALUES (460,'050102004','MANZANA',1)</v>
      </c>
    </row>
    <row r="2760" spans="2:6" x14ac:dyDescent="0.25">
      <c r="B2760">
        <v>460</v>
      </c>
      <c r="C2760" s="1" t="s">
        <v>7711</v>
      </c>
      <c r="D2760" t="s">
        <v>4955</v>
      </c>
      <c r="E2760">
        <v>1</v>
      </c>
      <c r="F2760" t="str">
        <f t="shared" si="43"/>
        <v>INSERT INTO UbicacionGeografica4(IdUbicacionGeografica3, CodigoUbicacionGeografica4,Nombre,EsActivo) VALUES (460,'050102005','PASAJE',1)</v>
      </c>
    </row>
    <row r="2761" spans="2:6" x14ac:dyDescent="0.25">
      <c r="B2761">
        <v>460</v>
      </c>
      <c r="C2761" s="1" t="s">
        <v>7712</v>
      </c>
      <c r="D2761" t="s">
        <v>4957</v>
      </c>
      <c r="E2761">
        <v>1</v>
      </c>
      <c r="F2761" t="str">
        <f t="shared" si="43"/>
        <v>INSERT INTO UbicacionGeografica4(IdUbicacionGeografica3, CodigoUbicacionGeografica4,Nombre,EsActivo) VALUES (460,'050102006','OTRO',1)</v>
      </c>
    </row>
    <row r="2762" spans="2:6" x14ac:dyDescent="0.25">
      <c r="B2762">
        <v>461</v>
      </c>
      <c r="C2762" s="1" t="s">
        <v>7713</v>
      </c>
      <c r="D2762" t="s">
        <v>4959</v>
      </c>
      <c r="E2762">
        <v>1</v>
      </c>
      <c r="F2762" t="str">
        <f t="shared" si="43"/>
        <v>INSERT INTO UbicacionGeografica4(IdUbicacionGeografica3, CodigoUbicacionGeografica4,Nombre,EsActivo) VALUES (461,'050101001','AVENIDA',1)</v>
      </c>
    </row>
    <row r="2763" spans="2:6" x14ac:dyDescent="0.25">
      <c r="B2763">
        <v>461</v>
      </c>
      <c r="C2763" s="1" t="s">
        <v>7714</v>
      </c>
      <c r="D2763" t="s">
        <v>4949</v>
      </c>
      <c r="E2763">
        <v>1</v>
      </c>
      <c r="F2763" t="str">
        <f t="shared" si="43"/>
        <v>INSERT INTO UbicacionGeografica4(IdUbicacionGeografica3, CodigoUbicacionGeografica4,Nombre,EsActivo) VALUES (461,'050101002','CALLE',1)</v>
      </c>
    </row>
    <row r="2764" spans="2:6" x14ac:dyDescent="0.25">
      <c r="B2764">
        <v>461</v>
      </c>
      <c r="C2764" s="1" t="s">
        <v>7715</v>
      </c>
      <c r="D2764" t="s">
        <v>4951</v>
      </c>
      <c r="E2764">
        <v>1</v>
      </c>
      <c r="F2764" t="str">
        <f t="shared" si="43"/>
        <v>INSERT INTO UbicacionGeografica4(IdUbicacionGeografica3, CodigoUbicacionGeografica4,Nombre,EsActivo) VALUES (461,'050101003','JIRON',1)</v>
      </c>
    </row>
    <row r="2765" spans="2:6" x14ac:dyDescent="0.25">
      <c r="B2765">
        <v>461</v>
      </c>
      <c r="C2765" s="1" t="s">
        <v>7716</v>
      </c>
      <c r="D2765" t="s">
        <v>4953</v>
      </c>
      <c r="E2765">
        <v>1</v>
      </c>
      <c r="F2765" t="str">
        <f t="shared" si="43"/>
        <v>INSERT INTO UbicacionGeografica4(IdUbicacionGeografica3, CodigoUbicacionGeografica4,Nombre,EsActivo) VALUES (461,'050101004','MANZANA',1)</v>
      </c>
    </row>
    <row r="2766" spans="2:6" x14ac:dyDescent="0.25">
      <c r="B2766">
        <v>461</v>
      </c>
      <c r="C2766" s="1" t="s">
        <v>7717</v>
      </c>
      <c r="D2766" t="s">
        <v>4955</v>
      </c>
      <c r="E2766">
        <v>1</v>
      </c>
      <c r="F2766" t="str">
        <f t="shared" si="43"/>
        <v>INSERT INTO UbicacionGeografica4(IdUbicacionGeografica3, CodigoUbicacionGeografica4,Nombre,EsActivo) VALUES (461,'050101005','PASAJE',1)</v>
      </c>
    </row>
    <row r="2767" spans="2:6" x14ac:dyDescent="0.25">
      <c r="B2767">
        <v>461</v>
      </c>
      <c r="C2767" s="1" t="s">
        <v>7718</v>
      </c>
      <c r="D2767" t="s">
        <v>4957</v>
      </c>
      <c r="E2767">
        <v>1</v>
      </c>
      <c r="F2767" t="str">
        <f t="shared" si="43"/>
        <v>INSERT INTO UbicacionGeografica4(IdUbicacionGeografica3, CodigoUbicacionGeografica4,Nombre,EsActivo) VALUES (461,'050101006','OTRO',1)</v>
      </c>
    </row>
    <row r="2768" spans="2:6" x14ac:dyDescent="0.25">
      <c r="B2768">
        <v>462</v>
      </c>
      <c r="C2768" s="1" t="s">
        <v>7719</v>
      </c>
      <c r="D2768" t="s">
        <v>4959</v>
      </c>
      <c r="E2768">
        <v>1</v>
      </c>
      <c r="F2768" t="str">
        <f t="shared" si="43"/>
        <v>INSERT INTO UbicacionGeografica4(IdUbicacionGeografica3, CodigoUbicacionGeografica4,Nombre,EsActivo) VALUES (462,'050302001','AVENIDA',1)</v>
      </c>
    </row>
    <row r="2769" spans="2:6" x14ac:dyDescent="0.25">
      <c r="B2769">
        <v>462</v>
      </c>
      <c r="C2769" s="1" t="s">
        <v>7720</v>
      </c>
      <c r="D2769" t="s">
        <v>4949</v>
      </c>
      <c r="E2769">
        <v>1</v>
      </c>
      <c r="F2769" t="str">
        <f t="shared" si="43"/>
        <v>INSERT INTO UbicacionGeografica4(IdUbicacionGeografica3, CodigoUbicacionGeografica4,Nombre,EsActivo) VALUES (462,'050302002','CALLE',1)</v>
      </c>
    </row>
    <row r="2770" spans="2:6" x14ac:dyDescent="0.25">
      <c r="B2770">
        <v>462</v>
      </c>
      <c r="C2770" s="1" t="s">
        <v>7721</v>
      </c>
      <c r="D2770" t="s">
        <v>4951</v>
      </c>
      <c r="E2770">
        <v>1</v>
      </c>
      <c r="F2770" t="str">
        <f t="shared" si="43"/>
        <v>INSERT INTO UbicacionGeografica4(IdUbicacionGeografica3, CodigoUbicacionGeografica4,Nombre,EsActivo) VALUES (462,'050302003','JIRON',1)</v>
      </c>
    </row>
    <row r="2771" spans="2:6" x14ac:dyDescent="0.25">
      <c r="B2771">
        <v>462</v>
      </c>
      <c r="C2771" s="1" t="s">
        <v>7722</v>
      </c>
      <c r="D2771" t="s">
        <v>4953</v>
      </c>
      <c r="E2771">
        <v>1</v>
      </c>
      <c r="F2771" t="str">
        <f t="shared" si="43"/>
        <v>INSERT INTO UbicacionGeografica4(IdUbicacionGeografica3, CodigoUbicacionGeografica4,Nombre,EsActivo) VALUES (462,'050302004','MANZANA',1)</v>
      </c>
    </row>
    <row r="2772" spans="2:6" x14ac:dyDescent="0.25">
      <c r="B2772">
        <v>462</v>
      </c>
      <c r="C2772" s="1" t="s">
        <v>7723</v>
      </c>
      <c r="D2772" t="s">
        <v>4955</v>
      </c>
      <c r="E2772">
        <v>1</v>
      </c>
      <c r="F2772" t="str">
        <f t="shared" si="43"/>
        <v>INSERT INTO UbicacionGeografica4(IdUbicacionGeografica3, CodigoUbicacionGeografica4,Nombre,EsActivo) VALUES (462,'050302005','PASAJE',1)</v>
      </c>
    </row>
    <row r="2773" spans="2:6" x14ac:dyDescent="0.25">
      <c r="B2773">
        <v>462</v>
      </c>
      <c r="C2773" s="1" t="s">
        <v>7724</v>
      </c>
      <c r="D2773" t="s">
        <v>4957</v>
      </c>
      <c r="E2773">
        <v>1</v>
      </c>
      <c r="F2773" t="str">
        <f t="shared" si="43"/>
        <v>INSERT INTO UbicacionGeografica4(IdUbicacionGeografica3, CodigoUbicacionGeografica4,Nombre,EsActivo) VALUES (462,'050302006','OTRO',1)</v>
      </c>
    </row>
    <row r="2774" spans="2:6" x14ac:dyDescent="0.25">
      <c r="B2774">
        <v>463</v>
      </c>
      <c r="C2774" s="1" t="s">
        <v>7725</v>
      </c>
      <c r="D2774" t="s">
        <v>4959</v>
      </c>
      <c r="E2774">
        <v>1</v>
      </c>
      <c r="F2774" t="str">
        <f t="shared" si="43"/>
        <v>INSERT INTO UbicacionGeografica4(IdUbicacionGeografica3, CodigoUbicacionGeografica4,Nombre,EsActivo) VALUES (463,'050303001','AVENIDA',1)</v>
      </c>
    </row>
    <row r="2775" spans="2:6" x14ac:dyDescent="0.25">
      <c r="B2775">
        <v>463</v>
      </c>
      <c r="C2775" s="1" t="s">
        <v>7726</v>
      </c>
      <c r="D2775" t="s">
        <v>4949</v>
      </c>
      <c r="E2775">
        <v>1</v>
      </c>
      <c r="F2775" t="str">
        <f t="shared" si="43"/>
        <v>INSERT INTO UbicacionGeografica4(IdUbicacionGeografica3, CodigoUbicacionGeografica4,Nombre,EsActivo) VALUES (463,'050303002','CALLE',1)</v>
      </c>
    </row>
    <row r="2776" spans="2:6" x14ac:dyDescent="0.25">
      <c r="B2776">
        <v>463</v>
      </c>
      <c r="C2776" s="1" t="s">
        <v>7727</v>
      </c>
      <c r="D2776" t="s">
        <v>4951</v>
      </c>
      <c r="E2776">
        <v>1</v>
      </c>
      <c r="F2776" t="str">
        <f t="shared" si="43"/>
        <v>INSERT INTO UbicacionGeografica4(IdUbicacionGeografica3, CodigoUbicacionGeografica4,Nombre,EsActivo) VALUES (463,'050303003','JIRON',1)</v>
      </c>
    </row>
    <row r="2777" spans="2:6" x14ac:dyDescent="0.25">
      <c r="B2777">
        <v>463</v>
      </c>
      <c r="C2777" s="1" t="s">
        <v>7728</v>
      </c>
      <c r="D2777" t="s">
        <v>4953</v>
      </c>
      <c r="E2777">
        <v>1</v>
      </c>
      <c r="F2777" t="str">
        <f t="shared" si="43"/>
        <v>INSERT INTO UbicacionGeografica4(IdUbicacionGeografica3, CodigoUbicacionGeografica4,Nombre,EsActivo) VALUES (463,'050303004','MANZANA',1)</v>
      </c>
    </row>
    <row r="2778" spans="2:6" x14ac:dyDescent="0.25">
      <c r="B2778">
        <v>463</v>
      </c>
      <c r="C2778" s="1" t="s">
        <v>7729</v>
      </c>
      <c r="D2778" t="s">
        <v>4955</v>
      </c>
      <c r="E2778">
        <v>1</v>
      </c>
      <c r="F2778" t="str">
        <f t="shared" si="43"/>
        <v>INSERT INTO UbicacionGeografica4(IdUbicacionGeografica3, CodigoUbicacionGeografica4,Nombre,EsActivo) VALUES (463,'050303005','PASAJE',1)</v>
      </c>
    </row>
    <row r="2779" spans="2:6" x14ac:dyDescent="0.25">
      <c r="B2779">
        <v>463</v>
      </c>
      <c r="C2779" s="1" t="s">
        <v>7730</v>
      </c>
      <c r="D2779" t="s">
        <v>4957</v>
      </c>
      <c r="E2779">
        <v>1</v>
      </c>
      <c r="F2779" t="str">
        <f t="shared" si="43"/>
        <v>INSERT INTO UbicacionGeografica4(IdUbicacionGeografica3, CodigoUbicacionGeografica4,Nombre,EsActivo) VALUES (463,'050303006','OTRO',1)</v>
      </c>
    </row>
    <row r="2780" spans="2:6" x14ac:dyDescent="0.25">
      <c r="B2780">
        <v>464</v>
      </c>
      <c r="C2780" s="1" t="s">
        <v>7731</v>
      </c>
      <c r="D2780" t="s">
        <v>4959</v>
      </c>
      <c r="E2780">
        <v>1</v>
      </c>
      <c r="F2780" t="str">
        <f t="shared" si="43"/>
        <v>INSERT INTO UbicacionGeografica4(IdUbicacionGeografica3, CodigoUbicacionGeografica4,Nombre,EsActivo) VALUES (464,'050304001','AVENIDA',1)</v>
      </c>
    </row>
    <row r="2781" spans="2:6" x14ac:dyDescent="0.25">
      <c r="B2781">
        <v>464</v>
      </c>
      <c r="C2781" s="1" t="s">
        <v>7732</v>
      </c>
      <c r="D2781" t="s">
        <v>4949</v>
      </c>
      <c r="E2781">
        <v>1</v>
      </c>
      <c r="F2781" t="str">
        <f t="shared" si="43"/>
        <v>INSERT INTO UbicacionGeografica4(IdUbicacionGeografica3, CodigoUbicacionGeografica4,Nombre,EsActivo) VALUES (464,'050304002','CALLE',1)</v>
      </c>
    </row>
    <row r="2782" spans="2:6" x14ac:dyDescent="0.25">
      <c r="B2782">
        <v>464</v>
      </c>
      <c r="C2782" s="1" t="s">
        <v>7733</v>
      </c>
      <c r="D2782" t="s">
        <v>4951</v>
      </c>
      <c r="E2782">
        <v>1</v>
      </c>
      <c r="F2782" t="str">
        <f t="shared" si="43"/>
        <v>INSERT INTO UbicacionGeografica4(IdUbicacionGeografica3, CodigoUbicacionGeografica4,Nombre,EsActivo) VALUES (464,'050304003','JIRON',1)</v>
      </c>
    </row>
    <row r="2783" spans="2:6" x14ac:dyDescent="0.25">
      <c r="B2783">
        <v>464</v>
      </c>
      <c r="C2783" s="1" t="s">
        <v>7734</v>
      </c>
      <c r="D2783" t="s">
        <v>4953</v>
      </c>
      <c r="E2783">
        <v>1</v>
      </c>
      <c r="F2783" t="str">
        <f t="shared" si="43"/>
        <v>INSERT INTO UbicacionGeografica4(IdUbicacionGeografica3, CodigoUbicacionGeografica4,Nombre,EsActivo) VALUES (464,'050304004','MANZANA',1)</v>
      </c>
    </row>
    <row r="2784" spans="2:6" x14ac:dyDescent="0.25">
      <c r="B2784">
        <v>464</v>
      </c>
      <c r="C2784" s="1" t="s">
        <v>7735</v>
      </c>
      <c r="D2784" t="s">
        <v>4955</v>
      </c>
      <c r="E2784">
        <v>1</v>
      </c>
      <c r="F2784" t="str">
        <f t="shared" si="43"/>
        <v>INSERT INTO UbicacionGeografica4(IdUbicacionGeografica3, CodigoUbicacionGeografica4,Nombre,EsActivo) VALUES (464,'050304005','PASAJE',1)</v>
      </c>
    </row>
    <row r="2785" spans="2:6" x14ac:dyDescent="0.25">
      <c r="B2785">
        <v>464</v>
      </c>
      <c r="C2785" s="1" t="s">
        <v>7736</v>
      </c>
      <c r="D2785" t="s">
        <v>4957</v>
      </c>
      <c r="E2785">
        <v>1</v>
      </c>
      <c r="F2785" t="str">
        <f t="shared" si="43"/>
        <v>INSERT INTO UbicacionGeografica4(IdUbicacionGeografica3, CodigoUbicacionGeografica4,Nombre,EsActivo) VALUES (464,'050304006','OTRO',1)</v>
      </c>
    </row>
    <row r="2786" spans="2:6" x14ac:dyDescent="0.25">
      <c r="B2786">
        <v>465</v>
      </c>
      <c r="C2786" s="1" t="s">
        <v>7737</v>
      </c>
      <c r="D2786" t="s">
        <v>4959</v>
      </c>
      <c r="E2786">
        <v>1</v>
      </c>
      <c r="F2786" t="str">
        <f t="shared" si="43"/>
        <v>INSERT INTO UbicacionGeografica4(IdUbicacionGeografica3, CodigoUbicacionGeografica4,Nombre,EsActivo) VALUES (465,'050301001','AVENIDA',1)</v>
      </c>
    </row>
    <row r="2787" spans="2:6" x14ac:dyDescent="0.25">
      <c r="B2787">
        <v>465</v>
      </c>
      <c r="C2787" s="1" t="s">
        <v>7738</v>
      </c>
      <c r="D2787" t="s">
        <v>4949</v>
      </c>
      <c r="E2787">
        <v>1</v>
      </c>
      <c r="F2787" t="str">
        <f t="shared" si="43"/>
        <v>INSERT INTO UbicacionGeografica4(IdUbicacionGeografica3, CodigoUbicacionGeografica4,Nombre,EsActivo) VALUES (465,'050301002','CALLE',1)</v>
      </c>
    </row>
    <row r="2788" spans="2:6" x14ac:dyDescent="0.25">
      <c r="B2788">
        <v>465</v>
      </c>
      <c r="C2788" s="1" t="s">
        <v>7739</v>
      </c>
      <c r="D2788" t="s">
        <v>4951</v>
      </c>
      <c r="E2788">
        <v>1</v>
      </c>
      <c r="F2788" t="str">
        <f t="shared" si="43"/>
        <v>INSERT INTO UbicacionGeografica4(IdUbicacionGeografica3, CodigoUbicacionGeografica4,Nombre,EsActivo) VALUES (465,'050301003','JIRON',1)</v>
      </c>
    </row>
    <row r="2789" spans="2:6" x14ac:dyDescent="0.25">
      <c r="B2789">
        <v>465</v>
      </c>
      <c r="C2789" s="1" t="s">
        <v>7740</v>
      </c>
      <c r="D2789" t="s">
        <v>4953</v>
      </c>
      <c r="E2789">
        <v>1</v>
      </c>
      <c r="F2789" t="str">
        <f t="shared" si="43"/>
        <v>INSERT INTO UbicacionGeografica4(IdUbicacionGeografica3, CodigoUbicacionGeografica4,Nombre,EsActivo) VALUES (465,'050301004','MANZANA',1)</v>
      </c>
    </row>
    <row r="2790" spans="2:6" x14ac:dyDescent="0.25">
      <c r="B2790">
        <v>465</v>
      </c>
      <c r="C2790" s="1" t="s">
        <v>7741</v>
      </c>
      <c r="D2790" t="s">
        <v>4955</v>
      </c>
      <c r="E2790">
        <v>1</v>
      </c>
      <c r="F2790" t="str">
        <f t="shared" si="43"/>
        <v>INSERT INTO UbicacionGeografica4(IdUbicacionGeografica3, CodigoUbicacionGeografica4,Nombre,EsActivo) VALUES (465,'050301005','PASAJE',1)</v>
      </c>
    </row>
    <row r="2791" spans="2:6" x14ac:dyDescent="0.25">
      <c r="B2791">
        <v>465</v>
      </c>
      <c r="C2791" s="1" t="s">
        <v>7742</v>
      </c>
      <c r="D2791" t="s">
        <v>4957</v>
      </c>
      <c r="E2791">
        <v>1</v>
      </c>
      <c r="F2791" t="str">
        <f t="shared" si="43"/>
        <v>INSERT INTO UbicacionGeografica4(IdUbicacionGeografica3, CodigoUbicacionGeografica4,Nombre,EsActivo) VALUES (465,'050301006','OTRO',1)</v>
      </c>
    </row>
    <row r="2792" spans="2:6" x14ac:dyDescent="0.25">
      <c r="B2792">
        <v>466</v>
      </c>
      <c r="C2792" s="1" t="s">
        <v>7743</v>
      </c>
      <c r="D2792" t="s">
        <v>4959</v>
      </c>
      <c r="E2792">
        <v>1</v>
      </c>
      <c r="F2792" t="str">
        <f t="shared" si="43"/>
        <v>INSERT INTO UbicacionGeografica4(IdUbicacionGeografica3, CodigoUbicacionGeografica4,Nombre,EsActivo) VALUES (466,'050406001','AVENIDA',1)</v>
      </c>
    </row>
    <row r="2793" spans="2:6" x14ac:dyDescent="0.25">
      <c r="B2793">
        <v>466</v>
      </c>
      <c r="C2793" s="1" t="s">
        <v>7744</v>
      </c>
      <c r="D2793" t="s">
        <v>4949</v>
      </c>
      <c r="E2793">
        <v>1</v>
      </c>
      <c r="F2793" t="str">
        <f t="shared" si="43"/>
        <v>INSERT INTO UbicacionGeografica4(IdUbicacionGeografica3, CodigoUbicacionGeografica4,Nombre,EsActivo) VALUES (466,'050406002','CALLE',1)</v>
      </c>
    </row>
    <row r="2794" spans="2:6" x14ac:dyDescent="0.25">
      <c r="B2794">
        <v>466</v>
      </c>
      <c r="C2794" s="1" t="s">
        <v>7745</v>
      </c>
      <c r="D2794" t="s">
        <v>4951</v>
      </c>
      <c r="E2794">
        <v>1</v>
      </c>
      <c r="F2794" t="str">
        <f t="shared" si="43"/>
        <v>INSERT INTO UbicacionGeografica4(IdUbicacionGeografica3, CodigoUbicacionGeografica4,Nombre,EsActivo) VALUES (466,'050406003','JIRON',1)</v>
      </c>
    </row>
    <row r="2795" spans="2:6" x14ac:dyDescent="0.25">
      <c r="B2795">
        <v>466</v>
      </c>
      <c r="C2795" s="1" t="s">
        <v>7746</v>
      </c>
      <c r="D2795" t="s">
        <v>4953</v>
      </c>
      <c r="E2795">
        <v>1</v>
      </c>
      <c r="F2795" t="str">
        <f t="shared" si="43"/>
        <v>INSERT INTO UbicacionGeografica4(IdUbicacionGeografica3, CodigoUbicacionGeografica4,Nombre,EsActivo) VALUES (466,'050406004','MANZANA',1)</v>
      </c>
    </row>
    <row r="2796" spans="2:6" x14ac:dyDescent="0.25">
      <c r="B2796">
        <v>466</v>
      </c>
      <c r="C2796" s="1" t="s">
        <v>7747</v>
      </c>
      <c r="D2796" t="s">
        <v>4955</v>
      </c>
      <c r="E2796">
        <v>1</v>
      </c>
      <c r="F2796" t="str">
        <f t="shared" si="43"/>
        <v>INSERT INTO UbicacionGeografica4(IdUbicacionGeografica3, CodigoUbicacionGeografica4,Nombre,EsActivo) VALUES (466,'050406005','PASAJE',1)</v>
      </c>
    </row>
    <row r="2797" spans="2:6" x14ac:dyDescent="0.25">
      <c r="B2797">
        <v>466</v>
      </c>
      <c r="C2797" s="1" t="s">
        <v>7748</v>
      </c>
      <c r="D2797" t="s">
        <v>4957</v>
      </c>
      <c r="E2797">
        <v>1</v>
      </c>
      <c r="F2797" t="str">
        <f t="shared" si="43"/>
        <v>INSERT INTO UbicacionGeografica4(IdUbicacionGeografica3, CodigoUbicacionGeografica4,Nombre,EsActivo) VALUES (466,'050406006','OTRO',1)</v>
      </c>
    </row>
    <row r="2798" spans="2:6" x14ac:dyDescent="0.25">
      <c r="B2798">
        <v>467</v>
      </c>
      <c r="C2798" s="1" t="s">
        <v>7749</v>
      </c>
      <c r="D2798" t="s">
        <v>4959</v>
      </c>
      <c r="E2798">
        <v>1</v>
      </c>
      <c r="F2798" t="str">
        <f t="shared" si="43"/>
        <v>INSERT INTO UbicacionGeografica4(IdUbicacionGeografica3, CodigoUbicacionGeografica4,Nombre,EsActivo) VALUES (467,'050407001','AVENIDA',1)</v>
      </c>
    </row>
    <row r="2799" spans="2:6" x14ac:dyDescent="0.25">
      <c r="B2799">
        <v>467</v>
      </c>
      <c r="C2799" s="1" t="s">
        <v>7750</v>
      </c>
      <c r="D2799" t="s">
        <v>4949</v>
      </c>
      <c r="E2799">
        <v>1</v>
      </c>
      <c r="F2799" t="str">
        <f t="shared" si="43"/>
        <v>INSERT INTO UbicacionGeografica4(IdUbicacionGeografica3, CodigoUbicacionGeografica4,Nombre,EsActivo) VALUES (467,'050407002','CALLE',1)</v>
      </c>
    </row>
    <row r="2800" spans="2:6" x14ac:dyDescent="0.25">
      <c r="B2800">
        <v>467</v>
      </c>
      <c r="C2800" s="1" t="s">
        <v>7751</v>
      </c>
      <c r="D2800" t="s">
        <v>4951</v>
      </c>
      <c r="E2800">
        <v>1</v>
      </c>
      <c r="F2800" t="str">
        <f t="shared" si="43"/>
        <v>INSERT INTO UbicacionGeografica4(IdUbicacionGeografica3, CodigoUbicacionGeografica4,Nombre,EsActivo) VALUES (467,'050407003','JIRON',1)</v>
      </c>
    </row>
    <row r="2801" spans="2:6" x14ac:dyDescent="0.25">
      <c r="B2801">
        <v>467</v>
      </c>
      <c r="C2801" s="1" t="s">
        <v>7752</v>
      </c>
      <c r="D2801" t="s">
        <v>4953</v>
      </c>
      <c r="E2801">
        <v>1</v>
      </c>
      <c r="F2801" t="str">
        <f t="shared" si="43"/>
        <v>INSERT INTO UbicacionGeografica4(IdUbicacionGeografica3, CodigoUbicacionGeografica4,Nombre,EsActivo) VALUES (467,'050407004','MANZANA',1)</v>
      </c>
    </row>
    <row r="2802" spans="2:6" x14ac:dyDescent="0.25">
      <c r="B2802">
        <v>467</v>
      </c>
      <c r="C2802" s="1" t="s">
        <v>7753</v>
      </c>
      <c r="D2802" t="s">
        <v>4955</v>
      </c>
      <c r="E2802">
        <v>1</v>
      </c>
      <c r="F2802" t="str">
        <f t="shared" si="43"/>
        <v>INSERT INTO UbicacionGeografica4(IdUbicacionGeografica3, CodigoUbicacionGeografica4,Nombre,EsActivo) VALUES (467,'050407005','PASAJE',1)</v>
      </c>
    </row>
    <row r="2803" spans="2:6" x14ac:dyDescent="0.25">
      <c r="B2803">
        <v>467</v>
      </c>
      <c r="C2803" s="1" t="s">
        <v>7754</v>
      </c>
      <c r="D2803" t="s">
        <v>4957</v>
      </c>
      <c r="E2803">
        <v>1</v>
      </c>
      <c r="F2803" t="str">
        <f t="shared" si="43"/>
        <v>INSERT INTO UbicacionGeografica4(IdUbicacionGeografica3, CodigoUbicacionGeografica4,Nombre,EsActivo) VALUES (467,'050407006','OTRO',1)</v>
      </c>
    </row>
    <row r="2804" spans="2:6" x14ac:dyDescent="0.25">
      <c r="B2804">
        <v>468</v>
      </c>
      <c r="C2804" s="1" t="s">
        <v>7755</v>
      </c>
      <c r="D2804" t="s">
        <v>4959</v>
      </c>
      <c r="E2804">
        <v>1</v>
      </c>
      <c r="F2804" t="str">
        <f t="shared" si="43"/>
        <v>INSERT INTO UbicacionGeografica4(IdUbicacionGeografica3, CodigoUbicacionGeografica4,Nombre,EsActivo) VALUES (468,'050402001','AVENIDA',1)</v>
      </c>
    </row>
    <row r="2805" spans="2:6" x14ac:dyDescent="0.25">
      <c r="B2805">
        <v>468</v>
      </c>
      <c r="C2805" s="1" t="s">
        <v>7756</v>
      </c>
      <c r="D2805" t="s">
        <v>4949</v>
      </c>
      <c r="E2805">
        <v>1</v>
      </c>
      <c r="F2805" t="str">
        <f t="shared" si="43"/>
        <v>INSERT INTO UbicacionGeografica4(IdUbicacionGeografica3, CodigoUbicacionGeografica4,Nombre,EsActivo) VALUES (468,'050402002','CALLE',1)</v>
      </c>
    </row>
    <row r="2806" spans="2:6" x14ac:dyDescent="0.25">
      <c r="B2806">
        <v>468</v>
      </c>
      <c r="C2806" s="1" t="s">
        <v>7757</v>
      </c>
      <c r="D2806" t="s">
        <v>4951</v>
      </c>
      <c r="E2806">
        <v>1</v>
      </c>
      <c r="F2806" t="str">
        <f t="shared" si="43"/>
        <v>INSERT INTO UbicacionGeografica4(IdUbicacionGeografica3, CodigoUbicacionGeografica4,Nombre,EsActivo) VALUES (468,'050402003','JIRON',1)</v>
      </c>
    </row>
    <row r="2807" spans="2:6" x14ac:dyDescent="0.25">
      <c r="B2807">
        <v>468</v>
      </c>
      <c r="C2807" s="1" t="s">
        <v>7758</v>
      </c>
      <c r="D2807" t="s">
        <v>4953</v>
      </c>
      <c r="E2807">
        <v>1</v>
      </c>
      <c r="F2807" t="str">
        <f t="shared" si="43"/>
        <v>INSERT INTO UbicacionGeografica4(IdUbicacionGeografica3, CodigoUbicacionGeografica4,Nombre,EsActivo) VALUES (468,'050402004','MANZANA',1)</v>
      </c>
    </row>
    <row r="2808" spans="2:6" x14ac:dyDescent="0.25">
      <c r="B2808">
        <v>468</v>
      </c>
      <c r="C2808" s="1" t="s">
        <v>7759</v>
      </c>
      <c r="D2808" t="s">
        <v>4955</v>
      </c>
      <c r="E2808">
        <v>1</v>
      </c>
      <c r="F2808" t="str">
        <f t="shared" si="43"/>
        <v>INSERT INTO UbicacionGeografica4(IdUbicacionGeografica3, CodigoUbicacionGeografica4,Nombre,EsActivo) VALUES (468,'050402005','PASAJE',1)</v>
      </c>
    </row>
    <row r="2809" spans="2:6" x14ac:dyDescent="0.25">
      <c r="B2809">
        <v>468</v>
      </c>
      <c r="C2809" s="1" t="s">
        <v>7760</v>
      </c>
      <c r="D2809" t="s">
        <v>4957</v>
      </c>
      <c r="E2809">
        <v>1</v>
      </c>
      <c r="F2809" t="str">
        <f t="shared" si="43"/>
        <v>INSERT INTO UbicacionGeografica4(IdUbicacionGeografica3, CodigoUbicacionGeografica4,Nombre,EsActivo) VALUES (468,'050402006','OTRO',1)</v>
      </c>
    </row>
    <row r="2810" spans="2:6" x14ac:dyDescent="0.25">
      <c r="B2810">
        <v>469</v>
      </c>
      <c r="C2810" s="1" t="s">
        <v>7761</v>
      </c>
      <c r="D2810" t="s">
        <v>4959</v>
      </c>
      <c r="E2810">
        <v>1</v>
      </c>
      <c r="F2810" t="str">
        <f t="shared" si="43"/>
        <v>INSERT INTO UbicacionGeografica4(IdUbicacionGeografica3, CodigoUbicacionGeografica4,Nombre,EsActivo) VALUES (469,'050403001','AVENIDA',1)</v>
      </c>
    </row>
    <row r="2811" spans="2:6" x14ac:dyDescent="0.25">
      <c r="B2811">
        <v>469</v>
      </c>
      <c r="C2811" s="1" t="s">
        <v>7762</v>
      </c>
      <c r="D2811" t="s">
        <v>4949</v>
      </c>
      <c r="E2811">
        <v>1</v>
      </c>
      <c r="F2811" t="str">
        <f t="shared" si="43"/>
        <v>INSERT INTO UbicacionGeografica4(IdUbicacionGeografica3, CodigoUbicacionGeografica4,Nombre,EsActivo) VALUES (469,'050403002','CALLE',1)</v>
      </c>
    </row>
    <row r="2812" spans="2:6" x14ac:dyDescent="0.25">
      <c r="B2812">
        <v>469</v>
      </c>
      <c r="C2812" s="1" t="s">
        <v>7763</v>
      </c>
      <c r="D2812" t="s">
        <v>4951</v>
      </c>
      <c r="E2812">
        <v>1</v>
      </c>
      <c r="F2812" t="str">
        <f t="shared" si="43"/>
        <v>INSERT INTO UbicacionGeografica4(IdUbicacionGeografica3, CodigoUbicacionGeografica4,Nombre,EsActivo) VALUES (469,'050403003','JIRON',1)</v>
      </c>
    </row>
    <row r="2813" spans="2:6" x14ac:dyDescent="0.25">
      <c r="B2813">
        <v>469</v>
      </c>
      <c r="C2813" s="1" t="s">
        <v>7764</v>
      </c>
      <c r="D2813" t="s">
        <v>4953</v>
      </c>
      <c r="E2813">
        <v>1</v>
      </c>
      <c r="F2813" t="str">
        <f t="shared" si="43"/>
        <v>INSERT INTO UbicacionGeografica4(IdUbicacionGeografica3, CodigoUbicacionGeografica4,Nombre,EsActivo) VALUES (469,'050403004','MANZANA',1)</v>
      </c>
    </row>
    <row r="2814" spans="2:6" x14ac:dyDescent="0.25">
      <c r="B2814">
        <v>469</v>
      </c>
      <c r="C2814" s="1" t="s">
        <v>7765</v>
      </c>
      <c r="D2814" t="s">
        <v>4955</v>
      </c>
      <c r="E2814">
        <v>1</v>
      </c>
      <c r="F2814" t="str">
        <f t="shared" si="43"/>
        <v>INSERT INTO UbicacionGeografica4(IdUbicacionGeografica3, CodigoUbicacionGeografica4,Nombre,EsActivo) VALUES (469,'050403005','PASAJE',1)</v>
      </c>
    </row>
    <row r="2815" spans="2:6" x14ac:dyDescent="0.25">
      <c r="B2815">
        <v>469</v>
      </c>
      <c r="C2815" s="1" t="s">
        <v>7766</v>
      </c>
      <c r="D2815" t="s">
        <v>4957</v>
      </c>
      <c r="E2815">
        <v>1</v>
      </c>
      <c r="F2815" t="str">
        <f t="shared" si="43"/>
        <v>INSERT INTO UbicacionGeografica4(IdUbicacionGeografica3, CodigoUbicacionGeografica4,Nombre,EsActivo) VALUES (469,'050403006','OTRO',1)</v>
      </c>
    </row>
    <row r="2816" spans="2:6" x14ac:dyDescent="0.25">
      <c r="B2816">
        <v>470</v>
      </c>
      <c r="C2816" s="1" t="s">
        <v>7767</v>
      </c>
      <c r="D2816" t="s">
        <v>4959</v>
      </c>
      <c r="E2816">
        <v>1</v>
      </c>
      <c r="F2816" t="str">
        <f t="shared" si="43"/>
        <v>INSERT INTO UbicacionGeografica4(IdUbicacionGeografica3, CodigoUbicacionGeografica4,Nombre,EsActivo) VALUES (470,'050408001','AVENIDA',1)</v>
      </c>
    </row>
    <row r="2817" spans="2:6" x14ac:dyDescent="0.25">
      <c r="B2817">
        <v>470</v>
      </c>
      <c r="C2817" s="1" t="s">
        <v>7768</v>
      </c>
      <c r="D2817" t="s">
        <v>4949</v>
      </c>
      <c r="E2817">
        <v>1</v>
      </c>
      <c r="F2817" t="str">
        <f t="shared" si="43"/>
        <v>INSERT INTO UbicacionGeografica4(IdUbicacionGeografica3, CodigoUbicacionGeografica4,Nombre,EsActivo) VALUES (470,'050408002','CALLE',1)</v>
      </c>
    </row>
    <row r="2818" spans="2:6" x14ac:dyDescent="0.25">
      <c r="B2818">
        <v>470</v>
      </c>
      <c r="C2818" s="1" t="s">
        <v>7769</v>
      </c>
      <c r="D2818" t="s">
        <v>4951</v>
      </c>
      <c r="E2818">
        <v>1</v>
      </c>
      <c r="F2818" t="str">
        <f t="shared" si="43"/>
        <v>INSERT INTO UbicacionGeografica4(IdUbicacionGeografica3, CodigoUbicacionGeografica4,Nombre,EsActivo) VALUES (470,'050408003','JIRON',1)</v>
      </c>
    </row>
    <row r="2819" spans="2:6" x14ac:dyDescent="0.25">
      <c r="B2819">
        <v>470</v>
      </c>
      <c r="C2819" s="1" t="s">
        <v>7770</v>
      </c>
      <c r="D2819" t="s">
        <v>4953</v>
      </c>
      <c r="E2819">
        <v>1</v>
      </c>
      <c r="F2819" t="str">
        <f t="shared" si="43"/>
        <v>INSERT INTO UbicacionGeografica4(IdUbicacionGeografica3, CodigoUbicacionGeografica4,Nombre,EsActivo) VALUES (470,'050408004','MANZANA',1)</v>
      </c>
    </row>
    <row r="2820" spans="2:6" x14ac:dyDescent="0.25">
      <c r="B2820">
        <v>470</v>
      </c>
      <c r="C2820" s="1" t="s">
        <v>7771</v>
      </c>
      <c r="D2820" t="s">
        <v>4955</v>
      </c>
      <c r="E2820">
        <v>1</v>
      </c>
      <c r="F2820" t="str">
        <f t="shared" ref="F2820:F2883" si="44">_xlfn.CONCAT("INSERT INTO UbicacionGeografica4(IdUbicacionGeografica3, CodigoUbicacionGeografica4,Nombre,EsActivo) VALUES (",B2820,",'",C2820,"','",D2820,"',",E2820,")")</f>
        <v>INSERT INTO UbicacionGeografica4(IdUbicacionGeografica3, CodigoUbicacionGeografica4,Nombre,EsActivo) VALUES (470,'050408005','PASAJE',1)</v>
      </c>
    </row>
    <row r="2821" spans="2:6" x14ac:dyDescent="0.25">
      <c r="B2821">
        <v>470</v>
      </c>
      <c r="C2821" s="1" t="s">
        <v>7772</v>
      </c>
      <c r="D2821" t="s">
        <v>4957</v>
      </c>
      <c r="E2821">
        <v>1</v>
      </c>
      <c r="F2821" t="str">
        <f t="shared" si="44"/>
        <v>INSERT INTO UbicacionGeografica4(IdUbicacionGeografica3, CodigoUbicacionGeografica4,Nombre,EsActivo) VALUES (470,'050408006','OTRO',1)</v>
      </c>
    </row>
    <row r="2822" spans="2:6" x14ac:dyDescent="0.25">
      <c r="B2822">
        <v>471</v>
      </c>
      <c r="C2822" s="1" t="s">
        <v>7773</v>
      </c>
      <c r="D2822" t="s">
        <v>4959</v>
      </c>
      <c r="E2822">
        <v>1</v>
      </c>
      <c r="F2822" t="str">
        <f t="shared" si="44"/>
        <v>INSERT INTO UbicacionGeografica4(IdUbicacionGeografica3, CodigoUbicacionGeografica4,Nombre,EsActivo) VALUES (471,'050404001','AVENIDA',1)</v>
      </c>
    </row>
    <row r="2823" spans="2:6" x14ac:dyDescent="0.25">
      <c r="B2823">
        <v>471</v>
      </c>
      <c r="C2823" s="1" t="s">
        <v>7774</v>
      </c>
      <c r="D2823" t="s">
        <v>4949</v>
      </c>
      <c r="E2823">
        <v>1</v>
      </c>
      <c r="F2823" t="str">
        <f t="shared" si="44"/>
        <v>INSERT INTO UbicacionGeografica4(IdUbicacionGeografica3, CodigoUbicacionGeografica4,Nombre,EsActivo) VALUES (471,'050404002','CALLE',1)</v>
      </c>
    </row>
    <row r="2824" spans="2:6" x14ac:dyDescent="0.25">
      <c r="B2824">
        <v>471</v>
      </c>
      <c r="C2824" s="1" t="s">
        <v>7775</v>
      </c>
      <c r="D2824" t="s">
        <v>4951</v>
      </c>
      <c r="E2824">
        <v>1</v>
      </c>
      <c r="F2824" t="str">
        <f t="shared" si="44"/>
        <v>INSERT INTO UbicacionGeografica4(IdUbicacionGeografica3, CodigoUbicacionGeografica4,Nombre,EsActivo) VALUES (471,'050404003','JIRON',1)</v>
      </c>
    </row>
    <row r="2825" spans="2:6" x14ac:dyDescent="0.25">
      <c r="B2825">
        <v>471</v>
      </c>
      <c r="C2825" s="1" t="s">
        <v>7776</v>
      </c>
      <c r="D2825" t="s">
        <v>4953</v>
      </c>
      <c r="E2825">
        <v>1</v>
      </c>
      <c r="F2825" t="str">
        <f t="shared" si="44"/>
        <v>INSERT INTO UbicacionGeografica4(IdUbicacionGeografica3, CodigoUbicacionGeografica4,Nombre,EsActivo) VALUES (471,'050404004','MANZANA',1)</v>
      </c>
    </row>
    <row r="2826" spans="2:6" x14ac:dyDescent="0.25">
      <c r="B2826">
        <v>471</v>
      </c>
      <c r="C2826" s="1" t="s">
        <v>7777</v>
      </c>
      <c r="D2826" t="s">
        <v>4955</v>
      </c>
      <c r="E2826">
        <v>1</v>
      </c>
      <c r="F2826" t="str">
        <f t="shared" si="44"/>
        <v>INSERT INTO UbicacionGeografica4(IdUbicacionGeografica3, CodigoUbicacionGeografica4,Nombre,EsActivo) VALUES (471,'050404005','PASAJE',1)</v>
      </c>
    </row>
    <row r="2827" spans="2:6" x14ac:dyDescent="0.25">
      <c r="B2827">
        <v>471</v>
      </c>
      <c r="C2827" s="1" t="s">
        <v>7778</v>
      </c>
      <c r="D2827" t="s">
        <v>4957</v>
      </c>
      <c r="E2827">
        <v>1</v>
      </c>
      <c r="F2827" t="str">
        <f t="shared" si="44"/>
        <v>INSERT INTO UbicacionGeografica4(IdUbicacionGeografica3, CodigoUbicacionGeografica4,Nombre,EsActivo) VALUES (471,'050404006','OTRO',1)</v>
      </c>
    </row>
    <row r="2828" spans="2:6" x14ac:dyDescent="0.25">
      <c r="B2828">
        <v>472</v>
      </c>
      <c r="C2828" s="1" t="s">
        <v>7779</v>
      </c>
      <c r="D2828" t="s">
        <v>4959</v>
      </c>
      <c r="E2828">
        <v>1</v>
      </c>
      <c r="F2828" t="str">
        <f t="shared" si="44"/>
        <v>INSERT INTO UbicacionGeografica4(IdUbicacionGeografica3, CodigoUbicacionGeografica4,Nombre,EsActivo) VALUES (472,'050401001','AVENIDA',1)</v>
      </c>
    </row>
    <row r="2829" spans="2:6" x14ac:dyDescent="0.25">
      <c r="B2829">
        <v>472</v>
      </c>
      <c r="C2829" s="1" t="s">
        <v>7780</v>
      </c>
      <c r="D2829" t="s">
        <v>4949</v>
      </c>
      <c r="E2829">
        <v>1</v>
      </c>
      <c r="F2829" t="str">
        <f t="shared" si="44"/>
        <v>INSERT INTO UbicacionGeografica4(IdUbicacionGeografica3, CodigoUbicacionGeografica4,Nombre,EsActivo) VALUES (472,'050401002','CALLE',1)</v>
      </c>
    </row>
    <row r="2830" spans="2:6" x14ac:dyDescent="0.25">
      <c r="B2830">
        <v>472</v>
      </c>
      <c r="C2830" s="1" t="s">
        <v>7781</v>
      </c>
      <c r="D2830" t="s">
        <v>4951</v>
      </c>
      <c r="E2830">
        <v>1</v>
      </c>
      <c r="F2830" t="str">
        <f t="shared" si="44"/>
        <v>INSERT INTO UbicacionGeografica4(IdUbicacionGeografica3, CodigoUbicacionGeografica4,Nombre,EsActivo) VALUES (472,'050401003','JIRON',1)</v>
      </c>
    </row>
    <row r="2831" spans="2:6" x14ac:dyDescent="0.25">
      <c r="B2831">
        <v>472</v>
      </c>
      <c r="C2831" s="1" t="s">
        <v>7782</v>
      </c>
      <c r="D2831" t="s">
        <v>4953</v>
      </c>
      <c r="E2831">
        <v>1</v>
      </c>
      <c r="F2831" t="str">
        <f t="shared" si="44"/>
        <v>INSERT INTO UbicacionGeografica4(IdUbicacionGeografica3, CodigoUbicacionGeografica4,Nombre,EsActivo) VALUES (472,'050401004','MANZANA',1)</v>
      </c>
    </row>
    <row r="2832" spans="2:6" x14ac:dyDescent="0.25">
      <c r="B2832">
        <v>472</v>
      </c>
      <c r="C2832" s="1" t="s">
        <v>7783</v>
      </c>
      <c r="D2832" t="s">
        <v>4955</v>
      </c>
      <c r="E2832">
        <v>1</v>
      </c>
      <c r="F2832" t="str">
        <f t="shared" si="44"/>
        <v>INSERT INTO UbicacionGeografica4(IdUbicacionGeografica3, CodigoUbicacionGeografica4,Nombre,EsActivo) VALUES (472,'050401005','PASAJE',1)</v>
      </c>
    </row>
    <row r="2833" spans="2:6" x14ac:dyDescent="0.25">
      <c r="B2833">
        <v>472</v>
      </c>
      <c r="C2833" s="1" t="s">
        <v>7784</v>
      </c>
      <c r="D2833" t="s">
        <v>4957</v>
      </c>
      <c r="E2833">
        <v>1</v>
      </c>
      <c r="F2833" t="str">
        <f t="shared" si="44"/>
        <v>INSERT INTO UbicacionGeografica4(IdUbicacionGeografica3, CodigoUbicacionGeografica4,Nombre,EsActivo) VALUES (472,'050401006','OTRO',1)</v>
      </c>
    </row>
    <row r="2834" spans="2:6" x14ac:dyDescent="0.25">
      <c r="B2834">
        <v>473</v>
      </c>
      <c r="C2834" s="1" t="s">
        <v>7785</v>
      </c>
      <c r="D2834" t="s">
        <v>4959</v>
      </c>
      <c r="E2834">
        <v>1</v>
      </c>
      <c r="F2834" t="str">
        <f t="shared" si="44"/>
        <v>INSERT INTO UbicacionGeografica4(IdUbicacionGeografica3, CodigoUbicacionGeografica4,Nombre,EsActivo) VALUES (473,'050405001','AVENIDA',1)</v>
      </c>
    </row>
    <row r="2835" spans="2:6" x14ac:dyDescent="0.25">
      <c r="B2835">
        <v>473</v>
      </c>
      <c r="C2835" s="1" t="s">
        <v>7786</v>
      </c>
      <c r="D2835" t="s">
        <v>4949</v>
      </c>
      <c r="E2835">
        <v>1</v>
      </c>
      <c r="F2835" t="str">
        <f t="shared" si="44"/>
        <v>INSERT INTO UbicacionGeografica4(IdUbicacionGeografica3, CodigoUbicacionGeografica4,Nombre,EsActivo) VALUES (473,'050405002','CALLE',1)</v>
      </c>
    </row>
    <row r="2836" spans="2:6" x14ac:dyDescent="0.25">
      <c r="B2836">
        <v>473</v>
      </c>
      <c r="C2836" s="1" t="s">
        <v>7787</v>
      </c>
      <c r="D2836" t="s">
        <v>4951</v>
      </c>
      <c r="E2836">
        <v>1</v>
      </c>
      <c r="F2836" t="str">
        <f t="shared" si="44"/>
        <v>INSERT INTO UbicacionGeografica4(IdUbicacionGeografica3, CodigoUbicacionGeografica4,Nombre,EsActivo) VALUES (473,'050405003','JIRON',1)</v>
      </c>
    </row>
    <row r="2837" spans="2:6" x14ac:dyDescent="0.25">
      <c r="B2837">
        <v>473</v>
      </c>
      <c r="C2837" s="1" t="s">
        <v>7788</v>
      </c>
      <c r="D2837" t="s">
        <v>4953</v>
      </c>
      <c r="E2837">
        <v>1</v>
      </c>
      <c r="F2837" t="str">
        <f t="shared" si="44"/>
        <v>INSERT INTO UbicacionGeografica4(IdUbicacionGeografica3, CodigoUbicacionGeografica4,Nombre,EsActivo) VALUES (473,'050405004','MANZANA',1)</v>
      </c>
    </row>
    <row r="2838" spans="2:6" x14ac:dyDescent="0.25">
      <c r="B2838">
        <v>473</v>
      </c>
      <c r="C2838" s="1" t="s">
        <v>7789</v>
      </c>
      <c r="D2838" t="s">
        <v>4955</v>
      </c>
      <c r="E2838">
        <v>1</v>
      </c>
      <c r="F2838" t="str">
        <f t="shared" si="44"/>
        <v>INSERT INTO UbicacionGeografica4(IdUbicacionGeografica3, CodigoUbicacionGeografica4,Nombre,EsActivo) VALUES (473,'050405005','PASAJE',1)</v>
      </c>
    </row>
    <row r="2839" spans="2:6" x14ac:dyDescent="0.25">
      <c r="B2839">
        <v>473</v>
      </c>
      <c r="C2839" s="1" t="s">
        <v>7790</v>
      </c>
      <c r="D2839" t="s">
        <v>4957</v>
      </c>
      <c r="E2839">
        <v>1</v>
      </c>
      <c r="F2839" t="str">
        <f t="shared" si="44"/>
        <v>INSERT INTO UbicacionGeografica4(IdUbicacionGeografica3, CodigoUbicacionGeografica4,Nombre,EsActivo) VALUES (473,'050405006','OTRO',1)</v>
      </c>
    </row>
    <row r="2840" spans="2:6" x14ac:dyDescent="0.25">
      <c r="B2840">
        <v>474</v>
      </c>
      <c r="C2840" s="1" t="s">
        <v>7791</v>
      </c>
      <c r="D2840" t="s">
        <v>4959</v>
      </c>
      <c r="E2840">
        <v>1</v>
      </c>
      <c r="F2840" t="str">
        <f t="shared" si="44"/>
        <v>INSERT INTO UbicacionGeografica4(IdUbicacionGeografica3, CodigoUbicacionGeografica4,Nombre,EsActivo) VALUES (474,'050506001','AVENIDA',1)</v>
      </c>
    </row>
    <row r="2841" spans="2:6" x14ac:dyDescent="0.25">
      <c r="B2841">
        <v>474</v>
      </c>
      <c r="C2841" s="1" t="s">
        <v>7792</v>
      </c>
      <c r="D2841" t="s">
        <v>4949</v>
      </c>
      <c r="E2841">
        <v>1</v>
      </c>
      <c r="F2841" t="str">
        <f t="shared" si="44"/>
        <v>INSERT INTO UbicacionGeografica4(IdUbicacionGeografica3, CodigoUbicacionGeografica4,Nombre,EsActivo) VALUES (474,'050506002','CALLE',1)</v>
      </c>
    </row>
    <row r="2842" spans="2:6" x14ac:dyDescent="0.25">
      <c r="B2842">
        <v>474</v>
      </c>
      <c r="C2842" s="1" t="s">
        <v>7793</v>
      </c>
      <c r="D2842" t="s">
        <v>4951</v>
      </c>
      <c r="E2842">
        <v>1</v>
      </c>
      <c r="F2842" t="str">
        <f t="shared" si="44"/>
        <v>INSERT INTO UbicacionGeografica4(IdUbicacionGeografica3, CodigoUbicacionGeografica4,Nombre,EsActivo) VALUES (474,'050506003','JIRON',1)</v>
      </c>
    </row>
    <row r="2843" spans="2:6" x14ac:dyDescent="0.25">
      <c r="B2843">
        <v>474</v>
      </c>
      <c r="C2843" s="1" t="s">
        <v>7794</v>
      </c>
      <c r="D2843" t="s">
        <v>4953</v>
      </c>
      <c r="E2843">
        <v>1</v>
      </c>
      <c r="F2843" t="str">
        <f t="shared" si="44"/>
        <v>INSERT INTO UbicacionGeografica4(IdUbicacionGeografica3, CodigoUbicacionGeografica4,Nombre,EsActivo) VALUES (474,'050506004','MANZANA',1)</v>
      </c>
    </row>
    <row r="2844" spans="2:6" x14ac:dyDescent="0.25">
      <c r="B2844">
        <v>474</v>
      </c>
      <c r="C2844" s="1" t="s">
        <v>7795</v>
      </c>
      <c r="D2844" t="s">
        <v>4955</v>
      </c>
      <c r="E2844">
        <v>1</v>
      </c>
      <c r="F2844" t="str">
        <f t="shared" si="44"/>
        <v>INSERT INTO UbicacionGeografica4(IdUbicacionGeografica3, CodigoUbicacionGeografica4,Nombre,EsActivo) VALUES (474,'050506005','PASAJE',1)</v>
      </c>
    </row>
    <row r="2845" spans="2:6" x14ac:dyDescent="0.25">
      <c r="B2845">
        <v>474</v>
      </c>
      <c r="C2845" s="1" t="s">
        <v>7796</v>
      </c>
      <c r="D2845" t="s">
        <v>4957</v>
      </c>
      <c r="E2845">
        <v>1</v>
      </c>
      <c r="F2845" t="str">
        <f t="shared" si="44"/>
        <v>INSERT INTO UbicacionGeografica4(IdUbicacionGeografica3, CodigoUbicacionGeografica4,Nombre,EsActivo) VALUES (474,'050506006','OTRO',1)</v>
      </c>
    </row>
    <row r="2846" spans="2:6" x14ac:dyDescent="0.25">
      <c r="B2846">
        <v>475</v>
      </c>
      <c r="C2846" s="1" t="s">
        <v>7797</v>
      </c>
      <c r="D2846" t="s">
        <v>4959</v>
      </c>
      <c r="E2846">
        <v>1</v>
      </c>
      <c r="F2846" t="str">
        <f t="shared" si="44"/>
        <v>INSERT INTO UbicacionGeografica4(IdUbicacionGeografica3, CodigoUbicacionGeografica4,Nombre,EsActivo) VALUES (475,'050504001','AVENIDA',1)</v>
      </c>
    </row>
    <row r="2847" spans="2:6" x14ac:dyDescent="0.25">
      <c r="B2847">
        <v>475</v>
      </c>
      <c r="C2847" s="1" t="s">
        <v>7798</v>
      </c>
      <c r="D2847" t="s">
        <v>4949</v>
      </c>
      <c r="E2847">
        <v>1</v>
      </c>
      <c r="F2847" t="str">
        <f t="shared" si="44"/>
        <v>INSERT INTO UbicacionGeografica4(IdUbicacionGeografica3, CodigoUbicacionGeografica4,Nombre,EsActivo) VALUES (475,'050504002','CALLE',1)</v>
      </c>
    </row>
    <row r="2848" spans="2:6" x14ac:dyDescent="0.25">
      <c r="B2848">
        <v>475</v>
      </c>
      <c r="C2848" s="1" t="s">
        <v>7799</v>
      </c>
      <c r="D2848" t="s">
        <v>4951</v>
      </c>
      <c r="E2848">
        <v>1</v>
      </c>
      <c r="F2848" t="str">
        <f t="shared" si="44"/>
        <v>INSERT INTO UbicacionGeografica4(IdUbicacionGeografica3, CodigoUbicacionGeografica4,Nombre,EsActivo) VALUES (475,'050504003','JIRON',1)</v>
      </c>
    </row>
    <row r="2849" spans="2:6" x14ac:dyDescent="0.25">
      <c r="B2849">
        <v>475</v>
      </c>
      <c r="C2849" s="1" t="s">
        <v>7800</v>
      </c>
      <c r="D2849" t="s">
        <v>4953</v>
      </c>
      <c r="E2849">
        <v>1</v>
      </c>
      <c r="F2849" t="str">
        <f t="shared" si="44"/>
        <v>INSERT INTO UbicacionGeografica4(IdUbicacionGeografica3, CodigoUbicacionGeografica4,Nombre,EsActivo) VALUES (475,'050504004','MANZANA',1)</v>
      </c>
    </row>
    <row r="2850" spans="2:6" x14ac:dyDescent="0.25">
      <c r="B2850">
        <v>475</v>
      </c>
      <c r="C2850" s="1" t="s">
        <v>7801</v>
      </c>
      <c r="D2850" t="s">
        <v>4955</v>
      </c>
      <c r="E2850">
        <v>1</v>
      </c>
      <c r="F2850" t="str">
        <f t="shared" si="44"/>
        <v>INSERT INTO UbicacionGeografica4(IdUbicacionGeografica3, CodigoUbicacionGeografica4,Nombre,EsActivo) VALUES (475,'050504005','PASAJE',1)</v>
      </c>
    </row>
    <row r="2851" spans="2:6" x14ac:dyDescent="0.25">
      <c r="B2851">
        <v>475</v>
      </c>
      <c r="C2851" s="1" t="s">
        <v>7802</v>
      </c>
      <c r="D2851" t="s">
        <v>4957</v>
      </c>
      <c r="E2851">
        <v>1</v>
      </c>
      <c r="F2851" t="str">
        <f t="shared" si="44"/>
        <v>INSERT INTO UbicacionGeografica4(IdUbicacionGeografica3, CodigoUbicacionGeografica4,Nombre,EsActivo) VALUES (475,'050504006','OTRO',1)</v>
      </c>
    </row>
    <row r="2852" spans="2:6" x14ac:dyDescent="0.25">
      <c r="B2852">
        <v>476</v>
      </c>
      <c r="C2852" s="1" t="s">
        <v>7803</v>
      </c>
      <c r="D2852" t="s">
        <v>4959</v>
      </c>
      <c r="E2852">
        <v>1</v>
      </c>
      <c r="F2852" t="str">
        <f t="shared" si="44"/>
        <v>INSERT INTO UbicacionGeografica4(IdUbicacionGeografica3, CodigoUbicacionGeografica4,Nombre,EsActivo) VALUES (476,'050505001','AVENIDA',1)</v>
      </c>
    </row>
    <row r="2853" spans="2:6" x14ac:dyDescent="0.25">
      <c r="B2853">
        <v>476</v>
      </c>
      <c r="C2853" s="1" t="s">
        <v>7804</v>
      </c>
      <c r="D2853" t="s">
        <v>4949</v>
      </c>
      <c r="E2853">
        <v>1</v>
      </c>
      <c r="F2853" t="str">
        <f t="shared" si="44"/>
        <v>INSERT INTO UbicacionGeografica4(IdUbicacionGeografica3, CodigoUbicacionGeografica4,Nombre,EsActivo) VALUES (476,'050505002','CALLE',1)</v>
      </c>
    </row>
    <row r="2854" spans="2:6" x14ac:dyDescent="0.25">
      <c r="B2854">
        <v>476</v>
      </c>
      <c r="C2854" s="1" t="s">
        <v>7805</v>
      </c>
      <c r="D2854" t="s">
        <v>4951</v>
      </c>
      <c r="E2854">
        <v>1</v>
      </c>
      <c r="F2854" t="str">
        <f t="shared" si="44"/>
        <v>INSERT INTO UbicacionGeografica4(IdUbicacionGeografica3, CodigoUbicacionGeografica4,Nombre,EsActivo) VALUES (476,'050505003','JIRON',1)</v>
      </c>
    </row>
    <row r="2855" spans="2:6" x14ac:dyDescent="0.25">
      <c r="B2855">
        <v>476</v>
      </c>
      <c r="C2855" s="1" t="s">
        <v>7806</v>
      </c>
      <c r="D2855" t="s">
        <v>4953</v>
      </c>
      <c r="E2855">
        <v>1</v>
      </c>
      <c r="F2855" t="str">
        <f t="shared" si="44"/>
        <v>INSERT INTO UbicacionGeografica4(IdUbicacionGeografica3, CodigoUbicacionGeografica4,Nombre,EsActivo) VALUES (476,'050505004','MANZANA',1)</v>
      </c>
    </row>
    <row r="2856" spans="2:6" x14ac:dyDescent="0.25">
      <c r="B2856">
        <v>476</v>
      </c>
      <c r="C2856" s="1" t="s">
        <v>7807</v>
      </c>
      <c r="D2856" t="s">
        <v>4955</v>
      </c>
      <c r="E2856">
        <v>1</v>
      </c>
      <c r="F2856" t="str">
        <f t="shared" si="44"/>
        <v>INSERT INTO UbicacionGeografica4(IdUbicacionGeografica3, CodigoUbicacionGeografica4,Nombre,EsActivo) VALUES (476,'050505005','PASAJE',1)</v>
      </c>
    </row>
    <row r="2857" spans="2:6" x14ac:dyDescent="0.25">
      <c r="B2857">
        <v>476</v>
      </c>
      <c r="C2857" s="1" t="s">
        <v>7808</v>
      </c>
      <c r="D2857" t="s">
        <v>4957</v>
      </c>
      <c r="E2857">
        <v>1</v>
      </c>
      <c r="F2857" t="str">
        <f t="shared" si="44"/>
        <v>INSERT INTO UbicacionGeografica4(IdUbicacionGeografica3, CodigoUbicacionGeografica4,Nombre,EsActivo) VALUES (476,'050505006','OTRO',1)</v>
      </c>
    </row>
    <row r="2858" spans="2:6" x14ac:dyDescent="0.25">
      <c r="B2858">
        <v>477</v>
      </c>
      <c r="C2858" s="1" t="s">
        <v>7809</v>
      </c>
      <c r="D2858" t="s">
        <v>4959</v>
      </c>
      <c r="E2858">
        <v>1</v>
      </c>
      <c r="F2858" t="str">
        <f t="shared" si="44"/>
        <v>INSERT INTO UbicacionGeografica4(IdUbicacionGeografica3, CodigoUbicacionGeografica4,Nombre,EsActivo) VALUES (477,'050503001','AVENIDA',1)</v>
      </c>
    </row>
    <row r="2859" spans="2:6" x14ac:dyDescent="0.25">
      <c r="B2859">
        <v>477</v>
      </c>
      <c r="C2859" s="1" t="s">
        <v>7810</v>
      </c>
      <c r="D2859" t="s">
        <v>4949</v>
      </c>
      <c r="E2859">
        <v>1</v>
      </c>
      <c r="F2859" t="str">
        <f t="shared" si="44"/>
        <v>INSERT INTO UbicacionGeografica4(IdUbicacionGeografica3, CodigoUbicacionGeografica4,Nombre,EsActivo) VALUES (477,'050503002','CALLE',1)</v>
      </c>
    </row>
    <row r="2860" spans="2:6" x14ac:dyDescent="0.25">
      <c r="B2860">
        <v>477</v>
      </c>
      <c r="C2860" s="1" t="s">
        <v>7811</v>
      </c>
      <c r="D2860" t="s">
        <v>4951</v>
      </c>
      <c r="E2860">
        <v>1</v>
      </c>
      <c r="F2860" t="str">
        <f t="shared" si="44"/>
        <v>INSERT INTO UbicacionGeografica4(IdUbicacionGeografica3, CodigoUbicacionGeografica4,Nombre,EsActivo) VALUES (477,'050503003','JIRON',1)</v>
      </c>
    </row>
    <row r="2861" spans="2:6" x14ac:dyDescent="0.25">
      <c r="B2861">
        <v>477</v>
      </c>
      <c r="C2861" s="1" t="s">
        <v>7812</v>
      </c>
      <c r="D2861" t="s">
        <v>4953</v>
      </c>
      <c r="E2861">
        <v>1</v>
      </c>
      <c r="F2861" t="str">
        <f t="shared" si="44"/>
        <v>INSERT INTO UbicacionGeografica4(IdUbicacionGeografica3, CodigoUbicacionGeografica4,Nombre,EsActivo) VALUES (477,'050503004','MANZANA',1)</v>
      </c>
    </row>
    <row r="2862" spans="2:6" x14ac:dyDescent="0.25">
      <c r="B2862">
        <v>477</v>
      </c>
      <c r="C2862" s="1" t="s">
        <v>7813</v>
      </c>
      <c r="D2862" t="s">
        <v>4955</v>
      </c>
      <c r="E2862">
        <v>1</v>
      </c>
      <c r="F2862" t="str">
        <f t="shared" si="44"/>
        <v>INSERT INTO UbicacionGeografica4(IdUbicacionGeografica3, CodigoUbicacionGeografica4,Nombre,EsActivo) VALUES (477,'050503005','PASAJE',1)</v>
      </c>
    </row>
    <row r="2863" spans="2:6" x14ac:dyDescent="0.25">
      <c r="B2863">
        <v>477</v>
      </c>
      <c r="C2863" s="1" t="s">
        <v>7814</v>
      </c>
      <c r="D2863" t="s">
        <v>4957</v>
      </c>
      <c r="E2863">
        <v>1</v>
      </c>
      <c r="F2863" t="str">
        <f t="shared" si="44"/>
        <v>INSERT INTO UbicacionGeografica4(IdUbicacionGeografica3, CodigoUbicacionGeografica4,Nombre,EsActivo) VALUES (477,'050503006','OTRO',1)</v>
      </c>
    </row>
    <row r="2864" spans="2:6" x14ac:dyDescent="0.25">
      <c r="B2864">
        <v>478</v>
      </c>
      <c r="C2864" s="1" t="s">
        <v>7815</v>
      </c>
      <c r="D2864" t="s">
        <v>4959</v>
      </c>
      <c r="E2864">
        <v>1</v>
      </c>
      <c r="F2864" t="str">
        <f t="shared" si="44"/>
        <v>INSERT INTO UbicacionGeografica4(IdUbicacionGeografica3, CodigoUbicacionGeografica4,Nombre,EsActivo) VALUES (478,'050502001','AVENIDA',1)</v>
      </c>
    </row>
    <row r="2865" spans="2:6" x14ac:dyDescent="0.25">
      <c r="B2865">
        <v>478</v>
      </c>
      <c r="C2865" s="1" t="s">
        <v>7816</v>
      </c>
      <c r="D2865" t="s">
        <v>4949</v>
      </c>
      <c r="E2865">
        <v>1</v>
      </c>
      <c r="F2865" t="str">
        <f t="shared" si="44"/>
        <v>INSERT INTO UbicacionGeografica4(IdUbicacionGeografica3, CodigoUbicacionGeografica4,Nombre,EsActivo) VALUES (478,'050502002','CALLE',1)</v>
      </c>
    </row>
    <row r="2866" spans="2:6" x14ac:dyDescent="0.25">
      <c r="B2866">
        <v>478</v>
      </c>
      <c r="C2866" s="1" t="s">
        <v>7817</v>
      </c>
      <c r="D2866" t="s">
        <v>4951</v>
      </c>
      <c r="E2866">
        <v>1</v>
      </c>
      <c r="F2866" t="str">
        <f t="shared" si="44"/>
        <v>INSERT INTO UbicacionGeografica4(IdUbicacionGeografica3, CodigoUbicacionGeografica4,Nombre,EsActivo) VALUES (478,'050502003','JIRON',1)</v>
      </c>
    </row>
    <row r="2867" spans="2:6" x14ac:dyDescent="0.25">
      <c r="B2867">
        <v>478</v>
      </c>
      <c r="C2867" s="1" t="s">
        <v>7818</v>
      </c>
      <c r="D2867" t="s">
        <v>4953</v>
      </c>
      <c r="E2867">
        <v>1</v>
      </c>
      <c r="F2867" t="str">
        <f t="shared" si="44"/>
        <v>INSERT INTO UbicacionGeografica4(IdUbicacionGeografica3, CodigoUbicacionGeografica4,Nombre,EsActivo) VALUES (478,'050502004','MANZANA',1)</v>
      </c>
    </row>
    <row r="2868" spans="2:6" x14ac:dyDescent="0.25">
      <c r="B2868">
        <v>478</v>
      </c>
      <c r="C2868" s="1" t="s">
        <v>7819</v>
      </c>
      <c r="D2868" t="s">
        <v>4955</v>
      </c>
      <c r="E2868">
        <v>1</v>
      </c>
      <c r="F2868" t="str">
        <f t="shared" si="44"/>
        <v>INSERT INTO UbicacionGeografica4(IdUbicacionGeografica3, CodigoUbicacionGeografica4,Nombre,EsActivo) VALUES (478,'050502005','PASAJE',1)</v>
      </c>
    </row>
    <row r="2869" spans="2:6" x14ac:dyDescent="0.25">
      <c r="B2869">
        <v>478</v>
      </c>
      <c r="C2869" s="1" t="s">
        <v>7820</v>
      </c>
      <c r="D2869" t="s">
        <v>4957</v>
      </c>
      <c r="E2869">
        <v>1</v>
      </c>
      <c r="F2869" t="str">
        <f t="shared" si="44"/>
        <v>INSERT INTO UbicacionGeografica4(IdUbicacionGeografica3, CodigoUbicacionGeografica4,Nombre,EsActivo) VALUES (478,'050502006','OTRO',1)</v>
      </c>
    </row>
    <row r="2870" spans="2:6" x14ac:dyDescent="0.25">
      <c r="B2870">
        <v>479</v>
      </c>
      <c r="C2870" s="1" t="s">
        <v>7821</v>
      </c>
      <c r="D2870" t="s">
        <v>4959</v>
      </c>
      <c r="E2870">
        <v>1</v>
      </c>
      <c r="F2870" t="str">
        <f t="shared" si="44"/>
        <v>INSERT INTO UbicacionGeografica4(IdUbicacionGeografica3, CodigoUbicacionGeografica4,Nombre,EsActivo) VALUES (479,'050507001','AVENIDA',1)</v>
      </c>
    </row>
    <row r="2871" spans="2:6" x14ac:dyDescent="0.25">
      <c r="B2871">
        <v>479</v>
      </c>
      <c r="C2871" s="1" t="s">
        <v>7822</v>
      </c>
      <c r="D2871" t="s">
        <v>4949</v>
      </c>
      <c r="E2871">
        <v>1</v>
      </c>
      <c r="F2871" t="str">
        <f t="shared" si="44"/>
        <v>INSERT INTO UbicacionGeografica4(IdUbicacionGeografica3, CodigoUbicacionGeografica4,Nombre,EsActivo) VALUES (479,'050507002','CALLE',1)</v>
      </c>
    </row>
    <row r="2872" spans="2:6" x14ac:dyDescent="0.25">
      <c r="B2872">
        <v>479</v>
      </c>
      <c r="C2872" s="1" t="s">
        <v>7823</v>
      </c>
      <c r="D2872" t="s">
        <v>4951</v>
      </c>
      <c r="E2872">
        <v>1</v>
      </c>
      <c r="F2872" t="str">
        <f t="shared" si="44"/>
        <v>INSERT INTO UbicacionGeografica4(IdUbicacionGeografica3, CodigoUbicacionGeografica4,Nombre,EsActivo) VALUES (479,'050507003','JIRON',1)</v>
      </c>
    </row>
    <row r="2873" spans="2:6" x14ac:dyDescent="0.25">
      <c r="B2873">
        <v>479</v>
      </c>
      <c r="C2873" s="1" t="s">
        <v>7824</v>
      </c>
      <c r="D2873" t="s">
        <v>4953</v>
      </c>
      <c r="E2873">
        <v>1</v>
      </c>
      <c r="F2873" t="str">
        <f t="shared" si="44"/>
        <v>INSERT INTO UbicacionGeografica4(IdUbicacionGeografica3, CodigoUbicacionGeografica4,Nombre,EsActivo) VALUES (479,'050507004','MANZANA',1)</v>
      </c>
    </row>
    <row r="2874" spans="2:6" x14ac:dyDescent="0.25">
      <c r="B2874">
        <v>479</v>
      </c>
      <c r="C2874" s="1" t="s">
        <v>7825</v>
      </c>
      <c r="D2874" t="s">
        <v>4955</v>
      </c>
      <c r="E2874">
        <v>1</v>
      </c>
      <c r="F2874" t="str">
        <f t="shared" si="44"/>
        <v>INSERT INTO UbicacionGeografica4(IdUbicacionGeografica3, CodigoUbicacionGeografica4,Nombre,EsActivo) VALUES (479,'050507005','PASAJE',1)</v>
      </c>
    </row>
    <row r="2875" spans="2:6" x14ac:dyDescent="0.25">
      <c r="B2875">
        <v>479</v>
      </c>
      <c r="C2875" s="1" t="s">
        <v>7826</v>
      </c>
      <c r="D2875" t="s">
        <v>4957</v>
      </c>
      <c r="E2875">
        <v>1</v>
      </c>
      <c r="F2875" t="str">
        <f t="shared" si="44"/>
        <v>INSERT INTO UbicacionGeografica4(IdUbicacionGeografica3, CodigoUbicacionGeografica4,Nombre,EsActivo) VALUES (479,'050507006','OTRO',1)</v>
      </c>
    </row>
    <row r="2876" spans="2:6" x14ac:dyDescent="0.25">
      <c r="B2876">
        <v>480</v>
      </c>
      <c r="C2876" s="1" t="s">
        <v>7827</v>
      </c>
      <c r="D2876" t="s">
        <v>4959</v>
      </c>
      <c r="E2876">
        <v>1</v>
      </c>
      <c r="F2876" t="str">
        <f t="shared" si="44"/>
        <v>INSERT INTO UbicacionGeografica4(IdUbicacionGeografica3, CodigoUbicacionGeografica4,Nombre,EsActivo) VALUES (480,'050508001','AVENIDA',1)</v>
      </c>
    </row>
    <row r="2877" spans="2:6" x14ac:dyDescent="0.25">
      <c r="B2877">
        <v>480</v>
      </c>
      <c r="C2877" s="1" t="s">
        <v>7828</v>
      </c>
      <c r="D2877" t="s">
        <v>4949</v>
      </c>
      <c r="E2877">
        <v>1</v>
      </c>
      <c r="F2877" t="str">
        <f t="shared" si="44"/>
        <v>INSERT INTO UbicacionGeografica4(IdUbicacionGeografica3, CodigoUbicacionGeografica4,Nombre,EsActivo) VALUES (480,'050508002','CALLE',1)</v>
      </c>
    </row>
    <row r="2878" spans="2:6" x14ac:dyDescent="0.25">
      <c r="B2878">
        <v>480</v>
      </c>
      <c r="C2878" s="1" t="s">
        <v>7829</v>
      </c>
      <c r="D2878" t="s">
        <v>4951</v>
      </c>
      <c r="E2878">
        <v>1</v>
      </c>
      <c r="F2878" t="str">
        <f t="shared" si="44"/>
        <v>INSERT INTO UbicacionGeografica4(IdUbicacionGeografica3, CodigoUbicacionGeografica4,Nombre,EsActivo) VALUES (480,'050508003','JIRON',1)</v>
      </c>
    </row>
    <row r="2879" spans="2:6" x14ac:dyDescent="0.25">
      <c r="B2879">
        <v>480</v>
      </c>
      <c r="C2879" s="1" t="s">
        <v>7830</v>
      </c>
      <c r="D2879" t="s">
        <v>4953</v>
      </c>
      <c r="E2879">
        <v>1</v>
      </c>
      <c r="F2879" t="str">
        <f t="shared" si="44"/>
        <v>INSERT INTO UbicacionGeografica4(IdUbicacionGeografica3, CodigoUbicacionGeografica4,Nombre,EsActivo) VALUES (480,'050508004','MANZANA',1)</v>
      </c>
    </row>
    <row r="2880" spans="2:6" x14ac:dyDescent="0.25">
      <c r="B2880">
        <v>480</v>
      </c>
      <c r="C2880" s="1" t="s">
        <v>7831</v>
      </c>
      <c r="D2880" t="s">
        <v>4955</v>
      </c>
      <c r="E2880">
        <v>1</v>
      </c>
      <c r="F2880" t="str">
        <f t="shared" si="44"/>
        <v>INSERT INTO UbicacionGeografica4(IdUbicacionGeografica3, CodigoUbicacionGeografica4,Nombre,EsActivo) VALUES (480,'050508005','PASAJE',1)</v>
      </c>
    </row>
    <row r="2881" spans="2:6" x14ac:dyDescent="0.25">
      <c r="B2881">
        <v>480</v>
      </c>
      <c r="C2881" s="1" t="s">
        <v>7832</v>
      </c>
      <c r="D2881" t="s">
        <v>4957</v>
      </c>
      <c r="E2881">
        <v>1</v>
      </c>
      <c r="F2881" t="str">
        <f t="shared" si="44"/>
        <v>INSERT INTO UbicacionGeografica4(IdUbicacionGeografica3, CodigoUbicacionGeografica4,Nombre,EsActivo) VALUES (480,'050508006','OTRO',1)</v>
      </c>
    </row>
    <row r="2882" spans="2:6" x14ac:dyDescent="0.25">
      <c r="B2882">
        <v>481</v>
      </c>
      <c r="C2882" s="1" t="s">
        <v>7833</v>
      </c>
      <c r="D2882" t="s">
        <v>4959</v>
      </c>
      <c r="E2882">
        <v>1</v>
      </c>
      <c r="F2882" t="str">
        <f t="shared" si="44"/>
        <v>INSERT INTO UbicacionGeografica4(IdUbicacionGeografica3, CodigoUbicacionGeografica4,Nombre,EsActivo) VALUES (481,'050501001','AVENIDA',1)</v>
      </c>
    </row>
    <row r="2883" spans="2:6" x14ac:dyDescent="0.25">
      <c r="B2883">
        <v>481</v>
      </c>
      <c r="C2883" s="1" t="s">
        <v>7834</v>
      </c>
      <c r="D2883" t="s">
        <v>4949</v>
      </c>
      <c r="E2883">
        <v>1</v>
      </c>
      <c r="F2883" t="str">
        <f t="shared" si="44"/>
        <v>INSERT INTO UbicacionGeografica4(IdUbicacionGeografica3, CodigoUbicacionGeografica4,Nombre,EsActivo) VALUES (481,'050501002','CALLE',1)</v>
      </c>
    </row>
    <row r="2884" spans="2:6" x14ac:dyDescent="0.25">
      <c r="B2884">
        <v>481</v>
      </c>
      <c r="C2884" s="1" t="s">
        <v>7835</v>
      </c>
      <c r="D2884" t="s">
        <v>4951</v>
      </c>
      <c r="E2884">
        <v>1</v>
      </c>
      <c r="F2884" t="str">
        <f t="shared" ref="F2884:F2947" si="45">_xlfn.CONCAT("INSERT INTO UbicacionGeografica4(IdUbicacionGeografica3, CodigoUbicacionGeografica4,Nombre,EsActivo) VALUES (",B2884,",'",C2884,"','",D2884,"',",E2884,")")</f>
        <v>INSERT INTO UbicacionGeografica4(IdUbicacionGeografica3, CodigoUbicacionGeografica4,Nombre,EsActivo) VALUES (481,'050501003','JIRON',1)</v>
      </c>
    </row>
    <row r="2885" spans="2:6" x14ac:dyDescent="0.25">
      <c r="B2885">
        <v>481</v>
      </c>
      <c r="C2885" s="1" t="s">
        <v>7836</v>
      </c>
      <c r="D2885" t="s">
        <v>4953</v>
      </c>
      <c r="E2885">
        <v>1</v>
      </c>
      <c r="F2885" t="str">
        <f t="shared" si="45"/>
        <v>INSERT INTO UbicacionGeografica4(IdUbicacionGeografica3, CodigoUbicacionGeografica4,Nombre,EsActivo) VALUES (481,'050501004','MANZANA',1)</v>
      </c>
    </row>
    <row r="2886" spans="2:6" x14ac:dyDescent="0.25">
      <c r="B2886">
        <v>481</v>
      </c>
      <c r="C2886" s="1" t="s">
        <v>7837</v>
      </c>
      <c r="D2886" t="s">
        <v>4955</v>
      </c>
      <c r="E2886">
        <v>1</v>
      </c>
      <c r="F2886" t="str">
        <f t="shared" si="45"/>
        <v>INSERT INTO UbicacionGeografica4(IdUbicacionGeografica3, CodigoUbicacionGeografica4,Nombre,EsActivo) VALUES (481,'050501005','PASAJE',1)</v>
      </c>
    </row>
    <row r="2887" spans="2:6" x14ac:dyDescent="0.25">
      <c r="B2887">
        <v>481</v>
      </c>
      <c r="C2887" s="1" t="s">
        <v>7838</v>
      </c>
      <c r="D2887" t="s">
        <v>4957</v>
      </c>
      <c r="E2887">
        <v>1</v>
      </c>
      <c r="F2887" t="str">
        <f t="shared" si="45"/>
        <v>INSERT INTO UbicacionGeografica4(IdUbicacionGeografica3, CodigoUbicacionGeografica4,Nombre,EsActivo) VALUES (481,'050501006','OTRO',1)</v>
      </c>
    </row>
    <row r="2888" spans="2:6" x14ac:dyDescent="0.25">
      <c r="B2888">
        <v>482</v>
      </c>
      <c r="C2888" s="1" t="s">
        <v>7839</v>
      </c>
      <c r="D2888" t="s">
        <v>4959</v>
      </c>
      <c r="E2888">
        <v>1</v>
      </c>
      <c r="F2888" t="str">
        <f t="shared" si="45"/>
        <v>INSERT INTO UbicacionGeografica4(IdUbicacionGeografica3, CodigoUbicacionGeografica4,Nombre,EsActivo) VALUES (482,'050617001','AVENIDA',1)</v>
      </c>
    </row>
    <row r="2889" spans="2:6" x14ac:dyDescent="0.25">
      <c r="B2889">
        <v>482</v>
      </c>
      <c r="C2889" s="1" t="s">
        <v>7840</v>
      </c>
      <c r="D2889" t="s">
        <v>4949</v>
      </c>
      <c r="E2889">
        <v>1</v>
      </c>
      <c r="F2889" t="str">
        <f t="shared" si="45"/>
        <v>INSERT INTO UbicacionGeografica4(IdUbicacionGeografica3, CodigoUbicacionGeografica4,Nombre,EsActivo) VALUES (482,'050617002','CALLE',1)</v>
      </c>
    </row>
    <row r="2890" spans="2:6" x14ac:dyDescent="0.25">
      <c r="B2890">
        <v>482</v>
      </c>
      <c r="C2890" s="1" t="s">
        <v>7841</v>
      </c>
      <c r="D2890" t="s">
        <v>4951</v>
      </c>
      <c r="E2890">
        <v>1</v>
      </c>
      <c r="F2890" t="str">
        <f t="shared" si="45"/>
        <v>INSERT INTO UbicacionGeografica4(IdUbicacionGeografica3, CodigoUbicacionGeografica4,Nombre,EsActivo) VALUES (482,'050617003','JIRON',1)</v>
      </c>
    </row>
    <row r="2891" spans="2:6" x14ac:dyDescent="0.25">
      <c r="B2891">
        <v>482</v>
      </c>
      <c r="C2891" s="1" t="s">
        <v>7842</v>
      </c>
      <c r="D2891" t="s">
        <v>4953</v>
      </c>
      <c r="E2891">
        <v>1</v>
      </c>
      <c r="F2891" t="str">
        <f t="shared" si="45"/>
        <v>INSERT INTO UbicacionGeografica4(IdUbicacionGeografica3, CodigoUbicacionGeografica4,Nombre,EsActivo) VALUES (482,'050617004','MANZANA',1)</v>
      </c>
    </row>
    <row r="2892" spans="2:6" x14ac:dyDescent="0.25">
      <c r="B2892">
        <v>482</v>
      </c>
      <c r="C2892" s="1" t="s">
        <v>7843</v>
      </c>
      <c r="D2892" t="s">
        <v>4955</v>
      </c>
      <c r="E2892">
        <v>1</v>
      </c>
      <c r="F2892" t="str">
        <f t="shared" si="45"/>
        <v>INSERT INTO UbicacionGeografica4(IdUbicacionGeografica3, CodigoUbicacionGeografica4,Nombre,EsActivo) VALUES (482,'050617005','PASAJE',1)</v>
      </c>
    </row>
    <row r="2893" spans="2:6" x14ac:dyDescent="0.25">
      <c r="B2893">
        <v>482</v>
      </c>
      <c r="C2893" s="1" t="s">
        <v>7844</v>
      </c>
      <c r="D2893" t="s">
        <v>4957</v>
      </c>
      <c r="E2893">
        <v>1</v>
      </c>
      <c r="F2893" t="str">
        <f t="shared" si="45"/>
        <v>INSERT INTO UbicacionGeografica4(IdUbicacionGeografica3, CodigoUbicacionGeografica4,Nombre,EsActivo) VALUES (482,'050617006','OTRO',1)</v>
      </c>
    </row>
    <row r="2894" spans="2:6" x14ac:dyDescent="0.25">
      <c r="B2894">
        <v>483</v>
      </c>
      <c r="C2894" s="1" t="s">
        <v>7845</v>
      </c>
      <c r="D2894" t="s">
        <v>4959</v>
      </c>
      <c r="E2894">
        <v>1</v>
      </c>
      <c r="F2894" t="str">
        <f t="shared" si="45"/>
        <v>INSERT INTO UbicacionGeografica4(IdUbicacionGeografica3, CodigoUbicacionGeografica4,Nombre,EsActivo) VALUES (483,'050616001','AVENIDA',1)</v>
      </c>
    </row>
    <row r="2895" spans="2:6" x14ac:dyDescent="0.25">
      <c r="B2895">
        <v>483</v>
      </c>
      <c r="C2895" s="1" t="s">
        <v>7846</v>
      </c>
      <c r="D2895" t="s">
        <v>4949</v>
      </c>
      <c r="E2895">
        <v>1</v>
      </c>
      <c r="F2895" t="str">
        <f t="shared" si="45"/>
        <v>INSERT INTO UbicacionGeografica4(IdUbicacionGeografica3, CodigoUbicacionGeografica4,Nombre,EsActivo) VALUES (483,'050616002','CALLE',1)</v>
      </c>
    </row>
    <row r="2896" spans="2:6" x14ac:dyDescent="0.25">
      <c r="B2896">
        <v>483</v>
      </c>
      <c r="C2896" s="1" t="s">
        <v>7847</v>
      </c>
      <c r="D2896" t="s">
        <v>4951</v>
      </c>
      <c r="E2896">
        <v>1</v>
      </c>
      <c r="F2896" t="str">
        <f t="shared" si="45"/>
        <v>INSERT INTO UbicacionGeografica4(IdUbicacionGeografica3, CodigoUbicacionGeografica4,Nombre,EsActivo) VALUES (483,'050616003','JIRON',1)</v>
      </c>
    </row>
    <row r="2897" spans="2:6" x14ac:dyDescent="0.25">
      <c r="B2897">
        <v>483</v>
      </c>
      <c r="C2897" s="1" t="s">
        <v>7848</v>
      </c>
      <c r="D2897" t="s">
        <v>4953</v>
      </c>
      <c r="E2897">
        <v>1</v>
      </c>
      <c r="F2897" t="str">
        <f t="shared" si="45"/>
        <v>INSERT INTO UbicacionGeografica4(IdUbicacionGeografica3, CodigoUbicacionGeografica4,Nombre,EsActivo) VALUES (483,'050616004','MANZANA',1)</v>
      </c>
    </row>
    <row r="2898" spans="2:6" x14ac:dyDescent="0.25">
      <c r="B2898">
        <v>483</v>
      </c>
      <c r="C2898" s="1" t="s">
        <v>7849</v>
      </c>
      <c r="D2898" t="s">
        <v>4955</v>
      </c>
      <c r="E2898">
        <v>1</v>
      </c>
      <c r="F2898" t="str">
        <f t="shared" si="45"/>
        <v>INSERT INTO UbicacionGeografica4(IdUbicacionGeografica3, CodigoUbicacionGeografica4,Nombre,EsActivo) VALUES (483,'050616005','PASAJE',1)</v>
      </c>
    </row>
    <row r="2899" spans="2:6" x14ac:dyDescent="0.25">
      <c r="B2899">
        <v>483</v>
      </c>
      <c r="C2899" s="1" t="s">
        <v>7850</v>
      </c>
      <c r="D2899" t="s">
        <v>4957</v>
      </c>
      <c r="E2899">
        <v>1</v>
      </c>
      <c r="F2899" t="str">
        <f t="shared" si="45"/>
        <v>INSERT INTO UbicacionGeografica4(IdUbicacionGeografica3, CodigoUbicacionGeografica4,Nombre,EsActivo) VALUES (483,'050616006','OTRO',1)</v>
      </c>
    </row>
    <row r="2900" spans="2:6" x14ac:dyDescent="0.25">
      <c r="B2900">
        <v>484</v>
      </c>
      <c r="C2900" s="1" t="s">
        <v>7851</v>
      </c>
      <c r="D2900" t="s">
        <v>4959</v>
      </c>
      <c r="E2900">
        <v>1</v>
      </c>
      <c r="F2900" t="str">
        <f t="shared" si="45"/>
        <v>INSERT INTO UbicacionGeografica4(IdUbicacionGeografica3, CodigoUbicacionGeografica4,Nombre,EsActivo) VALUES (484,'050614001','AVENIDA',1)</v>
      </c>
    </row>
    <row r="2901" spans="2:6" x14ac:dyDescent="0.25">
      <c r="B2901">
        <v>484</v>
      </c>
      <c r="C2901" s="1" t="s">
        <v>7852</v>
      </c>
      <c r="D2901" t="s">
        <v>4949</v>
      </c>
      <c r="E2901">
        <v>1</v>
      </c>
      <c r="F2901" t="str">
        <f t="shared" si="45"/>
        <v>INSERT INTO UbicacionGeografica4(IdUbicacionGeografica3, CodigoUbicacionGeografica4,Nombre,EsActivo) VALUES (484,'050614002','CALLE',1)</v>
      </c>
    </row>
    <row r="2902" spans="2:6" x14ac:dyDescent="0.25">
      <c r="B2902">
        <v>484</v>
      </c>
      <c r="C2902" s="1" t="s">
        <v>7853</v>
      </c>
      <c r="D2902" t="s">
        <v>4951</v>
      </c>
      <c r="E2902">
        <v>1</v>
      </c>
      <c r="F2902" t="str">
        <f t="shared" si="45"/>
        <v>INSERT INTO UbicacionGeografica4(IdUbicacionGeografica3, CodigoUbicacionGeografica4,Nombre,EsActivo) VALUES (484,'050614003','JIRON',1)</v>
      </c>
    </row>
    <row r="2903" spans="2:6" x14ac:dyDescent="0.25">
      <c r="B2903">
        <v>484</v>
      </c>
      <c r="C2903" s="1" t="s">
        <v>7854</v>
      </c>
      <c r="D2903" t="s">
        <v>4953</v>
      </c>
      <c r="E2903">
        <v>1</v>
      </c>
      <c r="F2903" t="str">
        <f t="shared" si="45"/>
        <v>INSERT INTO UbicacionGeografica4(IdUbicacionGeografica3, CodigoUbicacionGeografica4,Nombre,EsActivo) VALUES (484,'050614004','MANZANA',1)</v>
      </c>
    </row>
    <row r="2904" spans="2:6" x14ac:dyDescent="0.25">
      <c r="B2904">
        <v>484</v>
      </c>
      <c r="C2904" s="1" t="s">
        <v>7855</v>
      </c>
      <c r="D2904" t="s">
        <v>4955</v>
      </c>
      <c r="E2904">
        <v>1</v>
      </c>
      <c r="F2904" t="str">
        <f t="shared" si="45"/>
        <v>INSERT INTO UbicacionGeografica4(IdUbicacionGeografica3, CodigoUbicacionGeografica4,Nombre,EsActivo) VALUES (484,'050614005','PASAJE',1)</v>
      </c>
    </row>
    <row r="2905" spans="2:6" x14ac:dyDescent="0.25">
      <c r="B2905">
        <v>484</v>
      </c>
      <c r="C2905" s="1" t="s">
        <v>7856</v>
      </c>
      <c r="D2905" t="s">
        <v>4957</v>
      </c>
      <c r="E2905">
        <v>1</v>
      </c>
      <c r="F2905" t="str">
        <f t="shared" si="45"/>
        <v>INSERT INTO UbicacionGeografica4(IdUbicacionGeografica3, CodigoUbicacionGeografica4,Nombre,EsActivo) VALUES (484,'050614006','OTRO',1)</v>
      </c>
    </row>
    <row r="2906" spans="2:6" x14ac:dyDescent="0.25">
      <c r="B2906">
        <v>485</v>
      </c>
      <c r="C2906" s="1" t="s">
        <v>7857</v>
      </c>
      <c r="D2906" t="s">
        <v>4959</v>
      </c>
      <c r="E2906">
        <v>1</v>
      </c>
      <c r="F2906" t="str">
        <f t="shared" si="45"/>
        <v>INSERT INTO UbicacionGeografica4(IdUbicacionGeografica3, CodigoUbicacionGeografica4,Nombre,EsActivo) VALUES (485,'050615001','AVENIDA',1)</v>
      </c>
    </row>
    <row r="2907" spans="2:6" x14ac:dyDescent="0.25">
      <c r="B2907">
        <v>485</v>
      </c>
      <c r="C2907" s="1" t="s">
        <v>7858</v>
      </c>
      <c r="D2907" t="s">
        <v>4949</v>
      </c>
      <c r="E2907">
        <v>1</v>
      </c>
      <c r="F2907" t="str">
        <f t="shared" si="45"/>
        <v>INSERT INTO UbicacionGeografica4(IdUbicacionGeografica3, CodigoUbicacionGeografica4,Nombre,EsActivo) VALUES (485,'050615002','CALLE',1)</v>
      </c>
    </row>
    <row r="2908" spans="2:6" x14ac:dyDescent="0.25">
      <c r="B2908">
        <v>485</v>
      </c>
      <c r="C2908" s="1" t="s">
        <v>7859</v>
      </c>
      <c r="D2908" t="s">
        <v>4951</v>
      </c>
      <c r="E2908">
        <v>1</v>
      </c>
      <c r="F2908" t="str">
        <f t="shared" si="45"/>
        <v>INSERT INTO UbicacionGeografica4(IdUbicacionGeografica3, CodigoUbicacionGeografica4,Nombre,EsActivo) VALUES (485,'050615003','JIRON',1)</v>
      </c>
    </row>
    <row r="2909" spans="2:6" x14ac:dyDescent="0.25">
      <c r="B2909">
        <v>485</v>
      </c>
      <c r="C2909" s="1" t="s">
        <v>7860</v>
      </c>
      <c r="D2909" t="s">
        <v>4953</v>
      </c>
      <c r="E2909">
        <v>1</v>
      </c>
      <c r="F2909" t="str">
        <f t="shared" si="45"/>
        <v>INSERT INTO UbicacionGeografica4(IdUbicacionGeografica3, CodigoUbicacionGeografica4,Nombre,EsActivo) VALUES (485,'050615004','MANZANA',1)</v>
      </c>
    </row>
    <row r="2910" spans="2:6" x14ac:dyDescent="0.25">
      <c r="B2910">
        <v>485</v>
      </c>
      <c r="C2910" s="1" t="s">
        <v>7861</v>
      </c>
      <c r="D2910" t="s">
        <v>4955</v>
      </c>
      <c r="E2910">
        <v>1</v>
      </c>
      <c r="F2910" t="str">
        <f t="shared" si="45"/>
        <v>INSERT INTO UbicacionGeografica4(IdUbicacionGeografica3, CodigoUbicacionGeografica4,Nombre,EsActivo) VALUES (485,'050615005','PASAJE',1)</v>
      </c>
    </row>
    <row r="2911" spans="2:6" x14ac:dyDescent="0.25">
      <c r="B2911">
        <v>485</v>
      </c>
      <c r="C2911" s="1" t="s">
        <v>7862</v>
      </c>
      <c r="D2911" t="s">
        <v>4957</v>
      </c>
      <c r="E2911">
        <v>1</v>
      </c>
      <c r="F2911" t="str">
        <f t="shared" si="45"/>
        <v>INSERT INTO UbicacionGeografica4(IdUbicacionGeografica3, CodigoUbicacionGeografica4,Nombre,EsActivo) VALUES (485,'050615006','OTRO',1)</v>
      </c>
    </row>
    <row r="2912" spans="2:6" x14ac:dyDescent="0.25">
      <c r="B2912">
        <v>486</v>
      </c>
      <c r="C2912" s="1" t="s">
        <v>7863</v>
      </c>
      <c r="D2912" t="s">
        <v>4959</v>
      </c>
      <c r="E2912">
        <v>1</v>
      </c>
      <c r="F2912" t="str">
        <f t="shared" si="45"/>
        <v>INSERT INTO UbicacionGeografica4(IdUbicacionGeografica3, CodigoUbicacionGeografica4,Nombre,EsActivo) VALUES (486,'050601001','AVENIDA',1)</v>
      </c>
    </row>
    <row r="2913" spans="2:6" x14ac:dyDescent="0.25">
      <c r="B2913">
        <v>486</v>
      </c>
      <c r="C2913" s="1" t="s">
        <v>7864</v>
      </c>
      <c r="D2913" t="s">
        <v>4949</v>
      </c>
      <c r="E2913">
        <v>1</v>
      </c>
      <c r="F2913" t="str">
        <f t="shared" si="45"/>
        <v>INSERT INTO UbicacionGeografica4(IdUbicacionGeografica3, CodigoUbicacionGeografica4,Nombre,EsActivo) VALUES (486,'050601002','CALLE',1)</v>
      </c>
    </row>
    <row r="2914" spans="2:6" x14ac:dyDescent="0.25">
      <c r="B2914">
        <v>486</v>
      </c>
      <c r="C2914" s="1" t="s">
        <v>7865</v>
      </c>
      <c r="D2914" t="s">
        <v>4951</v>
      </c>
      <c r="E2914">
        <v>1</v>
      </c>
      <c r="F2914" t="str">
        <f t="shared" si="45"/>
        <v>INSERT INTO UbicacionGeografica4(IdUbicacionGeografica3, CodigoUbicacionGeografica4,Nombre,EsActivo) VALUES (486,'050601003','JIRON',1)</v>
      </c>
    </row>
    <row r="2915" spans="2:6" x14ac:dyDescent="0.25">
      <c r="B2915">
        <v>486</v>
      </c>
      <c r="C2915" s="1" t="s">
        <v>7866</v>
      </c>
      <c r="D2915" t="s">
        <v>4953</v>
      </c>
      <c r="E2915">
        <v>1</v>
      </c>
      <c r="F2915" t="str">
        <f t="shared" si="45"/>
        <v>INSERT INTO UbicacionGeografica4(IdUbicacionGeografica3, CodigoUbicacionGeografica4,Nombre,EsActivo) VALUES (486,'050601004','MANZANA',1)</v>
      </c>
    </row>
    <row r="2916" spans="2:6" x14ac:dyDescent="0.25">
      <c r="B2916">
        <v>486</v>
      </c>
      <c r="C2916" s="1" t="s">
        <v>7867</v>
      </c>
      <c r="D2916" t="s">
        <v>4955</v>
      </c>
      <c r="E2916">
        <v>1</v>
      </c>
      <c r="F2916" t="str">
        <f t="shared" si="45"/>
        <v>INSERT INTO UbicacionGeografica4(IdUbicacionGeografica3, CodigoUbicacionGeografica4,Nombre,EsActivo) VALUES (486,'050601005','PASAJE',1)</v>
      </c>
    </row>
    <row r="2917" spans="2:6" x14ac:dyDescent="0.25">
      <c r="B2917">
        <v>486</v>
      </c>
      <c r="C2917" s="1" t="s">
        <v>7868</v>
      </c>
      <c r="D2917" t="s">
        <v>4957</v>
      </c>
      <c r="E2917">
        <v>1</v>
      </c>
      <c r="F2917" t="str">
        <f t="shared" si="45"/>
        <v>INSERT INTO UbicacionGeografica4(IdUbicacionGeografica3, CodigoUbicacionGeografica4,Nombre,EsActivo) VALUES (486,'050601006','OTRO',1)</v>
      </c>
    </row>
    <row r="2918" spans="2:6" x14ac:dyDescent="0.25">
      <c r="B2918">
        <v>487</v>
      </c>
      <c r="C2918" s="1" t="s">
        <v>7869</v>
      </c>
      <c r="D2918" t="s">
        <v>4959</v>
      </c>
      <c r="E2918">
        <v>1</v>
      </c>
      <c r="F2918" t="str">
        <f t="shared" si="45"/>
        <v>INSERT INTO UbicacionGeografica4(IdUbicacionGeografica3, CodigoUbicacionGeografica4,Nombre,EsActivo) VALUES (487,'050621001','AVENIDA',1)</v>
      </c>
    </row>
    <row r="2919" spans="2:6" x14ac:dyDescent="0.25">
      <c r="B2919">
        <v>487</v>
      </c>
      <c r="C2919" s="1" t="s">
        <v>7870</v>
      </c>
      <c r="D2919" t="s">
        <v>4949</v>
      </c>
      <c r="E2919">
        <v>1</v>
      </c>
      <c r="F2919" t="str">
        <f t="shared" si="45"/>
        <v>INSERT INTO UbicacionGeografica4(IdUbicacionGeografica3, CodigoUbicacionGeografica4,Nombre,EsActivo) VALUES (487,'050621002','CALLE',1)</v>
      </c>
    </row>
    <row r="2920" spans="2:6" x14ac:dyDescent="0.25">
      <c r="B2920">
        <v>487</v>
      </c>
      <c r="C2920" s="1" t="s">
        <v>7871</v>
      </c>
      <c r="D2920" t="s">
        <v>4951</v>
      </c>
      <c r="E2920">
        <v>1</v>
      </c>
      <c r="F2920" t="str">
        <f t="shared" si="45"/>
        <v>INSERT INTO UbicacionGeografica4(IdUbicacionGeografica3, CodigoUbicacionGeografica4,Nombre,EsActivo) VALUES (487,'050621003','JIRON',1)</v>
      </c>
    </row>
    <row r="2921" spans="2:6" x14ac:dyDescent="0.25">
      <c r="B2921">
        <v>487</v>
      </c>
      <c r="C2921" s="1" t="s">
        <v>7872</v>
      </c>
      <c r="D2921" t="s">
        <v>4953</v>
      </c>
      <c r="E2921">
        <v>1</v>
      </c>
      <c r="F2921" t="str">
        <f t="shared" si="45"/>
        <v>INSERT INTO UbicacionGeografica4(IdUbicacionGeografica3, CodigoUbicacionGeografica4,Nombre,EsActivo) VALUES (487,'050621004','MANZANA',1)</v>
      </c>
    </row>
    <row r="2922" spans="2:6" x14ac:dyDescent="0.25">
      <c r="B2922">
        <v>487</v>
      </c>
      <c r="C2922" s="1" t="s">
        <v>7873</v>
      </c>
      <c r="D2922" t="s">
        <v>4955</v>
      </c>
      <c r="E2922">
        <v>1</v>
      </c>
      <c r="F2922" t="str">
        <f t="shared" si="45"/>
        <v>INSERT INTO UbicacionGeografica4(IdUbicacionGeografica3, CodigoUbicacionGeografica4,Nombre,EsActivo) VALUES (487,'050621005','PASAJE',1)</v>
      </c>
    </row>
    <row r="2923" spans="2:6" x14ac:dyDescent="0.25">
      <c r="B2923">
        <v>487</v>
      </c>
      <c r="C2923" s="1" t="s">
        <v>7874</v>
      </c>
      <c r="D2923" t="s">
        <v>4957</v>
      </c>
      <c r="E2923">
        <v>1</v>
      </c>
      <c r="F2923" t="str">
        <f t="shared" si="45"/>
        <v>INSERT INTO UbicacionGeografica4(IdUbicacionGeografica3, CodigoUbicacionGeografica4,Nombre,EsActivo) VALUES (487,'050621006','OTRO',1)</v>
      </c>
    </row>
    <row r="2924" spans="2:6" x14ac:dyDescent="0.25">
      <c r="B2924">
        <v>488</v>
      </c>
      <c r="C2924" s="1" t="s">
        <v>7875</v>
      </c>
      <c r="D2924" t="s">
        <v>4959</v>
      </c>
      <c r="E2924">
        <v>1</v>
      </c>
      <c r="F2924" t="str">
        <f t="shared" si="45"/>
        <v>INSERT INTO UbicacionGeografica4(IdUbicacionGeografica3, CodigoUbicacionGeografica4,Nombre,EsActivo) VALUES (488,'050619001','AVENIDA',1)</v>
      </c>
    </row>
    <row r="2925" spans="2:6" x14ac:dyDescent="0.25">
      <c r="B2925">
        <v>488</v>
      </c>
      <c r="C2925" s="1" t="s">
        <v>7876</v>
      </c>
      <c r="D2925" t="s">
        <v>4949</v>
      </c>
      <c r="E2925">
        <v>1</v>
      </c>
      <c r="F2925" t="str">
        <f t="shared" si="45"/>
        <v>INSERT INTO UbicacionGeografica4(IdUbicacionGeografica3, CodigoUbicacionGeografica4,Nombre,EsActivo) VALUES (488,'050619002','CALLE',1)</v>
      </c>
    </row>
    <row r="2926" spans="2:6" x14ac:dyDescent="0.25">
      <c r="B2926">
        <v>488</v>
      </c>
      <c r="C2926" s="1" t="s">
        <v>7877</v>
      </c>
      <c r="D2926" t="s">
        <v>4951</v>
      </c>
      <c r="E2926">
        <v>1</v>
      </c>
      <c r="F2926" t="str">
        <f t="shared" si="45"/>
        <v>INSERT INTO UbicacionGeografica4(IdUbicacionGeografica3, CodigoUbicacionGeografica4,Nombre,EsActivo) VALUES (488,'050619003','JIRON',1)</v>
      </c>
    </row>
    <row r="2927" spans="2:6" x14ac:dyDescent="0.25">
      <c r="B2927">
        <v>488</v>
      </c>
      <c r="C2927" s="1" t="s">
        <v>7878</v>
      </c>
      <c r="D2927" t="s">
        <v>4953</v>
      </c>
      <c r="E2927">
        <v>1</v>
      </c>
      <c r="F2927" t="str">
        <f t="shared" si="45"/>
        <v>INSERT INTO UbicacionGeografica4(IdUbicacionGeografica3, CodigoUbicacionGeografica4,Nombre,EsActivo) VALUES (488,'050619004','MANZANA',1)</v>
      </c>
    </row>
    <row r="2928" spans="2:6" x14ac:dyDescent="0.25">
      <c r="B2928">
        <v>488</v>
      </c>
      <c r="C2928" s="1" t="s">
        <v>7879</v>
      </c>
      <c r="D2928" t="s">
        <v>4955</v>
      </c>
      <c r="E2928">
        <v>1</v>
      </c>
      <c r="F2928" t="str">
        <f t="shared" si="45"/>
        <v>INSERT INTO UbicacionGeografica4(IdUbicacionGeografica3, CodigoUbicacionGeografica4,Nombre,EsActivo) VALUES (488,'050619005','PASAJE',1)</v>
      </c>
    </row>
    <row r="2929" spans="2:6" x14ac:dyDescent="0.25">
      <c r="B2929">
        <v>488</v>
      </c>
      <c r="C2929" s="1" t="s">
        <v>7880</v>
      </c>
      <c r="D2929" t="s">
        <v>4957</v>
      </c>
      <c r="E2929">
        <v>1</v>
      </c>
      <c r="F2929" t="str">
        <f t="shared" si="45"/>
        <v>INSERT INTO UbicacionGeografica4(IdUbicacionGeografica3, CodigoUbicacionGeografica4,Nombre,EsActivo) VALUES (488,'050619006','OTRO',1)</v>
      </c>
    </row>
    <row r="2930" spans="2:6" x14ac:dyDescent="0.25">
      <c r="B2930">
        <v>489</v>
      </c>
      <c r="C2930" s="1" t="s">
        <v>7881</v>
      </c>
      <c r="D2930" t="s">
        <v>4959</v>
      </c>
      <c r="E2930">
        <v>1</v>
      </c>
      <c r="F2930" t="str">
        <f t="shared" si="45"/>
        <v>INSERT INTO UbicacionGeografica4(IdUbicacionGeografica3, CodigoUbicacionGeografica4,Nombre,EsActivo) VALUES (489,'050618001','AVENIDA',1)</v>
      </c>
    </row>
    <row r="2931" spans="2:6" x14ac:dyDescent="0.25">
      <c r="B2931">
        <v>489</v>
      </c>
      <c r="C2931" s="1" t="s">
        <v>7882</v>
      </c>
      <c r="D2931" t="s">
        <v>4949</v>
      </c>
      <c r="E2931">
        <v>1</v>
      </c>
      <c r="F2931" t="str">
        <f t="shared" si="45"/>
        <v>INSERT INTO UbicacionGeografica4(IdUbicacionGeografica3, CodigoUbicacionGeografica4,Nombre,EsActivo) VALUES (489,'050618002','CALLE',1)</v>
      </c>
    </row>
    <row r="2932" spans="2:6" x14ac:dyDescent="0.25">
      <c r="B2932">
        <v>489</v>
      </c>
      <c r="C2932" s="1" t="s">
        <v>7883</v>
      </c>
      <c r="D2932" t="s">
        <v>4951</v>
      </c>
      <c r="E2932">
        <v>1</v>
      </c>
      <c r="F2932" t="str">
        <f t="shared" si="45"/>
        <v>INSERT INTO UbicacionGeografica4(IdUbicacionGeografica3, CodigoUbicacionGeografica4,Nombre,EsActivo) VALUES (489,'050618003','JIRON',1)</v>
      </c>
    </row>
    <row r="2933" spans="2:6" x14ac:dyDescent="0.25">
      <c r="B2933">
        <v>489</v>
      </c>
      <c r="C2933" s="1" t="s">
        <v>7884</v>
      </c>
      <c r="D2933" t="s">
        <v>4953</v>
      </c>
      <c r="E2933">
        <v>1</v>
      </c>
      <c r="F2933" t="str">
        <f t="shared" si="45"/>
        <v>INSERT INTO UbicacionGeografica4(IdUbicacionGeografica3, CodigoUbicacionGeografica4,Nombre,EsActivo) VALUES (489,'050618004','MANZANA',1)</v>
      </c>
    </row>
    <row r="2934" spans="2:6" x14ac:dyDescent="0.25">
      <c r="B2934">
        <v>489</v>
      </c>
      <c r="C2934" s="1" t="s">
        <v>7885</v>
      </c>
      <c r="D2934" t="s">
        <v>4955</v>
      </c>
      <c r="E2934">
        <v>1</v>
      </c>
      <c r="F2934" t="str">
        <f t="shared" si="45"/>
        <v>INSERT INTO UbicacionGeografica4(IdUbicacionGeografica3, CodigoUbicacionGeografica4,Nombre,EsActivo) VALUES (489,'050618005','PASAJE',1)</v>
      </c>
    </row>
    <row r="2935" spans="2:6" x14ac:dyDescent="0.25">
      <c r="B2935">
        <v>489</v>
      </c>
      <c r="C2935" s="1" t="s">
        <v>7886</v>
      </c>
      <c r="D2935" t="s">
        <v>4957</v>
      </c>
      <c r="E2935">
        <v>1</v>
      </c>
      <c r="F2935" t="str">
        <f t="shared" si="45"/>
        <v>INSERT INTO UbicacionGeografica4(IdUbicacionGeografica3, CodigoUbicacionGeografica4,Nombre,EsActivo) VALUES (489,'050618006','OTRO',1)</v>
      </c>
    </row>
    <row r="2936" spans="2:6" x14ac:dyDescent="0.25">
      <c r="B2936">
        <v>490</v>
      </c>
      <c r="C2936" s="1" t="s">
        <v>7887</v>
      </c>
      <c r="D2936" t="s">
        <v>4959</v>
      </c>
      <c r="E2936">
        <v>1</v>
      </c>
      <c r="F2936" t="str">
        <f t="shared" si="45"/>
        <v>INSERT INTO UbicacionGeografica4(IdUbicacionGeografica3, CodigoUbicacionGeografica4,Nombre,EsActivo) VALUES (490,'050620001','AVENIDA',1)</v>
      </c>
    </row>
    <row r="2937" spans="2:6" x14ac:dyDescent="0.25">
      <c r="B2937">
        <v>490</v>
      </c>
      <c r="C2937" s="1" t="s">
        <v>7888</v>
      </c>
      <c r="D2937" t="s">
        <v>4949</v>
      </c>
      <c r="E2937">
        <v>1</v>
      </c>
      <c r="F2937" t="str">
        <f t="shared" si="45"/>
        <v>INSERT INTO UbicacionGeografica4(IdUbicacionGeografica3, CodigoUbicacionGeografica4,Nombre,EsActivo) VALUES (490,'050620002','CALLE',1)</v>
      </c>
    </row>
    <row r="2938" spans="2:6" x14ac:dyDescent="0.25">
      <c r="B2938">
        <v>490</v>
      </c>
      <c r="C2938" s="1" t="s">
        <v>7889</v>
      </c>
      <c r="D2938" t="s">
        <v>4951</v>
      </c>
      <c r="E2938">
        <v>1</v>
      </c>
      <c r="F2938" t="str">
        <f t="shared" si="45"/>
        <v>INSERT INTO UbicacionGeografica4(IdUbicacionGeografica3, CodigoUbicacionGeografica4,Nombre,EsActivo) VALUES (490,'050620003','JIRON',1)</v>
      </c>
    </row>
    <row r="2939" spans="2:6" x14ac:dyDescent="0.25">
      <c r="B2939">
        <v>490</v>
      </c>
      <c r="C2939" s="1" t="s">
        <v>7890</v>
      </c>
      <c r="D2939" t="s">
        <v>4953</v>
      </c>
      <c r="E2939">
        <v>1</v>
      </c>
      <c r="F2939" t="str">
        <f t="shared" si="45"/>
        <v>INSERT INTO UbicacionGeografica4(IdUbicacionGeografica3, CodigoUbicacionGeografica4,Nombre,EsActivo) VALUES (490,'050620004','MANZANA',1)</v>
      </c>
    </row>
    <row r="2940" spans="2:6" x14ac:dyDescent="0.25">
      <c r="B2940">
        <v>490</v>
      </c>
      <c r="C2940" s="1" t="s">
        <v>7891</v>
      </c>
      <c r="D2940" t="s">
        <v>4955</v>
      </c>
      <c r="E2940">
        <v>1</v>
      </c>
      <c r="F2940" t="str">
        <f t="shared" si="45"/>
        <v>INSERT INTO UbicacionGeografica4(IdUbicacionGeografica3, CodigoUbicacionGeografica4,Nombre,EsActivo) VALUES (490,'050620005','PASAJE',1)</v>
      </c>
    </row>
    <row r="2941" spans="2:6" x14ac:dyDescent="0.25">
      <c r="B2941">
        <v>490</v>
      </c>
      <c r="C2941" s="1" t="s">
        <v>7892</v>
      </c>
      <c r="D2941" t="s">
        <v>4957</v>
      </c>
      <c r="E2941">
        <v>1</v>
      </c>
      <c r="F2941" t="str">
        <f t="shared" si="45"/>
        <v>INSERT INTO UbicacionGeografica4(IdUbicacionGeografica3, CodigoUbicacionGeografica4,Nombre,EsActivo) VALUES (490,'050620006','OTRO',1)</v>
      </c>
    </row>
    <row r="2942" spans="2:6" x14ac:dyDescent="0.25">
      <c r="B2942">
        <v>491</v>
      </c>
      <c r="C2942" s="1" t="s">
        <v>7893</v>
      </c>
      <c r="D2942" t="s">
        <v>4959</v>
      </c>
      <c r="E2942">
        <v>1</v>
      </c>
      <c r="F2942" t="str">
        <f t="shared" si="45"/>
        <v>INSERT INTO UbicacionGeografica4(IdUbicacionGeografica3, CodigoUbicacionGeografica4,Nombre,EsActivo) VALUES (491,'050602001','AVENIDA',1)</v>
      </c>
    </row>
    <row r="2943" spans="2:6" x14ac:dyDescent="0.25">
      <c r="B2943">
        <v>491</v>
      </c>
      <c r="C2943" s="1" t="s">
        <v>7894</v>
      </c>
      <c r="D2943" t="s">
        <v>4949</v>
      </c>
      <c r="E2943">
        <v>1</v>
      </c>
      <c r="F2943" t="str">
        <f t="shared" si="45"/>
        <v>INSERT INTO UbicacionGeografica4(IdUbicacionGeografica3, CodigoUbicacionGeografica4,Nombre,EsActivo) VALUES (491,'050602002','CALLE',1)</v>
      </c>
    </row>
    <row r="2944" spans="2:6" x14ac:dyDescent="0.25">
      <c r="B2944">
        <v>491</v>
      </c>
      <c r="C2944" s="1" t="s">
        <v>7895</v>
      </c>
      <c r="D2944" t="s">
        <v>4951</v>
      </c>
      <c r="E2944">
        <v>1</v>
      </c>
      <c r="F2944" t="str">
        <f t="shared" si="45"/>
        <v>INSERT INTO UbicacionGeografica4(IdUbicacionGeografica3, CodigoUbicacionGeografica4,Nombre,EsActivo) VALUES (491,'050602003','JIRON',1)</v>
      </c>
    </row>
    <row r="2945" spans="2:6" x14ac:dyDescent="0.25">
      <c r="B2945">
        <v>491</v>
      </c>
      <c r="C2945" s="1" t="s">
        <v>7896</v>
      </c>
      <c r="D2945" t="s">
        <v>4953</v>
      </c>
      <c r="E2945">
        <v>1</v>
      </c>
      <c r="F2945" t="str">
        <f t="shared" si="45"/>
        <v>INSERT INTO UbicacionGeografica4(IdUbicacionGeografica3, CodigoUbicacionGeografica4,Nombre,EsActivo) VALUES (491,'050602004','MANZANA',1)</v>
      </c>
    </row>
    <row r="2946" spans="2:6" x14ac:dyDescent="0.25">
      <c r="B2946">
        <v>491</v>
      </c>
      <c r="C2946" s="1" t="s">
        <v>7897</v>
      </c>
      <c r="D2946" t="s">
        <v>4955</v>
      </c>
      <c r="E2946">
        <v>1</v>
      </c>
      <c r="F2946" t="str">
        <f t="shared" si="45"/>
        <v>INSERT INTO UbicacionGeografica4(IdUbicacionGeografica3, CodigoUbicacionGeografica4,Nombre,EsActivo) VALUES (491,'050602005','PASAJE',1)</v>
      </c>
    </row>
    <row r="2947" spans="2:6" x14ac:dyDescent="0.25">
      <c r="B2947">
        <v>491</v>
      </c>
      <c r="C2947" s="1" t="s">
        <v>7898</v>
      </c>
      <c r="D2947" t="s">
        <v>4957</v>
      </c>
      <c r="E2947">
        <v>1</v>
      </c>
      <c r="F2947" t="str">
        <f t="shared" si="45"/>
        <v>INSERT INTO UbicacionGeografica4(IdUbicacionGeografica3, CodigoUbicacionGeografica4,Nombre,EsActivo) VALUES (491,'050602006','OTRO',1)</v>
      </c>
    </row>
    <row r="2948" spans="2:6" x14ac:dyDescent="0.25">
      <c r="B2948">
        <v>492</v>
      </c>
      <c r="C2948" s="1" t="s">
        <v>7899</v>
      </c>
      <c r="D2948" t="s">
        <v>4959</v>
      </c>
      <c r="E2948">
        <v>1</v>
      </c>
      <c r="F2948" t="str">
        <f t="shared" ref="F2948:F3011" si="46">_xlfn.CONCAT("INSERT INTO UbicacionGeografica4(IdUbicacionGeografica3, CodigoUbicacionGeografica4,Nombre,EsActivo) VALUES (",B2948,",'",C2948,"','",D2948,"',",E2948,")")</f>
        <v>INSERT INTO UbicacionGeografica4(IdUbicacionGeografica3, CodigoUbicacionGeografica4,Nombre,EsActivo) VALUES (492,'050603001','AVENIDA',1)</v>
      </c>
    </row>
    <row r="2949" spans="2:6" x14ac:dyDescent="0.25">
      <c r="B2949">
        <v>492</v>
      </c>
      <c r="C2949" s="1" t="s">
        <v>7900</v>
      </c>
      <c r="D2949" t="s">
        <v>4949</v>
      </c>
      <c r="E2949">
        <v>1</v>
      </c>
      <c r="F2949" t="str">
        <f t="shared" si="46"/>
        <v>INSERT INTO UbicacionGeografica4(IdUbicacionGeografica3, CodigoUbicacionGeografica4,Nombre,EsActivo) VALUES (492,'050603002','CALLE',1)</v>
      </c>
    </row>
    <row r="2950" spans="2:6" x14ac:dyDescent="0.25">
      <c r="B2950">
        <v>492</v>
      </c>
      <c r="C2950" s="1" t="s">
        <v>7901</v>
      </c>
      <c r="D2950" t="s">
        <v>4951</v>
      </c>
      <c r="E2950">
        <v>1</v>
      </c>
      <c r="F2950" t="str">
        <f t="shared" si="46"/>
        <v>INSERT INTO UbicacionGeografica4(IdUbicacionGeografica3, CodigoUbicacionGeografica4,Nombre,EsActivo) VALUES (492,'050603003','JIRON',1)</v>
      </c>
    </row>
    <row r="2951" spans="2:6" x14ac:dyDescent="0.25">
      <c r="B2951">
        <v>492</v>
      </c>
      <c r="C2951" s="1" t="s">
        <v>7902</v>
      </c>
      <c r="D2951" t="s">
        <v>4953</v>
      </c>
      <c r="E2951">
        <v>1</v>
      </c>
      <c r="F2951" t="str">
        <f t="shared" si="46"/>
        <v>INSERT INTO UbicacionGeografica4(IdUbicacionGeografica3, CodigoUbicacionGeografica4,Nombre,EsActivo) VALUES (492,'050603004','MANZANA',1)</v>
      </c>
    </row>
    <row r="2952" spans="2:6" x14ac:dyDescent="0.25">
      <c r="B2952">
        <v>492</v>
      </c>
      <c r="C2952" s="1" t="s">
        <v>7903</v>
      </c>
      <c r="D2952" t="s">
        <v>4955</v>
      </c>
      <c r="E2952">
        <v>1</v>
      </c>
      <c r="F2952" t="str">
        <f t="shared" si="46"/>
        <v>INSERT INTO UbicacionGeografica4(IdUbicacionGeografica3, CodigoUbicacionGeografica4,Nombre,EsActivo) VALUES (492,'050603005','PASAJE',1)</v>
      </c>
    </row>
    <row r="2953" spans="2:6" x14ac:dyDescent="0.25">
      <c r="B2953">
        <v>492</v>
      </c>
      <c r="C2953" s="1" t="s">
        <v>7904</v>
      </c>
      <c r="D2953" t="s">
        <v>4957</v>
      </c>
      <c r="E2953">
        <v>1</v>
      </c>
      <c r="F2953" t="str">
        <f t="shared" si="46"/>
        <v>INSERT INTO UbicacionGeografica4(IdUbicacionGeografica3, CodigoUbicacionGeografica4,Nombre,EsActivo) VALUES (492,'050603006','OTRO',1)</v>
      </c>
    </row>
    <row r="2954" spans="2:6" x14ac:dyDescent="0.25">
      <c r="B2954">
        <v>493</v>
      </c>
      <c r="C2954" s="1" t="s">
        <v>7905</v>
      </c>
      <c r="D2954" t="s">
        <v>4959</v>
      </c>
      <c r="E2954">
        <v>1</v>
      </c>
      <c r="F2954" t="str">
        <f t="shared" si="46"/>
        <v>INSERT INTO UbicacionGeografica4(IdUbicacionGeografica3, CodigoUbicacionGeografica4,Nombre,EsActivo) VALUES (493,'050604001','AVENIDA',1)</v>
      </c>
    </row>
    <row r="2955" spans="2:6" x14ac:dyDescent="0.25">
      <c r="B2955">
        <v>493</v>
      </c>
      <c r="C2955" s="1" t="s">
        <v>7906</v>
      </c>
      <c r="D2955" t="s">
        <v>4949</v>
      </c>
      <c r="E2955">
        <v>1</v>
      </c>
      <c r="F2955" t="str">
        <f t="shared" si="46"/>
        <v>INSERT INTO UbicacionGeografica4(IdUbicacionGeografica3, CodigoUbicacionGeografica4,Nombre,EsActivo) VALUES (493,'050604002','CALLE',1)</v>
      </c>
    </row>
    <row r="2956" spans="2:6" x14ac:dyDescent="0.25">
      <c r="B2956">
        <v>493</v>
      </c>
      <c r="C2956" s="1" t="s">
        <v>7907</v>
      </c>
      <c r="D2956" t="s">
        <v>4951</v>
      </c>
      <c r="E2956">
        <v>1</v>
      </c>
      <c r="F2956" t="str">
        <f t="shared" si="46"/>
        <v>INSERT INTO UbicacionGeografica4(IdUbicacionGeografica3, CodigoUbicacionGeografica4,Nombre,EsActivo) VALUES (493,'050604003','JIRON',1)</v>
      </c>
    </row>
    <row r="2957" spans="2:6" x14ac:dyDescent="0.25">
      <c r="B2957">
        <v>493</v>
      </c>
      <c r="C2957" s="1" t="s">
        <v>7908</v>
      </c>
      <c r="D2957" t="s">
        <v>4953</v>
      </c>
      <c r="E2957">
        <v>1</v>
      </c>
      <c r="F2957" t="str">
        <f t="shared" si="46"/>
        <v>INSERT INTO UbicacionGeografica4(IdUbicacionGeografica3, CodigoUbicacionGeografica4,Nombre,EsActivo) VALUES (493,'050604004','MANZANA',1)</v>
      </c>
    </row>
    <row r="2958" spans="2:6" x14ac:dyDescent="0.25">
      <c r="B2958">
        <v>493</v>
      </c>
      <c r="C2958" s="1" t="s">
        <v>7909</v>
      </c>
      <c r="D2958" t="s">
        <v>4955</v>
      </c>
      <c r="E2958">
        <v>1</v>
      </c>
      <c r="F2958" t="str">
        <f t="shared" si="46"/>
        <v>INSERT INTO UbicacionGeografica4(IdUbicacionGeografica3, CodigoUbicacionGeografica4,Nombre,EsActivo) VALUES (493,'050604005','PASAJE',1)</v>
      </c>
    </row>
    <row r="2959" spans="2:6" x14ac:dyDescent="0.25">
      <c r="B2959">
        <v>493</v>
      </c>
      <c r="C2959" s="1" t="s">
        <v>7910</v>
      </c>
      <c r="D2959" t="s">
        <v>4957</v>
      </c>
      <c r="E2959">
        <v>1</v>
      </c>
      <c r="F2959" t="str">
        <f t="shared" si="46"/>
        <v>INSERT INTO UbicacionGeografica4(IdUbicacionGeografica3, CodigoUbicacionGeografica4,Nombre,EsActivo) VALUES (493,'050604006','OTRO',1)</v>
      </c>
    </row>
    <row r="2960" spans="2:6" x14ac:dyDescent="0.25">
      <c r="B2960">
        <v>494</v>
      </c>
      <c r="C2960" s="1" t="s">
        <v>7911</v>
      </c>
      <c r="D2960" t="s">
        <v>4959</v>
      </c>
      <c r="E2960">
        <v>1</v>
      </c>
      <c r="F2960" t="str">
        <f t="shared" si="46"/>
        <v>INSERT INTO UbicacionGeografica4(IdUbicacionGeografica3, CodigoUbicacionGeografica4,Nombre,EsActivo) VALUES (494,'050605001','AVENIDA',1)</v>
      </c>
    </row>
    <row r="2961" spans="2:6" x14ac:dyDescent="0.25">
      <c r="B2961">
        <v>494</v>
      </c>
      <c r="C2961" s="1" t="s">
        <v>7912</v>
      </c>
      <c r="D2961" t="s">
        <v>4949</v>
      </c>
      <c r="E2961">
        <v>1</v>
      </c>
      <c r="F2961" t="str">
        <f t="shared" si="46"/>
        <v>INSERT INTO UbicacionGeografica4(IdUbicacionGeografica3, CodigoUbicacionGeografica4,Nombre,EsActivo) VALUES (494,'050605002','CALLE',1)</v>
      </c>
    </row>
    <row r="2962" spans="2:6" x14ac:dyDescent="0.25">
      <c r="B2962">
        <v>494</v>
      </c>
      <c r="C2962" s="1" t="s">
        <v>7913</v>
      </c>
      <c r="D2962" t="s">
        <v>4951</v>
      </c>
      <c r="E2962">
        <v>1</v>
      </c>
      <c r="F2962" t="str">
        <f t="shared" si="46"/>
        <v>INSERT INTO UbicacionGeografica4(IdUbicacionGeografica3, CodigoUbicacionGeografica4,Nombre,EsActivo) VALUES (494,'050605003','JIRON',1)</v>
      </c>
    </row>
    <row r="2963" spans="2:6" x14ac:dyDescent="0.25">
      <c r="B2963">
        <v>494</v>
      </c>
      <c r="C2963" s="1" t="s">
        <v>7914</v>
      </c>
      <c r="D2963" t="s">
        <v>4953</v>
      </c>
      <c r="E2963">
        <v>1</v>
      </c>
      <c r="F2963" t="str">
        <f t="shared" si="46"/>
        <v>INSERT INTO UbicacionGeografica4(IdUbicacionGeografica3, CodigoUbicacionGeografica4,Nombre,EsActivo) VALUES (494,'050605004','MANZANA',1)</v>
      </c>
    </row>
    <row r="2964" spans="2:6" x14ac:dyDescent="0.25">
      <c r="B2964">
        <v>494</v>
      </c>
      <c r="C2964" s="1" t="s">
        <v>7915</v>
      </c>
      <c r="D2964" t="s">
        <v>4955</v>
      </c>
      <c r="E2964">
        <v>1</v>
      </c>
      <c r="F2964" t="str">
        <f t="shared" si="46"/>
        <v>INSERT INTO UbicacionGeografica4(IdUbicacionGeografica3, CodigoUbicacionGeografica4,Nombre,EsActivo) VALUES (494,'050605005','PASAJE',1)</v>
      </c>
    </row>
    <row r="2965" spans="2:6" x14ac:dyDescent="0.25">
      <c r="B2965">
        <v>494</v>
      </c>
      <c r="C2965" s="1" t="s">
        <v>7916</v>
      </c>
      <c r="D2965" t="s">
        <v>4957</v>
      </c>
      <c r="E2965">
        <v>1</v>
      </c>
      <c r="F2965" t="str">
        <f t="shared" si="46"/>
        <v>INSERT INTO UbicacionGeografica4(IdUbicacionGeografica3, CodigoUbicacionGeografica4,Nombre,EsActivo) VALUES (494,'050605006','OTRO',1)</v>
      </c>
    </row>
    <row r="2966" spans="2:6" x14ac:dyDescent="0.25">
      <c r="B2966">
        <v>495</v>
      </c>
      <c r="C2966" s="1" t="s">
        <v>7917</v>
      </c>
      <c r="D2966" t="s">
        <v>4959</v>
      </c>
      <c r="E2966">
        <v>1</v>
      </c>
      <c r="F2966" t="str">
        <f t="shared" si="46"/>
        <v>INSERT INTO UbicacionGeografica4(IdUbicacionGeografica3, CodigoUbicacionGeografica4,Nombre,EsActivo) VALUES (495,'050606001','AVENIDA',1)</v>
      </c>
    </row>
    <row r="2967" spans="2:6" x14ac:dyDescent="0.25">
      <c r="B2967">
        <v>495</v>
      </c>
      <c r="C2967" s="1" t="s">
        <v>7918</v>
      </c>
      <c r="D2967" t="s">
        <v>4949</v>
      </c>
      <c r="E2967">
        <v>1</v>
      </c>
      <c r="F2967" t="str">
        <f t="shared" si="46"/>
        <v>INSERT INTO UbicacionGeografica4(IdUbicacionGeografica3, CodigoUbicacionGeografica4,Nombre,EsActivo) VALUES (495,'050606002','CALLE',1)</v>
      </c>
    </row>
    <row r="2968" spans="2:6" x14ac:dyDescent="0.25">
      <c r="B2968">
        <v>495</v>
      </c>
      <c r="C2968" s="1" t="s">
        <v>7919</v>
      </c>
      <c r="D2968" t="s">
        <v>4951</v>
      </c>
      <c r="E2968">
        <v>1</v>
      </c>
      <c r="F2968" t="str">
        <f t="shared" si="46"/>
        <v>INSERT INTO UbicacionGeografica4(IdUbicacionGeografica3, CodigoUbicacionGeografica4,Nombre,EsActivo) VALUES (495,'050606003','JIRON',1)</v>
      </c>
    </row>
    <row r="2969" spans="2:6" x14ac:dyDescent="0.25">
      <c r="B2969">
        <v>495</v>
      </c>
      <c r="C2969" s="1" t="s">
        <v>7920</v>
      </c>
      <c r="D2969" t="s">
        <v>4953</v>
      </c>
      <c r="E2969">
        <v>1</v>
      </c>
      <c r="F2969" t="str">
        <f t="shared" si="46"/>
        <v>INSERT INTO UbicacionGeografica4(IdUbicacionGeografica3, CodigoUbicacionGeografica4,Nombre,EsActivo) VALUES (495,'050606004','MANZANA',1)</v>
      </c>
    </row>
    <row r="2970" spans="2:6" x14ac:dyDescent="0.25">
      <c r="B2970">
        <v>495</v>
      </c>
      <c r="C2970" s="1" t="s">
        <v>7921</v>
      </c>
      <c r="D2970" t="s">
        <v>4955</v>
      </c>
      <c r="E2970">
        <v>1</v>
      </c>
      <c r="F2970" t="str">
        <f t="shared" si="46"/>
        <v>INSERT INTO UbicacionGeografica4(IdUbicacionGeografica3, CodigoUbicacionGeografica4,Nombre,EsActivo) VALUES (495,'050606005','PASAJE',1)</v>
      </c>
    </row>
    <row r="2971" spans="2:6" x14ac:dyDescent="0.25">
      <c r="B2971">
        <v>495</v>
      </c>
      <c r="C2971" s="1" t="s">
        <v>7922</v>
      </c>
      <c r="D2971" t="s">
        <v>4957</v>
      </c>
      <c r="E2971">
        <v>1</v>
      </c>
      <c r="F2971" t="str">
        <f t="shared" si="46"/>
        <v>INSERT INTO UbicacionGeografica4(IdUbicacionGeografica3, CodigoUbicacionGeografica4,Nombre,EsActivo) VALUES (495,'050606006','OTRO',1)</v>
      </c>
    </row>
    <row r="2972" spans="2:6" x14ac:dyDescent="0.25">
      <c r="B2972">
        <v>496</v>
      </c>
      <c r="C2972" s="1" t="s">
        <v>7923</v>
      </c>
      <c r="D2972" t="s">
        <v>4959</v>
      </c>
      <c r="E2972">
        <v>1</v>
      </c>
      <c r="F2972" t="str">
        <f t="shared" si="46"/>
        <v>INSERT INTO UbicacionGeografica4(IdUbicacionGeografica3, CodigoUbicacionGeografica4,Nombre,EsActivo) VALUES (496,'050607001','AVENIDA',1)</v>
      </c>
    </row>
    <row r="2973" spans="2:6" x14ac:dyDescent="0.25">
      <c r="B2973">
        <v>496</v>
      </c>
      <c r="C2973" s="1" t="s">
        <v>7924</v>
      </c>
      <c r="D2973" t="s">
        <v>4949</v>
      </c>
      <c r="E2973">
        <v>1</v>
      </c>
      <c r="F2973" t="str">
        <f t="shared" si="46"/>
        <v>INSERT INTO UbicacionGeografica4(IdUbicacionGeografica3, CodigoUbicacionGeografica4,Nombre,EsActivo) VALUES (496,'050607002','CALLE',1)</v>
      </c>
    </row>
    <row r="2974" spans="2:6" x14ac:dyDescent="0.25">
      <c r="B2974">
        <v>496</v>
      </c>
      <c r="C2974" s="1" t="s">
        <v>7925</v>
      </c>
      <c r="D2974" t="s">
        <v>4951</v>
      </c>
      <c r="E2974">
        <v>1</v>
      </c>
      <c r="F2974" t="str">
        <f t="shared" si="46"/>
        <v>INSERT INTO UbicacionGeografica4(IdUbicacionGeografica3, CodigoUbicacionGeografica4,Nombre,EsActivo) VALUES (496,'050607003','JIRON',1)</v>
      </c>
    </row>
    <row r="2975" spans="2:6" x14ac:dyDescent="0.25">
      <c r="B2975">
        <v>496</v>
      </c>
      <c r="C2975" s="1" t="s">
        <v>7926</v>
      </c>
      <c r="D2975" t="s">
        <v>4953</v>
      </c>
      <c r="E2975">
        <v>1</v>
      </c>
      <c r="F2975" t="str">
        <f t="shared" si="46"/>
        <v>INSERT INTO UbicacionGeografica4(IdUbicacionGeografica3, CodigoUbicacionGeografica4,Nombre,EsActivo) VALUES (496,'050607004','MANZANA',1)</v>
      </c>
    </row>
    <row r="2976" spans="2:6" x14ac:dyDescent="0.25">
      <c r="B2976">
        <v>496</v>
      </c>
      <c r="C2976" s="1" t="s">
        <v>7927</v>
      </c>
      <c r="D2976" t="s">
        <v>4955</v>
      </c>
      <c r="E2976">
        <v>1</v>
      </c>
      <c r="F2976" t="str">
        <f t="shared" si="46"/>
        <v>INSERT INTO UbicacionGeografica4(IdUbicacionGeografica3, CodigoUbicacionGeografica4,Nombre,EsActivo) VALUES (496,'050607005','PASAJE',1)</v>
      </c>
    </row>
    <row r="2977" spans="2:6" x14ac:dyDescent="0.25">
      <c r="B2977">
        <v>496</v>
      </c>
      <c r="C2977" s="1" t="s">
        <v>7928</v>
      </c>
      <c r="D2977" t="s">
        <v>4957</v>
      </c>
      <c r="E2977">
        <v>1</v>
      </c>
      <c r="F2977" t="str">
        <f t="shared" si="46"/>
        <v>INSERT INTO UbicacionGeografica4(IdUbicacionGeografica3, CodigoUbicacionGeografica4,Nombre,EsActivo) VALUES (496,'050607006','OTRO',1)</v>
      </c>
    </row>
    <row r="2978" spans="2:6" x14ac:dyDescent="0.25">
      <c r="B2978">
        <v>497</v>
      </c>
      <c r="C2978" s="1" t="s">
        <v>7929</v>
      </c>
      <c r="D2978" t="s">
        <v>4959</v>
      </c>
      <c r="E2978">
        <v>1</v>
      </c>
      <c r="F2978" t="str">
        <f t="shared" si="46"/>
        <v>INSERT INTO UbicacionGeografica4(IdUbicacionGeografica3, CodigoUbicacionGeografica4,Nombre,EsActivo) VALUES (497,'050611001','AVENIDA',1)</v>
      </c>
    </row>
    <row r="2979" spans="2:6" x14ac:dyDescent="0.25">
      <c r="B2979">
        <v>497</v>
      </c>
      <c r="C2979" s="1" t="s">
        <v>7930</v>
      </c>
      <c r="D2979" t="s">
        <v>4949</v>
      </c>
      <c r="E2979">
        <v>1</v>
      </c>
      <c r="F2979" t="str">
        <f t="shared" si="46"/>
        <v>INSERT INTO UbicacionGeografica4(IdUbicacionGeografica3, CodigoUbicacionGeografica4,Nombre,EsActivo) VALUES (497,'050611002','CALLE',1)</v>
      </c>
    </row>
    <row r="2980" spans="2:6" x14ac:dyDescent="0.25">
      <c r="B2980">
        <v>497</v>
      </c>
      <c r="C2980" s="1" t="s">
        <v>7931</v>
      </c>
      <c r="D2980" t="s">
        <v>4951</v>
      </c>
      <c r="E2980">
        <v>1</v>
      </c>
      <c r="F2980" t="str">
        <f t="shared" si="46"/>
        <v>INSERT INTO UbicacionGeografica4(IdUbicacionGeografica3, CodigoUbicacionGeografica4,Nombre,EsActivo) VALUES (497,'050611003','JIRON',1)</v>
      </c>
    </row>
    <row r="2981" spans="2:6" x14ac:dyDescent="0.25">
      <c r="B2981">
        <v>497</v>
      </c>
      <c r="C2981" s="1" t="s">
        <v>7932</v>
      </c>
      <c r="D2981" t="s">
        <v>4953</v>
      </c>
      <c r="E2981">
        <v>1</v>
      </c>
      <c r="F2981" t="str">
        <f t="shared" si="46"/>
        <v>INSERT INTO UbicacionGeografica4(IdUbicacionGeografica3, CodigoUbicacionGeografica4,Nombre,EsActivo) VALUES (497,'050611004','MANZANA',1)</v>
      </c>
    </row>
    <row r="2982" spans="2:6" x14ac:dyDescent="0.25">
      <c r="B2982">
        <v>497</v>
      </c>
      <c r="C2982" s="1" t="s">
        <v>7933</v>
      </c>
      <c r="D2982" t="s">
        <v>4955</v>
      </c>
      <c r="E2982">
        <v>1</v>
      </c>
      <c r="F2982" t="str">
        <f t="shared" si="46"/>
        <v>INSERT INTO UbicacionGeografica4(IdUbicacionGeografica3, CodigoUbicacionGeografica4,Nombre,EsActivo) VALUES (497,'050611005','PASAJE',1)</v>
      </c>
    </row>
    <row r="2983" spans="2:6" x14ac:dyDescent="0.25">
      <c r="B2983">
        <v>497</v>
      </c>
      <c r="C2983" s="1" t="s">
        <v>7934</v>
      </c>
      <c r="D2983" t="s">
        <v>4957</v>
      </c>
      <c r="E2983">
        <v>1</v>
      </c>
      <c r="F2983" t="str">
        <f t="shared" si="46"/>
        <v>INSERT INTO UbicacionGeografica4(IdUbicacionGeografica3, CodigoUbicacionGeografica4,Nombre,EsActivo) VALUES (497,'050611006','OTRO',1)</v>
      </c>
    </row>
    <row r="2984" spans="2:6" x14ac:dyDescent="0.25">
      <c r="B2984">
        <v>498</v>
      </c>
      <c r="C2984" s="1" t="s">
        <v>7935</v>
      </c>
      <c r="D2984" t="s">
        <v>4959</v>
      </c>
      <c r="E2984">
        <v>1</v>
      </c>
      <c r="F2984" t="str">
        <f t="shared" si="46"/>
        <v>INSERT INTO UbicacionGeografica4(IdUbicacionGeografica3, CodigoUbicacionGeografica4,Nombre,EsActivo) VALUES (498,'050613001','AVENIDA',1)</v>
      </c>
    </row>
    <row r="2985" spans="2:6" x14ac:dyDescent="0.25">
      <c r="B2985">
        <v>498</v>
      </c>
      <c r="C2985" s="1" t="s">
        <v>7936</v>
      </c>
      <c r="D2985" t="s">
        <v>4949</v>
      </c>
      <c r="E2985">
        <v>1</v>
      </c>
      <c r="F2985" t="str">
        <f t="shared" si="46"/>
        <v>INSERT INTO UbicacionGeografica4(IdUbicacionGeografica3, CodigoUbicacionGeografica4,Nombre,EsActivo) VALUES (498,'050613002','CALLE',1)</v>
      </c>
    </row>
    <row r="2986" spans="2:6" x14ac:dyDescent="0.25">
      <c r="B2986">
        <v>498</v>
      </c>
      <c r="C2986" s="1" t="s">
        <v>7937</v>
      </c>
      <c r="D2986" t="s">
        <v>4951</v>
      </c>
      <c r="E2986">
        <v>1</v>
      </c>
      <c r="F2986" t="str">
        <f t="shared" si="46"/>
        <v>INSERT INTO UbicacionGeografica4(IdUbicacionGeografica3, CodigoUbicacionGeografica4,Nombre,EsActivo) VALUES (498,'050613003','JIRON',1)</v>
      </c>
    </row>
    <row r="2987" spans="2:6" x14ac:dyDescent="0.25">
      <c r="B2987">
        <v>498</v>
      </c>
      <c r="C2987" s="1" t="s">
        <v>7938</v>
      </c>
      <c r="D2987" t="s">
        <v>4953</v>
      </c>
      <c r="E2987">
        <v>1</v>
      </c>
      <c r="F2987" t="str">
        <f t="shared" si="46"/>
        <v>INSERT INTO UbicacionGeografica4(IdUbicacionGeografica3, CodigoUbicacionGeografica4,Nombre,EsActivo) VALUES (498,'050613004','MANZANA',1)</v>
      </c>
    </row>
    <row r="2988" spans="2:6" x14ac:dyDescent="0.25">
      <c r="B2988">
        <v>498</v>
      </c>
      <c r="C2988" s="1" t="s">
        <v>7939</v>
      </c>
      <c r="D2988" t="s">
        <v>4955</v>
      </c>
      <c r="E2988">
        <v>1</v>
      </c>
      <c r="F2988" t="str">
        <f t="shared" si="46"/>
        <v>INSERT INTO UbicacionGeografica4(IdUbicacionGeografica3, CodigoUbicacionGeografica4,Nombre,EsActivo) VALUES (498,'050613005','PASAJE',1)</v>
      </c>
    </row>
    <row r="2989" spans="2:6" x14ac:dyDescent="0.25">
      <c r="B2989">
        <v>498</v>
      </c>
      <c r="C2989" s="1" t="s">
        <v>7940</v>
      </c>
      <c r="D2989" t="s">
        <v>4957</v>
      </c>
      <c r="E2989">
        <v>1</v>
      </c>
      <c r="F2989" t="str">
        <f t="shared" si="46"/>
        <v>INSERT INTO UbicacionGeografica4(IdUbicacionGeografica3, CodigoUbicacionGeografica4,Nombre,EsActivo) VALUES (498,'050613006','OTRO',1)</v>
      </c>
    </row>
    <row r="2990" spans="2:6" x14ac:dyDescent="0.25">
      <c r="B2990">
        <v>499</v>
      </c>
      <c r="C2990" s="1" t="s">
        <v>7941</v>
      </c>
      <c r="D2990" t="s">
        <v>4959</v>
      </c>
      <c r="E2990">
        <v>1</v>
      </c>
      <c r="F2990" t="str">
        <f t="shared" si="46"/>
        <v>INSERT INTO UbicacionGeografica4(IdUbicacionGeografica3, CodigoUbicacionGeografica4,Nombre,EsActivo) VALUES (499,'050612001','AVENIDA',1)</v>
      </c>
    </row>
    <row r="2991" spans="2:6" x14ac:dyDescent="0.25">
      <c r="B2991">
        <v>499</v>
      </c>
      <c r="C2991" s="1" t="s">
        <v>7942</v>
      </c>
      <c r="D2991" t="s">
        <v>4949</v>
      </c>
      <c r="E2991">
        <v>1</v>
      </c>
      <c r="F2991" t="str">
        <f t="shared" si="46"/>
        <v>INSERT INTO UbicacionGeografica4(IdUbicacionGeografica3, CodigoUbicacionGeografica4,Nombre,EsActivo) VALUES (499,'050612002','CALLE',1)</v>
      </c>
    </row>
    <row r="2992" spans="2:6" x14ac:dyDescent="0.25">
      <c r="B2992">
        <v>499</v>
      </c>
      <c r="C2992" s="1" t="s">
        <v>7943</v>
      </c>
      <c r="D2992" t="s">
        <v>4951</v>
      </c>
      <c r="E2992">
        <v>1</v>
      </c>
      <c r="F2992" t="str">
        <f t="shared" si="46"/>
        <v>INSERT INTO UbicacionGeografica4(IdUbicacionGeografica3, CodigoUbicacionGeografica4,Nombre,EsActivo) VALUES (499,'050612003','JIRON',1)</v>
      </c>
    </row>
    <row r="2993" spans="2:6" x14ac:dyDescent="0.25">
      <c r="B2993">
        <v>499</v>
      </c>
      <c r="C2993" s="1" t="s">
        <v>7944</v>
      </c>
      <c r="D2993" t="s">
        <v>4953</v>
      </c>
      <c r="E2993">
        <v>1</v>
      </c>
      <c r="F2993" t="str">
        <f t="shared" si="46"/>
        <v>INSERT INTO UbicacionGeografica4(IdUbicacionGeografica3, CodigoUbicacionGeografica4,Nombre,EsActivo) VALUES (499,'050612004','MANZANA',1)</v>
      </c>
    </row>
    <row r="2994" spans="2:6" x14ac:dyDescent="0.25">
      <c r="B2994">
        <v>499</v>
      </c>
      <c r="C2994" s="1" t="s">
        <v>7945</v>
      </c>
      <c r="D2994" t="s">
        <v>4955</v>
      </c>
      <c r="E2994">
        <v>1</v>
      </c>
      <c r="F2994" t="str">
        <f t="shared" si="46"/>
        <v>INSERT INTO UbicacionGeografica4(IdUbicacionGeografica3, CodigoUbicacionGeografica4,Nombre,EsActivo) VALUES (499,'050612005','PASAJE',1)</v>
      </c>
    </row>
    <row r="2995" spans="2:6" x14ac:dyDescent="0.25">
      <c r="B2995">
        <v>499</v>
      </c>
      <c r="C2995" s="1" t="s">
        <v>7946</v>
      </c>
      <c r="D2995" t="s">
        <v>4957</v>
      </c>
      <c r="E2995">
        <v>1</v>
      </c>
      <c r="F2995" t="str">
        <f t="shared" si="46"/>
        <v>INSERT INTO UbicacionGeografica4(IdUbicacionGeografica3, CodigoUbicacionGeografica4,Nombre,EsActivo) VALUES (499,'050612006','OTRO',1)</v>
      </c>
    </row>
    <row r="2996" spans="2:6" x14ac:dyDescent="0.25">
      <c r="B2996">
        <v>500</v>
      </c>
      <c r="C2996" s="1" t="s">
        <v>7947</v>
      </c>
      <c r="D2996" t="s">
        <v>4959</v>
      </c>
      <c r="E2996">
        <v>1</v>
      </c>
      <c r="F2996" t="str">
        <f t="shared" si="46"/>
        <v>INSERT INTO UbicacionGeografica4(IdUbicacionGeografica3, CodigoUbicacionGeografica4,Nombre,EsActivo) VALUES (500,'050610001','AVENIDA',1)</v>
      </c>
    </row>
    <row r="2997" spans="2:6" x14ac:dyDescent="0.25">
      <c r="B2997">
        <v>500</v>
      </c>
      <c r="C2997" s="1" t="s">
        <v>7948</v>
      </c>
      <c r="D2997" t="s">
        <v>4949</v>
      </c>
      <c r="E2997">
        <v>1</v>
      </c>
      <c r="F2997" t="str">
        <f t="shared" si="46"/>
        <v>INSERT INTO UbicacionGeografica4(IdUbicacionGeografica3, CodigoUbicacionGeografica4,Nombre,EsActivo) VALUES (500,'050610002','CALLE',1)</v>
      </c>
    </row>
    <row r="2998" spans="2:6" x14ac:dyDescent="0.25">
      <c r="B2998">
        <v>500</v>
      </c>
      <c r="C2998" s="1" t="s">
        <v>7949</v>
      </c>
      <c r="D2998" t="s">
        <v>4951</v>
      </c>
      <c r="E2998">
        <v>1</v>
      </c>
      <c r="F2998" t="str">
        <f t="shared" si="46"/>
        <v>INSERT INTO UbicacionGeografica4(IdUbicacionGeografica3, CodigoUbicacionGeografica4,Nombre,EsActivo) VALUES (500,'050610003','JIRON',1)</v>
      </c>
    </row>
    <row r="2999" spans="2:6" x14ac:dyDescent="0.25">
      <c r="B2999">
        <v>500</v>
      </c>
      <c r="C2999" s="1" t="s">
        <v>7950</v>
      </c>
      <c r="D2999" t="s">
        <v>4953</v>
      </c>
      <c r="E2999">
        <v>1</v>
      </c>
      <c r="F2999" t="str">
        <f t="shared" si="46"/>
        <v>INSERT INTO UbicacionGeografica4(IdUbicacionGeografica3, CodigoUbicacionGeografica4,Nombre,EsActivo) VALUES (500,'050610004','MANZANA',1)</v>
      </c>
    </row>
    <row r="3000" spans="2:6" x14ac:dyDescent="0.25">
      <c r="B3000">
        <v>500</v>
      </c>
      <c r="C3000" s="1" t="s">
        <v>7951</v>
      </c>
      <c r="D3000" t="s">
        <v>4955</v>
      </c>
      <c r="E3000">
        <v>1</v>
      </c>
      <c r="F3000" t="str">
        <f t="shared" si="46"/>
        <v>INSERT INTO UbicacionGeografica4(IdUbicacionGeografica3, CodigoUbicacionGeografica4,Nombre,EsActivo) VALUES (500,'050610005','PASAJE',1)</v>
      </c>
    </row>
    <row r="3001" spans="2:6" x14ac:dyDescent="0.25">
      <c r="B3001">
        <v>500</v>
      </c>
      <c r="C3001" s="1" t="s">
        <v>7952</v>
      </c>
      <c r="D3001" t="s">
        <v>4957</v>
      </c>
      <c r="E3001">
        <v>1</v>
      </c>
      <c r="F3001" t="str">
        <f t="shared" si="46"/>
        <v>INSERT INTO UbicacionGeografica4(IdUbicacionGeografica3, CodigoUbicacionGeografica4,Nombre,EsActivo) VALUES (500,'050610006','OTRO',1)</v>
      </c>
    </row>
    <row r="3002" spans="2:6" x14ac:dyDescent="0.25">
      <c r="B3002">
        <v>501</v>
      </c>
      <c r="C3002" s="1" t="s">
        <v>7953</v>
      </c>
      <c r="D3002" t="s">
        <v>4959</v>
      </c>
      <c r="E3002">
        <v>1</v>
      </c>
      <c r="F3002" t="str">
        <f t="shared" si="46"/>
        <v>INSERT INTO UbicacionGeografica4(IdUbicacionGeografica3, CodigoUbicacionGeografica4,Nombre,EsActivo) VALUES (501,'050609001','AVENIDA',1)</v>
      </c>
    </row>
    <row r="3003" spans="2:6" x14ac:dyDescent="0.25">
      <c r="B3003">
        <v>501</v>
      </c>
      <c r="C3003" s="1" t="s">
        <v>7954</v>
      </c>
      <c r="D3003" t="s">
        <v>4949</v>
      </c>
      <c r="E3003">
        <v>1</v>
      </c>
      <c r="F3003" t="str">
        <f t="shared" si="46"/>
        <v>INSERT INTO UbicacionGeografica4(IdUbicacionGeografica3, CodigoUbicacionGeografica4,Nombre,EsActivo) VALUES (501,'050609002','CALLE',1)</v>
      </c>
    </row>
    <row r="3004" spans="2:6" x14ac:dyDescent="0.25">
      <c r="B3004">
        <v>501</v>
      </c>
      <c r="C3004" s="1" t="s">
        <v>7955</v>
      </c>
      <c r="D3004" t="s">
        <v>4951</v>
      </c>
      <c r="E3004">
        <v>1</v>
      </c>
      <c r="F3004" t="str">
        <f t="shared" si="46"/>
        <v>INSERT INTO UbicacionGeografica4(IdUbicacionGeografica3, CodigoUbicacionGeografica4,Nombre,EsActivo) VALUES (501,'050609003','JIRON',1)</v>
      </c>
    </row>
    <row r="3005" spans="2:6" x14ac:dyDescent="0.25">
      <c r="B3005">
        <v>501</v>
      </c>
      <c r="C3005" s="1" t="s">
        <v>7956</v>
      </c>
      <c r="D3005" t="s">
        <v>4953</v>
      </c>
      <c r="E3005">
        <v>1</v>
      </c>
      <c r="F3005" t="str">
        <f t="shared" si="46"/>
        <v>INSERT INTO UbicacionGeografica4(IdUbicacionGeografica3, CodigoUbicacionGeografica4,Nombre,EsActivo) VALUES (501,'050609004','MANZANA',1)</v>
      </c>
    </row>
    <row r="3006" spans="2:6" x14ac:dyDescent="0.25">
      <c r="B3006">
        <v>501</v>
      </c>
      <c r="C3006" s="1" t="s">
        <v>7957</v>
      </c>
      <c r="D3006" t="s">
        <v>4955</v>
      </c>
      <c r="E3006">
        <v>1</v>
      </c>
      <c r="F3006" t="str">
        <f t="shared" si="46"/>
        <v>INSERT INTO UbicacionGeografica4(IdUbicacionGeografica3, CodigoUbicacionGeografica4,Nombre,EsActivo) VALUES (501,'050609005','PASAJE',1)</v>
      </c>
    </row>
    <row r="3007" spans="2:6" x14ac:dyDescent="0.25">
      <c r="B3007">
        <v>501</v>
      </c>
      <c r="C3007" s="1" t="s">
        <v>7958</v>
      </c>
      <c r="D3007" t="s">
        <v>4957</v>
      </c>
      <c r="E3007">
        <v>1</v>
      </c>
      <c r="F3007" t="str">
        <f t="shared" si="46"/>
        <v>INSERT INTO UbicacionGeografica4(IdUbicacionGeografica3, CodigoUbicacionGeografica4,Nombre,EsActivo) VALUES (501,'050609006','OTRO',1)</v>
      </c>
    </row>
    <row r="3008" spans="2:6" x14ac:dyDescent="0.25">
      <c r="B3008">
        <v>502</v>
      </c>
      <c r="C3008" s="1" t="s">
        <v>7959</v>
      </c>
      <c r="D3008" t="s">
        <v>4959</v>
      </c>
      <c r="E3008">
        <v>1</v>
      </c>
      <c r="F3008" t="str">
        <f t="shared" si="46"/>
        <v>INSERT INTO UbicacionGeografica4(IdUbicacionGeografica3, CodigoUbicacionGeografica4,Nombre,EsActivo) VALUES (502,'050608001','AVENIDA',1)</v>
      </c>
    </row>
    <row r="3009" spans="2:6" x14ac:dyDescent="0.25">
      <c r="B3009">
        <v>502</v>
      </c>
      <c r="C3009" s="1" t="s">
        <v>7960</v>
      </c>
      <c r="D3009" t="s">
        <v>4949</v>
      </c>
      <c r="E3009">
        <v>1</v>
      </c>
      <c r="F3009" t="str">
        <f t="shared" si="46"/>
        <v>INSERT INTO UbicacionGeografica4(IdUbicacionGeografica3, CodigoUbicacionGeografica4,Nombre,EsActivo) VALUES (502,'050608002','CALLE',1)</v>
      </c>
    </row>
    <row r="3010" spans="2:6" x14ac:dyDescent="0.25">
      <c r="B3010">
        <v>502</v>
      </c>
      <c r="C3010" s="1" t="s">
        <v>7961</v>
      </c>
      <c r="D3010" t="s">
        <v>4951</v>
      </c>
      <c r="E3010">
        <v>1</v>
      </c>
      <c r="F3010" t="str">
        <f t="shared" si="46"/>
        <v>INSERT INTO UbicacionGeografica4(IdUbicacionGeografica3, CodigoUbicacionGeografica4,Nombre,EsActivo) VALUES (502,'050608003','JIRON',1)</v>
      </c>
    </row>
    <row r="3011" spans="2:6" x14ac:dyDescent="0.25">
      <c r="B3011">
        <v>502</v>
      </c>
      <c r="C3011" s="1" t="s">
        <v>7962</v>
      </c>
      <c r="D3011" t="s">
        <v>4953</v>
      </c>
      <c r="E3011">
        <v>1</v>
      </c>
      <c r="F3011" t="str">
        <f t="shared" si="46"/>
        <v>INSERT INTO UbicacionGeografica4(IdUbicacionGeografica3, CodigoUbicacionGeografica4,Nombre,EsActivo) VALUES (502,'050608004','MANZANA',1)</v>
      </c>
    </row>
    <row r="3012" spans="2:6" x14ac:dyDescent="0.25">
      <c r="B3012">
        <v>502</v>
      </c>
      <c r="C3012" s="1" t="s">
        <v>7963</v>
      </c>
      <c r="D3012" t="s">
        <v>4955</v>
      </c>
      <c r="E3012">
        <v>1</v>
      </c>
      <c r="F3012" t="str">
        <f t="shared" ref="F3012:F3075" si="47">_xlfn.CONCAT("INSERT INTO UbicacionGeografica4(IdUbicacionGeografica3, CodigoUbicacionGeografica4,Nombre,EsActivo) VALUES (",B3012,",'",C3012,"','",D3012,"',",E3012,")")</f>
        <v>INSERT INTO UbicacionGeografica4(IdUbicacionGeografica3, CodigoUbicacionGeografica4,Nombre,EsActivo) VALUES (502,'050608005','PASAJE',1)</v>
      </c>
    </row>
    <row r="3013" spans="2:6" x14ac:dyDescent="0.25">
      <c r="B3013">
        <v>502</v>
      </c>
      <c r="C3013" s="1" t="s">
        <v>7964</v>
      </c>
      <c r="D3013" t="s">
        <v>4957</v>
      </c>
      <c r="E3013">
        <v>1</v>
      </c>
      <c r="F3013" t="str">
        <f t="shared" si="47"/>
        <v>INSERT INTO UbicacionGeografica4(IdUbicacionGeografica3, CodigoUbicacionGeografica4,Nombre,EsActivo) VALUES (502,'050608006','OTRO',1)</v>
      </c>
    </row>
    <row r="3014" spans="2:6" x14ac:dyDescent="0.25">
      <c r="B3014">
        <v>503</v>
      </c>
      <c r="C3014" s="1" t="s">
        <v>7965</v>
      </c>
      <c r="D3014" t="s">
        <v>4959</v>
      </c>
      <c r="E3014">
        <v>1</v>
      </c>
      <c r="F3014" t="str">
        <f t="shared" si="47"/>
        <v>INSERT INTO UbicacionGeografica4(IdUbicacionGeografica3, CodigoUbicacionGeografica4,Nombre,EsActivo) VALUES (503,'050704001','AVENIDA',1)</v>
      </c>
    </row>
    <row r="3015" spans="2:6" x14ac:dyDescent="0.25">
      <c r="B3015">
        <v>503</v>
      </c>
      <c r="C3015" s="1" t="s">
        <v>7966</v>
      </c>
      <c r="D3015" t="s">
        <v>4949</v>
      </c>
      <c r="E3015">
        <v>1</v>
      </c>
      <c r="F3015" t="str">
        <f t="shared" si="47"/>
        <v>INSERT INTO UbicacionGeografica4(IdUbicacionGeografica3, CodigoUbicacionGeografica4,Nombre,EsActivo) VALUES (503,'050704002','CALLE',1)</v>
      </c>
    </row>
    <row r="3016" spans="2:6" x14ac:dyDescent="0.25">
      <c r="B3016">
        <v>503</v>
      </c>
      <c r="C3016" s="1" t="s">
        <v>7967</v>
      </c>
      <c r="D3016" t="s">
        <v>4951</v>
      </c>
      <c r="E3016">
        <v>1</v>
      </c>
      <c r="F3016" t="str">
        <f t="shared" si="47"/>
        <v>INSERT INTO UbicacionGeografica4(IdUbicacionGeografica3, CodigoUbicacionGeografica4,Nombre,EsActivo) VALUES (503,'050704003','JIRON',1)</v>
      </c>
    </row>
    <row r="3017" spans="2:6" x14ac:dyDescent="0.25">
      <c r="B3017">
        <v>503</v>
      </c>
      <c r="C3017" s="1" t="s">
        <v>7968</v>
      </c>
      <c r="D3017" t="s">
        <v>4953</v>
      </c>
      <c r="E3017">
        <v>1</v>
      </c>
      <c r="F3017" t="str">
        <f t="shared" si="47"/>
        <v>INSERT INTO UbicacionGeografica4(IdUbicacionGeografica3, CodigoUbicacionGeografica4,Nombre,EsActivo) VALUES (503,'050704004','MANZANA',1)</v>
      </c>
    </row>
    <row r="3018" spans="2:6" x14ac:dyDescent="0.25">
      <c r="B3018">
        <v>503</v>
      </c>
      <c r="C3018" s="1" t="s">
        <v>7969</v>
      </c>
      <c r="D3018" t="s">
        <v>4955</v>
      </c>
      <c r="E3018">
        <v>1</v>
      </c>
      <c r="F3018" t="str">
        <f t="shared" si="47"/>
        <v>INSERT INTO UbicacionGeografica4(IdUbicacionGeografica3, CodigoUbicacionGeografica4,Nombre,EsActivo) VALUES (503,'050704005','PASAJE',1)</v>
      </c>
    </row>
    <row r="3019" spans="2:6" x14ac:dyDescent="0.25">
      <c r="B3019">
        <v>503</v>
      </c>
      <c r="C3019" s="1" t="s">
        <v>7970</v>
      </c>
      <c r="D3019" t="s">
        <v>4957</v>
      </c>
      <c r="E3019">
        <v>1</v>
      </c>
      <c r="F3019" t="str">
        <f t="shared" si="47"/>
        <v>INSERT INTO UbicacionGeografica4(IdUbicacionGeografica3, CodigoUbicacionGeografica4,Nombre,EsActivo) VALUES (503,'050704006','OTRO',1)</v>
      </c>
    </row>
    <row r="3020" spans="2:6" x14ac:dyDescent="0.25">
      <c r="B3020">
        <v>504</v>
      </c>
      <c r="C3020" s="1" t="s">
        <v>7971</v>
      </c>
      <c r="D3020" t="s">
        <v>4959</v>
      </c>
      <c r="E3020">
        <v>1</v>
      </c>
      <c r="F3020" t="str">
        <f t="shared" si="47"/>
        <v>INSERT INTO UbicacionGeografica4(IdUbicacionGeografica3, CodigoUbicacionGeografica4,Nombre,EsActivo) VALUES (504,'050701001','AVENIDA',1)</v>
      </c>
    </row>
    <row r="3021" spans="2:6" x14ac:dyDescent="0.25">
      <c r="B3021">
        <v>504</v>
      </c>
      <c r="C3021" s="1" t="s">
        <v>7972</v>
      </c>
      <c r="D3021" t="s">
        <v>4949</v>
      </c>
      <c r="E3021">
        <v>1</v>
      </c>
      <c r="F3021" t="str">
        <f t="shared" si="47"/>
        <v>INSERT INTO UbicacionGeografica4(IdUbicacionGeografica3, CodigoUbicacionGeografica4,Nombre,EsActivo) VALUES (504,'050701002','CALLE',1)</v>
      </c>
    </row>
    <row r="3022" spans="2:6" x14ac:dyDescent="0.25">
      <c r="B3022">
        <v>504</v>
      </c>
      <c r="C3022" s="1" t="s">
        <v>7973</v>
      </c>
      <c r="D3022" t="s">
        <v>4951</v>
      </c>
      <c r="E3022">
        <v>1</v>
      </c>
      <c r="F3022" t="str">
        <f t="shared" si="47"/>
        <v>INSERT INTO UbicacionGeografica4(IdUbicacionGeografica3, CodigoUbicacionGeografica4,Nombre,EsActivo) VALUES (504,'050701003','JIRON',1)</v>
      </c>
    </row>
    <row r="3023" spans="2:6" x14ac:dyDescent="0.25">
      <c r="B3023">
        <v>504</v>
      </c>
      <c r="C3023" s="1" t="s">
        <v>7974</v>
      </c>
      <c r="D3023" t="s">
        <v>4953</v>
      </c>
      <c r="E3023">
        <v>1</v>
      </c>
      <c r="F3023" t="str">
        <f t="shared" si="47"/>
        <v>INSERT INTO UbicacionGeografica4(IdUbicacionGeografica3, CodigoUbicacionGeografica4,Nombre,EsActivo) VALUES (504,'050701004','MANZANA',1)</v>
      </c>
    </row>
    <row r="3024" spans="2:6" x14ac:dyDescent="0.25">
      <c r="B3024">
        <v>504</v>
      </c>
      <c r="C3024" s="1" t="s">
        <v>7975</v>
      </c>
      <c r="D3024" t="s">
        <v>4955</v>
      </c>
      <c r="E3024">
        <v>1</v>
      </c>
      <c r="F3024" t="str">
        <f t="shared" si="47"/>
        <v>INSERT INTO UbicacionGeografica4(IdUbicacionGeografica3, CodigoUbicacionGeografica4,Nombre,EsActivo) VALUES (504,'050701005','PASAJE',1)</v>
      </c>
    </row>
    <row r="3025" spans="2:6" x14ac:dyDescent="0.25">
      <c r="B3025">
        <v>504</v>
      </c>
      <c r="C3025" s="1" t="s">
        <v>7976</v>
      </c>
      <c r="D3025" t="s">
        <v>4957</v>
      </c>
      <c r="E3025">
        <v>1</v>
      </c>
      <c r="F3025" t="str">
        <f t="shared" si="47"/>
        <v>INSERT INTO UbicacionGeografica4(IdUbicacionGeografica3, CodigoUbicacionGeografica4,Nombre,EsActivo) VALUES (504,'050701006','OTRO',1)</v>
      </c>
    </row>
    <row r="3026" spans="2:6" x14ac:dyDescent="0.25">
      <c r="B3026">
        <v>505</v>
      </c>
      <c r="C3026" s="1" t="s">
        <v>7977</v>
      </c>
      <c r="D3026" t="s">
        <v>4959</v>
      </c>
      <c r="E3026">
        <v>1</v>
      </c>
      <c r="F3026" t="str">
        <f t="shared" si="47"/>
        <v>INSERT INTO UbicacionGeografica4(IdUbicacionGeografica3, CodigoUbicacionGeografica4,Nombre,EsActivo) VALUES (505,'050703001','AVENIDA',1)</v>
      </c>
    </row>
    <row r="3027" spans="2:6" x14ac:dyDescent="0.25">
      <c r="B3027">
        <v>505</v>
      </c>
      <c r="C3027" s="1" t="s">
        <v>7978</v>
      </c>
      <c r="D3027" t="s">
        <v>4949</v>
      </c>
      <c r="E3027">
        <v>1</v>
      </c>
      <c r="F3027" t="str">
        <f t="shared" si="47"/>
        <v>INSERT INTO UbicacionGeografica4(IdUbicacionGeografica3, CodigoUbicacionGeografica4,Nombre,EsActivo) VALUES (505,'050703002','CALLE',1)</v>
      </c>
    </row>
    <row r="3028" spans="2:6" x14ac:dyDescent="0.25">
      <c r="B3028">
        <v>505</v>
      </c>
      <c r="C3028" s="1" t="s">
        <v>7979</v>
      </c>
      <c r="D3028" t="s">
        <v>4951</v>
      </c>
      <c r="E3028">
        <v>1</v>
      </c>
      <c r="F3028" t="str">
        <f t="shared" si="47"/>
        <v>INSERT INTO UbicacionGeografica4(IdUbicacionGeografica3, CodigoUbicacionGeografica4,Nombre,EsActivo) VALUES (505,'050703003','JIRON',1)</v>
      </c>
    </row>
    <row r="3029" spans="2:6" x14ac:dyDescent="0.25">
      <c r="B3029">
        <v>505</v>
      </c>
      <c r="C3029" s="1" t="s">
        <v>7980</v>
      </c>
      <c r="D3029" t="s">
        <v>4953</v>
      </c>
      <c r="E3029">
        <v>1</v>
      </c>
      <c r="F3029" t="str">
        <f t="shared" si="47"/>
        <v>INSERT INTO UbicacionGeografica4(IdUbicacionGeografica3, CodigoUbicacionGeografica4,Nombre,EsActivo) VALUES (505,'050703004','MANZANA',1)</v>
      </c>
    </row>
    <row r="3030" spans="2:6" x14ac:dyDescent="0.25">
      <c r="B3030">
        <v>505</v>
      </c>
      <c r="C3030" s="1" t="s">
        <v>7981</v>
      </c>
      <c r="D3030" t="s">
        <v>4955</v>
      </c>
      <c r="E3030">
        <v>1</v>
      </c>
      <c r="F3030" t="str">
        <f t="shared" si="47"/>
        <v>INSERT INTO UbicacionGeografica4(IdUbicacionGeografica3, CodigoUbicacionGeografica4,Nombre,EsActivo) VALUES (505,'050703005','PASAJE',1)</v>
      </c>
    </row>
    <row r="3031" spans="2:6" x14ac:dyDescent="0.25">
      <c r="B3031">
        <v>505</v>
      </c>
      <c r="C3031" s="1" t="s">
        <v>7982</v>
      </c>
      <c r="D3031" t="s">
        <v>4957</v>
      </c>
      <c r="E3031">
        <v>1</v>
      </c>
      <c r="F3031" t="str">
        <f t="shared" si="47"/>
        <v>INSERT INTO UbicacionGeografica4(IdUbicacionGeografica3, CodigoUbicacionGeografica4,Nombre,EsActivo) VALUES (505,'050703006','OTRO',1)</v>
      </c>
    </row>
    <row r="3032" spans="2:6" x14ac:dyDescent="0.25">
      <c r="B3032">
        <v>506</v>
      </c>
      <c r="C3032" s="1" t="s">
        <v>7983</v>
      </c>
      <c r="D3032" t="s">
        <v>4959</v>
      </c>
      <c r="E3032">
        <v>1</v>
      </c>
      <c r="F3032" t="str">
        <f t="shared" si="47"/>
        <v>INSERT INTO UbicacionGeografica4(IdUbicacionGeografica3, CodigoUbicacionGeografica4,Nombre,EsActivo) VALUES (506,'050702001','AVENIDA',1)</v>
      </c>
    </row>
    <row r="3033" spans="2:6" x14ac:dyDescent="0.25">
      <c r="B3033">
        <v>506</v>
      </c>
      <c r="C3033" s="1" t="s">
        <v>7984</v>
      </c>
      <c r="D3033" t="s">
        <v>4949</v>
      </c>
      <c r="E3033">
        <v>1</v>
      </c>
      <c r="F3033" t="str">
        <f t="shared" si="47"/>
        <v>INSERT INTO UbicacionGeografica4(IdUbicacionGeografica3, CodigoUbicacionGeografica4,Nombre,EsActivo) VALUES (506,'050702002','CALLE',1)</v>
      </c>
    </row>
    <row r="3034" spans="2:6" x14ac:dyDescent="0.25">
      <c r="B3034">
        <v>506</v>
      </c>
      <c r="C3034" s="1" t="s">
        <v>7985</v>
      </c>
      <c r="D3034" t="s">
        <v>4951</v>
      </c>
      <c r="E3034">
        <v>1</v>
      </c>
      <c r="F3034" t="str">
        <f t="shared" si="47"/>
        <v>INSERT INTO UbicacionGeografica4(IdUbicacionGeografica3, CodigoUbicacionGeografica4,Nombre,EsActivo) VALUES (506,'050702003','JIRON',1)</v>
      </c>
    </row>
    <row r="3035" spans="2:6" x14ac:dyDescent="0.25">
      <c r="B3035">
        <v>506</v>
      </c>
      <c r="C3035" s="1" t="s">
        <v>7986</v>
      </c>
      <c r="D3035" t="s">
        <v>4953</v>
      </c>
      <c r="E3035">
        <v>1</v>
      </c>
      <c r="F3035" t="str">
        <f t="shared" si="47"/>
        <v>INSERT INTO UbicacionGeografica4(IdUbicacionGeografica3, CodigoUbicacionGeografica4,Nombre,EsActivo) VALUES (506,'050702004','MANZANA',1)</v>
      </c>
    </row>
    <row r="3036" spans="2:6" x14ac:dyDescent="0.25">
      <c r="B3036">
        <v>506</v>
      </c>
      <c r="C3036" s="1" t="s">
        <v>7987</v>
      </c>
      <c r="D3036" t="s">
        <v>4955</v>
      </c>
      <c r="E3036">
        <v>1</v>
      </c>
      <c r="F3036" t="str">
        <f t="shared" si="47"/>
        <v>INSERT INTO UbicacionGeografica4(IdUbicacionGeografica3, CodigoUbicacionGeografica4,Nombre,EsActivo) VALUES (506,'050702005','PASAJE',1)</v>
      </c>
    </row>
    <row r="3037" spans="2:6" x14ac:dyDescent="0.25">
      <c r="B3037">
        <v>506</v>
      </c>
      <c r="C3037" s="1" t="s">
        <v>7988</v>
      </c>
      <c r="D3037" t="s">
        <v>4957</v>
      </c>
      <c r="E3037">
        <v>1</v>
      </c>
      <c r="F3037" t="str">
        <f t="shared" si="47"/>
        <v>INSERT INTO UbicacionGeografica4(IdUbicacionGeografica3, CodigoUbicacionGeografica4,Nombre,EsActivo) VALUES (506,'050702006','OTRO',1)</v>
      </c>
    </row>
    <row r="3038" spans="2:6" x14ac:dyDescent="0.25">
      <c r="B3038">
        <v>507</v>
      </c>
      <c r="C3038" s="1" t="s">
        <v>7989</v>
      </c>
      <c r="D3038" t="s">
        <v>4959</v>
      </c>
      <c r="E3038">
        <v>1</v>
      </c>
      <c r="F3038" t="str">
        <f t="shared" si="47"/>
        <v>INSERT INTO UbicacionGeografica4(IdUbicacionGeografica3, CodigoUbicacionGeografica4,Nombre,EsActivo) VALUES (507,'050708001','AVENIDA',1)</v>
      </c>
    </row>
    <row r="3039" spans="2:6" x14ac:dyDescent="0.25">
      <c r="B3039">
        <v>507</v>
      </c>
      <c r="C3039" s="1" t="s">
        <v>7990</v>
      </c>
      <c r="D3039" t="s">
        <v>4949</v>
      </c>
      <c r="E3039">
        <v>1</v>
      </c>
      <c r="F3039" t="str">
        <f t="shared" si="47"/>
        <v>INSERT INTO UbicacionGeografica4(IdUbicacionGeografica3, CodigoUbicacionGeografica4,Nombre,EsActivo) VALUES (507,'050708002','CALLE',1)</v>
      </c>
    </row>
    <row r="3040" spans="2:6" x14ac:dyDescent="0.25">
      <c r="B3040">
        <v>507</v>
      </c>
      <c r="C3040" s="1" t="s">
        <v>7991</v>
      </c>
      <c r="D3040" t="s">
        <v>4951</v>
      </c>
      <c r="E3040">
        <v>1</v>
      </c>
      <c r="F3040" t="str">
        <f t="shared" si="47"/>
        <v>INSERT INTO UbicacionGeografica4(IdUbicacionGeografica3, CodigoUbicacionGeografica4,Nombre,EsActivo) VALUES (507,'050708003','JIRON',1)</v>
      </c>
    </row>
    <row r="3041" spans="2:6" x14ac:dyDescent="0.25">
      <c r="B3041">
        <v>507</v>
      </c>
      <c r="C3041" s="1" t="s">
        <v>7992</v>
      </c>
      <c r="D3041" t="s">
        <v>4953</v>
      </c>
      <c r="E3041">
        <v>1</v>
      </c>
      <c r="F3041" t="str">
        <f t="shared" si="47"/>
        <v>INSERT INTO UbicacionGeografica4(IdUbicacionGeografica3, CodigoUbicacionGeografica4,Nombre,EsActivo) VALUES (507,'050708004','MANZANA',1)</v>
      </c>
    </row>
    <row r="3042" spans="2:6" x14ac:dyDescent="0.25">
      <c r="B3042">
        <v>507</v>
      </c>
      <c r="C3042" s="1" t="s">
        <v>7993</v>
      </c>
      <c r="D3042" t="s">
        <v>4955</v>
      </c>
      <c r="E3042">
        <v>1</v>
      </c>
      <c r="F3042" t="str">
        <f t="shared" si="47"/>
        <v>INSERT INTO UbicacionGeografica4(IdUbicacionGeografica3, CodigoUbicacionGeografica4,Nombre,EsActivo) VALUES (507,'050708005','PASAJE',1)</v>
      </c>
    </row>
    <row r="3043" spans="2:6" x14ac:dyDescent="0.25">
      <c r="B3043">
        <v>507</v>
      </c>
      <c r="C3043" s="1" t="s">
        <v>7994</v>
      </c>
      <c r="D3043" t="s">
        <v>4957</v>
      </c>
      <c r="E3043">
        <v>1</v>
      </c>
      <c r="F3043" t="str">
        <f t="shared" si="47"/>
        <v>INSERT INTO UbicacionGeografica4(IdUbicacionGeografica3, CodigoUbicacionGeografica4,Nombre,EsActivo) VALUES (507,'050708006','OTRO',1)</v>
      </c>
    </row>
    <row r="3044" spans="2:6" x14ac:dyDescent="0.25">
      <c r="B3044">
        <v>508</v>
      </c>
      <c r="C3044" s="1" t="s">
        <v>7995</v>
      </c>
      <c r="D3044" t="s">
        <v>4959</v>
      </c>
      <c r="E3044">
        <v>1</v>
      </c>
      <c r="F3044" t="str">
        <f t="shared" si="47"/>
        <v>INSERT INTO UbicacionGeografica4(IdUbicacionGeografica3, CodigoUbicacionGeografica4,Nombre,EsActivo) VALUES (508,'050706001','AVENIDA',1)</v>
      </c>
    </row>
    <row r="3045" spans="2:6" x14ac:dyDescent="0.25">
      <c r="B3045">
        <v>508</v>
      </c>
      <c r="C3045" s="1" t="s">
        <v>7996</v>
      </c>
      <c r="D3045" t="s">
        <v>4949</v>
      </c>
      <c r="E3045">
        <v>1</v>
      </c>
      <c r="F3045" t="str">
        <f t="shared" si="47"/>
        <v>INSERT INTO UbicacionGeografica4(IdUbicacionGeografica3, CodigoUbicacionGeografica4,Nombre,EsActivo) VALUES (508,'050706002','CALLE',1)</v>
      </c>
    </row>
    <row r="3046" spans="2:6" x14ac:dyDescent="0.25">
      <c r="B3046">
        <v>508</v>
      </c>
      <c r="C3046" s="1" t="s">
        <v>7997</v>
      </c>
      <c r="D3046" t="s">
        <v>4951</v>
      </c>
      <c r="E3046">
        <v>1</v>
      </c>
      <c r="F3046" t="str">
        <f t="shared" si="47"/>
        <v>INSERT INTO UbicacionGeografica4(IdUbicacionGeografica3, CodigoUbicacionGeografica4,Nombre,EsActivo) VALUES (508,'050706003','JIRON',1)</v>
      </c>
    </row>
    <row r="3047" spans="2:6" x14ac:dyDescent="0.25">
      <c r="B3047">
        <v>508</v>
      </c>
      <c r="C3047" s="1" t="s">
        <v>7998</v>
      </c>
      <c r="D3047" t="s">
        <v>4953</v>
      </c>
      <c r="E3047">
        <v>1</v>
      </c>
      <c r="F3047" t="str">
        <f t="shared" si="47"/>
        <v>INSERT INTO UbicacionGeografica4(IdUbicacionGeografica3, CodigoUbicacionGeografica4,Nombre,EsActivo) VALUES (508,'050706004','MANZANA',1)</v>
      </c>
    </row>
    <row r="3048" spans="2:6" x14ac:dyDescent="0.25">
      <c r="B3048">
        <v>508</v>
      </c>
      <c r="C3048" s="1" t="s">
        <v>7999</v>
      </c>
      <c r="D3048" t="s">
        <v>4955</v>
      </c>
      <c r="E3048">
        <v>1</v>
      </c>
      <c r="F3048" t="str">
        <f t="shared" si="47"/>
        <v>INSERT INTO UbicacionGeografica4(IdUbicacionGeografica3, CodigoUbicacionGeografica4,Nombre,EsActivo) VALUES (508,'050706005','PASAJE',1)</v>
      </c>
    </row>
    <row r="3049" spans="2:6" x14ac:dyDescent="0.25">
      <c r="B3049">
        <v>508</v>
      </c>
      <c r="C3049" s="1" t="s">
        <v>8000</v>
      </c>
      <c r="D3049" t="s">
        <v>4957</v>
      </c>
      <c r="E3049">
        <v>1</v>
      </c>
      <c r="F3049" t="str">
        <f t="shared" si="47"/>
        <v>INSERT INTO UbicacionGeografica4(IdUbicacionGeografica3, CodigoUbicacionGeografica4,Nombre,EsActivo) VALUES (508,'050706006','OTRO',1)</v>
      </c>
    </row>
    <row r="3050" spans="2:6" x14ac:dyDescent="0.25">
      <c r="B3050">
        <v>509</v>
      </c>
      <c r="C3050" s="1" t="s">
        <v>8001</v>
      </c>
      <c r="D3050" t="s">
        <v>4959</v>
      </c>
      <c r="E3050">
        <v>1</v>
      </c>
      <c r="F3050" t="str">
        <f t="shared" si="47"/>
        <v>INSERT INTO UbicacionGeografica4(IdUbicacionGeografica3, CodigoUbicacionGeografica4,Nombre,EsActivo) VALUES (509,'050705001','AVENIDA',1)</v>
      </c>
    </row>
    <row r="3051" spans="2:6" x14ac:dyDescent="0.25">
      <c r="B3051">
        <v>509</v>
      </c>
      <c r="C3051" s="1" t="s">
        <v>8002</v>
      </c>
      <c r="D3051" t="s">
        <v>4949</v>
      </c>
      <c r="E3051">
        <v>1</v>
      </c>
      <c r="F3051" t="str">
        <f t="shared" si="47"/>
        <v>INSERT INTO UbicacionGeografica4(IdUbicacionGeografica3, CodigoUbicacionGeografica4,Nombre,EsActivo) VALUES (509,'050705002','CALLE',1)</v>
      </c>
    </row>
    <row r="3052" spans="2:6" x14ac:dyDescent="0.25">
      <c r="B3052">
        <v>509</v>
      </c>
      <c r="C3052" s="1" t="s">
        <v>8003</v>
      </c>
      <c r="D3052" t="s">
        <v>4951</v>
      </c>
      <c r="E3052">
        <v>1</v>
      </c>
      <c r="F3052" t="str">
        <f t="shared" si="47"/>
        <v>INSERT INTO UbicacionGeografica4(IdUbicacionGeografica3, CodigoUbicacionGeografica4,Nombre,EsActivo) VALUES (509,'050705003','JIRON',1)</v>
      </c>
    </row>
    <row r="3053" spans="2:6" x14ac:dyDescent="0.25">
      <c r="B3053">
        <v>509</v>
      </c>
      <c r="C3053" s="1" t="s">
        <v>8004</v>
      </c>
      <c r="D3053" t="s">
        <v>4953</v>
      </c>
      <c r="E3053">
        <v>1</v>
      </c>
      <c r="F3053" t="str">
        <f t="shared" si="47"/>
        <v>INSERT INTO UbicacionGeografica4(IdUbicacionGeografica3, CodigoUbicacionGeografica4,Nombre,EsActivo) VALUES (509,'050705004','MANZANA',1)</v>
      </c>
    </row>
    <row r="3054" spans="2:6" x14ac:dyDescent="0.25">
      <c r="B3054">
        <v>509</v>
      </c>
      <c r="C3054" s="1" t="s">
        <v>8005</v>
      </c>
      <c r="D3054" t="s">
        <v>4955</v>
      </c>
      <c r="E3054">
        <v>1</v>
      </c>
      <c r="F3054" t="str">
        <f t="shared" si="47"/>
        <v>INSERT INTO UbicacionGeografica4(IdUbicacionGeografica3, CodigoUbicacionGeografica4,Nombre,EsActivo) VALUES (509,'050705005','PASAJE',1)</v>
      </c>
    </row>
    <row r="3055" spans="2:6" x14ac:dyDescent="0.25">
      <c r="B3055">
        <v>509</v>
      </c>
      <c r="C3055" s="1" t="s">
        <v>8006</v>
      </c>
      <c r="D3055" t="s">
        <v>4957</v>
      </c>
      <c r="E3055">
        <v>1</v>
      </c>
      <c r="F3055" t="str">
        <f t="shared" si="47"/>
        <v>INSERT INTO UbicacionGeografica4(IdUbicacionGeografica3, CodigoUbicacionGeografica4,Nombre,EsActivo) VALUES (509,'050705006','OTRO',1)</v>
      </c>
    </row>
    <row r="3056" spans="2:6" x14ac:dyDescent="0.25">
      <c r="B3056">
        <v>510</v>
      </c>
      <c r="C3056" s="1" t="s">
        <v>8007</v>
      </c>
      <c r="D3056" t="s">
        <v>4959</v>
      </c>
      <c r="E3056">
        <v>1</v>
      </c>
      <c r="F3056" t="str">
        <f t="shared" si="47"/>
        <v>INSERT INTO UbicacionGeografica4(IdUbicacionGeografica3, CodigoUbicacionGeografica4,Nombre,EsActivo) VALUES (510,'050707001','AVENIDA',1)</v>
      </c>
    </row>
    <row r="3057" spans="2:6" x14ac:dyDescent="0.25">
      <c r="B3057">
        <v>510</v>
      </c>
      <c r="C3057" s="1" t="s">
        <v>8008</v>
      </c>
      <c r="D3057" t="s">
        <v>4949</v>
      </c>
      <c r="E3057">
        <v>1</v>
      </c>
      <c r="F3057" t="str">
        <f t="shared" si="47"/>
        <v>INSERT INTO UbicacionGeografica4(IdUbicacionGeografica3, CodigoUbicacionGeografica4,Nombre,EsActivo) VALUES (510,'050707002','CALLE',1)</v>
      </c>
    </row>
    <row r="3058" spans="2:6" x14ac:dyDescent="0.25">
      <c r="B3058">
        <v>510</v>
      </c>
      <c r="C3058" s="1" t="s">
        <v>8009</v>
      </c>
      <c r="D3058" t="s">
        <v>4951</v>
      </c>
      <c r="E3058">
        <v>1</v>
      </c>
      <c r="F3058" t="str">
        <f t="shared" si="47"/>
        <v>INSERT INTO UbicacionGeografica4(IdUbicacionGeografica3, CodigoUbicacionGeografica4,Nombre,EsActivo) VALUES (510,'050707003','JIRON',1)</v>
      </c>
    </row>
    <row r="3059" spans="2:6" x14ac:dyDescent="0.25">
      <c r="B3059">
        <v>510</v>
      </c>
      <c r="C3059" s="1" t="s">
        <v>8010</v>
      </c>
      <c r="D3059" t="s">
        <v>4953</v>
      </c>
      <c r="E3059">
        <v>1</v>
      </c>
      <c r="F3059" t="str">
        <f t="shared" si="47"/>
        <v>INSERT INTO UbicacionGeografica4(IdUbicacionGeografica3, CodigoUbicacionGeografica4,Nombre,EsActivo) VALUES (510,'050707004','MANZANA',1)</v>
      </c>
    </row>
    <row r="3060" spans="2:6" x14ac:dyDescent="0.25">
      <c r="B3060">
        <v>510</v>
      </c>
      <c r="C3060" s="1" t="s">
        <v>8011</v>
      </c>
      <c r="D3060" t="s">
        <v>4955</v>
      </c>
      <c r="E3060">
        <v>1</v>
      </c>
      <c r="F3060" t="str">
        <f t="shared" si="47"/>
        <v>INSERT INTO UbicacionGeografica4(IdUbicacionGeografica3, CodigoUbicacionGeografica4,Nombre,EsActivo) VALUES (510,'050707005','PASAJE',1)</v>
      </c>
    </row>
    <row r="3061" spans="2:6" x14ac:dyDescent="0.25">
      <c r="B3061">
        <v>510</v>
      </c>
      <c r="C3061" s="1" t="s">
        <v>8012</v>
      </c>
      <c r="D3061" t="s">
        <v>4957</v>
      </c>
      <c r="E3061">
        <v>1</v>
      </c>
      <c r="F3061" t="str">
        <f t="shared" si="47"/>
        <v>INSERT INTO UbicacionGeografica4(IdUbicacionGeografica3, CodigoUbicacionGeografica4,Nombre,EsActivo) VALUES (510,'050707006','OTRO',1)</v>
      </c>
    </row>
    <row r="3062" spans="2:6" x14ac:dyDescent="0.25">
      <c r="B3062">
        <v>511</v>
      </c>
      <c r="C3062" s="1" t="s">
        <v>8013</v>
      </c>
      <c r="D3062" t="s">
        <v>4959</v>
      </c>
      <c r="E3062">
        <v>1</v>
      </c>
      <c r="F3062" t="str">
        <f t="shared" si="47"/>
        <v>INSERT INTO UbicacionGeografica4(IdUbicacionGeografica3, CodigoUbicacionGeografica4,Nombre,EsActivo) VALUES (511,'050809001','AVENIDA',1)</v>
      </c>
    </row>
    <row r="3063" spans="2:6" x14ac:dyDescent="0.25">
      <c r="B3063">
        <v>511</v>
      </c>
      <c r="C3063" s="1" t="s">
        <v>8014</v>
      </c>
      <c r="D3063" t="s">
        <v>4949</v>
      </c>
      <c r="E3063">
        <v>1</v>
      </c>
      <c r="F3063" t="str">
        <f t="shared" si="47"/>
        <v>INSERT INTO UbicacionGeografica4(IdUbicacionGeografica3, CodigoUbicacionGeografica4,Nombre,EsActivo) VALUES (511,'050809002','CALLE',1)</v>
      </c>
    </row>
    <row r="3064" spans="2:6" x14ac:dyDescent="0.25">
      <c r="B3064">
        <v>511</v>
      </c>
      <c r="C3064" s="1" t="s">
        <v>8015</v>
      </c>
      <c r="D3064" t="s">
        <v>4951</v>
      </c>
      <c r="E3064">
        <v>1</v>
      </c>
      <c r="F3064" t="str">
        <f t="shared" si="47"/>
        <v>INSERT INTO UbicacionGeografica4(IdUbicacionGeografica3, CodigoUbicacionGeografica4,Nombre,EsActivo) VALUES (511,'050809003','JIRON',1)</v>
      </c>
    </row>
    <row r="3065" spans="2:6" x14ac:dyDescent="0.25">
      <c r="B3065">
        <v>511</v>
      </c>
      <c r="C3065" s="1" t="s">
        <v>8016</v>
      </c>
      <c r="D3065" t="s">
        <v>4953</v>
      </c>
      <c r="E3065">
        <v>1</v>
      </c>
      <c r="F3065" t="str">
        <f t="shared" si="47"/>
        <v>INSERT INTO UbicacionGeografica4(IdUbicacionGeografica3, CodigoUbicacionGeografica4,Nombre,EsActivo) VALUES (511,'050809004','MANZANA',1)</v>
      </c>
    </row>
    <row r="3066" spans="2:6" x14ac:dyDescent="0.25">
      <c r="B3066">
        <v>511</v>
      </c>
      <c r="C3066" s="1" t="s">
        <v>8017</v>
      </c>
      <c r="D3066" t="s">
        <v>4955</v>
      </c>
      <c r="E3066">
        <v>1</v>
      </c>
      <c r="F3066" t="str">
        <f t="shared" si="47"/>
        <v>INSERT INTO UbicacionGeografica4(IdUbicacionGeografica3, CodigoUbicacionGeografica4,Nombre,EsActivo) VALUES (511,'050809005','PASAJE',1)</v>
      </c>
    </row>
    <row r="3067" spans="2:6" x14ac:dyDescent="0.25">
      <c r="B3067">
        <v>511</v>
      </c>
      <c r="C3067" s="1" t="s">
        <v>8018</v>
      </c>
      <c r="D3067" t="s">
        <v>4957</v>
      </c>
      <c r="E3067">
        <v>1</v>
      </c>
      <c r="F3067" t="str">
        <f t="shared" si="47"/>
        <v>INSERT INTO UbicacionGeografica4(IdUbicacionGeografica3, CodigoUbicacionGeografica4,Nombre,EsActivo) VALUES (511,'050809006','OTRO',1)</v>
      </c>
    </row>
    <row r="3068" spans="2:6" x14ac:dyDescent="0.25">
      <c r="B3068">
        <v>512</v>
      </c>
      <c r="C3068" s="1" t="s">
        <v>8019</v>
      </c>
      <c r="D3068" t="s">
        <v>4959</v>
      </c>
      <c r="E3068">
        <v>1</v>
      </c>
      <c r="F3068" t="str">
        <f t="shared" si="47"/>
        <v>INSERT INTO UbicacionGeografica4(IdUbicacionGeografica3, CodigoUbicacionGeografica4,Nombre,EsActivo) VALUES (512,'050808001','AVENIDA',1)</v>
      </c>
    </row>
    <row r="3069" spans="2:6" x14ac:dyDescent="0.25">
      <c r="B3069">
        <v>512</v>
      </c>
      <c r="C3069" s="1" t="s">
        <v>8020</v>
      </c>
      <c r="D3069" t="s">
        <v>4949</v>
      </c>
      <c r="E3069">
        <v>1</v>
      </c>
      <c r="F3069" t="str">
        <f t="shared" si="47"/>
        <v>INSERT INTO UbicacionGeografica4(IdUbicacionGeografica3, CodigoUbicacionGeografica4,Nombre,EsActivo) VALUES (512,'050808002','CALLE',1)</v>
      </c>
    </row>
    <row r="3070" spans="2:6" x14ac:dyDescent="0.25">
      <c r="B3070">
        <v>512</v>
      </c>
      <c r="C3070" s="1" t="s">
        <v>8021</v>
      </c>
      <c r="D3070" t="s">
        <v>4951</v>
      </c>
      <c r="E3070">
        <v>1</v>
      </c>
      <c r="F3070" t="str">
        <f t="shared" si="47"/>
        <v>INSERT INTO UbicacionGeografica4(IdUbicacionGeografica3, CodigoUbicacionGeografica4,Nombre,EsActivo) VALUES (512,'050808003','JIRON',1)</v>
      </c>
    </row>
    <row r="3071" spans="2:6" x14ac:dyDescent="0.25">
      <c r="B3071">
        <v>512</v>
      </c>
      <c r="C3071" s="1" t="s">
        <v>8022</v>
      </c>
      <c r="D3071" t="s">
        <v>4953</v>
      </c>
      <c r="E3071">
        <v>1</v>
      </c>
      <c r="F3071" t="str">
        <f t="shared" si="47"/>
        <v>INSERT INTO UbicacionGeografica4(IdUbicacionGeografica3, CodigoUbicacionGeografica4,Nombre,EsActivo) VALUES (512,'050808004','MANZANA',1)</v>
      </c>
    </row>
    <row r="3072" spans="2:6" x14ac:dyDescent="0.25">
      <c r="B3072">
        <v>512</v>
      </c>
      <c r="C3072" s="1" t="s">
        <v>8023</v>
      </c>
      <c r="D3072" t="s">
        <v>4955</v>
      </c>
      <c r="E3072">
        <v>1</v>
      </c>
      <c r="F3072" t="str">
        <f t="shared" si="47"/>
        <v>INSERT INTO UbicacionGeografica4(IdUbicacionGeografica3, CodigoUbicacionGeografica4,Nombre,EsActivo) VALUES (512,'050808005','PASAJE',1)</v>
      </c>
    </row>
    <row r="3073" spans="2:6" x14ac:dyDescent="0.25">
      <c r="B3073">
        <v>512</v>
      </c>
      <c r="C3073" s="1" t="s">
        <v>8024</v>
      </c>
      <c r="D3073" t="s">
        <v>4957</v>
      </c>
      <c r="E3073">
        <v>1</v>
      </c>
      <c r="F3073" t="str">
        <f t="shared" si="47"/>
        <v>INSERT INTO UbicacionGeografica4(IdUbicacionGeografica3, CodigoUbicacionGeografica4,Nombre,EsActivo) VALUES (512,'050808006','OTRO',1)</v>
      </c>
    </row>
    <row r="3074" spans="2:6" x14ac:dyDescent="0.25">
      <c r="B3074">
        <v>513</v>
      </c>
      <c r="C3074" s="1" t="s">
        <v>8025</v>
      </c>
      <c r="D3074" t="s">
        <v>4959</v>
      </c>
      <c r="E3074">
        <v>1</v>
      </c>
      <c r="F3074" t="str">
        <f t="shared" si="47"/>
        <v>INSERT INTO UbicacionGeografica4(IdUbicacionGeografica3, CodigoUbicacionGeografica4,Nombre,EsActivo) VALUES (513,'050810001','AVENIDA',1)</v>
      </c>
    </row>
    <row r="3075" spans="2:6" x14ac:dyDescent="0.25">
      <c r="B3075">
        <v>513</v>
      </c>
      <c r="C3075" s="1" t="s">
        <v>8026</v>
      </c>
      <c r="D3075" t="s">
        <v>4949</v>
      </c>
      <c r="E3075">
        <v>1</v>
      </c>
      <c r="F3075" t="str">
        <f t="shared" si="47"/>
        <v>INSERT INTO UbicacionGeografica4(IdUbicacionGeografica3, CodigoUbicacionGeografica4,Nombre,EsActivo) VALUES (513,'050810002','CALLE',1)</v>
      </c>
    </row>
    <row r="3076" spans="2:6" x14ac:dyDescent="0.25">
      <c r="B3076">
        <v>513</v>
      </c>
      <c r="C3076" s="1" t="s">
        <v>8027</v>
      </c>
      <c r="D3076" t="s">
        <v>4951</v>
      </c>
      <c r="E3076">
        <v>1</v>
      </c>
      <c r="F3076" t="str">
        <f t="shared" ref="F3076:F3139" si="48">_xlfn.CONCAT("INSERT INTO UbicacionGeografica4(IdUbicacionGeografica3, CodigoUbicacionGeografica4,Nombre,EsActivo) VALUES (",B3076,",'",C3076,"','",D3076,"',",E3076,")")</f>
        <v>INSERT INTO UbicacionGeografica4(IdUbicacionGeografica3, CodigoUbicacionGeografica4,Nombre,EsActivo) VALUES (513,'050810003','JIRON',1)</v>
      </c>
    </row>
    <row r="3077" spans="2:6" x14ac:dyDescent="0.25">
      <c r="B3077">
        <v>513</v>
      </c>
      <c r="C3077" s="1" t="s">
        <v>8028</v>
      </c>
      <c r="D3077" t="s">
        <v>4953</v>
      </c>
      <c r="E3077">
        <v>1</v>
      </c>
      <c r="F3077" t="str">
        <f t="shared" si="48"/>
        <v>INSERT INTO UbicacionGeografica4(IdUbicacionGeografica3, CodigoUbicacionGeografica4,Nombre,EsActivo) VALUES (513,'050810004','MANZANA',1)</v>
      </c>
    </row>
    <row r="3078" spans="2:6" x14ac:dyDescent="0.25">
      <c r="B3078">
        <v>513</v>
      </c>
      <c r="C3078" s="1" t="s">
        <v>8029</v>
      </c>
      <c r="D3078" t="s">
        <v>4955</v>
      </c>
      <c r="E3078">
        <v>1</v>
      </c>
      <c r="F3078" t="str">
        <f t="shared" si="48"/>
        <v>INSERT INTO UbicacionGeografica4(IdUbicacionGeografica3, CodigoUbicacionGeografica4,Nombre,EsActivo) VALUES (513,'050810005','PASAJE',1)</v>
      </c>
    </row>
    <row r="3079" spans="2:6" x14ac:dyDescent="0.25">
      <c r="B3079">
        <v>513</v>
      </c>
      <c r="C3079" s="1" t="s">
        <v>8030</v>
      </c>
      <c r="D3079" t="s">
        <v>4957</v>
      </c>
      <c r="E3079">
        <v>1</v>
      </c>
      <c r="F3079" t="str">
        <f t="shared" si="48"/>
        <v>INSERT INTO UbicacionGeografica4(IdUbicacionGeografica3, CodigoUbicacionGeografica4,Nombre,EsActivo) VALUES (513,'050810006','OTRO',1)</v>
      </c>
    </row>
    <row r="3080" spans="2:6" x14ac:dyDescent="0.25">
      <c r="B3080">
        <v>514</v>
      </c>
      <c r="C3080" s="1" t="s">
        <v>8031</v>
      </c>
      <c r="D3080" t="s">
        <v>4959</v>
      </c>
      <c r="E3080">
        <v>1</v>
      </c>
      <c r="F3080" t="str">
        <f t="shared" si="48"/>
        <v>INSERT INTO UbicacionGeografica4(IdUbicacionGeografica3, CodigoUbicacionGeografica4,Nombre,EsActivo) VALUES (514,'050802001','AVENIDA',1)</v>
      </c>
    </row>
    <row r="3081" spans="2:6" x14ac:dyDescent="0.25">
      <c r="B3081">
        <v>514</v>
      </c>
      <c r="C3081" s="1" t="s">
        <v>8032</v>
      </c>
      <c r="D3081" t="s">
        <v>4949</v>
      </c>
      <c r="E3081">
        <v>1</v>
      </c>
      <c r="F3081" t="str">
        <f t="shared" si="48"/>
        <v>INSERT INTO UbicacionGeografica4(IdUbicacionGeografica3, CodigoUbicacionGeografica4,Nombre,EsActivo) VALUES (514,'050802002','CALLE',1)</v>
      </c>
    </row>
    <row r="3082" spans="2:6" x14ac:dyDescent="0.25">
      <c r="B3082">
        <v>514</v>
      </c>
      <c r="C3082" s="1" t="s">
        <v>8033</v>
      </c>
      <c r="D3082" t="s">
        <v>4951</v>
      </c>
      <c r="E3082">
        <v>1</v>
      </c>
      <c r="F3082" t="str">
        <f t="shared" si="48"/>
        <v>INSERT INTO UbicacionGeografica4(IdUbicacionGeografica3, CodigoUbicacionGeografica4,Nombre,EsActivo) VALUES (514,'050802003','JIRON',1)</v>
      </c>
    </row>
    <row r="3083" spans="2:6" x14ac:dyDescent="0.25">
      <c r="B3083">
        <v>514</v>
      </c>
      <c r="C3083" s="1" t="s">
        <v>8034</v>
      </c>
      <c r="D3083" t="s">
        <v>4953</v>
      </c>
      <c r="E3083">
        <v>1</v>
      </c>
      <c r="F3083" t="str">
        <f t="shared" si="48"/>
        <v>INSERT INTO UbicacionGeografica4(IdUbicacionGeografica3, CodigoUbicacionGeografica4,Nombre,EsActivo) VALUES (514,'050802004','MANZANA',1)</v>
      </c>
    </row>
    <row r="3084" spans="2:6" x14ac:dyDescent="0.25">
      <c r="B3084">
        <v>514</v>
      </c>
      <c r="C3084" s="1" t="s">
        <v>8035</v>
      </c>
      <c r="D3084" t="s">
        <v>4955</v>
      </c>
      <c r="E3084">
        <v>1</v>
      </c>
      <c r="F3084" t="str">
        <f t="shared" si="48"/>
        <v>INSERT INTO UbicacionGeografica4(IdUbicacionGeografica3, CodigoUbicacionGeografica4,Nombre,EsActivo) VALUES (514,'050802005','PASAJE',1)</v>
      </c>
    </row>
    <row r="3085" spans="2:6" x14ac:dyDescent="0.25">
      <c r="B3085">
        <v>514</v>
      </c>
      <c r="C3085" s="1" t="s">
        <v>8036</v>
      </c>
      <c r="D3085" t="s">
        <v>4957</v>
      </c>
      <c r="E3085">
        <v>1</v>
      </c>
      <c r="F3085" t="str">
        <f t="shared" si="48"/>
        <v>INSERT INTO UbicacionGeografica4(IdUbicacionGeografica3, CodigoUbicacionGeografica4,Nombre,EsActivo) VALUES (514,'050802006','OTRO',1)</v>
      </c>
    </row>
    <row r="3086" spans="2:6" x14ac:dyDescent="0.25">
      <c r="B3086">
        <v>515</v>
      </c>
      <c r="C3086" s="1" t="s">
        <v>8037</v>
      </c>
      <c r="D3086" t="s">
        <v>4959</v>
      </c>
      <c r="E3086">
        <v>1</v>
      </c>
      <c r="F3086" t="str">
        <f t="shared" si="48"/>
        <v>INSERT INTO UbicacionGeografica4(IdUbicacionGeografica3, CodigoUbicacionGeografica4,Nombre,EsActivo) VALUES (515,'050803001','AVENIDA',1)</v>
      </c>
    </row>
    <row r="3087" spans="2:6" x14ac:dyDescent="0.25">
      <c r="B3087">
        <v>515</v>
      </c>
      <c r="C3087" s="1" t="s">
        <v>8038</v>
      </c>
      <c r="D3087" t="s">
        <v>4949</v>
      </c>
      <c r="E3087">
        <v>1</v>
      </c>
      <c r="F3087" t="str">
        <f t="shared" si="48"/>
        <v>INSERT INTO UbicacionGeografica4(IdUbicacionGeografica3, CodigoUbicacionGeografica4,Nombre,EsActivo) VALUES (515,'050803002','CALLE',1)</v>
      </c>
    </row>
    <row r="3088" spans="2:6" x14ac:dyDescent="0.25">
      <c r="B3088">
        <v>515</v>
      </c>
      <c r="C3088" s="1" t="s">
        <v>8039</v>
      </c>
      <c r="D3088" t="s">
        <v>4951</v>
      </c>
      <c r="E3088">
        <v>1</v>
      </c>
      <c r="F3088" t="str">
        <f t="shared" si="48"/>
        <v>INSERT INTO UbicacionGeografica4(IdUbicacionGeografica3, CodigoUbicacionGeografica4,Nombre,EsActivo) VALUES (515,'050803003','JIRON',1)</v>
      </c>
    </row>
    <row r="3089" spans="2:6" x14ac:dyDescent="0.25">
      <c r="B3089">
        <v>515</v>
      </c>
      <c r="C3089" s="1" t="s">
        <v>8040</v>
      </c>
      <c r="D3089" t="s">
        <v>4953</v>
      </c>
      <c r="E3089">
        <v>1</v>
      </c>
      <c r="F3089" t="str">
        <f t="shared" si="48"/>
        <v>INSERT INTO UbicacionGeografica4(IdUbicacionGeografica3, CodigoUbicacionGeografica4,Nombre,EsActivo) VALUES (515,'050803004','MANZANA',1)</v>
      </c>
    </row>
    <row r="3090" spans="2:6" x14ac:dyDescent="0.25">
      <c r="B3090">
        <v>515</v>
      </c>
      <c r="C3090" s="1" t="s">
        <v>8041</v>
      </c>
      <c r="D3090" t="s">
        <v>4955</v>
      </c>
      <c r="E3090">
        <v>1</v>
      </c>
      <c r="F3090" t="str">
        <f t="shared" si="48"/>
        <v>INSERT INTO UbicacionGeografica4(IdUbicacionGeografica3, CodigoUbicacionGeografica4,Nombre,EsActivo) VALUES (515,'050803005','PASAJE',1)</v>
      </c>
    </row>
    <row r="3091" spans="2:6" x14ac:dyDescent="0.25">
      <c r="B3091">
        <v>515</v>
      </c>
      <c r="C3091" s="1" t="s">
        <v>8042</v>
      </c>
      <c r="D3091" t="s">
        <v>4957</v>
      </c>
      <c r="E3091">
        <v>1</v>
      </c>
      <c r="F3091" t="str">
        <f t="shared" si="48"/>
        <v>INSERT INTO UbicacionGeografica4(IdUbicacionGeografica3, CodigoUbicacionGeografica4,Nombre,EsActivo) VALUES (515,'050803006','OTRO',1)</v>
      </c>
    </row>
    <row r="3092" spans="2:6" x14ac:dyDescent="0.25">
      <c r="B3092">
        <v>516</v>
      </c>
      <c r="C3092" s="1" t="s">
        <v>8043</v>
      </c>
      <c r="D3092" t="s">
        <v>4959</v>
      </c>
      <c r="E3092">
        <v>1</v>
      </c>
      <c r="F3092" t="str">
        <f t="shared" si="48"/>
        <v>INSERT INTO UbicacionGeografica4(IdUbicacionGeografica3, CodigoUbicacionGeografica4,Nombre,EsActivo) VALUES (516,'050806001','AVENIDA',1)</v>
      </c>
    </row>
    <row r="3093" spans="2:6" x14ac:dyDescent="0.25">
      <c r="B3093">
        <v>516</v>
      </c>
      <c r="C3093" s="1" t="s">
        <v>8044</v>
      </c>
      <c r="D3093" t="s">
        <v>4949</v>
      </c>
      <c r="E3093">
        <v>1</v>
      </c>
      <c r="F3093" t="str">
        <f t="shared" si="48"/>
        <v>INSERT INTO UbicacionGeografica4(IdUbicacionGeografica3, CodigoUbicacionGeografica4,Nombre,EsActivo) VALUES (516,'050806002','CALLE',1)</v>
      </c>
    </row>
    <row r="3094" spans="2:6" x14ac:dyDescent="0.25">
      <c r="B3094">
        <v>516</v>
      </c>
      <c r="C3094" s="1" t="s">
        <v>8045</v>
      </c>
      <c r="D3094" t="s">
        <v>4951</v>
      </c>
      <c r="E3094">
        <v>1</v>
      </c>
      <c r="F3094" t="str">
        <f t="shared" si="48"/>
        <v>INSERT INTO UbicacionGeografica4(IdUbicacionGeografica3, CodigoUbicacionGeografica4,Nombre,EsActivo) VALUES (516,'050806003','JIRON',1)</v>
      </c>
    </row>
    <row r="3095" spans="2:6" x14ac:dyDescent="0.25">
      <c r="B3095">
        <v>516</v>
      </c>
      <c r="C3095" s="1" t="s">
        <v>8046</v>
      </c>
      <c r="D3095" t="s">
        <v>4953</v>
      </c>
      <c r="E3095">
        <v>1</v>
      </c>
      <c r="F3095" t="str">
        <f t="shared" si="48"/>
        <v>INSERT INTO UbicacionGeografica4(IdUbicacionGeografica3, CodigoUbicacionGeografica4,Nombre,EsActivo) VALUES (516,'050806004','MANZANA',1)</v>
      </c>
    </row>
    <row r="3096" spans="2:6" x14ac:dyDescent="0.25">
      <c r="B3096">
        <v>516</v>
      </c>
      <c r="C3096" s="1" t="s">
        <v>8047</v>
      </c>
      <c r="D3096" t="s">
        <v>4955</v>
      </c>
      <c r="E3096">
        <v>1</v>
      </c>
      <c r="F3096" t="str">
        <f t="shared" si="48"/>
        <v>INSERT INTO UbicacionGeografica4(IdUbicacionGeografica3, CodigoUbicacionGeografica4,Nombre,EsActivo) VALUES (516,'050806005','PASAJE',1)</v>
      </c>
    </row>
    <row r="3097" spans="2:6" x14ac:dyDescent="0.25">
      <c r="B3097">
        <v>516</v>
      </c>
      <c r="C3097" s="1" t="s">
        <v>8048</v>
      </c>
      <c r="D3097" t="s">
        <v>4957</v>
      </c>
      <c r="E3097">
        <v>1</v>
      </c>
      <c r="F3097" t="str">
        <f t="shared" si="48"/>
        <v>INSERT INTO UbicacionGeografica4(IdUbicacionGeografica3, CodigoUbicacionGeografica4,Nombre,EsActivo) VALUES (516,'050806006','OTRO',1)</v>
      </c>
    </row>
    <row r="3098" spans="2:6" x14ac:dyDescent="0.25">
      <c r="B3098">
        <v>517</v>
      </c>
      <c r="C3098" s="1" t="s">
        <v>8049</v>
      </c>
      <c r="D3098" t="s">
        <v>4959</v>
      </c>
      <c r="E3098">
        <v>1</v>
      </c>
      <c r="F3098" t="str">
        <f t="shared" si="48"/>
        <v>INSERT INTO UbicacionGeografica4(IdUbicacionGeografica3, CodigoUbicacionGeografica4,Nombre,EsActivo) VALUES (517,'050801001','AVENIDA',1)</v>
      </c>
    </row>
    <row r="3099" spans="2:6" x14ac:dyDescent="0.25">
      <c r="B3099">
        <v>517</v>
      </c>
      <c r="C3099" s="1" t="s">
        <v>8050</v>
      </c>
      <c r="D3099" t="s">
        <v>4949</v>
      </c>
      <c r="E3099">
        <v>1</v>
      </c>
      <c r="F3099" t="str">
        <f t="shared" si="48"/>
        <v>INSERT INTO UbicacionGeografica4(IdUbicacionGeografica3, CodigoUbicacionGeografica4,Nombre,EsActivo) VALUES (517,'050801002','CALLE',1)</v>
      </c>
    </row>
    <row r="3100" spans="2:6" x14ac:dyDescent="0.25">
      <c r="B3100">
        <v>517</v>
      </c>
      <c r="C3100" s="1" t="s">
        <v>8051</v>
      </c>
      <c r="D3100" t="s">
        <v>4951</v>
      </c>
      <c r="E3100">
        <v>1</v>
      </c>
      <c r="F3100" t="str">
        <f t="shared" si="48"/>
        <v>INSERT INTO UbicacionGeografica4(IdUbicacionGeografica3, CodigoUbicacionGeografica4,Nombre,EsActivo) VALUES (517,'050801003','JIRON',1)</v>
      </c>
    </row>
    <row r="3101" spans="2:6" x14ac:dyDescent="0.25">
      <c r="B3101">
        <v>517</v>
      </c>
      <c r="C3101" s="1" t="s">
        <v>8052</v>
      </c>
      <c r="D3101" t="s">
        <v>4953</v>
      </c>
      <c r="E3101">
        <v>1</v>
      </c>
      <c r="F3101" t="str">
        <f t="shared" si="48"/>
        <v>INSERT INTO UbicacionGeografica4(IdUbicacionGeografica3, CodigoUbicacionGeografica4,Nombre,EsActivo) VALUES (517,'050801004','MANZANA',1)</v>
      </c>
    </row>
    <row r="3102" spans="2:6" x14ac:dyDescent="0.25">
      <c r="B3102">
        <v>517</v>
      </c>
      <c r="C3102" s="1" t="s">
        <v>8053</v>
      </c>
      <c r="D3102" t="s">
        <v>4955</v>
      </c>
      <c r="E3102">
        <v>1</v>
      </c>
      <c r="F3102" t="str">
        <f t="shared" si="48"/>
        <v>INSERT INTO UbicacionGeografica4(IdUbicacionGeografica3, CodigoUbicacionGeografica4,Nombre,EsActivo) VALUES (517,'050801005','PASAJE',1)</v>
      </c>
    </row>
    <row r="3103" spans="2:6" x14ac:dyDescent="0.25">
      <c r="B3103">
        <v>517</v>
      </c>
      <c r="C3103" s="1" t="s">
        <v>8054</v>
      </c>
      <c r="D3103" t="s">
        <v>4957</v>
      </c>
      <c r="E3103">
        <v>1</v>
      </c>
      <c r="F3103" t="str">
        <f t="shared" si="48"/>
        <v>INSERT INTO UbicacionGeografica4(IdUbicacionGeografica3, CodigoUbicacionGeografica4,Nombre,EsActivo) VALUES (517,'050801006','OTRO',1)</v>
      </c>
    </row>
    <row r="3104" spans="2:6" x14ac:dyDescent="0.25">
      <c r="B3104">
        <v>518</v>
      </c>
      <c r="C3104" s="1" t="s">
        <v>8055</v>
      </c>
      <c r="D3104" t="s">
        <v>4959</v>
      </c>
      <c r="E3104">
        <v>1</v>
      </c>
      <c r="F3104" t="str">
        <f t="shared" si="48"/>
        <v>INSERT INTO UbicacionGeografica4(IdUbicacionGeografica3, CodigoUbicacionGeografica4,Nombre,EsActivo) VALUES (518,'050807001','AVENIDA',1)</v>
      </c>
    </row>
    <row r="3105" spans="2:6" x14ac:dyDescent="0.25">
      <c r="B3105">
        <v>518</v>
      </c>
      <c r="C3105" s="1" t="s">
        <v>8056</v>
      </c>
      <c r="D3105" t="s">
        <v>4949</v>
      </c>
      <c r="E3105">
        <v>1</v>
      </c>
      <c r="F3105" t="str">
        <f t="shared" si="48"/>
        <v>INSERT INTO UbicacionGeografica4(IdUbicacionGeografica3, CodigoUbicacionGeografica4,Nombre,EsActivo) VALUES (518,'050807002','CALLE',1)</v>
      </c>
    </row>
    <row r="3106" spans="2:6" x14ac:dyDescent="0.25">
      <c r="B3106">
        <v>518</v>
      </c>
      <c r="C3106" s="1" t="s">
        <v>8057</v>
      </c>
      <c r="D3106" t="s">
        <v>4951</v>
      </c>
      <c r="E3106">
        <v>1</v>
      </c>
      <c r="F3106" t="str">
        <f t="shared" si="48"/>
        <v>INSERT INTO UbicacionGeografica4(IdUbicacionGeografica3, CodigoUbicacionGeografica4,Nombre,EsActivo) VALUES (518,'050807003','JIRON',1)</v>
      </c>
    </row>
    <row r="3107" spans="2:6" x14ac:dyDescent="0.25">
      <c r="B3107">
        <v>518</v>
      </c>
      <c r="C3107" s="1" t="s">
        <v>8058</v>
      </c>
      <c r="D3107" t="s">
        <v>4953</v>
      </c>
      <c r="E3107">
        <v>1</v>
      </c>
      <c r="F3107" t="str">
        <f t="shared" si="48"/>
        <v>INSERT INTO UbicacionGeografica4(IdUbicacionGeografica3, CodigoUbicacionGeografica4,Nombre,EsActivo) VALUES (518,'050807004','MANZANA',1)</v>
      </c>
    </row>
    <row r="3108" spans="2:6" x14ac:dyDescent="0.25">
      <c r="B3108">
        <v>518</v>
      </c>
      <c r="C3108" s="1" t="s">
        <v>8059</v>
      </c>
      <c r="D3108" t="s">
        <v>4955</v>
      </c>
      <c r="E3108">
        <v>1</v>
      </c>
      <c r="F3108" t="str">
        <f t="shared" si="48"/>
        <v>INSERT INTO UbicacionGeografica4(IdUbicacionGeografica3, CodigoUbicacionGeografica4,Nombre,EsActivo) VALUES (518,'050807005','PASAJE',1)</v>
      </c>
    </row>
    <row r="3109" spans="2:6" x14ac:dyDescent="0.25">
      <c r="B3109">
        <v>518</v>
      </c>
      <c r="C3109" s="1" t="s">
        <v>8060</v>
      </c>
      <c r="D3109" t="s">
        <v>4957</v>
      </c>
      <c r="E3109">
        <v>1</v>
      </c>
      <c r="F3109" t="str">
        <f t="shared" si="48"/>
        <v>INSERT INTO UbicacionGeografica4(IdUbicacionGeografica3, CodigoUbicacionGeografica4,Nombre,EsActivo) VALUES (518,'050807006','OTRO',1)</v>
      </c>
    </row>
    <row r="3110" spans="2:6" x14ac:dyDescent="0.25">
      <c r="B3110">
        <v>519</v>
      </c>
      <c r="C3110" s="1" t="s">
        <v>8061</v>
      </c>
      <c r="D3110" t="s">
        <v>4959</v>
      </c>
      <c r="E3110">
        <v>1</v>
      </c>
      <c r="F3110" t="str">
        <f t="shared" si="48"/>
        <v>INSERT INTO UbicacionGeografica4(IdUbicacionGeografica3, CodigoUbicacionGeografica4,Nombre,EsActivo) VALUES (519,'050805001','AVENIDA',1)</v>
      </c>
    </row>
    <row r="3111" spans="2:6" x14ac:dyDescent="0.25">
      <c r="B3111">
        <v>519</v>
      </c>
      <c r="C3111" s="1" t="s">
        <v>8062</v>
      </c>
      <c r="D3111" t="s">
        <v>4949</v>
      </c>
      <c r="E3111">
        <v>1</v>
      </c>
      <c r="F3111" t="str">
        <f t="shared" si="48"/>
        <v>INSERT INTO UbicacionGeografica4(IdUbicacionGeografica3, CodigoUbicacionGeografica4,Nombre,EsActivo) VALUES (519,'050805002','CALLE',1)</v>
      </c>
    </row>
    <row r="3112" spans="2:6" x14ac:dyDescent="0.25">
      <c r="B3112">
        <v>519</v>
      </c>
      <c r="C3112" s="1" t="s">
        <v>8063</v>
      </c>
      <c r="D3112" t="s">
        <v>4951</v>
      </c>
      <c r="E3112">
        <v>1</v>
      </c>
      <c r="F3112" t="str">
        <f t="shared" si="48"/>
        <v>INSERT INTO UbicacionGeografica4(IdUbicacionGeografica3, CodigoUbicacionGeografica4,Nombre,EsActivo) VALUES (519,'050805003','JIRON',1)</v>
      </c>
    </row>
    <row r="3113" spans="2:6" x14ac:dyDescent="0.25">
      <c r="B3113">
        <v>519</v>
      </c>
      <c r="C3113" s="1" t="s">
        <v>8064</v>
      </c>
      <c r="D3113" t="s">
        <v>4953</v>
      </c>
      <c r="E3113">
        <v>1</v>
      </c>
      <c r="F3113" t="str">
        <f t="shared" si="48"/>
        <v>INSERT INTO UbicacionGeografica4(IdUbicacionGeografica3, CodigoUbicacionGeografica4,Nombre,EsActivo) VALUES (519,'050805004','MANZANA',1)</v>
      </c>
    </row>
    <row r="3114" spans="2:6" x14ac:dyDescent="0.25">
      <c r="B3114">
        <v>519</v>
      </c>
      <c r="C3114" s="1" t="s">
        <v>8065</v>
      </c>
      <c r="D3114" t="s">
        <v>4955</v>
      </c>
      <c r="E3114">
        <v>1</v>
      </c>
      <c r="F3114" t="str">
        <f t="shared" si="48"/>
        <v>INSERT INTO UbicacionGeografica4(IdUbicacionGeografica3, CodigoUbicacionGeografica4,Nombre,EsActivo) VALUES (519,'050805005','PASAJE',1)</v>
      </c>
    </row>
    <row r="3115" spans="2:6" x14ac:dyDescent="0.25">
      <c r="B3115">
        <v>519</v>
      </c>
      <c r="C3115" s="1" t="s">
        <v>8066</v>
      </c>
      <c r="D3115" t="s">
        <v>4957</v>
      </c>
      <c r="E3115">
        <v>1</v>
      </c>
      <c r="F3115" t="str">
        <f t="shared" si="48"/>
        <v>INSERT INTO UbicacionGeografica4(IdUbicacionGeografica3, CodigoUbicacionGeografica4,Nombre,EsActivo) VALUES (519,'050805006','OTRO',1)</v>
      </c>
    </row>
    <row r="3116" spans="2:6" x14ac:dyDescent="0.25">
      <c r="B3116">
        <v>520</v>
      </c>
      <c r="C3116" s="1" t="s">
        <v>8067</v>
      </c>
      <c r="D3116" t="s">
        <v>4959</v>
      </c>
      <c r="E3116">
        <v>1</v>
      </c>
      <c r="F3116" t="str">
        <f t="shared" si="48"/>
        <v>INSERT INTO UbicacionGeografica4(IdUbicacionGeografica3, CodigoUbicacionGeografica4,Nombre,EsActivo) VALUES (520,'050804001','AVENIDA',1)</v>
      </c>
    </row>
    <row r="3117" spans="2:6" x14ac:dyDescent="0.25">
      <c r="B3117">
        <v>520</v>
      </c>
      <c r="C3117" s="1" t="s">
        <v>8068</v>
      </c>
      <c r="D3117" t="s">
        <v>4949</v>
      </c>
      <c r="E3117">
        <v>1</v>
      </c>
      <c r="F3117" t="str">
        <f t="shared" si="48"/>
        <v>INSERT INTO UbicacionGeografica4(IdUbicacionGeografica3, CodigoUbicacionGeografica4,Nombre,EsActivo) VALUES (520,'050804002','CALLE',1)</v>
      </c>
    </row>
    <row r="3118" spans="2:6" x14ac:dyDescent="0.25">
      <c r="B3118">
        <v>520</v>
      </c>
      <c r="C3118" s="1" t="s">
        <v>8069</v>
      </c>
      <c r="D3118" t="s">
        <v>4951</v>
      </c>
      <c r="E3118">
        <v>1</v>
      </c>
      <c r="F3118" t="str">
        <f t="shared" si="48"/>
        <v>INSERT INTO UbicacionGeografica4(IdUbicacionGeografica3, CodigoUbicacionGeografica4,Nombre,EsActivo) VALUES (520,'050804003','JIRON',1)</v>
      </c>
    </row>
    <row r="3119" spans="2:6" x14ac:dyDescent="0.25">
      <c r="B3119">
        <v>520</v>
      </c>
      <c r="C3119" s="1" t="s">
        <v>8070</v>
      </c>
      <c r="D3119" t="s">
        <v>4953</v>
      </c>
      <c r="E3119">
        <v>1</v>
      </c>
      <c r="F3119" t="str">
        <f t="shared" si="48"/>
        <v>INSERT INTO UbicacionGeografica4(IdUbicacionGeografica3, CodigoUbicacionGeografica4,Nombre,EsActivo) VALUES (520,'050804004','MANZANA',1)</v>
      </c>
    </row>
    <row r="3120" spans="2:6" x14ac:dyDescent="0.25">
      <c r="B3120">
        <v>520</v>
      </c>
      <c r="C3120" s="1" t="s">
        <v>8071</v>
      </c>
      <c r="D3120" t="s">
        <v>4955</v>
      </c>
      <c r="E3120">
        <v>1</v>
      </c>
      <c r="F3120" t="str">
        <f t="shared" si="48"/>
        <v>INSERT INTO UbicacionGeografica4(IdUbicacionGeografica3, CodigoUbicacionGeografica4,Nombre,EsActivo) VALUES (520,'050804005','PASAJE',1)</v>
      </c>
    </row>
    <row r="3121" spans="2:6" x14ac:dyDescent="0.25">
      <c r="B3121">
        <v>520</v>
      </c>
      <c r="C3121" s="1" t="s">
        <v>8072</v>
      </c>
      <c r="D3121" t="s">
        <v>4957</v>
      </c>
      <c r="E3121">
        <v>1</v>
      </c>
      <c r="F3121" t="str">
        <f t="shared" si="48"/>
        <v>INSERT INTO UbicacionGeografica4(IdUbicacionGeografica3, CodigoUbicacionGeografica4,Nombre,EsActivo) VALUES (520,'050804006','OTRO',1)</v>
      </c>
    </row>
    <row r="3122" spans="2:6" x14ac:dyDescent="0.25">
      <c r="B3122">
        <v>521</v>
      </c>
      <c r="C3122" s="1" t="s">
        <v>8073</v>
      </c>
      <c r="D3122" t="s">
        <v>4959</v>
      </c>
      <c r="E3122">
        <v>1</v>
      </c>
      <c r="F3122" t="str">
        <f t="shared" si="48"/>
        <v>INSERT INTO UbicacionGeografica4(IdUbicacionGeografica3, CodigoUbicacionGeografica4,Nombre,EsActivo) VALUES (521,'050906001','AVENIDA',1)</v>
      </c>
    </row>
    <row r="3123" spans="2:6" x14ac:dyDescent="0.25">
      <c r="B3123">
        <v>521</v>
      </c>
      <c r="C3123" s="1" t="s">
        <v>8074</v>
      </c>
      <c r="D3123" t="s">
        <v>4949</v>
      </c>
      <c r="E3123">
        <v>1</v>
      </c>
      <c r="F3123" t="str">
        <f t="shared" si="48"/>
        <v>INSERT INTO UbicacionGeografica4(IdUbicacionGeografica3, CodigoUbicacionGeografica4,Nombre,EsActivo) VALUES (521,'050906002','CALLE',1)</v>
      </c>
    </row>
    <row r="3124" spans="2:6" x14ac:dyDescent="0.25">
      <c r="B3124">
        <v>521</v>
      </c>
      <c r="C3124" s="1" t="s">
        <v>8075</v>
      </c>
      <c r="D3124" t="s">
        <v>4951</v>
      </c>
      <c r="E3124">
        <v>1</v>
      </c>
      <c r="F3124" t="str">
        <f t="shared" si="48"/>
        <v>INSERT INTO UbicacionGeografica4(IdUbicacionGeografica3, CodigoUbicacionGeografica4,Nombre,EsActivo) VALUES (521,'050906003','JIRON',1)</v>
      </c>
    </row>
    <row r="3125" spans="2:6" x14ac:dyDescent="0.25">
      <c r="B3125">
        <v>521</v>
      </c>
      <c r="C3125" s="1" t="s">
        <v>8076</v>
      </c>
      <c r="D3125" t="s">
        <v>4953</v>
      </c>
      <c r="E3125">
        <v>1</v>
      </c>
      <c r="F3125" t="str">
        <f t="shared" si="48"/>
        <v>INSERT INTO UbicacionGeografica4(IdUbicacionGeografica3, CodigoUbicacionGeografica4,Nombre,EsActivo) VALUES (521,'050906004','MANZANA',1)</v>
      </c>
    </row>
    <row r="3126" spans="2:6" x14ac:dyDescent="0.25">
      <c r="B3126">
        <v>521</v>
      </c>
      <c r="C3126" s="1" t="s">
        <v>8077</v>
      </c>
      <c r="D3126" t="s">
        <v>4955</v>
      </c>
      <c r="E3126">
        <v>1</v>
      </c>
      <c r="F3126" t="str">
        <f t="shared" si="48"/>
        <v>INSERT INTO UbicacionGeografica4(IdUbicacionGeografica3, CodigoUbicacionGeografica4,Nombre,EsActivo) VALUES (521,'050906005','PASAJE',1)</v>
      </c>
    </row>
    <row r="3127" spans="2:6" x14ac:dyDescent="0.25">
      <c r="B3127">
        <v>521</v>
      </c>
      <c r="C3127" s="1" t="s">
        <v>8078</v>
      </c>
      <c r="D3127" t="s">
        <v>4957</v>
      </c>
      <c r="E3127">
        <v>1</v>
      </c>
      <c r="F3127" t="str">
        <f t="shared" si="48"/>
        <v>INSERT INTO UbicacionGeografica4(IdUbicacionGeografica3, CodigoUbicacionGeografica4,Nombre,EsActivo) VALUES (521,'050906006','OTRO',1)</v>
      </c>
    </row>
    <row r="3128" spans="2:6" x14ac:dyDescent="0.25">
      <c r="B3128">
        <v>522</v>
      </c>
      <c r="C3128" s="1" t="s">
        <v>8079</v>
      </c>
      <c r="D3128" t="s">
        <v>4959</v>
      </c>
      <c r="E3128">
        <v>1</v>
      </c>
      <c r="F3128" t="str">
        <f t="shared" si="48"/>
        <v>INSERT INTO UbicacionGeografica4(IdUbicacionGeografica3, CodigoUbicacionGeografica4,Nombre,EsActivo) VALUES (522,'050907001','AVENIDA',1)</v>
      </c>
    </row>
    <row r="3129" spans="2:6" x14ac:dyDescent="0.25">
      <c r="B3129">
        <v>522</v>
      </c>
      <c r="C3129" s="1" t="s">
        <v>8080</v>
      </c>
      <c r="D3129" t="s">
        <v>4949</v>
      </c>
      <c r="E3129">
        <v>1</v>
      </c>
      <c r="F3129" t="str">
        <f t="shared" si="48"/>
        <v>INSERT INTO UbicacionGeografica4(IdUbicacionGeografica3, CodigoUbicacionGeografica4,Nombre,EsActivo) VALUES (522,'050907002','CALLE',1)</v>
      </c>
    </row>
    <row r="3130" spans="2:6" x14ac:dyDescent="0.25">
      <c r="B3130">
        <v>522</v>
      </c>
      <c r="C3130" s="1" t="s">
        <v>8081</v>
      </c>
      <c r="D3130" t="s">
        <v>4951</v>
      </c>
      <c r="E3130">
        <v>1</v>
      </c>
      <c r="F3130" t="str">
        <f t="shared" si="48"/>
        <v>INSERT INTO UbicacionGeografica4(IdUbicacionGeografica3, CodigoUbicacionGeografica4,Nombre,EsActivo) VALUES (522,'050907003','JIRON',1)</v>
      </c>
    </row>
    <row r="3131" spans="2:6" x14ac:dyDescent="0.25">
      <c r="B3131">
        <v>522</v>
      </c>
      <c r="C3131" s="1" t="s">
        <v>8082</v>
      </c>
      <c r="D3131" t="s">
        <v>4953</v>
      </c>
      <c r="E3131">
        <v>1</v>
      </c>
      <c r="F3131" t="str">
        <f t="shared" si="48"/>
        <v>INSERT INTO UbicacionGeografica4(IdUbicacionGeografica3, CodigoUbicacionGeografica4,Nombre,EsActivo) VALUES (522,'050907004','MANZANA',1)</v>
      </c>
    </row>
    <row r="3132" spans="2:6" x14ac:dyDescent="0.25">
      <c r="B3132">
        <v>522</v>
      </c>
      <c r="C3132" s="1" t="s">
        <v>8083</v>
      </c>
      <c r="D3132" t="s">
        <v>4955</v>
      </c>
      <c r="E3132">
        <v>1</v>
      </c>
      <c r="F3132" t="str">
        <f t="shared" si="48"/>
        <v>INSERT INTO UbicacionGeografica4(IdUbicacionGeografica3, CodigoUbicacionGeografica4,Nombre,EsActivo) VALUES (522,'050907005','PASAJE',1)</v>
      </c>
    </row>
    <row r="3133" spans="2:6" x14ac:dyDescent="0.25">
      <c r="B3133">
        <v>522</v>
      </c>
      <c r="C3133" s="1" t="s">
        <v>8084</v>
      </c>
      <c r="D3133" t="s">
        <v>4957</v>
      </c>
      <c r="E3133">
        <v>1</v>
      </c>
      <c r="F3133" t="str">
        <f t="shared" si="48"/>
        <v>INSERT INTO UbicacionGeografica4(IdUbicacionGeografica3, CodigoUbicacionGeografica4,Nombre,EsActivo) VALUES (522,'050907006','OTRO',1)</v>
      </c>
    </row>
    <row r="3134" spans="2:6" x14ac:dyDescent="0.25">
      <c r="B3134">
        <v>523</v>
      </c>
      <c r="C3134" s="1" t="s">
        <v>8085</v>
      </c>
      <c r="D3134" t="s">
        <v>4959</v>
      </c>
      <c r="E3134">
        <v>1</v>
      </c>
      <c r="F3134" t="str">
        <f t="shared" si="48"/>
        <v>INSERT INTO UbicacionGeografica4(IdUbicacionGeografica3, CodigoUbicacionGeografica4,Nombre,EsActivo) VALUES (523,'050905001','AVENIDA',1)</v>
      </c>
    </row>
    <row r="3135" spans="2:6" x14ac:dyDescent="0.25">
      <c r="B3135">
        <v>523</v>
      </c>
      <c r="C3135" s="1" t="s">
        <v>8086</v>
      </c>
      <c r="D3135" t="s">
        <v>4949</v>
      </c>
      <c r="E3135">
        <v>1</v>
      </c>
      <c r="F3135" t="str">
        <f t="shared" si="48"/>
        <v>INSERT INTO UbicacionGeografica4(IdUbicacionGeografica3, CodigoUbicacionGeografica4,Nombre,EsActivo) VALUES (523,'050905002','CALLE',1)</v>
      </c>
    </row>
    <row r="3136" spans="2:6" x14ac:dyDescent="0.25">
      <c r="B3136">
        <v>523</v>
      </c>
      <c r="C3136" s="1" t="s">
        <v>8087</v>
      </c>
      <c r="D3136" t="s">
        <v>4951</v>
      </c>
      <c r="E3136">
        <v>1</v>
      </c>
      <c r="F3136" t="str">
        <f t="shared" si="48"/>
        <v>INSERT INTO UbicacionGeografica4(IdUbicacionGeografica3, CodigoUbicacionGeografica4,Nombre,EsActivo) VALUES (523,'050905003','JIRON',1)</v>
      </c>
    </row>
    <row r="3137" spans="2:6" x14ac:dyDescent="0.25">
      <c r="B3137">
        <v>523</v>
      </c>
      <c r="C3137" s="1" t="s">
        <v>8088</v>
      </c>
      <c r="D3137" t="s">
        <v>4953</v>
      </c>
      <c r="E3137">
        <v>1</v>
      </c>
      <c r="F3137" t="str">
        <f t="shared" si="48"/>
        <v>INSERT INTO UbicacionGeografica4(IdUbicacionGeografica3, CodigoUbicacionGeografica4,Nombre,EsActivo) VALUES (523,'050905004','MANZANA',1)</v>
      </c>
    </row>
    <row r="3138" spans="2:6" x14ac:dyDescent="0.25">
      <c r="B3138">
        <v>523</v>
      </c>
      <c r="C3138" s="1" t="s">
        <v>8089</v>
      </c>
      <c r="D3138" t="s">
        <v>4955</v>
      </c>
      <c r="E3138">
        <v>1</v>
      </c>
      <c r="F3138" t="str">
        <f t="shared" si="48"/>
        <v>INSERT INTO UbicacionGeografica4(IdUbicacionGeografica3, CodigoUbicacionGeografica4,Nombre,EsActivo) VALUES (523,'050905005','PASAJE',1)</v>
      </c>
    </row>
    <row r="3139" spans="2:6" x14ac:dyDescent="0.25">
      <c r="B3139">
        <v>523</v>
      </c>
      <c r="C3139" s="1" t="s">
        <v>8090</v>
      </c>
      <c r="D3139" t="s">
        <v>4957</v>
      </c>
      <c r="E3139">
        <v>1</v>
      </c>
      <c r="F3139" t="str">
        <f t="shared" si="48"/>
        <v>INSERT INTO UbicacionGeografica4(IdUbicacionGeografica3, CodigoUbicacionGeografica4,Nombre,EsActivo) VALUES (523,'050905006','OTRO',1)</v>
      </c>
    </row>
    <row r="3140" spans="2:6" x14ac:dyDescent="0.25">
      <c r="B3140">
        <v>524</v>
      </c>
      <c r="C3140" s="1" t="s">
        <v>8091</v>
      </c>
      <c r="D3140" t="s">
        <v>4959</v>
      </c>
      <c r="E3140">
        <v>1</v>
      </c>
      <c r="F3140" t="str">
        <f t="shared" ref="F3140:F3203" si="49">_xlfn.CONCAT("INSERT INTO UbicacionGeografica4(IdUbicacionGeografica3, CodigoUbicacionGeografica4,Nombre,EsActivo) VALUES (",B3140,",'",C3140,"','",D3140,"',",E3140,")")</f>
        <v>INSERT INTO UbicacionGeografica4(IdUbicacionGeografica3, CodigoUbicacionGeografica4,Nombre,EsActivo) VALUES (524,'050904001','AVENIDA',1)</v>
      </c>
    </row>
    <row r="3141" spans="2:6" x14ac:dyDescent="0.25">
      <c r="B3141">
        <v>524</v>
      </c>
      <c r="C3141" s="1" t="s">
        <v>8092</v>
      </c>
      <c r="D3141" t="s">
        <v>4949</v>
      </c>
      <c r="E3141">
        <v>1</v>
      </c>
      <c r="F3141" t="str">
        <f t="shared" si="49"/>
        <v>INSERT INTO UbicacionGeografica4(IdUbicacionGeografica3, CodigoUbicacionGeografica4,Nombre,EsActivo) VALUES (524,'050904002','CALLE',1)</v>
      </c>
    </row>
    <row r="3142" spans="2:6" x14ac:dyDescent="0.25">
      <c r="B3142">
        <v>524</v>
      </c>
      <c r="C3142" s="1" t="s">
        <v>8093</v>
      </c>
      <c r="D3142" t="s">
        <v>4951</v>
      </c>
      <c r="E3142">
        <v>1</v>
      </c>
      <c r="F3142" t="str">
        <f t="shared" si="49"/>
        <v>INSERT INTO UbicacionGeografica4(IdUbicacionGeografica3, CodigoUbicacionGeografica4,Nombre,EsActivo) VALUES (524,'050904003','JIRON',1)</v>
      </c>
    </row>
    <row r="3143" spans="2:6" x14ac:dyDescent="0.25">
      <c r="B3143">
        <v>524</v>
      </c>
      <c r="C3143" s="1" t="s">
        <v>8094</v>
      </c>
      <c r="D3143" t="s">
        <v>4953</v>
      </c>
      <c r="E3143">
        <v>1</v>
      </c>
      <c r="F3143" t="str">
        <f t="shared" si="49"/>
        <v>INSERT INTO UbicacionGeografica4(IdUbicacionGeografica3, CodigoUbicacionGeografica4,Nombre,EsActivo) VALUES (524,'050904004','MANZANA',1)</v>
      </c>
    </row>
    <row r="3144" spans="2:6" x14ac:dyDescent="0.25">
      <c r="B3144">
        <v>524</v>
      </c>
      <c r="C3144" s="1" t="s">
        <v>8095</v>
      </c>
      <c r="D3144" t="s">
        <v>4955</v>
      </c>
      <c r="E3144">
        <v>1</v>
      </c>
      <c r="F3144" t="str">
        <f t="shared" si="49"/>
        <v>INSERT INTO UbicacionGeografica4(IdUbicacionGeografica3, CodigoUbicacionGeografica4,Nombre,EsActivo) VALUES (524,'050904005','PASAJE',1)</v>
      </c>
    </row>
    <row r="3145" spans="2:6" x14ac:dyDescent="0.25">
      <c r="B3145">
        <v>524</v>
      </c>
      <c r="C3145" s="1" t="s">
        <v>8096</v>
      </c>
      <c r="D3145" t="s">
        <v>4957</v>
      </c>
      <c r="E3145">
        <v>1</v>
      </c>
      <c r="F3145" t="str">
        <f t="shared" si="49"/>
        <v>INSERT INTO UbicacionGeografica4(IdUbicacionGeografica3, CodigoUbicacionGeografica4,Nombre,EsActivo) VALUES (524,'050904006','OTRO',1)</v>
      </c>
    </row>
    <row r="3146" spans="2:6" x14ac:dyDescent="0.25">
      <c r="B3146">
        <v>525</v>
      </c>
      <c r="C3146" s="1" t="s">
        <v>8097</v>
      </c>
      <c r="D3146" t="s">
        <v>4959</v>
      </c>
      <c r="E3146">
        <v>1</v>
      </c>
      <c r="F3146" t="str">
        <f t="shared" si="49"/>
        <v>INSERT INTO UbicacionGeografica4(IdUbicacionGeografica3, CodigoUbicacionGeografica4,Nombre,EsActivo) VALUES (525,'050903001','AVENIDA',1)</v>
      </c>
    </row>
    <row r="3147" spans="2:6" x14ac:dyDescent="0.25">
      <c r="B3147">
        <v>525</v>
      </c>
      <c r="C3147" s="1" t="s">
        <v>8098</v>
      </c>
      <c r="D3147" t="s">
        <v>4949</v>
      </c>
      <c r="E3147">
        <v>1</v>
      </c>
      <c r="F3147" t="str">
        <f t="shared" si="49"/>
        <v>INSERT INTO UbicacionGeografica4(IdUbicacionGeografica3, CodigoUbicacionGeografica4,Nombre,EsActivo) VALUES (525,'050903002','CALLE',1)</v>
      </c>
    </row>
    <row r="3148" spans="2:6" x14ac:dyDescent="0.25">
      <c r="B3148">
        <v>525</v>
      </c>
      <c r="C3148" s="1" t="s">
        <v>8099</v>
      </c>
      <c r="D3148" t="s">
        <v>4951</v>
      </c>
      <c r="E3148">
        <v>1</v>
      </c>
      <c r="F3148" t="str">
        <f t="shared" si="49"/>
        <v>INSERT INTO UbicacionGeografica4(IdUbicacionGeografica3, CodigoUbicacionGeografica4,Nombre,EsActivo) VALUES (525,'050903003','JIRON',1)</v>
      </c>
    </row>
    <row r="3149" spans="2:6" x14ac:dyDescent="0.25">
      <c r="B3149">
        <v>525</v>
      </c>
      <c r="C3149" s="1" t="s">
        <v>8100</v>
      </c>
      <c r="D3149" t="s">
        <v>4953</v>
      </c>
      <c r="E3149">
        <v>1</v>
      </c>
      <c r="F3149" t="str">
        <f t="shared" si="49"/>
        <v>INSERT INTO UbicacionGeografica4(IdUbicacionGeografica3, CodigoUbicacionGeografica4,Nombre,EsActivo) VALUES (525,'050903004','MANZANA',1)</v>
      </c>
    </row>
    <row r="3150" spans="2:6" x14ac:dyDescent="0.25">
      <c r="B3150">
        <v>525</v>
      </c>
      <c r="C3150" s="1" t="s">
        <v>8101</v>
      </c>
      <c r="D3150" t="s">
        <v>4955</v>
      </c>
      <c r="E3150">
        <v>1</v>
      </c>
      <c r="F3150" t="str">
        <f t="shared" si="49"/>
        <v>INSERT INTO UbicacionGeografica4(IdUbicacionGeografica3, CodigoUbicacionGeografica4,Nombre,EsActivo) VALUES (525,'050903005','PASAJE',1)</v>
      </c>
    </row>
    <row r="3151" spans="2:6" x14ac:dyDescent="0.25">
      <c r="B3151">
        <v>525</v>
      </c>
      <c r="C3151" s="1" t="s">
        <v>8102</v>
      </c>
      <c r="D3151" t="s">
        <v>4957</v>
      </c>
      <c r="E3151">
        <v>1</v>
      </c>
      <c r="F3151" t="str">
        <f t="shared" si="49"/>
        <v>INSERT INTO UbicacionGeografica4(IdUbicacionGeografica3, CodigoUbicacionGeografica4,Nombre,EsActivo) VALUES (525,'050903006','OTRO',1)</v>
      </c>
    </row>
    <row r="3152" spans="2:6" x14ac:dyDescent="0.25">
      <c r="B3152">
        <v>526</v>
      </c>
      <c r="C3152" s="1" t="s">
        <v>8103</v>
      </c>
      <c r="D3152" t="s">
        <v>4959</v>
      </c>
      <c r="E3152">
        <v>1</v>
      </c>
      <c r="F3152" t="str">
        <f t="shared" si="49"/>
        <v>INSERT INTO UbicacionGeografica4(IdUbicacionGeografica3, CodigoUbicacionGeografica4,Nombre,EsActivo) VALUES (526,'050902001','AVENIDA',1)</v>
      </c>
    </row>
    <row r="3153" spans="2:6" x14ac:dyDescent="0.25">
      <c r="B3153">
        <v>526</v>
      </c>
      <c r="C3153" s="1" t="s">
        <v>8104</v>
      </c>
      <c r="D3153" t="s">
        <v>4949</v>
      </c>
      <c r="E3153">
        <v>1</v>
      </c>
      <c r="F3153" t="str">
        <f t="shared" si="49"/>
        <v>INSERT INTO UbicacionGeografica4(IdUbicacionGeografica3, CodigoUbicacionGeografica4,Nombre,EsActivo) VALUES (526,'050902002','CALLE',1)</v>
      </c>
    </row>
    <row r="3154" spans="2:6" x14ac:dyDescent="0.25">
      <c r="B3154">
        <v>526</v>
      </c>
      <c r="C3154" s="1" t="s">
        <v>8105</v>
      </c>
      <c r="D3154" t="s">
        <v>4951</v>
      </c>
      <c r="E3154">
        <v>1</v>
      </c>
      <c r="F3154" t="str">
        <f t="shared" si="49"/>
        <v>INSERT INTO UbicacionGeografica4(IdUbicacionGeografica3, CodigoUbicacionGeografica4,Nombre,EsActivo) VALUES (526,'050902003','JIRON',1)</v>
      </c>
    </row>
    <row r="3155" spans="2:6" x14ac:dyDescent="0.25">
      <c r="B3155">
        <v>526</v>
      </c>
      <c r="C3155" s="1" t="s">
        <v>8106</v>
      </c>
      <c r="D3155" t="s">
        <v>4953</v>
      </c>
      <c r="E3155">
        <v>1</v>
      </c>
      <c r="F3155" t="str">
        <f t="shared" si="49"/>
        <v>INSERT INTO UbicacionGeografica4(IdUbicacionGeografica3, CodigoUbicacionGeografica4,Nombre,EsActivo) VALUES (526,'050902004','MANZANA',1)</v>
      </c>
    </row>
    <row r="3156" spans="2:6" x14ac:dyDescent="0.25">
      <c r="B3156">
        <v>526</v>
      </c>
      <c r="C3156" s="1" t="s">
        <v>8107</v>
      </c>
      <c r="D3156" t="s">
        <v>4955</v>
      </c>
      <c r="E3156">
        <v>1</v>
      </c>
      <c r="F3156" t="str">
        <f t="shared" si="49"/>
        <v>INSERT INTO UbicacionGeografica4(IdUbicacionGeografica3, CodigoUbicacionGeografica4,Nombre,EsActivo) VALUES (526,'050902005','PASAJE',1)</v>
      </c>
    </row>
    <row r="3157" spans="2:6" x14ac:dyDescent="0.25">
      <c r="B3157">
        <v>526</v>
      </c>
      <c r="C3157" s="1" t="s">
        <v>8108</v>
      </c>
      <c r="D3157" t="s">
        <v>4957</v>
      </c>
      <c r="E3157">
        <v>1</v>
      </c>
      <c r="F3157" t="str">
        <f t="shared" si="49"/>
        <v>INSERT INTO UbicacionGeografica4(IdUbicacionGeografica3, CodigoUbicacionGeografica4,Nombre,EsActivo) VALUES (526,'050902006','OTRO',1)</v>
      </c>
    </row>
    <row r="3158" spans="2:6" x14ac:dyDescent="0.25">
      <c r="B3158">
        <v>527</v>
      </c>
      <c r="C3158" s="1" t="s">
        <v>8109</v>
      </c>
      <c r="D3158" t="s">
        <v>4959</v>
      </c>
      <c r="E3158">
        <v>1</v>
      </c>
      <c r="F3158" t="str">
        <f t="shared" si="49"/>
        <v>INSERT INTO UbicacionGeografica4(IdUbicacionGeografica3, CodigoUbicacionGeografica4,Nombre,EsActivo) VALUES (527,'050909001','AVENIDA',1)</v>
      </c>
    </row>
    <row r="3159" spans="2:6" x14ac:dyDescent="0.25">
      <c r="B3159">
        <v>527</v>
      </c>
      <c r="C3159" s="1" t="s">
        <v>8110</v>
      </c>
      <c r="D3159" t="s">
        <v>4949</v>
      </c>
      <c r="E3159">
        <v>1</v>
      </c>
      <c r="F3159" t="str">
        <f t="shared" si="49"/>
        <v>INSERT INTO UbicacionGeografica4(IdUbicacionGeografica3, CodigoUbicacionGeografica4,Nombre,EsActivo) VALUES (527,'050909002','CALLE',1)</v>
      </c>
    </row>
    <row r="3160" spans="2:6" x14ac:dyDescent="0.25">
      <c r="B3160">
        <v>527</v>
      </c>
      <c r="C3160" s="1" t="s">
        <v>8111</v>
      </c>
      <c r="D3160" t="s">
        <v>4951</v>
      </c>
      <c r="E3160">
        <v>1</v>
      </c>
      <c r="F3160" t="str">
        <f t="shared" si="49"/>
        <v>INSERT INTO UbicacionGeografica4(IdUbicacionGeografica3, CodigoUbicacionGeografica4,Nombre,EsActivo) VALUES (527,'050909003','JIRON',1)</v>
      </c>
    </row>
    <row r="3161" spans="2:6" x14ac:dyDescent="0.25">
      <c r="B3161">
        <v>527</v>
      </c>
      <c r="C3161" s="1" t="s">
        <v>8112</v>
      </c>
      <c r="D3161" t="s">
        <v>4953</v>
      </c>
      <c r="E3161">
        <v>1</v>
      </c>
      <c r="F3161" t="str">
        <f t="shared" si="49"/>
        <v>INSERT INTO UbicacionGeografica4(IdUbicacionGeografica3, CodigoUbicacionGeografica4,Nombre,EsActivo) VALUES (527,'050909004','MANZANA',1)</v>
      </c>
    </row>
    <row r="3162" spans="2:6" x14ac:dyDescent="0.25">
      <c r="B3162">
        <v>527</v>
      </c>
      <c r="C3162" s="1" t="s">
        <v>8113</v>
      </c>
      <c r="D3162" t="s">
        <v>4955</v>
      </c>
      <c r="E3162">
        <v>1</v>
      </c>
      <c r="F3162" t="str">
        <f t="shared" si="49"/>
        <v>INSERT INTO UbicacionGeografica4(IdUbicacionGeografica3, CodigoUbicacionGeografica4,Nombre,EsActivo) VALUES (527,'050909005','PASAJE',1)</v>
      </c>
    </row>
    <row r="3163" spans="2:6" x14ac:dyDescent="0.25">
      <c r="B3163">
        <v>527</v>
      </c>
      <c r="C3163" s="1" t="s">
        <v>8114</v>
      </c>
      <c r="D3163" t="s">
        <v>4957</v>
      </c>
      <c r="E3163">
        <v>1</v>
      </c>
      <c r="F3163" t="str">
        <f t="shared" si="49"/>
        <v>INSERT INTO UbicacionGeografica4(IdUbicacionGeografica3, CodigoUbicacionGeografica4,Nombre,EsActivo) VALUES (527,'050909006','OTRO',1)</v>
      </c>
    </row>
    <row r="3164" spans="2:6" x14ac:dyDescent="0.25">
      <c r="B3164">
        <v>528</v>
      </c>
      <c r="C3164" s="1" t="s">
        <v>8115</v>
      </c>
      <c r="D3164" t="s">
        <v>4959</v>
      </c>
      <c r="E3164">
        <v>1</v>
      </c>
      <c r="F3164" t="str">
        <f t="shared" si="49"/>
        <v>INSERT INTO UbicacionGeografica4(IdUbicacionGeografica3, CodigoUbicacionGeografica4,Nombre,EsActivo) VALUES (528,'050910001','AVENIDA',1)</v>
      </c>
    </row>
    <row r="3165" spans="2:6" x14ac:dyDescent="0.25">
      <c r="B3165">
        <v>528</v>
      </c>
      <c r="C3165" s="1" t="s">
        <v>8116</v>
      </c>
      <c r="D3165" t="s">
        <v>4949</v>
      </c>
      <c r="E3165">
        <v>1</v>
      </c>
      <c r="F3165" t="str">
        <f t="shared" si="49"/>
        <v>INSERT INTO UbicacionGeografica4(IdUbicacionGeografica3, CodigoUbicacionGeografica4,Nombre,EsActivo) VALUES (528,'050910002','CALLE',1)</v>
      </c>
    </row>
    <row r="3166" spans="2:6" x14ac:dyDescent="0.25">
      <c r="B3166">
        <v>528</v>
      </c>
      <c r="C3166" s="1" t="s">
        <v>8117</v>
      </c>
      <c r="D3166" t="s">
        <v>4951</v>
      </c>
      <c r="E3166">
        <v>1</v>
      </c>
      <c r="F3166" t="str">
        <f t="shared" si="49"/>
        <v>INSERT INTO UbicacionGeografica4(IdUbicacionGeografica3, CodigoUbicacionGeografica4,Nombre,EsActivo) VALUES (528,'050910003','JIRON',1)</v>
      </c>
    </row>
    <row r="3167" spans="2:6" x14ac:dyDescent="0.25">
      <c r="B3167">
        <v>528</v>
      </c>
      <c r="C3167" s="1" t="s">
        <v>8118</v>
      </c>
      <c r="D3167" t="s">
        <v>4953</v>
      </c>
      <c r="E3167">
        <v>1</v>
      </c>
      <c r="F3167" t="str">
        <f t="shared" si="49"/>
        <v>INSERT INTO UbicacionGeografica4(IdUbicacionGeografica3, CodigoUbicacionGeografica4,Nombre,EsActivo) VALUES (528,'050910004','MANZANA',1)</v>
      </c>
    </row>
    <row r="3168" spans="2:6" x14ac:dyDescent="0.25">
      <c r="B3168">
        <v>528</v>
      </c>
      <c r="C3168" s="1" t="s">
        <v>8119</v>
      </c>
      <c r="D3168" t="s">
        <v>4955</v>
      </c>
      <c r="E3168">
        <v>1</v>
      </c>
      <c r="F3168" t="str">
        <f t="shared" si="49"/>
        <v>INSERT INTO UbicacionGeografica4(IdUbicacionGeografica3, CodigoUbicacionGeografica4,Nombre,EsActivo) VALUES (528,'050910005','PASAJE',1)</v>
      </c>
    </row>
    <row r="3169" spans="2:6" x14ac:dyDescent="0.25">
      <c r="B3169">
        <v>528</v>
      </c>
      <c r="C3169" s="1" t="s">
        <v>8120</v>
      </c>
      <c r="D3169" t="s">
        <v>4957</v>
      </c>
      <c r="E3169">
        <v>1</v>
      </c>
      <c r="F3169" t="str">
        <f t="shared" si="49"/>
        <v>INSERT INTO UbicacionGeografica4(IdUbicacionGeografica3, CodigoUbicacionGeografica4,Nombre,EsActivo) VALUES (528,'050910006','OTRO',1)</v>
      </c>
    </row>
    <row r="3170" spans="2:6" x14ac:dyDescent="0.25">
      <c r="B3170">
        <v>529</v>
      </c>
      <c r="C3170" s="1" t="s">
        <v>8121</v>
      </c>
      <c r="D3170" t="s">
        <v>4959</v>
      </c>
      <c r="E3170">
        <v>1</v>
      </c>
      <c r="F3170" t="str">
        <f t="shared" si="49"/>
        <v>INSERT INTO UbicacionGeografica4(IdUbicacionGeografica3, CodigoUbicacionGeografica4,Nombre,EsActivo) VALUES (529,'050911001','AVENIDA',1)</v>
      </c>
    </row>
    <row r="3171" spans="2:6" x14ac:dyDescent="0.25">
      <c r="B3171">
        <v>529</v>
      </c>
      <c r="C3171" s="1" t="s">
        <v>8122</v>
      </c>
      <c r="D3171" t="s">
        <v>4949</v>
      </c>
      <c r="E3171">
        <v>1</v>
      </c>
      <c r="F3171" t="str">
        <f t="shared" si="49"/>
        <v>INSERT INTO UbicacionGeografica4(IdUbicacionGeografica3, CodigoUbicacionGeografica4,Nombre,EsActivo) VALUES (529,'050911002','CALLE',1)</v>
      </c>
    </row>
    <row r="3172" spans="2:6" x14ac:dyDescent="0.25">
      <c r="B3172">
        <v>529</v>
      </c>
      <c r="C3172" s="1" t="s">
        <v>8123</v>
      </c>
      <c r="D3172" t="s">
        <v>4951</v>
      </c>
      <c r="E3172">
        <v>1</v>
      </c>
      <c r="F3172" t="str">
        <f t="shared" si="49"/>
        <v>INSERT INTO UbicacionGeografica4(IdUbicacionGeografica3, CodigoUbicacionGeografica4,Nombre,EsActivo) VALUES (529,'050911003','JIRON',1)</v>
      </c>
    </row>
    <row r="3173" spans="2:6" x14ac:dyDescent="0.25">
      <c r="B3173">
        <v>529</v>
      </c>
      <c r="C3173" s="1" t="s">
        <v>8124</v>
      </c>
      <c r="D3173" t="s">
        <v>4953</v>
      </c>
      <c r="E3173">
        <v>1</v>
      </c>
      <c r="F3173" t="str">
        <f t="shared" si="49"/>
        <v>INSERT INTO UbicacionGeografica4(IdUbicacionGeografica3, CodigoUbicacionGeografica4,Nombre,EsActivo) VALUES (529,'050911004','MANZANA',1)</v>
      </c>
    </row>
    <row r="3174" spans="2:6" x14ac:dyDescent="0.25">
      <c r="B3174">
        <v>529</v>
      </c>
      <c r="C3174" s="1" t="s">
        <v>8125</v>
      </c>
      <c r="D3174" t="s">
        <v>4955</v>
      </c>
      <c r="E3174">
        <v>1</v>
      </c>
      <c r="F3174" t="str">
        <f t="shared" si="49"/>
        <v>INSERT INTO UbicacionGeografica4(IdUbicacionGeografica3, CodigoUbicacionGeografica4,Nombre,EsActivo) VALUES (529,'050911005','PASAJE',1)</v>
      </c>
    </row>
    <row r="3175" spans="2:6" x14ac:dyDescent="0.25">
      <c r="B3175">
        <v>529</v>
      </c>
      <c r="C3175" s="1" t="s">
        <v>8126</v>
      </c>
      <c r="D3175" t="s">
        <v>4957</v>
      </c>
      <c r="E3175">
        <v>1</v>
      </c>
      <c r="F3175" t="str">
        <f t="shared" si="49"/>
        <v>INSERT INTO UbicacionGeografica4(IdUbicacionGeografica3, CodigoUbicacionGeografica4,Nombre,EsActivo) VALUES (529,'050911006','OTRO',1)</v>
      </c>
    </row>
    <row r="3176" spans="2:6" x14ac:dyDescent="0.25">
      <c r="B3176">
        <v>530</v>
      </c>
      <c r="C3176" s="1" t="s">
        <v>8127</v>
      </c>
      <c r="D3176" t="s">
        <v>4959</v>
      </c>
      <c r="E3176">
        <v>1</v>
      </c>
      <c r="F3176" t="str">
        <f t="shared" si="49"/>
        <v>INSERT INTO UbicacionGeografica4(IdUbicacionGeografica3, CodigoUbicacionGeografica4,Nombre,EsActivo) VALUES (530,'050908001','AVENIDA',1)</v>
      </c>
    </row>
    <row r="3177" spans="2:6" x14ac:dyDescent="0.25">
      <c r="B3177">
        <v>530</v>
      </c>
      <c r="C3177" s="1" t="s">
        <v>8128</v>
      </c>
      <c r="D3177" t="s">
        <v>4949</v>
      </c>
      <c r="E3177">
        <v>1</v>
      </c>
      <c r="F3177" t="str">
        <f t="shared" si="49"/>
        <v>INSERT INTO UbicacionGeografica4(IdUbicacionGeografica3, CodigoUbicacionGeografica4,Nombre,EsActivo) VALUES (530,'050908002','CALLE',1)</v>
      </c>
    </row>
    <row r="3178" spans="2:6" x14ac:dyDescent="0.25">
      <c r="B3178">
        <v>530</v>
      </c>
      <c r="C3178" s="1" t="s">
        <v>8129</v>
      </c>
      <c r="D3178" t="s">
        <v>4951</v>
      </c>
      <c r="E3178">
        <v>1</v>
      </c>
      <c r="F3178" t="str">
        <f t="shared" si="49"/>
        <v>INSERT INTO UbicacionGeografica4(IdUbicacionGeografica3, CodigoUbicacionGeografica4,Nombre,EsActivo) VALUES (530,'050908003','JIRON',1)</v>
      </c>
    </row>
    <row r="3179" spans="2:6" x14ac:dyDescent="0.25">
      <c r="B3179">
        <v>530</v>
      </c>
      <c r="C3179" s="1" t="s">
        <v>8130</v>
      </c>
      <c r="D3179" t="s">
        <v>4953</v>
      </c>
      <c r="E3179">
        <v>1</v>
      </c>
      <c r="F3179" t="str">
        <f t="shared" si="49"/>
        <v>INSERT INTO UbicacionGeografica4(IdUbicacionGeografica3, CodigoUbicacionGeografica4,Nombre,EsActivo) VALUES (530,'050908004','MANZANA',1)</v>
      </c>
    </row>
    <row r="3180" spans="2:6" x14ac:dyDescent="0.25">
      <c r="B3180">
        <v>530</v>
      </c>
      <c r="C3180" s="1" t="s">
        <v>8131</v>
      </c>
      <c r="D3180" t="s">
        <v>4955</v>
      </c>
      <c r="E3180">
        <v>1</v>
      </c>
      <c r="F3180" t="str">
        <f t="shared" si="49"/>
        <v>INSERT INTO UbicacionGeografica4(IdUbicacionGeografica3, CodigoUbicacionGeografica4,Nombre,EsActivo) VALUES (530,'050908005','PASAJE',1)</v>
      </c>
    </row>
    <row r="3181" spans="2:6" x14ac:dyDescent="0.25">
      <c r="B3181">
        <v>530</v>
      </c>
      <c r="C3181" s="1" t="s">
        <v>8132</v>
      </c>
      <c r="D3181" t="s">
        <v>4957</v>
      </c>
      <c r="E3181">
        <v>1</v>
      </c>
      <c r="F3181" t="str">
        <f t="shared" si="49"/>
        <v>INSERT INTO UbicacionGeografica4(IdUbicacionGeografica3, CodigoUbicacionGeografica4,Nombre,EsActivo) VALUES (530,'050908006','OTRO',1)</v>
      </c>
    </row>
    <row r="3182" spans="2:6" x14ac:dyDescent="0.25">
      <c r="B3182">
        <v>531</v>
      </c>
      <c r="C3182" s="1" t="s">
        <v>8133</v>
      </c>
      <c r="D3182" t="s">
        <v>4959</v>
      </c>
      <c r="E3182">
        <v>1</v>
      </c>
      <c r="F3182" t="str">
        <f t="shared" si="49"/>
        <v>INSERT INTO UbicacionGeografica4(IdUbicacionGeografica3, CodigoUbicacionGeografica4,Nombre,EsActivo) VALUES (531,'050901001','AVENIDA',1)</v>
      </c>
    </row>
    <row r="3183" spans="2:6" x14ac:dyDescent="0.25">
      <c r="B3183">
        <v>531</v>
      </c>
      <c r="C3183" s="1" t="s">
        <v>8134</v>
      </c>
      <c r="D3183" t="s">
        <v>4949</v>
      </c>
      <c r="E3183">
        <v>1</v>
      </c>
      <c r="F3183" t="str">
        <f t="shared" si="49"/>
        <v>INSERT INTO UbicacionGeografica4(IdUbicacionGeografica3, CodigoUbicacionGeografica4,Nombre,EsActivo) VALUES (531,'050901002','CALLE',1)</v>
      </c>
    </row>
    <row r="3184" spans="2:6" x14ac:dyDescent="0.25">
      <c r="B3184">
        <v>531</v>
      </c>
      <c r="C3184" s="1" t="s">
        <v>8135</v>
      </c>
      <c r="D3184" t="s">
        <v>4951</v>
      </c>
      <c r="E3184">
        <v>1</v>
      </c>
      <c r="F3184" t="str">
        <f t="shared" si="49"/>
        <v>INSERT INTO UbicacionGeografica4(IdUbicacionGeografica3, CodigoUbicacionGeografica4,Nombre,EsActivo) VALUES (531,'050901003','JIRON',1)</v>
      </c>
    </row>
    <row r="3185" spans="2:6" x14ac:dyDescent="0.25">
      <c r="B3185">
        <v>531</v>
      </c>
      <c r="C3185" s="1" t="s">
        <v>8136</v>
      </c>
      <c r="D3185" t="s">
        <v>4953</v>
      </c>
      <c r="E3185">
        <v>1</v>
      </c>
      <c r="F3185" t="str">
        <f t="shared" si="49"/>
        <v>INSERT INTO UbicacionGeografica4(IdUbicacionGeografica3, CodigoUbicacionGeografica4,Nombre,EsActivo) VALUES (531,'050901004','MANZANA',1)</v>
      </c>
    </row>
    <row r="3186" spans="2:6" x14ac:dyDescent="0.25">
      <c r="B3186">
        <v>531</v>
      </c>
      <c r="C3186" s="1" t="s">
        <v>8137</v>
      </c>
      <c r="D3186" t="s">
        <v>4955</v>
      </c>
      <c r="E3186">
        <v>1</v>
      </c>
      <c r="F3186" t="str">
        <f t="shared" si="49"/>
        <v>INSERT INTO UbicacionGeografica4(IdUbicacionGeografica3, CodigoUbicacionGeografica4,Nombre,EsActivo) VALUES (531,'050901005','PASAJE',1)</v>
      </c>
    </row>
    <row r="3187" spans="2:6" x14ac:dyDescent="0.25">
      <c r="B3187">
        <v>531</v>
      </c>
      <c r="C3187" s="1" t="s">
        <v>8138</v>
      </c>
      <c r="D3187" t="s">
        <v>4957</v>
      </c>
      <c r="E3187">
        <v>1</v>
      </c>
      <c r="F3187" t="str">
        <f t="shared" si="49"/>
        <v>INSERT INTO UbicacionGeografica4(IdUbicacionGeografica3, CodigoUbicacionGeografica4,Nombre,EsActivo) VALUES (531,'050901006','OTRO',1)</v>
      </c>
    </row>
    <row r="3188" spans="2:6" x14ac:dyDescent="0.25">
      <c r="B3188">
        <v>532</v>
      </c>
      <c r="C3188" s="1" t="s">
        <v>8139</v>
      </c>
      <c r="D3188" t="s">
        <v>4959</v>
      </c>
      <c r="E3188">
        <v>1</v>
      </c>
      <c r="F3188" t="str">
        <f t="shared" si="49"/>
        <v>INSERT INTO UbicacionGeografica4(IdUbicacionGeografica3, CodigoUbicacionGeografica4,Nombre,EsActivo) VALUES (532,'051011001','AVENIDA',1)</v>
      </c>
    </row>
    <row r="3189" spans="2:6" x14ac:dyDescent="0.25">
      <c r="B3189">
        <v>532</v>
      </c>
      <c r="C3189" s="1" t="s">
        <v>8140</v>
      </c>
      <c r="D3189" t="s">
        <v>4949</v>
      </c>
      <c r="E3189">
        <v>1</v>
      </c>
      <c r="F3189" t="str">
        <f t="shared" si="49"/>
        <v>INSERT INTO UbicacionGeografica4(IdUbicacionGeografica3, CodigoUbicacionGeografica4,Nombre,EsActivo) VALUES (532,'051011002','CALLE',1)</v>
      </c>
    </row>
    <row r="3190" spans="2:6" x14ac:dyDescent="0.25">
      <c r="B3190">
        <v>532</v>
      </c>
      <c r="C3190" s="1" t="s">
        <v>8141</v>
      </c>
      <c r="D3190" t="s">
        <v>4951</v>
      </c>
      <c r="E3190">
        <v>1</v>
      </c>
      <c r="F3190" t="str">
        <f t="shared" si="49"/>
        <v>INSERT INTO UbicacionGeografica4(IdUbicacionGeografica3, CodigoUbicacionGeografica4,Nombre,EsActivo) VALUES (532,'051011003','JIRON',1)</v>
      </c>
    </row>
    <row r="3191" spans="2:6" x14ac:dyDescent="0.25">
      <c r="B3191">
        <v>532</v>
      </c>
      <c r="C3191" s="1" t="s">
        <v>8142</v>
      </c>
      <c r="D3191" t="s">
        <v>4953</v>
      </c>
      <c r="E3191">
        <v>1</v>
      </c>
      <c r="F3191" t="str">
        <f t="shared" si="49"/>
        <v>INSERT INTO UbicacionGeografica4(IdUbicacionGeografica3, CodigoUbicacionGeografica4,Nombre,EsActivo) VALUES (532,'051011004','MANZANA',1)</v>
      </c>
    </row>
    <row r="3192" spans="2:6" x14ac:dyDescent="0.25">
      <c r="B3192">
        <v>532</v>
      </c>
      <c r="C3192" s="1" t="s">
        <v>8143</v>
      </c>
      <c r="D3192" t="s">
        <v>4955</v>
      </c>
      <c r="E3192">
        <v>1</v>
      </c>
      <c r="F3192" t="str">
        <f t="shared" si="49"/>
        <v>INSERT INTO UbicacionGeografica4(IdUbicacionGeografica3, CodigoUbicacionGeografica4,Nombre,EsActivo) VALUES (532,'051011005','PASAJE',1)</v>
      </c>
    </row>
    <row r="3193" spans="2:6" x14ac:dyDescent="0.25">
      <c r="B3193">
        <v>532</v>
      </c>
      <c r="C3193" s="1" t="s">
        <v>8144</v>
      </c>
      <c r="D3193" t="s">
        <v>4957</v>
      </c>
      <c r="E3193">
        <v>1</v>
      </c>
      <c r="F3193" t="str">
        <f t="shared" si="49"/>
        <v>INSERT INTO UbicacionGeografica4(IdUbicacionGeografica3, CodigoUbicacionGeografica4,Nombre,EsActivo) VALUES (532,'051011006','OTRO',1)</v>
      </c>
    </row>
    <row r="3194" spans="2:6" x14ac:dyDescent="0.25">
      <c r="B3194">
        <v>533</v>
      </c>
      <c r="C3194" s="1" t="s">
        <v>8145</v>
      </c>
      <c r="D3194" t="s">
        <v>4959</v>
      </c>
      <c r="E3194">
        <v>1</v>
      </c>
      <c r="F3194" t="str">
        <f t="shared" si="49"/>
        <v>INSERT INTO UbicacionGeografica4(IdUbicacionGeografica3, CodigoUbicacionGeografica4,Nombre,EsActivo) VALUES (533,'051012001','AVENIDA',1)</v>
      </c>
    </row>
    <row r="3195" spans="2:6" x14ac:dyDescent="0.25">
      <c r="B3195">
        <v>533</v>
      </c>
      <c r="C3195" s="1" t="s">
        <v>8146</v>
      </c>
      <c r="D3195" t="s">
        <v>4949</v>
      </c>
      <c r="E3195">
        <v>1</v>
      </c>
      <c r="F3195" t="str">
        <f t="shared" si="49"/>
        <v>INSERT INTO UbicacionGeografica4(IdUbicacionGeografica3, CodigoUbicacionGeografica4,Nombre,EsActivo) VALUES (533,'051012002','CALLE',1)</v>
      </c>
    </row>
    <row r="3196" spans="2:6" x14ac:dyDescent="0.25">
      <c r="B3196">
        <v>533</v>
      </c>
      <c r="C3196" s="1" t="s">
        <v>8147</v>
      </c>
      <c r="D3196" t="s">
        <v>4951</v>
      </c>
      <c r="E3196">
        <v>1</v>
      </c>
      <c r="F3196" t="str">
        <f t="shared" si="49"/>
        <v>INSERT INTO UbicacionGeografica4(IdUbicacionGeografica3, CodigoUbicacionGeografica4,Nombre,EsActivo) VALUES (533,'051012003','JIRON',1)</v>
      </c>
    </row>
    <row r="3197" spans="2:6" x14ac:dyDescent="0.25">
      <c r="B3197">
        <v>533</v>
      </c>
      <c r="C3197" s="1" t="s">
        <v>8148</v>
      </c>
      <c r="D3197" t="s">
        <v>4953</v>
      </c>
      <c r="E3197">
        <v>1</v>
      </c>
      <c r="F3197" t="str">
        <f t="shared" si="49"/>
        <v>INSERT INTO UbicacionGeografica4(IdUbicacionGeografica3, CodigoUbicacionGeografica4,Nombre,EsActivo) VALUES (533,'051012004','MANZANA',1)</v>
      </c>
    </row>
    <row r="3198" spans="2:6" x14ac:dyDescent="0.25">
      <c r="B3198">
        <v>533</v>
      </c>
      <c r="C3198" s="1" t="s">
        <v>8149</v>
      </c>
      <c r="D3198" t="s">
        <v>4955</v>
      </c>
      <c r="E3198">
        <v>1</v>
      </c>
      <c r="F3198" t="str">
        <f t="shared" si="49"/>
        <v>INSERT INTO UbicacionGeografica4(IdUbicacionGeografica3, CodigoUbicacionGeografica4,Nombre,EsActivo) VALUES (533,'051012005','PASAJE',1)</v>
      </c>
    </row>
    <row r="3199" spans="2:6" x14ac:dyDescent="0.25">
      <c r="B3199">
        <v>533</v>
      </c>
      <c r="C3199" s="1" t="s">
        <v>8150</v>
      </c>
      <c r="D3199" t="s">
        <v>4957</v>
      </c>
      <c r="E3199">
        <v>1</v>
      </c>
      <c r="F3199" t="str">
        <f t="shared" si="49"/>
        <v>INSERT INTO UbicacionGeografica4(IdUbicacionGeografica3, CodigoUbicacionGeografica4,Nombre,EsActivo) VALUES (533,'051012006','OTRO',1)</v>
      </c>
    </row>
    <row r="3200" spans="2:6" x14ac:dyDescent="0.25">
      <c r="B3200">
        <v>534</v>
      </c>
      <c r="C3200" s="1" t="s">
        <v>8151</v>
      </c>
      <c r="D3200" t="s">
        <v>4959</v>
      </c>
      <c r="E3200">
        <v>1</v>
      </c>
      <c r="F3200" t="str">
        <f t="shared" si="49"/>
        <v>INSERT INTO UbicacionGeografica4(IdUbicacionGeografica3, CodigoUbicacionGeografica4,Nombre,EsActivo) VALUES (534,'051004001','AVENIDA',1)</v>
      </c>
    </row>
    <row r="3201" spans="2:6" x14ac:dyDescent="0.25">
      <c r="B3201">
        <v>534</v>
      </c>
      <c r="C3201" s="1" t="s">
        <v>8152</v>
      </c>
      <c r="D3201" t="s">
        <v>4949</v>
      </c>
      <c r="E3201">
        <v>1</v>
      </c>
      <c r="F3201" t="str">
        <f t="shared" si="49"/>
        <v>INSERT INTO UbicacionGeografica4(IdUbicacionGeografica3, CodigoUbicacionGeografica4,Nombre,EsActivo) VALUES (534,'051004002','CALLE',1)</v>
      </c>
    </row>
    <row r="3202" spans="2:6" x14ac:dyDescent="0.25">
      <c r="B3202">
        <v>534</v>
      </c>
      <c r="C3202" s="1" t="s">
        <v>8153</v>
      </c>
      <c r="D3202" t="s">
        <v>4951</v>
      </c>
      <c r="E3202">
        <v>1</v>
      </c>
      <c r="F3202" t="str">
        <f t="shared" si="49"/>
        <v>INSERT INTO UbicacionGeografica4(IdUbicacionGeografica3, CodigoUbicacionGeografica4,Nombre,EsActivo) VALUES (534,'051004003','JIRON',1)</v>
      </c>
    </row>
    <row r="3203" spans="2:6" x14ac:dyDescent="0.25">
      <c r="B3203">
        <v>534</v>
      </c>
      <c r="C3203" s="1" t="s">
        <v>8154</v>
      </c>
      <c r="D3203" t="s">
        <v>4953</v>
      </c>
      <c r="E3203">
        <v>1</v>
      </c>
      <c r="F3203" t="str">
        <f t="shared" si="49"/>
        <v>INSERT INTO UbicacionGeografica4(IdUbicacionGeografica3, CodigoUbicacionGeografica4,Nombre,EsActivo) VALUES (534,'051004004','MANZANA',1)</v>
      </c>
    </row>
    <row r="3204" spans="2:6" x14ac:dyDescent="0.25">
      <c r="B3204">
        <v>534</v>
      </c>
      <c r="C3204" s="1" t="s">
        <v>8155</v>
      </c>
      <c r="D3204" t="s">
        <v>4955</v>
      </c>
      <c r="E3204">
        <v>1</v>
      </c>
      <c r="F3204" t="str">
        <f t="shared" ref="F3204:F3267" si="50">_xlfn.CONCAT("INSERT INTO UbicacionGeografica4(IdUbicacionGeografica3, CodigoUbicacionGeografica4,Nombre,EsActivo) VALUES (",B3204,",'",C3204,"','",D3204,"',",E3204,")")</f>
        <v>INSERT INTO UbicacionGeografica4(IdUbicacionGeografica3, CodigoUbicacionGeografica4,Nombre,EsActivo) VALUES (534,'051004005','PASAJE',1)</v>
      </c>
    </row>
    <row r="3205" spans="2:6" x14ac:dyDescent="0.25">
      <c r="B3205">
        <v>534</v>
      </c>
      <c r="C3205" s="1" t="s">
        <v>8156</v>
      </c>
      <c r="D3205" t="s">
        <v>4957</v>
      </c>
      <c r="E3205">
        <v>1</v>
      </c>
      <c r="F3205" t="str">
        <f t="shared" si="50"/>
        <v>INSERT INTO UbicacionGeografica4(IdUbicacionGeografica3, CodigoUbicacionGeografica4,Nombre,EsActivo) VALUES (534,'051004006','OTRO',1)</v>
      </c>
    </row>
    <row r="3206" spans="2:6" x14ac:dyDescent="0.25">
      <c r="B3206">
        <v>535</v>
      </c>
      <c r="C3206" s="1" t="s">
        <v>8157</v>
      </c>
      <c r="D3206" t="s">
        <v>4959</v>
      </c>
      <c r="E3206">
        <v>1</v>
      </c>
      <c r="F3206" t="str">
        <f t="shared" si="50"/>
        <v>INSERT INTO UbicacionGeografica4(IdUbicacionGeografica3, CodigoUbicacionGeografica4,Nombre,EsActivo) VALUES (535,'051003001','AVENIDA',1)</v>
      </c>
    </row>
    <row r="3207" spans="2:6" x14ac:dyDescent="0.25">
      <c r="B3207">
        <v>535</v>
      </c>
      <c r="C3207" s="1" t="s">
        <v>8158</v>
      </c>
      <c r="D3207" t="s">
        <v>4949</v>
      </c>
      <c r="E3207">
        <v>1</v>
      </c>
      <c r="F3207" t="str">
        <f t="shared" si="50"/>
        <v>INSERT INTO UbicacionGeografica4(IdUbicacionGeografica3, CodigoUbicacionGeografica4,Nombre,EsActivo) VALUES (535,'051003002','CALLE',1)</v>
      </c>
    </row>
    <row r="3208" spans="2:6" x14ac:dyDescent="0.25">
      <c r="B3208">
        <v>535</v>
      </c>
      <c r="C3208" s="1" t="s">
        <v>8159</v>
      </c>
      <c r="D3208" t="s">
        <v>4951</v>
      </c>
      <c r="E3208">
        <v>1</v>
      </c>
      <c r="F3208" t="str">
        <f t="shared" si="50"/>
        <v>INSERT INTO UbicacionGeografica4(IdUbicacionGeografica3, CodigoUbicacionGeografica4,Nombre,EsActivo) VALUES (535,'051003003','JIRON',1)</v>
      </c>
    </row>
    <row r="3209" spans="2:6" x14ac:dyDescent="0.25">
      <c r="B3209">
        <v>535</v>
      </c>
      <c r="C3209" s="1" t="s">
        <v>8160</v>
      </c>
      <c r="D3209" t="s">
        <v>4953</v>
      </c>
      <c r="E3209">
        <v>1</v>
      </c>
      <c r="F3209" t="str">
        <f t="shared" si="50"/>
        <v>INSERT INTO UbicacionGeografica4(IdUbicacionGeografica3, CodigoUbicacionGeografica4,Nombre,EsActivo) VALUES (535,'051003004','MANZANA',1)</v>
      </c>
    </row>
    <row r="3210" spans="2:6" x14ac:dyDescent="0.25">
      <c r="B3210">
        <v>535</v>
      </c>
      <c r="C3210" s="1" t="s">
        <v>8161</v>
      </c>
      <c r="D3210" t="s">
        <v>4955</v>
      </c>
      <c r="E3210">
        <v>1</v>
      </c>
      <c r="F3210" t="str">
        <f t="shared" si="50"/>
        <v>INSERT INTO UbicacionGeografica4(IdUbicacionGeografica3, CodigoUbicacionGeografica4,Nombre,EsActivo) VALUES (535,'051003005','PASAJE',1)</v>
      </c>
    </row>
    <row r="3211" spans="2:6" x14ac:dyDescent="0.25">
      <c r="B3211">
        <v>535</v>
      </c>
      <c r="C3211" s="1" t="s">
        <v>8162</v>
      </c>
      <c r="D3211" t="s">
        <v>4957</v>
      </c>
      <c r="E3211">
        <v>1</v>
      </c>
      <c r="F3211" t="str">
        <f t="shared" si="50"/>
        <v>INSERT INTO UbicacionGeografica4(IdUbicacionGeografica3, CodigoUbicacionGeografica4,Nombre,EsActivo) VALUES (535,'051003006','OTRO',1)</v>
      </c>
    </row>
    <row r="3212" spans="2:6" x14ac:dyDescent="0.25">
      <c r="B3212">
        <v>536</v>
      </c>
      <c r="C3212" s="1" t="s">
        <v>8163</v>
      </c>
      <c r="D3212" t="s">
        <v>4959</v>
      </c>
      <c r="E3212">
        <v>1</v>
      </c>
      <c r="F3212" t="str">
        <f t="shared" si="50"/>
        <v>INSERT INTO UbicacionGeografica4(IdUbicacionGeografica3, CodigoUbicacionGeografica4,Nombre,EsActivo) VALUES (536,'051002001','AVENIDA',1)</v>
      </c>
    </row>
    <row r="3213" spans="2:6" x14ac:dyDescent="0.25">
      <c r="B3213">
        <v>536</v>
      </c>
      <c r="C3213" s="1" t="s">
        <v>8164</v>
      </c>
      <c r="D3213" t="s">
        <v>4949</v>
      </c>
      <c r="E3213">
        <v>1</v>
      </c>
      <c r="F3213" t="str">
        <f t="shared" si="50"/>
        <v>INSERT INTO UbicacionGeografica4(IdUbicacionGeografica3, CodigoUbicacionGeografica4,Nombre,EsActivo) VALUES (536,'051002002','CALLE',1)</v>
      </c>
    </row>
    <row r="3214" spans="2:6" x14ac:dyDescent="0.25">
      <c r="B3214">
        <v>536</v>
      </c>
      <c r="C3214" s="1" t="s">
        <v>8165</v>
      </c>
      <c r="D3214" t="s">
        <v>4951</v>
      </c>
      <c r="E3214">
        <v>1</v>
      </c>
      <c r="F3214" t="str">
        <f t="shared" si="50"/>
        <v>INSERT INTO UbicacionGeografica4(IdUbicacionGeografica3, CodigoUbicacionGeografica4,Nombre,EsActivo) VALUES (536,'051002003','JIRON',1)</v>
      </c>
    </row>
    <row r="3215" spans="2:6" x14ac:dyDescent="0.25">
      <c r="B3215">
        <v>536</v>
      </c>
      <c r="C3215" s="1" t="s">
        <v>8166</v>
      </c>
      <c r="D3215" t="s">
        <v>4953</v>
      </c>
      <c r="E3215">
        <v>1</v>
      </c>
      <c r="F3215" t="str">
        <f t="shared" si="50"/>
        <v>INSERT INTO UbicacionGeografica4(IdUbicacionGeografica3, CodigoUbicacionGeografica4,Nombre,EsActivo) VALUES (536,'051002004','MANZANA',1)</v>
      </c>
    </row>
    <row r="3216" spans="2:6" x14ac:dyDescent="0.25">
      <c r="B3216">
        <v>536</v>
      </c>
      <c r="C3216" s="1" t="s">
        <v>8167</v>
      </c>
      <c r="D3216" t="s">
        <v>4955</v>
      </c>
      <c r="E3216">
        <v>1</v>
      </c>
      <c r="F3216" t="str">
        <f t="shared" si="50"/>
        <v>INSERT INTO UbicacionGeografica4(IdUbicacionGeografica3, CodigoUbicacionGeografica4,Nombre,EsActivo) VALUES (536,'051002005','PASAJE',1)</v>
      </c>
    </row>
    <row r="3217" spans="2:6" x14ac:dyDescent="0.25">
      <c r="B3217">
        <v>536</v>
      </c>
      <c r="C3217" s="1" t="s">
        <v>8168</v>
      </c>
      <c r="D3217" t="s">
        <v>4957</v>
      </c>
      <c r="E3217">
        <v>1</v>
      </c>
      <c r="F3217" t="str">
        <f t="shared" si="50"/>
        <v>INSERT INTO UbicacionGeografica4(IdUbicacionGeografica3, CodigoUbicacionGeografica4,Nombre,EsActivo) VALUES (536,'051002006','OTRO',1)</v>
      </c>
    </row>
    <row r="3218" spans="2:6" x14ac:dyDescent="0.25">
      <c r="B3218">
        <v>537</v>
      </c>
      <c r="C3218" s="1" t="s">
        <v>8169</v>
      </c>
      <c r="D3218" t="s">
        <v>4959</v>
      </c>
      <c r="E3218">
        <v>1</v>
      </c>
      <c r="F3218" t="str">
        <f t="shared" si="50"/>
        <v>INSERT INTO UbicacionGeografica4(IdUbicacionGeografica3, CodigoUbicacionGeografica4,Nombre,EsActivo) VALUES (537,'051006001','AVENIDA',1)</v>
      </c>
    </row>
    <row r="3219" spans="2:6" x14ac:dyDescent="0.25">
      <c r="B3219">
        <v>537</v>
      </c>
      <c r="C3219" s="1" t="s">
        <v>8170</v>
      </c>
      <c r="D3219" t="s">
        <v>4949</v>
      </c>
      <c r="E3219">
        <v>1</v>
      </c>
      <c r="F3219" t="str">
        <f t="shared" si="50"/>
        <v>INSERT INTO UbicacionGeografica4(IdUbicacionGeografica3, CodigoUbicacionGeografica4,Nombre,EsActivo) VALUES (537,'051006002','CALLE',1)</v>
      </c>
    </row>
    <row r="3220" spans="2:6" x14ac:dyDescent="0.25">
      <c r="B3220">
        <v>537</v>
      </c>
      <c r="C3220" s="1" t="s">
        <v>8171</v>
      </c>
      <c r="D3220" t="s">
        <v>4951</v>
      </c>
      <c r="E3220">
        <v>1</v>
      </c>
      <c r="F3220" t="str">
        <f t="shared" si="50"/>
        <v>INSERT INTO UbicacionGeografica4(IdUbicacionGeografica3, CodigoUbicacionGeografica4,Nombre,EsActivo) VALUES (537,'051006003','JIRON',1)</v>
      </c>
    </row>
    <row r="3221" spans="2:6" x14ac:dyDescent="0.25">
      <c r="B3221">
        <v>537</v>
      </c>
      <c r="C3221" s="1" t="s">
        <v>8172</v>
      </c>
      <c r="D3221" t="s">
        <v>4953</v>
      </c>
      <c r="E3221">
        <v>1</v>
      </c>
      <c r="F3221" t="str">
        <f t="shared" si="50"/>
        <v>INSERT INTO UbicacionGeografica4(IdUbicacionGeografica3, CodigoUbicacionGeografica4,Nombre,EsActivo) VALUES (537,'051006004','MANZANA',1)</v>
      </c>
    </row>
    <row r="3222" spans="2:6" x14ac:dyDescent="0.25">
      <c r="B3222">
        <v>537</v>
      </c>
      <c r="C3222" s="1" t="s">
        <v>8173</v>
      </c>
      <c r="D3222" t="s">
        <v>4955</v>
      </c>
      <c r="E3222">
        <v>1</v>
      </c>
      <c r="F3222" t="str">
        <f t="shared" si="50"/>
        <v>INSERT INTO UbicacionGeografica4(IdUbicacionGeografica3, CodigoUbicacionGeografica4,Nombre,EsActivo) VALUES (537,'051006005','PASAJE',1)</v>
      </c>
    </row>
    <row r="3223" spans="2:6" x14ac:dyDescent="0.25">
      <c r="B3223">
        <v>537</v>
      </c>
      <c r="C3223" s="1" t="s">
        <v>8174</v>
      </c>
      <c r="D3223" t="s">
        <v>4957</v>
      </c>
      <c r="E3223">
        <v>1</v>
      </c>
      <c r="F3223" t="str">
        <f t="shared" si="50"/>
        <v>INSERT INTO UbicacionGeografica4(IdUbicacionGeografica3, CodigoUbicacionGeografica4,Nombre,EsActivo) VALUES (537,'051006006','OTRO',1)</v>
      </c>
    </row>
    <row r="3224" spans="2:6" x14ac:dyDescent="0.25">
      <c r="B3224">
        <v>538</v>
      </c>
      <c r="C3224" s="1" t="s">
        <v>8175</v>
      </c>
      <c r="D3224" t="s">
        <v>4959</v>
      </c>
      <c r="E3224">
        <v>1</v>
      </c>
      <c r="F3224" t="str">
        <f t="shared" si="50"/>
        <v>INSERT INTO UbicacionGeografica4(IdUbicacionGeografica3, CodigoUbicacionGeografica4,Nombre,EsActivo) VALUES (538,'051005001','AVENIDA',1)</v>
      </c>
    </row>
    <row r="3225" spans="2:6" x14ac:dyDescent="0.25">
      <c r="B3225">
        <v>538</v>
      </c>
      <c r="C3225" s="1" t="s">
        <v>8176</v>
      </c>
      <c r="D3225" t="s">
        <v>4949</v>
      </c>
      <c r="E3225">
        <v>1</v>
      </c>
      <c r="F3225" t="str">
        <f t="shared" si="50"/>
        <v>INSERT INTO UbicacionGeografica4(IdUbicacionGeografica3, CodigoUbicacionGeografica4,Nombre,EsActivo) VALUES (538,'051005002','CALLE',1)</v>
      </c>
    </row>
    <row r="3226" spans="2:6" x14ac:dyDescent="0.25">
      <c r="B3226">
        <v>538</v>
      </c>
      <c r="C3226" s="1" t="s">
        <v>8177</v>
      </c>
      <c r="D3226" t="s">
        <v>4951</v>
      </c>
      <c r="E3226">
        <v>1</v>
      </c>
      <c r="F3226" t="str">
        <f t="shared" si="50"/>
        <v>INSERT INTO UbicacionGeografica4(IdUbicacionGeografica3, CodigoUbicacionGeografica4,Nombre,EsActivo) VALUES (538,'051005003','JIRON',1)</v>
      </c>
    </row>
    <row r="3227" spans="2:6" x14ac:dyDescent="0.25">
      <c r="B3227">
        <v>538</v>
      </c>
      <c r="C3227" s="1" t="s">
        <v>8178</v>
      </c>
      <c r="D3227" t="s">
        <v>4953</v>
      </c>
      <c r="E3227">
        <v>1</v>
      </c>
      <c r="F3227" t="str">
        <f t="shared" si="50"/>
        <v>INSERT INTO UbicacionGeografica4(IdUbicacionGeografica3, CodigoUbicacionGeografica4,Nombre,EsActivo) VALUES (538,'051005004','MANZANA',1)</v>
      </c>
    </row>
    <row r="3228" spans="2:6" x14ac:dyDescent="0.25">
      <c r="B3228">
        <v>538</v>
      </c>
      <c r="C3228" s="1" t="s">
        <v>8179</v>
      </c>
      <c r="D3228" t="s">
        <v>4955</v>
      </c>
      <c r="E3228">
        <v>1</v>
      </c>
      <c r="F3228" t="str">
        <f t="shared" si="50"/>
        <v>INSERT INTO UbicacionGeografica4(IdUbicacionGeografica3, CodigoUbicacionGeografica4,Nombre,EsActivo) VALUES (538,'051005005','PASAJE',1)</v>
      </c>
    </row>
    <row r="3229" spans="2:6" x14ac:dyDescent="0.25">
      <c r="B3229">
        <v>538</v>
      </c>
      <c r="C3229" s="1" t="s">
        <v>8180</v>
      </c>
      <c r="D3229" t="s">
        <v>4957</v>
      </c>
      <c r="E3229">
        <v>1</v>
      </c>
      <c r="F3229" t="str">
        <f t="shared" si="50"/>
        <v>INSERT INTO UbicacionGeografica4(IdUbicacionGeografica3, CodigoUbicacionGeografica4,Nombre,EsActivo) VALUES (538,'051005006','OTRO',1)</v>
      </c>
    </row>
    <row r="3230" spans="2:6" x14ac:dyDescent="0.25">
      <c r="B3230">
        <v>539</v>
      </c>
      <c r="C3230" s="1" t="s">
        <v>8181</v>
      </c>
      <c r="D3230" t="s">
        <v>4959</v>
      </c>
      <c r="E3230">
        <v>1</v>
      </c>
      <c r="F3230" t="str">
        <f t="shared" si="50"/>
        <v>INSERT INTO UbicacionGeografica4(IdUbicacionGeografica3, CodigoUbicacionGeografica4,Nombre,EsActivo) VALUES (539,'051007001','AVENIDA',1)</v>
      </c>
    </row>
    <row r="3231" spans="2:6" x14ac:dyDescent="0.25">
      <c r="B3231">
        <v>539</v>
      </c>
      <c r="C3231" s="1" t="s">
        <v>8182</v>
      </c>
      <c r="D3231" t="s">
        <v>4949</v>
      </c>
      <c r="E3231">
        <v>1</v>
      </c>
      <c r="F3231" t="str">
        <f t="shared" si="50"/>
        <v>INSERT INTO UbicacionGeografica4(IdUbicacionGeografica3, CodigoUbicacionGeografica4,Nombre,EsActivo) VALUES (539,'051007002','CALLE',1)</v>
      </c>
    </row>
    <row r="3232" spans="2:6" x14ac:dyDescent="0.25">
      <c r="B3232">
        <v>539</v>
      </c>
      <c r="C3232" s="1" t="s">
        <v>8183</v>
      </c>
      <c r="D3232" t="s">
        <v>4951</v>
      </c>
      <c r="E3232">
        <v>1</v>
      </c>
      <c r="F3232" t="str">
        <f t="shared" si="50"/>
        <v>INSERT INTO UbicacionGeografica4(IdUbicacionGeografica3, CodigoUbicacionGeografica4,Nombre,EsActivo) VALUES (539,'051007003','JIRON',1)</v>
      </c>
    </row>
    <row r="3233" spans="2:6" x14ac:dyDescent="0.25">
      <c r="B3233">
        <v>539</v>
      </c>
      <c r="C3233" s="1" t="s">
        <v>8184</v>
      </c>
      <c r="D3233" t="s">
        <v>4953</v>
      </c>
      <c r="E3233">
        <v>1</v>
      </c>
      <c r="F3233" t="str">
        <f t="shared" si="50"/>
        <v>INSERT INTO UbicacionGeografica4(IdUbicacionGeografica3, CodigoUbicacionGeografica4,Nombre,EsActivo) VALUES (539,'051007004','MANZANA',1)</v>
      </c>
    </row>
    <row r="3234" spans="2:6" x14ac:dyDescent="0.25">
      <c r="B3234">
        <v>539</v>
      </c>
      <c r="C3234" s="1" t="s">
        <v>8185</v>
      </c>
      <c r="D3234" t="s">
        <v>4955</v>
      </c>
      <c r="E3234">
        <v>1</v>
      </c>
      <c r="F3234" t="str">
        <f t="shared" si="50"/>
        <v>INSERT INTO UbicacionGeografica4(IdUbicacionGeografica3, CodigoUbicacionGeografica4,Nombre,EsActivo) VALUES (539,'051007005','PASAJE',1)</v>
      </c>
    </row>
    <row r="3235" spans="2:6" x14ac:dyDescent="0.25">
      <c r="B3235">
        <v>539</v>
      </c>
      <c r="C3235" s="1" t="s">
        <v>8186</v>
      </c>
      <c r="D3235" t="s">
        <v>4957</v>
      </c>
      <c r="E3235">
        <v>1</v>
      </c>
      <c r="F3235" t="str">
        <f t="shared" si="50"/>
        <v>INSERT INTO UbicacionGeografica4(IdUbicacionGeografica3, CodigoUbicacionGeografica4,Nombre,EsActivo) VALUES (539,'051007006','OTRO',1)</v>
      </c>
    </row>
    <row r="3236" spans="2:6" x14ac:dyDescent="0.25">
      <c r="B3236">
        <v>540</v>
      </c>
      <c r="C3236" s="1" t="s">
        <v>8187</v>
      </c>
      <c r="D3236" t="s">
        <v>4959</v>
      </c>
      <c r="E3236">
        <v>1</v>
      </c>
      <c r="F3236" t="str">
        <f t="shared" si="50"/>
        <v>INSERT INTO UbicacionGeografica4(IdUbicacionGeografica3, CodigoUbicacionGeografica4,Nombre,EsActivo) VALUES (540,'051008001','AVENIDA',1)</v>
      </c>
    </row>
    <row r="3237" spans="2:6" x14ac:dyDescent="0.25">
      <c r="B3237">
        <v>540</v>
      </c>
      <c r="C3237" s="1" t="s">
        <v>8188</v>
      </c>
      <c r="D3237" t="s">
        <v>4949</v>
      </c>
      <c r="E3237">
        <v>1</v>
      </c>
      <c r="F3237" t="str">
        <f t="shared" si="50"/>
        <v>INSERT INTO UbicacionGeografica4(IdUbicacionGeografica3, CodigoUbicacionGeografica4,Nombre,EsActivo) VALUES (540,'051008002','CALLE',1)</v>
      </c>
    </row>
    <row r="3238" spans="2:6" x14ac:dyDescent="0.25">
      <c r="B3238">
        <v>540</v>
      </c>
      <c r="C3238" s="1" t="s">
        <v>8189</v>
      </c>
      <c r="D3238" t="s">
        <v>4951</v>
      </c>
      <c r="E3238">
        <v>1</v>
      </c>
      <c r="F3238" t="str">
        <f t="shared" si="50"/>
        <v>INSERT INTO UbicacionGeografica4(IdUbicacionGeografica3, CodigoUbicacionGeografica4,Nombre,EsActivo) VALUES (540,'051008003','JIRON',1)</v>
      </c>
    </row>
    <row r="3239" spans="2:6" x14ac:dyDescent="0.25">
      <c r="B3239">
        <v>540</v>
      </c>
      <c r="C3239" s="1" t="s">
        <v>8190</v>
      </c>
      <c r="D3239" t="s">
        <v>4953</v>
      </c>
      <c r="E3239">
        <v>1</v>
      </c>
      <c r="F3239" t="str">
        <f t="shared" si="50"/>
        <v>INSERT INTO UbicacionGeografica4(IdUbicacionGeografica3, CodigoUbicacionGeografica4,Nombre,EsActivo) VALUES (540,'051008004','MANZANA',1)</v>
      </c>
    </row>
    <row r="3240" spans="2:6" x14ac:dyDescent="0.25">
      <c r="B3240">
        <v>540</v>
      </c>
      <c r="C3240" s="1" t="s">
        <v>8191</v>
      </c>
      <c r="D3240" t="s">
        <v>4955</v>
      </c>
      <c r="E3240">
        <v>1</v>
      </c>
      <c r="F3240" t="str">
        <f t="shared" si="50"/>
        <v>INSERT INTO UbicacionGeografica4(IdUbicacionGeografica3, CodigoUbicacionGeografica4,Nombre,EsActivo) VALUES (540,'051008005','PASAJE',1)</v>
      </c>
    </row>
    <row r="3241" spans="2:6" x14ac:dyDescent="0.25">
      <c r="B3241">
        <v>540</v>
      </c>
      <c r="C3241" s="1" t="s">
        <v>8192</v>
      </c>
      <c r="D3241" t="s">
        <v>4957</v>
      </c>
      <c r="E3241">
        <v>1</v>
      </c>
      <c r="F3241" t="str">
        <f t="shared" si="50"/>
        <v>INSERT INTO UbicacionGeografica4(IdUbicacionGeografica3, CodigoUbicacionGeografica4,Nombre,EsActivo) VALUES (540,'051008006','OTRO',1)</v>
      </c>
    </row>
    <row r="3242" spans="2:6" x14ac:dyDescent="0.25">
      <c r="B3242">
        <v>541</v>
      </c>
      <c r="C3242" s="1" t="s">
        <v>8193</v>
      </c>
      <c r="D3242" t="s">
        <v>4959</v>
      </c>
      <c r="E3242">
        <v>1</v>
      </c>
      <c r="F3242" t="str">
        <f t="shared" si="50"/>
        <v>INSERT INTO UbicacionGeografica4(IdUbicacionGeografica3, CodigoUbicacionGeografica4,Nombre,EsActivo) VALUES (541,'051010001','AVENIDA',1)</v>
      </c>
    </row>
    <row r="3243" spans="2:6" x14ac:dyDescent="0.25">
      <c r="B3243">
        <v>541</v>
      </c>
      <c r="C3243" s="1" t="s">
        <v>8194</v>
      </c>
      <c r="D3243" t="s">
        <v>4949</v>
      </c>
      <c r="E3243">
        <v>1</v>
      </c>
      <c r="F3243" t="str">
        <f t="shared" si="50"/>
        <v>INSERT INTO UbicacionGeografica4(IdUbicacionGeografica3, CodigoUbicacionGeografica4,Nombre,EsActivo) VALUES (541,'051010002','CALLE',1)</v>
      </c>
    </row>
    <row r="3244" spans="2:6" x14ac:dyDescent="0.25">
      <c r="B3244">
        <v>541</v>
      </c>
      <c r="C3244" s="1" t="s">
        <v>8195</v>
      </c>
      <c r="D3244" t="s">
        <v>4951</v>
      </c>
      <c r="E3244">
        <v>1</v>
      </c>
      <c r="F3244" t="str">
        <f t="shared" si="50"/>
        <v>INSERT INTO UbicacionGeografica4(IdUbicacionGeografica3, CodigoUbicacionGeografica4,Nombre,EsActivo) VALUES (541,'051010003','JIRON',1)</v>
      </c>
    </row>
    <row r="3245" spans="2:6" x14ac:dyDescent="0.25">
      <c r="B3245">
        <v>541</v>
      </c>
      <c r="C3245" s="1" t="s">
        <v>8196</v>
      </c>
      <c r="D3245" t="s">
        <v>4953</v>
      </c>
      <c r="E3245">
        <v>1</v>
      </c>
      <c r="F3245" t="str">
        <f t="shared" si="50"/>
        <v>INSERT INTO UbicacionGeografica4(IdUbicacionGeografica3, CodigoUbicacionGeografica4,Nombre,EsActivo) VALUES (541,'051010004','MANZANA',1)</v>
      </c>
    </row>
    <row r="3246" spans="2:6" x14ac:dyDescent="0.25">
      <c r="B3246">
        <v>541</v>
      </c>
      <c r="C3246" s="1" t="s">
        <v>8197</v>
      </c>
      <c r="D3246" t="s">
        <v>4955</v>
      </c>
      <c r="E3246">
        <v>1</v>
      </c>
      <c r="F3246" t="str">
        <f t="shared" si="50"/>
        <v>INSERT INTO UbicacionGeografica4(IdUbicacionGeografica3, CodigoUbicacionGeografica4,Nombre,EsActivo) VALUES (541,'051010005','PASAJE',1)</v>
      </c>
    </row>
    <row r="3247" spans="2:6" x14ac:dyDescent="0.25">
      <c r="B3247">
        <v>541</v>
      </c>
      <c r="C3247" s="1" t="s">
        <v>8198</v>
      </c>
      <c r="D3247" t="s">
        <v>4957</v>
      </c>
      <c r="E3247">
        <v>1</v>
      </c>
      <c r="F3247" t="str">
        <f t="shared" si="50"/>
        <v>INSERT INTO UbicacionGeografica4(IdUbicacionGeografica3, CodigoUbicacionGeografica4,Nombre,EsActivo) VALUES (541,'051010006','OTRO',1)</v>
      </c>
    </row>
    <row r="3248" spans="2:6" x14ac:dyDescent="0.25">
      <c r="B3248">
        <v>542</v>
      </c>
      <c r="C3248" s="1" t="s">
        <v>8199</v>
      </c>
      <c r="D3248" t="s">
        <v>4959</v>
      </c>
      <c r="E3248">
        <v>1</v>
      </c>
      <c r="F3248" t="str">
        <f t="shared" si="50"/>
        <v>INSERT INTO UbicacionGeografica4(IdUbicacionGeografica3, CodigoUbicacionGeografica4,Nombre,EsActivo) VALUES (542,'051001001','AVENIDA',1)</v>
      </c>
    </row>
    <row r="3249" spans="2:6" x14ac:dyDescent="0.25">
      <c r="B3249">
        <v>542</v>
      </c>
      <c r="C3249" s="1" t="s">
        <v>8200</v>
      </c>
      <c r="D3249" t="s">
        <v>4949</v>
      </c>
      <c r="E3249">
        <v>1</v>
      </c>
      <c r="F3249" t="str">
        <f t="shared" si="50"/>
        <v>INSERT INTO UbicacionGeografica4(IdUbicacionGeografica3, CodigoUbicacionGeografica4,Nombre,EsActivo) VALUES (542,'051001002','CALLE',1)</v>
      </c>
    </row>
    <row r="3250" spans="2:6" x14ac:dyDescent="0.25">
      <c r="B3250">
        <v>542</v>
      </c>
      <c r="C3250" s="1" t="s">
        <v>8201</v>
      </c>
      <c r="D3250" t="s">
        <v>4951</v>
      </c>
      <c r="E3250">
        <v>1</v>
      </c>
      <c r="F3250" t="str">
        <f t="shared" si="50"/>
        <v>INSERT INTO UbicacionGeografica4(IdUbicacionGeografica3, CodigoUbicacionGeografica4,Nombre,EsActivo) VALUES (542,'051001003','JIRON',1)</v>
      </c>
    </row>
    <row r="3251" spans="2:6" x14ac:dyDescent="0.25">
      <c r="B3251">
        <v>542</v>
      </c>
      <c r="C3251" s="1" t="s">
        <v>8202</v>
      </c>
      <c r="D3251" t="s">
        <v>4953</v>
      </c>
      <c r="E3251">
        <v>1</v>
      </c>
      <c r="F3251" t="str">
        <f t="shared" si="50"/>
        <v>INSERT INTO UbicacionGeografica4(IdUbicacionGeografica3, CodigoUbicacionGeografica4,Nombre,EsActivo) VALUES (542,'051001004','MANZANA',1)</v>
      </c>
    </row>
    <row r="3252" spans="2:6" x14ac:dyDescent="0.25">
      <c r="B3252">
        <v>542</v>
      </c>
      <c r="C3252" s="1" t="s">
        <v>8203</v>
      </c>
      <c r="D3252" t="s">
        <v>4955</v>
      </c>
      <c r="E3252">
        <v>1</v>
      </c>
      <c r="F3252" t="str">
        <f t="shared" si="50"/>
        <v>INSERT INTO UbicacionGeografica4(IdUbicacionGeografica3, CodigoUbicacionGeografica4,Nombre,EsActivo) VALUES (542,'051001005','PASAJE',1)</v>
      </c>
    </row>
    <row r="3253" spans="2:6" x14ac:dyDescent="0.25">
      <c r="B3253">
        <v>542</v>
      </c>
      <c r="C3253" s="1" t="s">
        <v>8204</v>
      </c>
      <c r="D3253" t="s">
        <v>4957</v>
      </c>
      <c r="E3253">
        <v>1</v>
      </c>
      <c r="F3253" t="str">
        <f t="shared" si="50"/>
        <v>INSERT INTO UbicacionGeografica4(IdUbicacionGeografica3, CodigoUbicacionGeografica4,Nombre,EsActivo) VALUES (542,'051001006','OTRO',1)</v>
      </c>
    </row>
    <row r="3254" spans="2:6" x14ac:dyDescent="0.25">
      <c r="B3254">
        <v>543</v>
      </c>
      <c r="C3254" s="1" t="s">
        <v>8205</v>
      </c>
      <c r="D3254" t="s">
        <v>4959</v>
      </c>
      <c r="E3254">
        <v>1</v>
      </c>
      <c r="F3254" t="str">
        <f t="shared" si="50"/>
        <v>INSERT INTO UbicacionGeografica4(IdUbicacionGeografica3, CodigoUbicacionGeografica4,Nombre,EsActivo) VALUES (543,'051009001','AVENIDA',1)</v>
      </c>
    </row>
    <row r="3255" spans="2:6" x14ac:dyDescent="0.25">
      <c r="B3255">
        <v>543</v>
      </c>
      <c r="C3255" s="1" t="s">
        <v>8206</v>
      </c>
      <c r="D3255" t="s">
        <v>4949</v>
      </c>
      <c r="E3255">
        <v>1</v>
      </c>
      <c r="F3255" t="str">
        <f t="shared" si="50"/>
        <v>INSERT INTO UbicacionGeografica4(IdUbicacionGeografica3, CodigoUbicacionGeografica4,Nombre,EsActivo) VALUES (543,'051009002','CALLE',1)</v>
      </c>
    </row>
    <row r="3256" spans="2:6" x14ac:dyDescent="0.25">
      <c r="B3256">
        <v>543</v>
      </c>
      <c r="C3256" s="1" t="s">
        <v>8207</v>
      </c>
      <c r="D3256" t="s">
        <v>4951</v>
      </c>
      <c r="E3256">
        <v>1</v>
      </c>
      <c r="F3256" t="str">
        <f t="shared" si="50"/>
        <v>INSERT INTO UbicacionGeografica4(IdUbicacionGeografica3, CodigoUbicacionGeografica4,Nombre,EsActivo) VALUES (543,'051009003','JIRON',1)</v>
      </c>
    </row>
    <row r="3257" spans="2:6" x14ac:dyDescent="0.25">
      <c r="B3257">
        <v>543</v>
      </c>
      <c r="C3257" s="1" t="s">
        <v>8208</v>
      </c>
      <c r="D3257" t="s">
        <v>4953</v>
      </c>
      <c r="E3257">
        <v>1</v>
      </c>
      <c r="F3257" t="str">
        <f t="shared" si="50"/>
        <v>INSERT INTO UbicacionGeografica4(IdUbicacionGeografica3, CodigoUbicacionGeografica4,Nombre,EsActivo) VALUES (543,'051009004','MANZANA',1)</v>
      </c>
    </row>
    <row r="3258" spans="2:6" x14ac:dyDescent="0.25">
      <c r="B3258">
        <v>543</v>
      </c>
      <c r="C3258" s="1" t="s">
        <v>8209</v>
      </c>
      <c r="D3258" t="s">
        <v>4955</v>
      </c>
      <c r="E3258">
        <v>1</v>
      </c>
      <c r="F3258" t="str">
        <f t="shared" si="50"/>
        <v>INSERT INTO UbicacionGeografica4(IdUbicacionGeografica3, CodigoUbicacionGeografica4,Nombre,EsActivo) VALUES (543,'051009005','PASAJE',1)</v>
      </c>
    </row>
    <row r="3259" spans="2:6" x14ac:dyDescent="0.25">
      <c r="B3259">
        <v>543</v>
      </c>
      <c r="C3259" s="1" t="s">
        <v>8210</v>
      </c>
      <c r="D3259" t="s">
        <v>4957</v>
      </c>
      <c r="E3259">
        <v>1</v>
      </c>
      <c r="F3259" t="str">
        <f t="shared" si="50"/>
        <v>INSERT INTO UbicacionGeografica4(IdUbicacionGeografica3, CodigoUbicacionGeografica4,Nombre,EsActivo) VALUES (543,'051009006','OTRO',1)</v>
      </c>
    </row>
    <row r="3260" spans="2:6" x14ac:dyDescent="0.25">
      <c r="B3260">
        <v>544</v>
      </c>
      <c r="C3260" s="1" t="s">
        <v>8211</v>
      </c>
      <c r="D3260" t="s">
        <v>4959</v>
      </c>
      <c r="E3260">
        <v>1</v>
      </c>
      <c r="F3260" t="str">
        <f t="shared" si="50"/>
        <v>INSERT INTO UbicacionGeografica4(IdUbicacionGeografica3, CodigoUbicacionGeografica4,Nombre,EsActivo) VALUES (544,'051105001','AVENIDA',1)</v>
      </c>
    </row>
    <row r="3261" spans="2:6" x14ac:dyDescent="0.25">
      <c r="B3261">
        <v>544</v>
      </c>
      <c r="C3261" s="1" t="s">
        <v>8212</v>
      </c>
      <c r="D3261" t="s">
        <v>4949</v>
      </c>
      <c r="E3261">
        <v>1</v>
      </c>
      <c r="F3261" t="str">
        <f t="shared" si="50"/>
        <v>INSERT INTO UbicacionGeografica4(IdUbicacionGeografica3, CodigoUbicacionGeografica4,Nombre,EsActivo) VALUES (544,'051105002','CALLE',1)</v>
      </c>
    </row>
    <row r="3262" spans="2:6" x14ac:dyDescent="0.25">
      <c r="B3262">
        <v>544</v>
      </c>
      <c r="C3262" s="1" t="s">
        <v>8213</v>
      </c>
      <c r="D3262" t="s">
        <v>4951</v>
      </c>
      <c r="E3262">
        <v>1</v>
      </c>
      <c r="F3262" t="str">
        <f t="shared" si="50"/>
        <v>INSERT INTO UbicacionGeografica4(IdUbicacionGeografica3, CodigoUbicacionGeografica4,Nombre,EsActivo) VALUES (544,'051105003','JIRON',1)</v>
      </c>
    </row>
    <row r="3263" spans="2:6" x14ac:dyDescent="0.25">
      <c r="B3263">
        <v>544</v>
      </c>
      <c r="C3263" s="1" t="s">
        <v>8214</v>
      </c>
      <c r="D3263" t="s">
        <v>4953</v>
      </c>
      <c r="E3263">
        <v>1</v>
      </c>
      <c r="F3263" t="str">
        <f t="shared" si="50"/>
        <v>INSERT INTO UbicacionGeografica4(IdUbicacionGeografica3, CodigoUbicacionGeografica4,Nombre,EsActivo) VALUES (544,'051105004','MANZANA',1)</v>
      </c>
    </row>
    <row r="3264" spans="2:6" x14ac:dyDescent="0.25">
      <c r="B3264">
        <v>544</v>
      </c>
      <c r="C3264" s="1" t="s">
        <v>8215</v>
      </c>
      <c r="D3264" t="s">
        <v>4955</v>
      </c>
      <c r="E3264">
        <v>1</v>
      </c>
      <c r="F3264" t="str">
        <f t="shared" si="50"/>
        <v>INSERT INTO UbicacionGeografica4(IdUbicacionGeografica3, CodigoUbicacionGeografica4,Nombre,EsActivo) VALUES (544,'051105005','PASAJE',1)</v>
      </c>
    </row>
    <row r="3265" spans="2:6" x14ac:dyDescent="0.25">
      <c r="B3265">
        <v>544</v>
      </c>
      <c r="C3265" s="1" t="s">
        <v>8216</v>
      </c>
      <c r="D3265" t="s">
        <v>4957</v>
      </c>
      <c r="E3265">
        <v>1</v>
      </c>
      <c r="F3265" t="str">
        <f t="shared" si="50"/>
        <v>INSERT INTO UbicacionGeografica4(IdUbicacionGeografica3, CodigoUbicacionGeografica4,Nombre,EsActivo) VALUES (544,'051105006','OTRO',1)</v>
      </c>
    </row>
    <row r="3266" spans="2:6" x14ac:dyDescent="0.25">
      <c r="B3266">
        <v>545</v>
      </c>
      <c r="C3266" s="1" t="s">
        <v>8217</v>
      </c>
      <c r="D3266" t="s">
        <v>4959</v>
      </c>
      <c r="E3266">
        <v>1</v>
      </c>
      <c r="F3266" t="str">
        <f t="shared" si="50"/>
        <v>INSERT INTO UbicacionGeografica4(IdUbicacionGeografica3, CodigoUbicacionGeografica4,Nombre,EsActivo) VALUES (545,'051106001','AVENIDA',1)</v>
      </c>
    </row>
    <row r="3267" spans="2:6" x14ac:dyDescent="0.25">
      <c r="B3267">
        <v>545</v>
      </c>
      <c r="C3267" s="1" t="s">
        <v>8218</v>
      </c>
      <c r="D3267" t="s">
        <v>4949</v>
      </c>
      <c r="E3267">
        <v>1</v>
      </c>
      <c r="F3267" t="str">
        <f t="shared" si="50"/>
        <v>INSERT INTO UbicacionGeografica4(IdUbicacionGeografica3, CodigoUbicacionGeografica4,Nombre,EsActivo) VALUES (545,'051106002','CALLE',1)</v>
      </c>
    </row>
    <row r="3268" spans="2:6" x14ac:dyDescent="0.25">
      <c r="B3268">
        <v>545</v>
      </c>
      <c r="C3268" s="1" t="s">
        <v>8219</v>
      </c>
      <c r="D3268" t="s">
        <v>4951</v>
      </c>
      <c r="E3268">
        <v>1</v>
      </c>
      <c r="F3268" t="str">
        <f t="shared" ref="F3268:F3331" si="51">_xlfn.CONCAT("INSERT INTO UbicacionGeografica4(IdUbicacionGeografica3, CodigoUbicacionGeografica4,Nombre,EsActivo) VALUES (",B3268,",'",C3268,"','",D3268,"',",E3268,")")</f>
        <v>INSERT INTO UbicacionGeografica4(IdUbicacionGeografica3, CodigoUbicacionGeografica4,Nombre,EsActivo) VALUES (545,'051106003','JIRON',1)</v>
      </c>
    </row>
    <row r="3269" spans="2:6" x14ac:dyDescent="0.25">
      <c r="B3269">
        <v>545</v>
      </c>
      <c r="C3269" s="1" t="s">
        <v>8220</v>
      </c>
      <c r="D3269" t="s">
        <v>4953</v>
      </c>
      <c r="E3269">
        <v>1</v>
      </c>
      <c r="F3269" t="str">
        <f t="shared" si="51"/>
        <v>INSERT INTO UbicacionGeografica4(IdUbicacionGeografica3, CodigoUbicacionGeografica4,Nombre,EsActivo) VALUES (545,'051106004','MANZANA',1)</v>
      </c>
    </row>
    <row r="3270" spans="2:6" x14ac:dyDescent="0.25">
      <c r="B3270">
        <v>545</v>
      </c>
      <c r="C3270" s="1" t="s">
        <v>8221</v>
      </c>
      <c r="D3270" t="s">
        <v>4955</v>
      </c>
      <c r="E3270">
        <v>1</v>
      </c>
      <c r="F3270" t="str">
        <f t="shared" si="51"/>
        <v>INSERT INTO UbicacionGeografica4(IdUbicacionGeografica3, CodigoUbicacionGeografica4,Nombre,EsActivo) VALUES (545,'051106005','PASAJE',1)</v>
      </c>
    </row>
    <row r="3271" spans="2:6" x14ac:dyDescent="0.25">
      <c r="B3271">
        <v>545</v>
      </c>
      <c r="C3271" s="1" t="s">
        <v>8222</v>
      </c>
      <c r="D3271" t="s">
        <v>4957</v>
      </c>
      <c r="E3271">
        <v>1</v>
      </c>
      <c r="F3271" t="str">
        <f t="shared" si="51"/>
        <v>INSERT INTO UbicacionGeografica4(IdUbicacionGeografica3, CodigoUbicacionGeografica4,Nombre,EsActivo) VALUES (545,'051106006','OTRO',1)</v>
      </c>
    </row>
    <row r="3272" spans="2:6" x14ac:dyDescent="0.25">
      <c r="B3272">
        <v>546</v>
      </c>
      <c r="C3272" s="1" t="s">
        <v>8223</v>
      </c>
      <c r="D3272" t="s">
        <v>4959</v>
      </c>
      <c r="E3272">
        <v>1</v>
      </c>
      <c r="F3272" t="str">
        <f t="shared" si="51"/>
        <v>INSERT INTO UbicacionGeografica4(IdUbicacionGeografica3, CodigoUbicacionGeografica4,Nombre,EsActivo) VALUES (546,'051104001','AVENIDA',1)</v>
      </c>
    </row>
    <row r="3273" spans="2:6" x14ac:dyDescent="0.25">
      <c r="B3273">
        <v>546</v>
      </c>
      <c r="C3273" s="1" t="s">
        <v>8224</v>
      </c>
      <c r="D3273" t="s">
        <v>4949</v>
      </c>
      <c r="E3273">
        <v>1</v>
      </c>
      <c r="F3273" t="str">
        <f t="shared" si="51"/>
        <v>INSERT INTO UbicacionGeografica4(IdUbicacionGeografica3, CodigoUbicacionGeografica4,Nombre,EsActivo) VALUES (546,'051104002','CALLE',1)</v>
      </c>
    </row>
    <row r="3274" spans="2:6" x14ac:dyDescent="0.25">
      <c r="B3274">
        <v>546</v>
      </c>
      <c r="C3274" s="1" t="s">
        <v>8225</v>
      </c>
      <c r="D3274" t="s">
        <v>4951</v>
      </c>
      <c r="E3274">
        <v>1</v>
      </c>
      <c r="F3274" t="str">
        <f t="shared" si="51"/>
        <v>INSERT INTO UbicacionGeografica4(IdUbicacionGeografica3, CodigoUbicacionGeografica4,Nombre,EsActivo) VALUES (546,'051104003','JIRON',1)</v>
      </c>
    </row>
    <row r="3275" spans="2:6" x14ac:dyDescent="0.25">
      <c r="B3275">
        <v>546</v>
      </c>
      <c r="C3275" s="1" t="s">
        <v>8226</v>
      </c>
      <c r="D3275" t="s">
        <v>4953</v>
      </c>
      <c r="E3275">
        <v>1</v>
      </c>
      <c r="F3275" t="str">
        <f t="shared" si="51"/>
        <v>INSERT INTO UbicacionGeografica4(IdUbicacionGeografica3, CodigoUbicacionGeografica4,Nombre,EsActivo) VALUES (546,'051104004','MANZANA',1)</v>
      </c>
    </row>
    <row r="3276" spans="2:6" x14ac:dyDescent="0.25">
      <c r="B3276">
        <v>546</v>
      </c>
      <c r="C3276" s="1" t="s">
        <v>8227</v>
      </c>
      <c r="D3276" t="s">
        <v>4955</v>
      </c>
      <c r="E3276">
        <v>1</v>
      </c>
      <c r="F3276" t="str">
        <f t="shared" si="51"/>
        <v>INSERT INTO UbicacionGeografica4(IdUbicacionGeografica3, CodigoUbicacionGeografica4,Nombre,EsActivo) VALUES (546,'051104005','PASAJE',1)</v>
      </c>
    </row>
    <row r="3277" spans="2:6" x14ac:dyDescent="0.25">
      <c r="B3277">
        <v>546</v>
      </c>
      <c r="C3277" s="1" t="s">
        <v>8228</v>
      </c>
      <c r="D3277" t="s">
        <v>4957</v>
      </c>
      <c r="E3277">
        <v>1</v>
      </c>
      <c r="F3277" t="str">
        <f t="shared" si="51"/>
        <v>INSERT INTO UbicacionGeografica4(IdUbicacionGeografica3, CodigoUbicacionGeografica4,Nombre,EsActivo) VALUES (546,'051104006','OTRO',1)</v>
      </c>
    </row>
    <row r="3278" spans="2:6" x14ac:dyDescent="0.25">
      <c r="B3278">
        <v>547</v>
      </c>
      <c r="C3278" s="1" t="s">
        <v>8229</v>
      </c>
      <c r="D3278" t="s">
        <v>4959</v>
      </c>
      <c r="E3278">
        <v>1</v>
      </c>
      <c r="F3278" t="str">
        <f t="shared" si="51"/>
        <v>INSERT INTO UbicacionGeografica4(IdUbicacionGeografica3, CodigoUbicacionGeografica4,Nombre,EsActivo) VALUES (547,'051103001','AVENIDA',1)</v>
      </c>
    </row>
    <row r="3279" spans="2:6" x14ac:dyDescent="0.25">
      <c r="B3279">
        <v>547</v>
      </c>
      <c r="C3279" s="1" t="s">
        <v>8230</v>
      </c>
      <c r="D3279" t="s">
        <v>4949</v>
      </c>
      <c r="E3279">
        <v>1</v>
      </c>
      <c r="F3279" t="str">
        <f t="shared" si="51"/>
        <v>INSERT INTO UbicacionGeografica4(IdUbicacionGeografica3, CodigoUbicacionGeografica4,Nombre,EsActivo) VALUES (547,'051103002','CALLE',1)</v>
      </c>
    </row>
    <row r="3280" spans="2:6" x14ac:dyDescent="0.25">
      <c r="B3280">
        <v>547</v>
      </c>
      <c r="C3280" s="1" t="s">
        <v>8231</v>
      </c>
      <c r="D3280" t="s">
        <v>4951</v>
      </c>
      <c r="E3280">
        <v>1</v>
      </c>
      <c r="F3280" t="str">
        <f t="shared" si="51"/>
        <v>INSERT INTO UbicacionGeografica4(IdUbicacionGeografica3, CodigoUbicacionGeografica4,Nombre,EsActivo) VALUES (547,'051103003','JIRON',1)</v>
      </c>
    </row>
    <row r="3281" spans="2:6" x14ac:dyDescent="0.25">
      <c r="B3281">
        <v>547</v>
      </c>
      <c r="C3281" s="1" t="s">
        <v>8232</v>
      </c>
      <c r="D3281" t="s">
        <v>4953</v>
      </c>
      <c r="E3281">
        <v>1</v>
      </c>
      <c r="F3281" t="str">
        <f t="shared" si="51"/>
        <v>INSERT INTO UbicacionGeografica4(IdUbicacionGeografica3, CodigoUbicacionGeografica4,Nombre,EsActivo) VALUES (547,'051103004','MANZANA',1)</v>
      </c>
    </row>
    <row r="3282" spans="2:6" x14ac:dyDescent="0.25">
      <c r="B3282">
        <v>547</v>
      </c>
      <c r="C3282" s="1" t="s">
        <v>8233</v>
      </c>
      <c r="D3282" t="s">
        <v>4955</v>
      </c>
      <c r="E3282">
        <v>1</v>
      </c>
      <c r="F3282" t="str">
        <f t="shared" si="51"/>
        <v>INSERT INTO UbicacionGeografica4(IdUbicacionGeografica3, CodigoUbicacionGeografica4,Nombre,EsActivo) VALUES (547,'051103005','PASAJE',1)</v>
      </c>
    </row>
    <row r="3283" spans="2:6" x14ac:dyDescent="0.25">
      <c r="B3283">
        <v>547</v>
      </c>
      <c r="C3283" s="1" t="s">
        <v>8234</v>
      </c>
      <c r="D3283" t="s">
        <v>4957</v>
      </c>
      <c r="E3283">
        <v>1</v>
      </c>
      <c r="F3283" t="str">
        <f t="shared" si="51"/>
        <v>INSERT INTO UbicacionGeografica4(IdUbicacionGeografica3, CodigoUbicacionGeografica4,Nombre,EsActivo) VALUES (547,'051103006','OTRO',1)</v>
      </c>
    </row>
    <row r="3284" spans="2:6" x14ac:dyDescent="0.25">
      <c r="B3284">
        <v>548</v>
      </c>
      <c r="C3284" s="1" t="s">
        <v>8235</v>
      </c>
      <c r="D3284" t="s">
        <v>4959</v>
      </c>
      <c r="E3284">
        <v>1</v>
      </c>
      <c r="F3284" t="str">
        <f t="shared" si="51"/>
        <v>INSERT INTO UbicacionGeografica4(IdUbicacionGeografica3, CodigoUbicacionGeografica4,Nombre,EsActivo) VALUES (548,'051102001','AVENIDA',1)</v>
      </c>
    </row>
    <row r="3285" spans="2:6" x14ac:dyDescent="0.25">
      <c r="B3285">
        <v>548</v>
      </c>
      <c r="C3285" s="1" t="s">
        <v>8236</v>
      </c>
      <c r="D3285" t="s">
        <v>4949</v>
      </c>
      <c r="E3285">
        <v>1</v>
      </c>
      <c r="F3285" t="str">
        <f t="shared" si="51"/>
        <v>INSERT INTO UbicacionGeografica4(IdUbicacionGeografica3, CodigoUbicacionGeografica4,Nombre,EsActivo) VALUES (548,'051102002','CALLE',1)</v>
      </c>
    </row>
    <row r="3286" spans="2:6" x14ac:dyDescent="0.25">
      <c r="B3286">
        <v>548</v>
      </c>
      <c r="C3286" s="1" t="s">
        <v>8237</v>
      </c>
      <c r="D3286" t="s">
        <v>4951</v>
      </c>
      <c r="E3286">
        <v>1</v>
      </c>
      <c r="F3286" t="str">
        <f t="shared" si="51"/>
        <v>INSERT INTO UbicacionGeografica4(IdUbicacionGeografica3, CodigoUbicacionGeografica4,Nombre,EsActivo) VALUES (548,'051102003','JIRON',1)</v>
      </c>
    </row>
    <row r="3287" spans="2:6" x14ac:dyDescent="0.25">
      <c r="B3287">
        <v>548</v>
      </c>
      <c r="C3287" s="1" t="s">
        <v>8238</v>
      </c>
      <c r="D3287" t="s">
        <v>4953</v>
      </c>
      <c r="E3287">
        <v>1</v>
      </c>
      <c r="F3287" t="str">
        <f t="shared" si="51"/>
        <v>INSERT INTO UbicacionGeografica4(IdUbicacionGeografica3, CodigoUbicacionGeografica4,Nombre,EsActivo) VALUES (548,'051102004','MANZANA',1)</v>
      </c>
    </row>
    <row r="3288" spans="2:6" x14ac:dyDescent="0.25">
      <c r="B3288">
        <v>548</v>
      </c>
      <c r="C3288" s="1" t="s">
        <v>8239</v>
      </c>
      <c r="D3288" t="s">
        <v>4955</v>
      </c>
      <c r="E3288">
        <v>1</v>
      </c>
      <c r="F3288" t="str">
        <f t="shared" si="51"/>
        <v>INSERT INTO UbicacionGeografica4(IdUbicacionGeografica3, CodigoUbicacionGeografica4,Nombre,EsActivo) VALUES (548,'051102005','PASAJE',1)</v>
      </c>
    </row>
    <row r="3289" spans="2:6" x14ac:dyDescent="0.25">
      <c r="B3289">
        <v>548</v>
      </c>
      <c r="C3289" s="1" t="s">
        <v>8240</v>
      </c>
      <c r="D3289" t="s">
        <v>4957</v>
      </c>
      <c r="E3289">
        <v>1</v>
      </c>
      <c r="F3289" t="str">
        <f t="shared" si="51"/>
        <v>INSERT INTO UbicacionGeografica4(IdUbicacionGeografica3, CodigoUbicacionGeografica4,Nombre,EsActivo) VALUES (548,'051102006','OTRO',1)</v>
      </c>
    </row>
    <row r="3290" spans="2:6" x14ac:dyDescent="0.25">
      <c r="B3290">
        <v>549</v>
      </c>
      <c r="C3290" s="1" t="s">
        <v>8241</v>
      </c>
      <c r="D3290" t="s">
        <v>4959</v>
      </c>
      <c r="E3290">
        <v>1</v>
      </c>
      <c r="F3290" t="str">
        <f t="shared" si="51"/>
        <v>INSERT INTO UbicacionGeografica4(IdUbicacionGeografica3, CodigoUbicacionGeografica4,Nombre,EsActivo) VALUES (549,'051101001','AVENIDA',1)</v>
      </c>
    </row>
    <row r="3291" spans="2:6" x14ac:dyDescent="0.25">
      <c r="B3291">
        <v>549</v>
      </c>
      <c r="C3291" s="1" t="s">
        <v>8242</v>
      </c>
      <c r="D3291" t="s">
        <v>4949</v>
      </c>
      <c r="E3291">
        <v>1</v>
      </c>
      <c r="F3291" t="str">
        <f t="shared" si="51"/>
        <v>INSERT INTO UbicacionGeografica4(IdUbicacionGeografica3, CodigoUbicacionGeografica4,Nombre,EsActivo) VALUES (549,'051101002','CALLE',1)</v>
      </c>
    </row>
    <row r="3292" spans="2:6" x14ac:dyDescent="0.25">
      <c r="B3292">
        <v>549</v>
      </c>
      <c r="C3292" s="1" t="s">
        <v>8243</v>
      </c>
      <c r="D3292" t="s">
        <v>4951</v>
      </c>
      <c r="E3292">
        <v>1</v>
      </c>
      <c r="F3292" t="str">
        <f t="shared" si="51"/>
        <v>INSERT INTO UbicacionGeografica4(IdUbicacionGeografica3, CodigoUbicacionGeografica4,Nombre,EsActivo) VALUES (549,'051101003','JIRON',1)</v>
      </c>
    </row>
    <row r="3293" spans="2:6" x14ac:dyDescent="0.25">
      <c r="B3293">
        <v>549</v>
      </c>
      <c r="C3293" s="1" t="s">
        <v>8244</v>
      </c>
      <c r="D3293" t="s">
        <v>4953</v>
      </c>
      <c r="E3293">
        <v>1</v>
      </c>
      <c r="F3293" t="str">
        <f t="shared" si="51"/>
        <v>INSERT INTO UbicacionGeografica4(IdUbicacionGeografica3, CodigoUbicacionGeografica4,Nombre,EsActivo) VALUES (549,'051101004','MANZANA',1)</v>
      </c>
    </row>
    <row r="3294" spans="2:6" x14ac:dyDescent="0.25">
      <c r="B3294">
        <v>549</v>
      </c>
      <c r="C3294" s="1" t="s">
        <v>8245</v>
      </c>
      <c r="D3294" t="s">
        <v>4955</v>
      </c>
      <c r="E3294">
        <v>1</v>
      </c>
      <c r="F3294" t="str">
        <f t="shared" si="51"/>
        <v>INSERT INTO UbicacionGeografica4(IdUbicacionGeografica3, CodigoUbicacionGeografica4,Nombre,EsActivo) VALUES (549,'051101005','PASAJE',1)</v>
      </c>
    </row>
    <row r="3295" spans="2:6" x14ac:dyDescent="0.25">
      <c r="B3295">
        <v>549</v>
      </c>
      <c r="C3295" s="1" t="s">
        <v>8246</v>
      </c>
      <c r="D3295" t="s">
        <v>4957</v>
      </c>
      <c r="E3295">
        <v>1</v>
      </c>
      <c r="F3295" t="str">
        <f t="shared" si="51"/>
        <v>INSERT INTO UbicacionGeografica4(IdUbicacionGeografica3, CodigoUbicacionGeografica4,Nombre,EsActivo) VALUES (549,'051101006','OTRO',1)</v>
      </c>
    </row>
    <row r="3296" spans="2:6" x14ac:dyDescent="0.25">
      <c r="B3296">
        <v>550</v>
      </c>
      <c r="C3296" s="1" t="s">
        <v>8247</v>
      </c>
      <c r="D3296" t="s">
        <v>4959</v>
      </c>
      <c r="E3296">
        <v>1</v>
      </c>
      <c r="F3296" t="str">
        <f t="shared" si="51"/>
        <v>INSERT INTO UbicacionGeografica4(IdUbicacionGeografica3, CodigoUbicacionGeografica4,Nombre,EsActivo) VALUES (550,'051108001','AVENIDA',1)</v>
      </c>
    </row>
    <row r="3297" spans="2:6" x14ac:dyDescent="0.25">
      <c r="B3297">
        <v>550</v>
      </c>
      <c r="C3297" s="1" t="s">
        <v>8248</v>
      </c>
      <c r="D3297" t="s">
        <v>4949</v>
      </c>
      <c r="E3297">
        <v>1</v>
      </c>
      <c r="F3297" t="str">
        <f t="shared" si="51"/>
        <v>INSERT INTO UbicacionGeografica4(IdUbicacionGeografica3, CodigoUbicacionGeografica4,Nombre,EsActivo) VALUES (550,'051108002','CALLE',1)</v>
      </c>
    </row>
    <row r="3298" spans="2:6" x14ac:dyDescent="0.25">
      <c r="B3298">
        <v>550</v>
      </c>
      <c r="C3298" s="1" t="s">
        <v>8249</v>
      </c>
      <c r="D3298" t="s">
        <v>4951</v>
      </c>
      <c r="E3298">
        <v>1</v>
      </c>
      <c r="F3298" t="str">
        <f t="shared" si="51"/>
        <v>INSERT INTO UbicacionGeografica4(IdUbicacionGeografica3, CodigoUbicacionGeografica4,Nombre,EsActivo) VALUES (550,'051108003','JIRON',1)</v>
      </c>
    </row>
    <row r="3299" spans="2:6" x14ac:dyDescent="0.25">
      <c r="B3299">
        <v>550</v>
      </c>
      <c r="C3299" s="1" t="s">
        <v>8250</v>
      </c>
      <c r="D3299" t="s">
        <v>4953</v>
      </c>
      <c r="E3299">
        <v>1</v>
      </c>
      <c r="F3299" t="str">
        <f t="shared" si="51"/>
        <v>INSERT INTO UbicacionGeografica4(IdUbicacionGeografica3, CodigoUbicacionGeografica4,Nombre,EsActivo) VALUES (550,'051108004','MANZANA',1)</v>
      </c>
    </row>
    <row r="3300" spans="2:6" x14ac:dyDescent="0.25">
      <c r="B3300">
        <v>550</v>
      </c>
      <c r="C3300" s="1" t="s">
        <v>8251</v>
      </c>
      <c r="D3300" t="s">
        <v>4955</v>
      </c>
      <c r="E3300">
        <v>1</v>
      </c>
      <c r="F3300" t="str">
        <f t="shared" si="51"/>
        <v>INSERT INTO UbicacionGeografica4(IdUbicacionGeografica3, CodigoUbicacionGeografica4,Nombre,EsActivo) VALUES (550,'051108005','PASAJE',1)</v>
      </c>
    </row>
    <row r="3301" spans="2:6" x14ac:dyDescent="0.25">
      <c r="B3301">
        <v>550</v>
      </c>
      <c r="C3301" s="1" t="s">
        <v>8252</v>
      </c>
      <c r="D3301" t="s">
        <v>4957</v>
      </c>
      <c r="E3301">
        <v>1</v>
      </c>
      <c r="F3301" t="str">
        <f t="shared" si="51"/>
        <v>INSERT INTO UbicacionGeografica4(IdUbicacionGeografica3, CodigoUbicacionGeografica4,Nombre,EsActivo) VALUES (550,'051108006','OTRO',1)</v>
      </c>
    </row>
    <row r="3302" spans="2:6" x14ac:dyDescent="0.25">
      <c r="B3302">
        <v>551</v>
      </c>
      <c r="C3302" s="1" t="s">
        <v>8253</v>
      </c>
      <c r="D3302" t="s">
        <v>4959</v>
      </c>
      <c r="E3302">
        <v>1</v>
      </c>
      <c r="F3302" t="str">
        <f t="shared" si="51"/>
        <v>INSERT INTO UbicacionGeografica4(IdUbicacionGeografica3, CodigoUbicacionGeografica4,Nombre,EsActivo) VALUES (551,'051107001','AVENIDA',1)</v>
      </c>
    </row>
    <row r="3303" spans="2:6" x14ac:dyDescent="0.25">
      <c r="B3303">
        <v>551</v>
      </c>
      <c r="C3303" s="1" t="s">
        <v>8254</v>
      </c>
      <c r="D3303" t="s">
        <v>4949</v>
      </c>
      <c r="E3303">
        <v>1</v>
      </c>
      <c r="F3303" t="str">
        <f t="shared" si="51"/>
        <v>INSERT INTO UbicacionGeografica4(IdUbicacionGeografica3, CodigoUbicacionGeografica4,Nombre,EsActivo) VALUES (551,'051107002','CALLE',1)</v>
      </c>
    </row>
    <row r="3304" spans="2:6" x14ac:dyDescent="0.25">
      <c r="B3304">
        <v>551</v>
      </c>
      <c r="C3304" s="1" t="s">
        <v>8255</v>
      </c>
      <c r="D3304" t="s">
        <v>4951</v>
      </c>
      <c r="E3304">
        <v>1</v>
      </c>
      <c r="F3304" t="str">
        <f t="shared" si="51"/>
        <v>INSERT INTO UbicacionGeografica4(IdUbicacionGeografica3, CodigoUbicacionGeografica4,Nombre,EsActivo) VALUES (551,'051107003','JIRON',1)</v>
      </c>
    </row>
    <row r="3305" spans="2:6" x14ac:dyDescent="0.25">
      <c r="B3305">
        <v>551</v>
      </c>
      <c r="C3305" s="1" t="s">
        <v>8256</v>
      </c>
      <c r="D3305" t="s">
        <v>4953</v>
      </c>
      <c r="E3305">
        <v>1</v>
      </c>
      <c r="F3305" t="str">
        <f t="shared" si="51"/>
        <v>INSERT INTO UbicacionGeografica4(IdUbicacionGeografica3, CodigoUbicacionGeografica4,Nombre,EsActivo) VALUES (551,'051107004','MANZANA',1)</v>
      </c>
    </row>
    <row r="3306" spans="2:6" x14ac:dyDescent="0.25">
      <c r="B3306">
        <v>551</v>
      </c>
      <c r="C3306" s="1" t="s">
        <v>8257</v>
      </c>
      <c r="D3306" t="s">
        <v>4955</v>
      </c>
      <c r="E3306">
        <v>1</v>
      </c>
      <c r="F3306" t="str">
        <f t="shared" si="51"/>
        <v>INSERT INTO UbicacionGeografica4(IdUbicacionGeografica3, CodigoUbicacionGeografica4,Nombre,EsActivo) VALUES (551,'051107005','PASAJE',1)</v>
      </c>
    </row>
    <row r="3307" spans="2:6" x14ac:dyDescent="0.25">
      <c r="B3307">
        <v>551</v>
      </c>
      <c r="C3307" s="1" t="s">
        <v>8258</v>
      </c>
      <c r="D3307" t="s">
        <v>4957</v>
      </c>
      <c r="E3307">
        <v>1</v>
      </c>
      <c r="F3307" t="str">
        <f t="shared" si="51"/>
        <v>INSERT INTO UbicacionGeografica4(IdUbicacionGeografica3, CodigoUbicacionGeografica4,Nombre,EsActivo) VALUES (551,'051107006','OTRO',1)</v>
      </c>
    </row>
    <row r="3308" spans="2:6" x14ac:dyDescent="0.25">
      <c r="B3308">
        <v>552</v>
      </c>
      <c r="C3308" s="1" t="s">
        <v>8259</v>
      </c>
      <c r="D3308" t="s">
        <v>4959</v>
      </c>
      <c r="E3308">
        <v>1</v>
      </c>
      <c r="F3308" t="str">
        <f t="shared" si="51"/>
        <v>INSERT INTO UbicacionGeografica4(IdUbicacionGeografica3, CodigoUbicacionGeografica4,Nombre,EsActivo) VALUES (552,'060204001','AVENIDA',1)</v>
      </c>
    </row>
    <row r="3309" spans="2:6" x14ac:dyDescent="0.25">
      <c r="B3309">
        <v>552</v>
      </c>
      <c r="C3309" s="1" t="s">
        <v>8260</v>
      </c>
      <c r="D3309" t="s">
        <v>4949</v>
      </c>
      <c r="E3309">
        <v>1</v>
      </c>
      <c r="F3309" t="str">
        <f t="shared" si="51"/>
        <v>INSERT INTO UbicacionGeografica4(IdUbicacionGeografica3, CodigoUbicacionGeografica4,Nombre,EsActivo) VALUES (552,'060204002','CALLE',1)</v>
      </c>
    </row>
    <row r="3310" spans="2:6" x14ac:dyDescent="0.25">
      <c r="B3310">
        <v>552</v>
      </c>
      <c r="C3310" s="1" t="s">
        <v>8261</v>
      </c>
      <c r="D3310" t="s">
        <v>4951</v>
      </c>
      <c r="E3310">
        <v>1</v>
      </c>
      <c r="F3310" t="str">
        <f t="shared" si="51"/>
        <v>INSERT INTO UbicacionGeografica4(IdUbicacionGeografica3, CodigoUbicacionGeografica4,Nombre,EsActivo) VALUES (552,'060204003','JIRON',1)</v>
      </c>
    </row>
    <row r="3311" spans="2:6" x14ac:dyDescent="0.25">
      <c r="B3311">
        <v>552</v>
      </c>
      <c r="C3311" s="1" t="s">
        <v>8262</v>
      </c>
      <c r="D3311" t="s">
        <v>4953</v>
      </c>
      <c r="E3311">
        <v>1</v>
      </c>
      <c r="F3311" t="str">
        <f t="shared" si="51"/>
        <v>INSERT INTO UbicacionGeografica4(IdUbicacionGeografica3, CodigoUbicacionGeografica4,Nombre,EsActivo) VALUES (552,'060204004','MANZANA',1)</v>
      </c>
    </row>
    <row r="3312" spans="2:6" x14ac:dyDescent="0.25">
      <c r="B3312">
        <v>552</v>
      </c>
      <c r="C3312" s="1" t="s">
        <v>8263</v>
      </c>
      <c r="D3312" t="s">
        <v>4955</v>
      </c>
      <c r="E3312">
        <v>1</v>
      </c>
      <c r="F3312" t="str">
        <f t="shared" si="51"/>
        <v>INSERT INTO UbicacionGeografica4(IdUbicacionGeografica3, CodigoUbicacionGeografica4,Nombre,EsActivo) VALUES (552,'060204005','PASAJE',1)</v>
      </c>
    </row>
    <row r="3313" spans="2:6" x14ac:dyDescent="0.25">
      <c r="B3313">
        <v>552</v>
      </c>
      <c r="C3313" s="1" t="s">
        <v>8264</v>
      </c>
      <c r="D3313" t="s">
        <v>4957</v>
      </c>
      <c r="E3313">
        <v>1</v>
      </c>
      <c r="F3313" t="str">
        <f t="shared" si="51"/>
        <v>INSERT INTO UbicacionGeografica4(IdUbicacionGeografica3, CodigoUbicacionGeografica4,Nombre,EsActivo) VALUES (552,'060204006','OTRO',1)</v>
      </c>
    </row>
    <row r="3314" spans="2:6" x14ac:dyDescent="0.25">
      <c r="B3314">
        <v>553</v>
      </c>
      <c r="C3314" s="1" t="s">
        <v>8265</v>
      </c>
      <c r="D3314" t="s">
        <v>4959</v>
      </c>
      <c r="E3314">
        <v>1</v>
      </c>
      <c r="F3314" t="str">
        <f t="shared" si="51"/>
        <v>INSERT INTO UbicacionGeografica4(IdUbicacionGeografica3, CodigoUbicacionGeografica4,Nombre,EsActivo) VALUES (553,'060202001','AVENIDA',1)</v>
      </c>
    </row>
    <row r="3315" spans="2:6" x14ac:dyDescent="0.25">
      <c r="B3315">
        <v>553</v>
      </c>
      <c r="C3315" s="1" t="s">
        <v>8266</v>
      </c>
      <c r="D3315" t="s">
        <v>4949</v>
      </c>
      <c r="E3315">
        <v>1</v>
      </c>
      <c r="F3315" t="str">
        <f t="shared" si="51"/>
        <v>INSERT INTO UbicacionGeografica4(IdUbicacionGeografica3, CodigoUbicacionGeografica4,Nombre,EsActivo) VALUES (553,'060202002','CALLE',1)</v>
      </c>
    </row>
    <row r="3316" spans="2:6" x14ac:dyDescent="0.25">
      <c r="B3316">
        <v>553</v>
      </c>
      <c r="C3316" s="1" t="s">
        <v>8267</v>
      </c>
      <c r="D3316" t="s">
        <v>4951</v>
      </c>
      <c r="E3316">
        <v>1</v>
      </c>
      <c r="F3316" t="str">
        <f t="shared" si="51"/>
        <v>INSERT INTO UbicacionGeografica4(IdUbicacionGeografica3, CodigoUbicacionGeografica4,Nombre,EsActivo) VALUES (553,'060202003','JIRON',1)</v>
      </c>
    </row>
    <row r="3317" spans="2:6" x14ac:dyDescent="0.25">
      <c r="B3317">
        <v>553</v>
      </c>
      <c r="C3317" s="1" t="s">
        <v>8268</v>
      </c>
      <c r="D3317" t="s">
        <v>4953</v>
      </c>
      <c r="E3317">
        <v>1</v>
      </c>
      <c r="F3317" t="str">
        <f t="shared" si="51"/>
        <v>INSERT INTO UbicacionGeografica4(IdUbicacionGeografica3, CodigoUbicacionGeografica4,Nombre,EsActivo) VALUES (553,'060202004','MANZANA',1)</v>
      </c>
    </row>
    <row r="3318" spans="2:6" x14ac:dyDescent="0.25">
      <c r="B3318">
        <v>553</v>
      </c>
      <c r="C3318" s="1" t="s">
        <v>8269</v>
      </c>
      <c r="D3318" t="s">
        <v>4955</v>
      </c>
      <c r="E3318">
        <v>1</v>
      </c>
      <c r="F3318" t="str">
        <f t="shared" si="51"/>
        <v>INSERT INTO UbicacionGeografica4(IdUbicacionGeografica3, CodigoUbicacionGeografica4,Nombre,EsActivo) VALUES (553,'060202005','PASAJE',1)</v>
      </c>
    </row>
    <row r="3319" spans="2:6" x14ac:dyDescent="0.25">
      <c r="B3319">
        <v>553</v>
      </c>
      <c r="C3319" s="1" t="s">
        <v>8270</v>
      </c>
      <c r="D3319" t="s">
        <v>4957</v>
      </c>
      <c r="E3319">
        <v>1</v>
      </c>
      <c r="F3319" t="str">
        <f t="shared" si="51"/>
        <v>INSERT INTO UbicacionGeografica4(IdUbicacionGeografica3, CodigoUbicacionGeografica4,Nombre,EsActivo) VALUES (553,'060202006','OTRO',1)</v>
      </c>
    </row>
    <row r="3320" spans="2:6" x14ac:dyDescent="0.25">
      <c r="B3320">
        <v>554</v>
      </c>
      <c r="C3320" s="1" t="s">
        <v>8271</v>
      </c>
      <c r="D3320" t="s">
        <v>4959</v>
      </c>
      <c r="E3320">
        <v>1</v>
      </c>
      <c r="F3320" t="str">
        <f t="shared" si="51"/>
        <v>INSERT INTO UbicacionGeografica4(IdUbicacionGeografica3, CodigoUbicacionGeografica4,Nombre,EsActivo) VALUES (554,'060201001','AVENIDA',1)</v>
      </c>
    </row>
    <row r="3321" spans="2:6" x14ac:dyDescent="0.25">
      <c r="B3321">
        <v>554</v>
      </c>
      <c r="C3321" s="1" t="s">
        <v>8272</v>
      </c>
      <c r="D3321" t="s">
        <v>4949</v>
      </c>
      <c r="E3321">
        <v>1</v>
      </c>
      <c r="F3321" t="str">
        <f t="shared" si="51"/>
        <v>INSERT INTO UbicacionGeografica4(IdUbicacionGeografica3, CodigoUbicacionGeografica4,Nombre,EsActivo) VALUES (554,'060201002','CALLE',1)</v>
      </c>
    </row>
    <row r="3322" spans="2:6" x14ac:dyDescent="0.25">
      <c r="B3322">
        <v>554</v>
      </c>
      <c r="C3322" s="1" t="s">
        <v>8273</v>
      </c>
      <c r="D3322" t="s">
        <v>4951</v>
      </c>
      <c r="E3322">
        <v>1</v>
      </c>
      <c r="F3322" t="str">
        <f t="shared" si="51"/>
        <v>INSERT INTO UbicacionGeografica4(IdUbicacionGeografica3, CodigoUbicacionGeografica4,Nombre,EsActivo) VALUES (554,'060201003','JIRON',1)</v>
      </c>
    </row>
    <row r="3323" spans="2:6" x14ac:dyDescent="0.25">
      <c r="B3323">
        <v>554</v>
      </c>
      <c r="C3323" s="1" t="s">
        <v>8274</v>
      </c>
      <c r="D3323" t="s">
        <v>4953</v>
      </c>
      <c r="E3323">
        <v>1</v>
      </c>
      <c r="F3323" t="str">
        <f t="shared" si="51"/>
        <v>INSERT INTO UbicacionGeografica4(IdUbicacionGeografica3, CodigoUbicacionGeografica4,Nombre,EsActivo) VALUES (554,'060201004','MANZANA',1)</v>
      </c>
    </row>
    <row r="3324" spans="2:6" x14ac:dyDescent="0.25">
      <c r="B3324">
        <v>554</v>
      </c>
      <c r="C3324" s="1" t="s">
        <v>8275</v>
      </c>
      <c r="D3324" t="s">
        <v>4955</v>
      </c>
      <c r="E3324">
        <v>1</v>
      </c>
      <c r="F3324" t="str">
        <f t="shared" si="51"/>
        <v>INSERT INTO UbicacionGeografica4(IdUbicacionGeografica3, CodigoUbicacionGeografica4,Nombre,EsActivo) VALUES (554,'060201005','PASAJE',1)</v>
      </c>
    </row>
    <row r="3325" spans="2:6" x14ac:dyDescent="0.25">
      <c r="B3325">
        <v>554</v>
      </c>
      <c r="C3325" s="1" t="s">
        <v>8276</v>
      </c>
      <c r="D3325" t="s">
        <v>4957</v>
      </c>
      <c r="E3325">
        <v>1</v>
      </c>
      <c r="F3325" t="str">
        <f t="shared" si="51"/>
        <v>INSERT INTO UbicacionGeografica4(IdUbicacionGeografica3, CodigoUbicacionGeografica4,Nombre,EsActivo) VALUES (554,'060201006','OTRO',1)</v>
      </c>
    </row>
    <row r="3326" spans="2:6" x14ac:dyDescent="0.25">
      <c r="B3326">
        <v>555</v>
      </c>
      <c r="C3326" s="1" t="s">
        <v>8277</v>
      </c>
      <c r="D3326" t="s">
        <v>4959</v>
      </c>
      <c r="E3326">
        <v>1</v>
      </c>
      <c r="F3326" t="str">
        <f t="shared" si="51"/>
        <v>INSERT INTO UbicacionGeografica4(IdUbicacionGeografica3, CodigoUbicacionGeografica4,Nombre,EsActivo) VALUES (555,'060203001','AVENIDA',1)</v>
      </c>
    </row>
    <row r="3327" spans="2:6" x14ac:dyDescent="0.25">
      <c r="B3327">
        <v>555</v>
      </c>
      <c r="C3327" s="1" t="s">
        <v>8278</v>
      </c>
      <c r="D3327" t="s">
        <v>4949</v>
      </c>
      <c r="E3327">
        <v>1</v>
      </c>
      <c r="F3327" t="str">
        <f t="shared" si="51"/>
        <v>INSERT INTO UbicacionGeografica4(IdUbicacionGeografica3, CodigoUbicacionGeografica4,Nombre,EsActivo) VALUES (555,'060203002','CALLE',1)</v>
      </c>
    </row>
    <row r="3328" spans="2:6" x14ac:dyDescent="0.25">
      <c r="B3328">
        <v>555</v>
      </c>
      <c r="C3328" s="1" t="s">
        <v>8279</v>
      </c>
      <c r="D3328" t="s">
        <v>4951</v>
      </c>
      <c r="E3328">
        <v>1</v>
      </c>
      <c r="F3328" t="str">
        <f t="shared" si="51"/>
        <v>INSERT INTO UbicacionGeografica4(IdUbicacionGeografica3, CodigoUbicacionGeografica4,Nombre,EsActivo) VALUES (555,'060203003','JIRON',1)</v>
      </c>
    </row>
    <row r="3329" spans="2:6" x14ac:dyDescent="0.25">
      <c r="B3329">
        <v>555</v>
      </c>
      <c r="C3329" s="1" t="s">
        <v>8280</v>
      </c>
      <c r="D3329" t="s">
        <v>4953</v>
      </c>
      <c r="E3329">
        <v>1</v>
      </c>
      <c r="F3329" t="str">
        <f t="shared" si="51"/>
        <v>INSERT INTO UbicacionGeografica4(IdUbicacionGeografica3, CodigoUbicacionGeografica4,Nombre,EsActivo) VALUES (555,'060203004','MANZANA',1)</v>
      </c>
    </row>
    <row r="3330" spans="2:6" x14ac:dyDescent="0.25">
      <c r="B3330">
        <v>555</v>
      </c>
      <c r="C3330" s="1" t="s">
        <v>8281</v>
      </c>
      <c r="D3330" t="s">
        <v>4955</v>
      </c>
      <c r="E3330">
        <v>1</v>
      </c>
      <c r="F3330" t="str">
        <f t="shared" si="51"/>
        <v>INSERT INTO UbicacionGeografica4(IdUbicacionGeografica3, CodigoUbicacionGeografica4,Nombre,EsActivo) VALUES (555,'060203005','PASAJE',1)</v>
      </c>
    </row>
    <row r="3331" spans="2:6" x14ac:dyDescent="0.25">
      <c r="B3331">
        <v>555</v>
      </c>
      <c r="C3331" s="1" t="s">
        <v>8282</v>
      </c>
      <c r="D3331" t="s">
        <v>4957</v>
      </c>
      <c r="E3331">
        <v>1</v>
      </c>
      <c r="F3331" t="str">
        <f t="shared" si="51"/>
        <v>INSERT INTO UbicacionGeografica4(IdUbicacionGeografica3, CodigoUbicacionGeografica4,Nombre,EsActivo) VALUES (555,'060203006','OTRO',1)</v>
      </c>
    </row>
    <row r="3332" spans="2:6" x14ac:dyDescent="0.25">
      <c r="B3332">
        <v>556</v>
      </c>
      <c r="C3332" s="1" t="s">
        <v>8283</v>
      </c>
      <c r="D3332" t="s">
        <v>4959</v>
      </c>
      <c r="E3332">
        <v>1</v>
      </c>
      <c r="F3332" t="str">
        <f t="shared" ref="F3332:F3395" si="52">_xlfn.CONCAT("INSERT INTO UbicacionGeografica4(IdUbicacionGeografica3, CodigoUbicacionGeografica4,Nombre,EsActivo) VALUES (",B3332,",'",C3332,"','",D3332,"',",E3332,")")</f>
        <v>INSERT INTO UbicacionGeografica4(IdUbicacionGeografica3, CodigoUbicacionGeografica4,Nombre,EsActivo) VALUES (556,'060103001','AVENIDA',1)</v>
      </c>
    </row>
    <row r="3333" spans="2:6" x14ac:dyDescent="0.25">
      <c r="B3333">
        <v>556</v>
      </c>
      <c r="C3333" s="1" t="s">
        <v>8284</v>
      </c>
      <c r="D3333" t="s">
        <v>4949</v>
      </c>
      <c r="E3333">
        <v>1</v>
      </c>
      <c r="F3333" t="str">
        <f t="shared" si="52"/>
        <v>INSERT INTO UbicacionGeografica4(IdUbicacionGeografica3, CodigoUbicacionGeografica4,Nombre,EsActivo) VALUES (556,'060103002','CALLE',1)</v>
      </c>
    </row>
    <row r="3334" spans="2:6" x14ac:dyDescent="0.25">
      <c r="B3334">
        <v>556</v>
      </c>
      <c r="C3334" s="1" t="s">
        <v>8285</v>
      </c>
      <c r="D3334" t="s">
        <v>4951</v>
      </c>
      <c r="E3334">
        <v>1</v>
      </c>
      <c r="F3334" t="str">
        <f t="shared" si="52"/>
        <v>INSERT INTO UbicacionGeografica4(IdUbicacionGeografica3, CodigoUbicacionGeografica4,Nombre,EsActivo) VALUES (556,'060103003','JIRON',1)</v>
      </c>
    </row>
    <row r="3335" spans="2:6" x14ac:dyDescent="0.25">
      <c r="B3335">
        <v>556</v>
      </c>
      <c r="C3335" s="1" t="s">
        <v>8286</v>
      </c>
      <c r="D3335" t="s">
        <v>4953</v>
      </c>
      <c r="E3335">
        <v>1</v>
      </c>
      <c r="F3335" t="str">
        <f t="shared" si="52"/>
        <v>INSERT INTO UbicacionGeografica4(IdUbicacionGeografica3, CodigoUbicacionGeografica4,Nombre,EsActivo) VALUES (556,'060103004','MANZANA',1)</v>
      </c>
    </row>
    <row r="3336" spans="2:6" x14ac:dyDescent="0.25">
      <c r="B3336">
        <v>556</v>
      </c>
      <c r="C3336" s="1" t="s">
        <v>8287</v>
      </c>
      <c r="D3336" t="s">
        <v>4955</v>
      </c>
      <c r="E3336">
        <v>1</v>
      </c>
      <c r="F3336" t="str">
        <f t="shared" si="52"/>
        <v>INSERT INTO UbicacionGeografica4(IdUbicacionGeografica3, CodigoUbicacionGeografica4,Nombre,EsActivo) VALUES (556,'060103005','PASAJE',1)</v>
      </c>
    </row>
    <row r="3337" spans="2:6" x14ac:dyDescent="0.25">
      <c r="B3337">
        <v>556</v>
      </c>
      <c r="C3337" s="1" t="s">
        <v>8288</v>
      </c>
      <c r="D3337" t="s">
        <v>4957</v>
      </c>
      <c r="E3337">
        <v>1</v>
      </c>
      <c r="F3337" t="str">
        <f t="shared" si="52"/>
        <v>INSERT INTO UbicacionGeografica4(IdUbicacionGeografica3, CodigoUbicacionGeografica4,Nombre,EsActivo) VALUES (556,'060103006','OTRO',1)</v>
      </c>
    </row>
    <row r="3338" spans="2:6" x14ac:dyDescent="0.25">
      <c r="B3338">
        <v>557</v>
      </c>
      <c r="C3338" s="1" t="s">
        <v>8289</v>
      </c>
      <c r="D3338" t="s">
        <v>4959</v>
      </c>
      <c r="E3338">
        <v>1</v>
      </c>
      <c r="F3338" t="str">
        <f t="shared" si="52"/>
        <v>INSERT INTO UbicacionGeografica4(IdUbicacionGeografica3, CodigoUbicacionGeografica4,Nombre,EsActivo) VALUES (557,'060105001','AVENIDA',1)</v>
      </c>
    </row>
    <row r="3339" spans="2:6" x14ac:dyDescent="0.25">
      <c r="B3339">
        <v>557</v>
      </c>
      <c r="C3339" s="1" t="s">
        <v>8290</v>
      </c>
      <c r="D3339" t="s">
        <v>4949</v>
      </c>
      <c r="E3339">
        <v>1</v>
      </c>
      <c r="F3339" t="str">
        <f t="shared" si="52"/>
        <v>INSERT INTO UbicacionGeografica4(IdUbicacionGeografica3, CodigoUbicacionGeografica4,Nombre,EsActivo) VALUES (557,'060105002','CALLE',1)</v>
      </c>
    </row>
    <row r="3340" spans="2:6" x14ac:dyDescent="0.25">
      <c r="B3340">
        <v>557</v>
      </c>
      <c r="C3340" s="1" t="s">
        <v>8291</v>
      </c>
      <c r="D3340" t="s">
        <v>4951</v>
      </c>
      <c r="E3340">
        <v>1</v>
      </c>
      <c r="F3340" t="str">
        <f t="shared" si="52"/>
        <v>INSERT INTO UbicacionGeografica4(IdUbicacionGeografica3, CodigoUbicacionGeografica4,Nombre,EsActivo) VALUES (557,'060105003','JIRON',1)</v>
      </c>
    </row>
    <row r="3341" spans="2:6" x14ac:dyDescent="0.25">
      <c r="B3341">
        <v>557</v>
      </c>
      <c r="C3341" s="1" t="s">
        <v>8292</v>
      </c>
      <c r="D3341" t="s">
        <v>4953</v>
      </c>
      <c r="E3341">
        <v>1</v>
      </c>
      <c r="F3341" t="str">
        <f t="shared" si="52"/>
        <v>INSERT INTO UbicacionGeografica4(IdUbicacionGeografica3, CodigoUbicacionGeografica4,Nombre,EsActivo) VALUES (557,'060105004','MANZANA',1)</v>
      </c>
    </row>
    <row r="3342" spans="2:6" x14ac:dyDescent="0.25">
      <c r="B3342">
        <v>557</v>
      </c>
      <c r="C3342" s="1" t="s">
        <v>8293</v>
      </c>
      <c r="D3342" t="s">
        <v>4955</v>
      </c>
      <c r="E3342">
        <v>1</v>
      </c>
      <c r="F3342" t="str">
        <f t="shared" si="52"/>
        <v>INSERT INTO UbicacionGeografica4(IdUbicacionGeografica3, CodigoUbicacionGeografica4,Nombre,EsActivo) VALUES (557,'060105005','PASAJE',1)</v>
      </c>
    </row>
    <row r="3343" spans="2:6" x14ac:dyDescent="0.25">
      <c r="B3343">
        <v>557</v>
      </c>
      <c r="C3343" s="1" t="s">
        <v>8294</v>
      </c>
      <c r="D3343" t="s">
        <v>4957</v>
      </c>
      <c r="E3343">
        <v>1</v>
      </c>
      <c r="F3343" t="str">
        <f t="shared" si="52"/>
        <v>INSERT INTO UbicacionGeografica4(IdUbicacionGeografica3, CodigoUbicacionGeografica4,Nombre,EsActivo) VALUES (557,'060105006','OTRO',1)</v>
      </c>
    </row>
    <row r="3344" spans="2:6" x14ac:dyDescent="0.25">
      <c r="B3344">
        <v>558</v>
      </c>
      <c r="C3344" s="1" t="s">
        <v>8295</v>
      </c>
      <c r="D3344" t="s">
        <v>4959</v>
      </c>
      <c r="E3344">
        <v>1</v>
      </c>
      <c r="F3344" t="str">
        <f t="shared" si="52"/>
        <v>INSERT INTO UbicacionGeografica4(IdUbicacionGeografica3, CodigoUbicacionGeografica4,Nombre,EsActivo) VALUES (558,'060104001','AVENIDA',1)</v>
      </c>
    </row>
    <row r="3345" spans="2:6" x14ac:dyDescent="0.25">
      <c r="B3345">
        <v>558</v>
      </c>
      <c r="C3345" s="1" t="s">
        <v>8296</v>
      </c>
      <c r="D3345" t="s">
        <v>4949</v>
      </c>
      <c r="E3345">
        <v>1</v>
      </c>
      <c r="F3345" t="str">
        <f t="shared" si="52"/>
        <v>INSERT INTO UbicacionGeografica4(IdUbicacionGeografica3, CodigoUbicacionGeografica4,Nombre,EsActivo) VALUES (558,'060104002','CALLE',1)</v>
      </c>
    </row>
    <row r="3346" spans="2:6" x14ac:dyDescent="0.25">
      <c r="B3346">
        <v>558</v>
      </c>
      <c r="C3346" s="1" t="s">
        <v>8297</v>
      </c>
      <c r="D3346" t="s">
        <v>4951</v>
      </c>
      <c r="E3346">
        <v>1</v>
      </c>
      <c r="F3346" t="str">
        <f t="shared" si="52"/>
        <v>INSERT INTO UbicacionGeografica4(IdUbicacionGeografica3, CodigoUbicacionGeografica4,Nombre,EsActivo) VALUES (558,'060104003','JIRON',1)</v>
      </c>
    </row>
    <row r="3347" spans="2:6" x14ac:dyDescent="0.25">
      <c r="B3347">
        <v>558</v>
      </c>
      <c r="C3347" s="1" t="s">
        <v>8298</v>
      </c>
      <c r="D3347" t="s">
        <v>4953</v>
      </c>
      <c r="E3347">
        <v>1</v>
      </c>
      <c r="F3347" t="str">
        <f t="shared" si="52"/>
        <v>INSERT INTO UbicacionGeografica4(IdUbicacionGeografica3, CodigoUbicacionGeografica4,Nombre,EsActivo) VALUES (558,'060104004','MANZANA',1)</v>
      </c>
    </row>
    <row r="3348" spans="2:6" x14ac:dyDescent="0.25">
      <c r="B3348">
        <v>558</v>
      </c>
      <c r="C3348" s="1" t="s">
        <v>8299</v>
      </c>
      <c r="D3348" t="s">
        <v>4955</v>
      </c>
      <c r="E3348">
        <v>1</v>
      </c>
      <c r="F3348" t="str">
        <f t="shared" si="52"/>
        <v>INSERT INTO UbicacionGeografica4(IdUbicacionGeografica3, CodigoUbicacionGeografica4,Nombre,EsActivo) VALUES (558,'060104005','PASAJE',1)</v>
      </c>
    </row>
    <row r="3349" spans="2:6" x14ac:dyDescent="0.25">
      <c r="B3349">
        <v>558</v>
      </c>
      <c r="C3349" s="1" t="s">
        <v>8300</v>
      </c>
      <c r="D3349" t="s">
        <v>4957</v>
      </c>
      <c r="E3349">
        <v>1</v>
      </c>
      <c r="F3349" t="str">
        <f t="shared" si="52"/>
        <v>INSERT INTO UbicacionGeografica4(IdUbicacionGeografica3, CodigoUbicacionGeografica4,Nombre,EsActivo) VALUES (558,'060104006','OTRO',1)</v>
      </c>
    </row>
    <row r="3350" spans="2:6" x14ac:dyDescent="0.25">
      <c r="B3350">
        <v>559</v>
      </c>
      <c r="C3350" s="1" t="s">
        <v>8301</v>
      </c>
      <c r="D3350" t="s">
        <v>4959</v>
      </c>
      <c r="E3350">
        <v>1</v>
      </c>
      <c r="F3350" t="str">
        <f t="shared" si="52"/>
        <v>INSERT INTO UbicacionGeografica4(IdUbicacionGeografica3, CodigoUbicacionGeografica4,Nombre,EsActivo) VALUES (559,'060101001','AVENIDA',1)</v>
      </c>
    </row>
    <row r="3351" spans="2:6" x14ac:dyDescent="0.25">
      <c r="B3351">
        <v>559</v>
      </c>
      <c r="C3351" s="1" t="s">
        <v>8302</v>
      </c>
      <c r="D3351" t="s">
        <v>4949</v>
      </c>
      <c r="E3351">
        <v>1</v>
      </c>
      <c r="F3351" t="str">
        <f t="shared" si="52"/>
        <v>INSERT INTO UbicacionGeografica4(IdUbicacionGeografica3, CodigoUbicacionGeografica4,Nombre,EsActivo) VALUES (559,'060101002','CALLE',1)</v>
      </c>
    </row>
    <row r="3352" spans="2:6" x14ac:dyDescent="0.25">
      <c r="B3352">
        <v>559</v>
      </c>
      <c r="C3352" s="1" t="s">
        <v>8303</v>
      </c>
      <c r="D3352" t="s">
        <v>4951</v>
      </c>
      <c r="E3352">
        <v>1</v>
      </c>
      <c r="F3352" t="str">
        <f t="shared" si="52"/>
        <v>INSERT INTO UbicacionGeografica4(IdUbicacionGeografica3, CodigoUbicacionGeografica4,Nombre,EsActivo) VALUES (559,'060101003','JIRON',1)</v>
      </c>
    </row>
    <row r="3353" spans="2:6" x14ac:dyDescent="0.25">
      <c r="B3353">
        <v>559</v>
      </c>
      <c r="C3353" s="1" t="s">
        <v>8304</v>
      </c>
      <c r="D3353" t="s">
        <v>4953</v>
      </c>
      <c r="E3353">
        <v>1</v>
      </c>
      <c r="F3353" t="str">
        <f t="shared" si="52"/>
        <v>INSERT INTO UbicacionGeografica4(IdUbicacionGeografica3, CodigoUbicacionGeografica4,Nombre,EsActivo) VALUES (559,'060101004','MANZANA',1)</v>
      </c>
    </row>
    <row r="3354" spans="2:6" x14ac:dyDescent="0.25">
      <c r="B3354">
        <v>559</v>
      </c>
      <c r="C3354" s="1" t="s">
        <v>8305</v>
      </c>
      <c r="D3354" t="s">
        <v>4955</v>
      </c>
      <c r="E3354">
        <v>1</v>
      </c>
      <c r="F3354" t="str">
        <f t="shared" si="52"/>
        <v>INSERT INTO UbicacionGeografica4(IdUbicacionGeografica3, CodigoUbicacionGeografica4,Nombre,EsActivo) VALUES (559,'060101005','PASAJE',1)</v>
      </c>
    </row>
    <row r="3355" spans="2:6" x14ac:dyDescent="0.25">
      <c r="B3355">
        <v>559</v>
      </c>
      <c r="C3355" s="1" t="s">
        <v>8306</v>
      </c>
      <c r="D3355" t="s">
        <v>4957</v>
      </c>
      <c r="E3355">
        <v>1</v>
      </c>
      <c r="F3355" t="str">
        <f t="shared" si="52"/>
        <v>INSERT INTO UbicacionGeografica4(IdUbicacionGeografica3, CodigoUbicacionGeografica4,Nombre,EsActivo) VALUES (559,'060101006','OTRO',1)</v>
      </c>
    </row>
    <row r="3356" spans="2:6" x14ac:dyDescent="0.25">
      <c r="B3356">
        <v>560</v>
      </c>
      <c r="C3356" s="1" t="s">
        <v>8307</v>
      </c>
      <c r="D3356" t="s">
        <v>4959</v>
      </c>
      <c r="E3356">
        <v>1</v>
      </c>
      <c r="F3356" t="str">
        <f t="shared" si="52"/>
        <v>INSERT INTO UbicacionGeografica4(IdUbicacionGeografica3, CodigoUbicacionGeografica4,Nombre,EsActivo) VALUES (560,'060102001','AVENIDA',1)</v>
      </c>
    </row>
    <row r="3357" spans="2:6" x14ac:dyDescent="0.25">
      <c r="B3357">
        <v>560</v>
      </c>
      <c r="C3357" s="1" t="s">
        <v>8308</v>
      </c>
      <c r="D3357" t="s">
        <v>4949</v>
      </c>
      <c r="E3357">
        <v>1</v>
      </c>
      <c r="F3357" t="str">
        <f t="shared" si="52"/>
        <v>INSERT INTO UbicacionGeografica4(IdUbicacionGeografica3, CodigoUbicacionGeografica4,Nombre,EsActivo) VALUES (560,'060102002','CALLE',1)</v>
      </c>
    </row>
    <row r="3358" spans="2:6" x14ac:dyDescent="0.25">
      <c r="B3358">
        <v>560</v>
      </c>
      <c r="C3358" s="1" t="s">
        <v>8309</v>
      </c>
      <c r="D3358" t="s">
        <v>4951</v>
      </c>
      <c r="E3358">
        <v>1</v>
      </c>
      <c r="F3358" t="str">
        <f t="shared" si="52"/>
        <v>INSERT INTO UbicacionGeografica4(IdUbicacionGeografica3, CodigoUbicacionGeografica4,Nombre,EsActivo) VALUES (560,'060102003','JIRON',1)</v>
      </c>
    </row>
    <row r="3359" spans="2:6" x14ac:dyDescent="0.25">
      <c r="B3359">
        <v>560</v>
      </c>
      <c r="C3359" s="1" t="s">
        <v>8310</v>
      </c>
      <c r="D3359" t="s">
        <v>4953</v>
      </c>
      <c r="E3359">
        <v>1</v>
      </c>
      <c r="F3359" t="str">
        <f t="shared" si="52"/>
        <v>INSERT INTO UbicacionGeografica4(IdUbicacionGeografica3, CodigoUbicacionGeografica4,Nombre,EsActivo) VALUES (560,'060102004','MANZANA',1)</v>
      </c>
    </row>
    <row r="3360" spans="2:6" x14ac:dyDescent="0.25">
      <c r="B3360">
        <v>560</v>
      </c>
      <c r="C3360" s="1" t="s">
        <v>8311</v>
      </c>
      <c r="D3360" t="s">
        <v>4955</v>
      </c>
      <c r="E3360">
        <v>1</v>
      </c>
      <c r="F3360" t="str">
        <f t="shared" si="52"/>
        <v>INSERT INTO UbicacionGeografica4(IdUbicacionGeografica3, CodigoUbicacionGeografica4,Nombre,EsActivo) VALUES (560,'060102005','PASAJE',1)</v>
      </c>
    </row>
    <row r="3361" spans="2:6" x14ac:dyDescent="0.25">
      <c r="B3361">
        <v>560</v>
      </c>
      <c r="C3361" s="1" t="s">
        <v>8312</v>
      </c>
      <c r="D3361" t="s">
        <v>4957</v>
      </c>
      <c r="E3361">
        <v>1</v>
      </c>
      <c r="F3361" t="str">
        <f t="shared" si="52"/>
        <v>INSERT INTO UbicacionGeografica4(IdUbicacionGeografica3, CodigoUbicacionGeografica4,Nombre,EsActivo) VALUES (560,'060102006','OTRO',1)</v>
      </c>
    </row>
    <row r="3362" spans="2:6" x14ac:dyDescent="0.25">
      <c r="B3362">
        <v>561</v>
      </c>
      <c r="C3362" s="1" t="s">
        <v>8313</v>
      </c>
      <c r="D3362" t="s">
        <v>4959</v>
      </c>
      <c r="E3362">
        <v>1</v>
      </c>
      <c r="F3362" t="str">
        <f t="shared" si="52"/>
        <v>INSERT INTO UbicacionGeografica4(IdUbicacionGeografica3, CodigoUbicacionGeografica4,Nombre,EsActivo) VALUES (561,'060107001','AVENIDA',1)</v>
      </c>
    </row>
    <row r="3363" spans="2:6" x14ac:dyDescent="0.25">
      <c r="B3363">
        <v>561</v>
      </c>
      <c r="C3363" s="1" t="s">
        <v>8314</v>
      </c>
      <c r="D3363" t="s">
        <v>4949</v>
      </c>
      <c r="E3363">
        <v>1</v>
      </c>
      <c r="F3363" t="str">
        <f t="shared" si="52"/>
        <v>INSERT INTO UbicacionGeografica4(IdUbicacionGeografica3, CodigoUbicacionGeografica4,Nombre,EsActivo) VALUES (561,'060107002','CALLE',1)</v>
      </c>
    </row>
    <row r="3364" spans="2:6" x14ac:dyDescent="0.25">
      <c r="B3364">
        <v>561</v>
      </c>
      <c r="C3364" s="1" t="s">
        <v>8315</v>
      </c>
      <c r="D3364" t="s">
        <v>4951</v>
      </c>
      <c r="E3364">
        <v>1</v>
      </c>
      <c r="F3364" t="str">
        <f t="shared" si="52"/>
        <v>INSERT INTO UbicacionGeografica4(IdUbicacionGeografica3, CodigoUbicacionGeografica4,Nombre,EsActivo) VALUES (561,'060107003','JIRON',1)</v>
      </c>
    </row>
    <row r="3365" spans="2:6" x14ac:dyDescent="0.25">
      <c r="B3365">
        <v>561</v>
      </c>
      <c r="C3365" s="1" t="s">
        <v>8316</v>
      </c>
      <c r="D3365" t="s">
        <v>4953</v>
      </c>
      <c r="E3365">
        <v>1</v>
      </c>
      <c r="F3365" t="str">
        <f t="shared" si="52"/>
        <v>INSERT INTO UbicacionGeografica4(IdUbicacionGeografica3, CodigoUbicacionGeografica4,Nombre,EsActivo) VALUES (561,'060107004','MANZANA',1)</v>
      </c>
    </row>
    <row r="3366" spans="2:6" x14ac:dyDescent="0.25">
      <c r="B3366">
        <v>561</v>
      </c>
      <c r="C3366" s="1" t="s">
        <v>8317</v>
      </c>
      <c r="D3366" t="s">
        <v>4955</v>
      </c>
      <c r="E3366">
        <v>1</v>
      </c>
      <c r="F3366" t="str">
        <f t="shared" si="52"/>
        <v>INSERT INTO UbicacionGeografica4(IdUbicacionGeografica3, CodigoUbicacionGeografica4,Nombre,EsActivo) VALUES (561,'060107005','PASAJE',1)</v>
      </c>
    </row>
    <row r="3367" spans="2:6" x14ac:dyDescent="0.25">
      <c r="B3367">
        <v>561</v>
      </c>
      <c r="C3367" s="1" t="s">
        <v>8318</v>
      </c>
      <c r="D3367" t="s">
        <v>4957</v>
      </c>
      <c r="E3367">
        <v>1</v>
      </c>
      <c r="F3367" t="str">
        <f t="shared" si="52"/>
        <v>INSERT INTO UbicacionGeografica4(IdUbicacionGeografica3, CodigoUbicacionGeografica4,Nombre,EsActivo) VALUES (561,'060107006','OTRO',1)</v>
      </c>
    </row>
    <row r="3368" spans="2:6" x14ac:dyDescent="0.25">
      <c r="B3368">
        <v>562</v>
      </c>
      <c r="C3368" s="1" t="s">
        <v>8319</v>
      </c>
      <c r="D3368" t="s">
        <v>4959</v>
      </c>
      <c r="E3368">
        <v>1</v>
      </c>
      <c r="F3368" t="str">
        <f t="shared" si="52"/>
        <v>INSERT INTO UbicacionGeografica4(IdUbicacionGeografica3, CodigoUbicacionGeografica4,Nombre,EsActivo) VALUES (562,'060106001','AVENIDA',1)</v>
      </c>
    </row>
    <row r="3369" spans="2:6" x14ac:dyDescent="0.25">
      <c r="B3369">
        <v>562</v>
      </c>
      <c r="C3369" s="1" t="s">
        <v>8320</v>
      </c>
      <c r="D3369" t="s">
        <v>4949</v>
      </c>
      <c r="E3369">
        <v>1</v>
      </c>
      <c r="F3369" t="str">
        <f t="shared" si="52"/>
        <v>INSERT INTO UbicacionGeografica4(IdUbicacionGeografica3, CodigoUbicacionGeografica4,Nombre,EsActivo) VALUES (562,'060106002','CALLE',1)</v>
      </c>
    </row>
    <row r="3370" spans="2:6" x14ac:dyDescent="0.25">
      <c r="B3370">
        <v>562</v>
      </c>
      <c r="C3370" s="1" t="s">
        <v>8321</v>
      </c>
      <c r="D3370" t="s">
        <v>4951</v>
      </c>
      <c r="E3370">
        <v>1</v>
      </c>
      <c r="F3370" t="str">
        <f t="shared" si="52"/>
        <v>INSERT INTO UbicacionGeografica4(IdUbicacionGeografica3, CodigoUbicacionGeografica4,Nombre,EsActivo) VALUES (562,'060106003','JIRON',1)</v>
      </c>
    </row>
    <row r="3371" spans="2:6" x14ac:dyDescent="0.25">
      <c r="B3371">
        <v>562</v>
      </c>
      <c r="C3371" s="1" t="s">
        <v>8322</v>
      </c>
      <c r="D3371" t="s">
        <v>4953</v>
      </c>
      <c r="E3371">
        <v>1</v>
      </c>
      <c r="F3371" t="str">
        <f t="shared" si="52"/>
        <v>INSERT INTO UbicacionGeografica4(IdUbicacionGeografica3, CodigoUbicacionGeografica4,Nombre,EsActivo) VALUES (562,'060106004','MANZANA',1)</v>
      </c>
    </row>
    <row r="3372" spans="2:6" x14ac:dyDescent="0.25">
      <c r="B3372">
        <v>562</v>
      </c>
      <c r="C3372" s="1" t="s">
        <v>8323</v>
      </c>
      <c r="D3372" t="s">
        <v>4955</v>
      </c>
      <c r="E3372">
        <v>1</v>
      </c>
      <c r="F3372" t="str">
        <f t="shared" si="52"/>
        <v>INSERT INTO UbicacionGeografica4(IdUbicacionGeografica3, CodigoUbicacionGeografica4,Nombre,EsActivo) VALUES (562,'060106005','PASAJE',1)</v>
      </c>
    </row>
    <row r="3373" spans="2:6" x14ac:dyDescent="0.25">
      <c r="B3373">
        <v>562</v>
      </c>
      <c r="C3373" s="1" t="s">
        <v>8324</v>
      </c>
      <c r="D3373" t="s">
        <v>4957</v>
      </c>
      <c r="E3373">
        <v>1</v>
      </c>
      <c r="F3373" t="str">
        <f t="shared" si="52"/>
        <v>INSERT INTO UbicacionGeografica4(IdUbicacionGeografica3, CodigoUbicacionGeografica4,Nombre,EsActivo) VALUES (562,'060106006','OTRO',1)</v>
      </c>
    </row>
    <row r="3374" spans="2:6" x14ac:dyDescent="0.25">
      <c r="B3374">
        <v>563</v>
      </c>
      <c r="C3374" s="1" t="s">
        <v>8325</v>
      </c>
      <c r="D3374" t="s">
        <v>4959</v>
      </c>
      <c r="E3374">
        <v>1</v>
      </c>
      <c r="F3374" t="str">
        <f t="shared" si="52"/>
        <v>INSERT INTO UbicacionGeografica4(IdUbicacionGeografica3, CodigoUbicacionGeografica4,Nombre,EsActivo) VALUES (563,'060111001','AVENIDA',1)</v>
      </c>
    </row>
    <row r="3375" spans="2:6" x14ac:dyDescent="0.25">
      <c r="B3375">
        <v>563</v>
      </c>
      <c r="C3375" s="1" t="s">
        <v>8326</v>
      </c>
      <c r="D3375" t="s">
        <v>4949</v>
      </c>
      <c r="E3375">
        <v>1</v>
      </c>
      <c r="F3375" t="str">
        <f t="shared" si="52"/>
        <v>INSERT INTO UbicacionGeografica4(IdUbicacionGeografica3, CodigoUbicacionGeografica4,Nombre,EsActivo) VALUES (563,'060111002','CALLE',1)</v>
      </c>
    </row>
    <row r="3376" spans="2:6" x14ac:dyDescent="0.25">
      <c r="B3376">
        <v>563</v>
      </c>
      <c r="C3376" s="1" t="s">
        <v>8327</v>
      </c>
      <c r="D3376" t="s">
        <v>4951</v>
      </c>
      <c r="E3376">
        <v>1</v>
      </c>
      <c r="F3376" t="str">
        <f t="shared" si="52"/>
        <v>INSERT INTO UbicacionGeografica4(IdUbicacionGeografica3, CodigoUbicacionGeografica4,Nombre,EsActivo) VALUES (563,'060111003','JIRON',1)</v>
      </c>
    </row>
    <row r="3377" spans="2:6" x14ac:dyDescent="0.25">
      <c r="B3377">
        <v>563</v>
      </c>
      <c r="C3377" s="1" t="s">
        <v>8328</v>
      </c>
      <c r="D3377" t="s">
        <v>4953</v>
      </c>
      <c r="E3377">
        <v>1</v>
      </c>
      <c r="F3377" t="str">
        <f t="shared" si="52"/>
        <v>INSERT INTO UbicacionGeografica4(IdUbicacionGeografica3, CodigoUbicacionGeografica4,Nombre,EsActivo) VALUES (563,'060111004','MANZANA',1)</v>
      </c>
    </row>
    <row r="3378" spans="2:6" x14ac:dyDescent="0.25">
      <c r="B3378">
        <v>563</v>
      </c>
      <c r="C3378" s="1" t="s">
        <v>8329</v>
      </c>
      <c r="D3378" t="s">
        <v>4955</v>
      </c>
      <c r="E3378">
        <v>1</v>
      </c>
      <c r="F3378" t="str">
        <f t="shared" si="52"/>
        <v>INSERT INTO UbicacionGeografica4(IdUbicacionGeografica3, CodigoUbicacionGeografica4,Nombre,EsActivo) VALUES (563,'060111005','PASAJE',1)</v>
      </c>
    </row>
    <row r="3379" spans="2:6" x14ac:dyDescent="0.25">
      <c r="B3379">
        <v>563</v>
      </c>
      <c r="C3379" s="1" t="s">
        <v>8330</v>
      </c>
      <c r="D3379" t="s">
        <v>4957</v>
      </c>
      <c r="E3379">
        <v>1</v>
      </c>
      <c r="F3379" t="str">
        <f t="shared" si="52"/>
        <v>INSERT INTO UbicacionGeografica4(IdUbicacionGeografica3, CodigoUbicacionGeografica4,Nombre,EsActivo) VALUES (563,'060111006','OTRO',1)</v>
      </c>
    </row>
    <row r="3380" spans="2:6" x14ac:dyDescent="0.25">
      <c r="B3380">
        <v>564</v>
      </c>
      <c r="C3380" s="1" t="s">
        <v>8331</v>
      </c>
      <c r="D3380" t="s">
        <v>4959</v>
      </c>
      <c r="E3380">
        <v>1</v>
      </c>
      <c r="F3380" t="str">
        <f t="shared" si="52"/>
        <v>INSERT INTO UbicacionGeografica4(IdUbicacionGeografica3, CodigoUbicacionGeografica4,Nombre,EsActivo) VALUES (564,'060110001','AVENIDA',1)</v>
      </c>
    </row>
    <row r="3381" spans="2:6" x14ac:dyDescent="0.25">
      <c r="B3381">
        <v>564</v>
      </c>
      <c r="C3381" s="1" t="s">
        <v>8332</v>
      </c>
      <c r="D3381" t="s">
        <v>4949</v>
      </c>
      <c r="E3381">
        <v>1</v>
      </c>
      <c r="F3381" t="str">
        <f t="shared" si="52"/>
        <v>INSERT INTO UbicacionGeografica4(IdUbicacionGeografica3, CodigoUbicacionGeografica4,Nombre,EsActivo) VALUES (564,'060110002','CALLE',1)</v>
      </c>
    </row>
    <row r="3382" spans="2:6" x14ac:dyDescent="0.25">
      <c r="B3382">
        <v>564</v>
      </c>
      <c r="C3382" s="1" t="s">
        <v>8333</v>
      </c>
      <c r="D3382" t="s">
        <v>4951</v>
      </c>
      <c r="E3382">
        <v>1</v>
      </c>
      <c r="F3382" t="str">
        <f t="shared" si="52"/>
        <v>INSERT INTO UbicacionGeografica4(IdUbicacionGeografica3, CodigoUbicacionGeografica4,Nombre,EsActivo) VALUES (564,'060110003','JIRON',1)</v>
      </c>
    </row>
    <row r="3383" spans="2:6" x14ac:dyDescent="0.25">
      <c r="B3383">
        <v>564</v>
      </c>
      <c r="C3383" s="1" t="s">
        <v>8334</v>
      </c>
      <c r="D3383" t="s">
        <v>4953</v>
      </c>
      <c r="E3383">
        <v>1</v>
      </c>
      <c r="F3383" t="str">
        <f t="shared" si="52"/>
        <v>INSERT INTO UbicacionGeografica4(IdUbicacionGeografica3, CodigoUbicacionGeografica4,Nombre,EsActivo) VALUES (564,'060110004','MANZANA',1)</v>
      </c>
    </row>
    <row r="3384" spans="2:6" x14ac:dyDescent="0.25">
      <c r="B3384">
        <v>564</v>
      </c>
      <c r="C3384" s="1" t="s">
        <v>8335</v>
      </c>
      <c r="D3384" t="s">
        <v>4955</v>
      </c>
      <c r="E3384">
        <v>1</v>
      </c>
      <c r="F3384" t="str">
        <f t="shared" si="52"/>
        <v>INSERT INTO UbicacionGeografica4(IdUbicacionGeografica3, CodigoUbicacionGeografica4,Nombre,EsActivo) VALUES (564,'060110005','PASAJE',1)</v>
      </c>
    </row>
    <row r="3385" spans="2:6" x14ac:dyDescent="0.25">
      <c r="B3385">
        <v>564</v>
      </c>
      <c r="C3385" s="1" t="s">
        <v>8336</v>
      </c>
      <c r="D3385" t="s">
        <v>4957</v>
      </c>
      <c r="E3385">
        <v>1</v>
      </c>
      <c r="F3385" t="str">
        <f t="shared" si="52"/>
        <v>INSERT INTO UbicacionGeografica4(IdUbicacionGeografica3, CodigoUbicacionGeografica4,Nombre,EsActivo) VALUES (564,'060110006','OTRO',1)</v>
      </c>
    </row>
    <row r="3386" spans="2:6" x14ac:dyDescent="0.25">
      <c r="B3386">
        <v>565</v>
      </c>
      <c r="C3386" s="1" t="s">
        <v>8337</v>
      </c>
      <c r="D3386" t="s">
        <v>4959</v>
      </c>
      <c r="E3386">
        <v>1</v>
      </c>
      <c r="F3386" t="str">
        <f t="shared" si="52"/>
        <v>INSERT INTO UbicacionGeografica4(IdUbicacionGeografica3, CodigoUbicacionGeografica4,Nombre,EsActivo) VALUES (565,'060108001','AVENIDA',1)</v>
      </c>
    </row>
    <row r="3387" spans="2:6" x14ac:dyDescent="0.25">
      <c r="B3387">
        <v>565</v>
      </c>
      <c r="C3387" s="1" t="s">
        <v>8338</v>
      </c>
      <c r="D3387" t="s">
        <v>4949</v>
      </c>
      <c r="E3387">
        <v>1</v>
      </c>
      <c r="F3387" t="str">
        <f t="shared" si="52"/>
        <v>INSERT INTO UbicacionGeografica4(IdUbicacionGeografica3, CodigoUbicacionGeografica4,Nombre,EsActivo) VALUES (565,'060108002','CALLE',1)</v>
      </c>
    </row>
    <row r="3388" spans="2:6" x14ac:dyDescent="0.25">
      <c r="B3388">
        <v>565</v>
      </c>
      <c r="C3388" s="1" t="s">
        <v>8339</v>
      </c>
      <c r="D3388" t="s">
        <v>4951</v>
      </c>
      <c r="E3388">
        <v>1</v>
      </c>
      <c r="F3388" t="str">
        <f t="shared" si="52"/>
        <v>INSERT INTO UbicacionGeografica4(IdUbicacionGeografica3, CodigoUbicacionGeografica4,Nombre,EsActivo) VALUES (565,'060108003','JIRON',1)</v>
      </c>
    </row>
    <row r="3389" spans="2:6" x14ac:dyDescent="0.25">
      <c r="B3389">
        <v>565</v>
      </c>
      <c r="C3389" s="1" t="s">
        <v>8340</v>
      </c>
      <c r="D3389" t="s">
        <v>4953</v>
      </c>
      <c r="E3389">
        <v>1</v>
      </c>
      <c r="F3389" t="str">
        <f t="shared" si="52"/>
        <v>INSERT INTO UbicacionGeografica4(IdUbicacionGeografica3, CodigoUbicacionGeografica4,Nombre,EsActivo) VALUES (565,'060108004','MANZANA',1)</v>
      </c>
    </row>
    <row r="3390" spans="2:6" x14ac:dyDescent="0.25">
      <c r="B3390">
        <v>565</v>
      </c>
      <c r="C3390" s="1" t="s">
        <v>8341</v>
      </c>
      <c r="D3390" t="s">
        <v>4955</v>
      </c>
      <c r="E3390">
        <v>1</v>
      </c>
      <c r="F3390" t="str">
        <f t="shared" si="52"/>
        <v>INSERT INTO UbicacionGeografica4(IdUbicacionGeografica3, CodigoUbicacionGeografica4,Nombre,EsActivo) VALUES (565,'060108005','PASAJE',1)</v>
      </c>
    </row>
    <row r="3391" spans="2:6" x14ac:dyDescent="0.25">
      <c r="B3391">
        <v>565</v>
      </c>
      <c r="C3391" s="1" t="s">
        <v>8342</v>
      </c>
      <c r="D3391" t="s">
        <v>4957</v>
      </c>
      <c r="E3391">
        <v>1</v>
      </c>
      <c r="F3391" t="str">
        <f t="shared" si="52"/>
        <v>INSERT INTO UbicacionGeografica4(IdUbicacionGeografica3, CodigoUbicacionGeografica4,Nombre,EsActivo) VALUES (565,'060108006','OTRO',1)</v>
      </c>
    </row>
    <row r="3392" spans="2:6" x14ac:dyDescent="0.25">
      <c r="B3392">
        <v>566</v>
      </c>
      <c r="C3392" s="1" t="s">
        <v>8343</v>
      </c>
      <c r="D3392" t="s">
        <v>4959</v>
      </c>
      <c r="E3392">
        <v>1</v>
      </c>
      <c r="F3392" t="str">
        <f t="shared" si="52"/>
        <v>INSERT INTO UbicacionGeografica4(IdUbicacionGeografica3, CodigoUbicacionGeografica4,Nombre,EsActivo) VALUES (566,'060109001','AVENIDA',1)</v>
      </c>
    </row>
    <row r="3393" spans="2:6" x14ac:dyDescent="0.25">
      <c r="B3393">
        <v>566</v>
      </c>
      <c r="C3393" s="1" t="s">
        <v>8344</v>
      </c>
      <c r="D3393" t="s">
        <v>4949</v>
      </c>
      <c r="E3393">
        <v>1</v>
      </c>
      <c r="F3393" t="str">
        <f t="shared" si="52"/>
        <v>INSERT INTO UbicacionGeografica4(IdUbicacionGeografica3, CodigoUbicacionGeografica4,Nombre,EsActivo) VALUES (566,'060109002','CALLE',1)</v>
      </c>
    </row>
    <row r="3394" spans="2:6" x14ac:dyDescent="0.25">
      <c r="B3394">
        <v>566</v>
      </c>
      <c r="C3394" s="1" t="s">
        <v>8345</v>
      </c>
      <c r="D3394" t="s">
        <v>4951</v>
      </c>
      <c r="E3394">
        <v>1</v>
      </c>
      <c r="F3394" t="str">
        <f t="shared" si="52"/>
        <v>INSERT INTO UbicacionGeografica4(IdUbicacionGeografica3, CodigoUbicacionGeografica4,Nombre,EsActivo) VALUES (566,'060109003','JIRON',1)</v>
      </c>
    </row>
    <row r="3395" spans="2:6" x14ac:dyDescent="0.25">
      <c r="B3395">
        <v>566</v>
      </c>
      <c r="C3395" s="1" t="s">
        <v>8346</v>
      </c>
      <c r="D3395" t="s">
        <v>4953</v>
      </c>
      <c r="E3395">
        <v>1</v>
      </c>
      <c r="F3395" t="str">
        <f t="shared" si="52"/>
        <v>INSERT INTO UbicacionGeografica4(IdUbicacionGeografica3, CodigoUbicacionGeografica4,Nombre,EsActivo) VALUES (566,'060109004','MANZANA',1)</v>
      </c>
    </row>
    <row r="3396" spans="2:6" x14ac:dyDescent="0.25">
      <c r="B3396">
        <v>566</v>
      </c>
      <c r="C3396" s="1" t="s">
        <v>8347</v>
      </c>
      <c r="D3396" t="s">
        <v>4955</v>
      </c>
      <c r="E3396">
        <v>1</v>
      </c>
      <c r="F3396" t="str">
        <f t="shared" ref="F3396:F3459" si="53">_xlfn.CONCAT("INSERT INTO UbicacionGeografica4(IdUbicacionGeografica3, CodigoUbicacionGeografica4,Nombre,EsActivo) VALUES (",B3396,",'",C3396,"','",D3396,"',",E3396,")")</f>
        <v>INSERT INTO UbicacionGeografica4(IdUbicacionGeografica3, CodigoUbicacionGeografica4,Nombre,EsActivo) VALUES (566,'060109005','PASAJE',1)</v>
      </c>
    </row>
    <row r="3397" spans="2:6" x14ac:dyDescent="0.25">
      <c r="B3397">
        <v>566</v>
      </c>
      <c r="C3397" s="1" t="s">
        <v>8348</v>
      </c>
      <c r="D3397" t="s">
        <v>4957</v>
      </c>
      <c r="E3397">
        <v>1</v>
      </c>
      <c r="F3397" t="str">
        <f t="shared" si="53"/>
        <v>INSERT INTO UbicacionGeografica4(IdUbicacionGeografica3, CodigoUbicacionGeografica4,Nombre,EsActivo) VALUES (566,'060109006','OTRO',1)</v>
      </c>
    </row>
    <row r="3398" spans="2:6" x14ac:dyDescent="0.25">
      <c r="B3398">
        <v>567</v>
      </c>
      <c r="C3398" s="1" t="s">
        <v>8349</v>
      </c>
      <c r="D3398" t="s">
        <v>4959</v>
      </c>
      <c r="E3398">
        <v>1</v>
      </c>
      <c r="F3398" t="str">
        <f t="shared" si="53"/>
        <v>INSERT INTO UbicacionGeografica4(IdUbicacionGeografica3, CodigoUbicacionGeografica4,Nombre,EsActivo) VALUES (567,'060112001','AVENIDA',1)</v>
      </c>
    </row>
    <row r="3399" spans="2:6" x14ac:dyDescent="0.25">
      <c r="B3399">
        <v>567</v>
      </c>
      <c r="C3399" s="1" t="s">
        <v>8350</v>
      </c>
      <c r="D3399" t="s">
        <v>4949</v>
      </c>
      <c r="E3399">
        <v>1</v>
      </c>
      <c r="F3399" t="str">
        <f t="shared" si="53"/>
        <v>INSERT INTO UbicacionGeografica4(IdUbicacionGeografica3, CodigoUbicacionGeografica4,Nombre,EsActivo) VALUES (567,'060112002','CALLE',1)</v>
      </c>
    </row>
    <row r="3400" spans="2:6" x14ac:dyDescent="0.25">
      <c r="B3400">
        <v>567</v>
      </c>
      <c r="C3400" s="1" t="s">
        <v>8351</v>
      </c>
      <c r="D3400" t="s">
        <v>4951</v>
      </c>
      <c r="E3400">
        <v>1</v>
      </c>
      <c r="F3400" t="str">
        <f t="shared" si="53"/>
        <v>INSERT INTO UbicacionGeografica4(IdUbicacionGeografica3, CodigoUbicacionGeografica4,Nombre,EsActivo) VALUES (567,'060112003','JIRON',1)</v>
      </c>
    </row>
    <row r="3401" spans="2:6" x14ac:dyDescent="0.25">
      <c r="B3401">
        <v>567</v>
      </c>
      <c r="C3401" s="1" t="s">
        <v>8352</v>
      </c>
      <c r="D3401" t="s">
        <v>4953</v>
      </c>
      <c r="E3401">
        <v>1</v>
      </c>
      <c r="F3401" t="str">
        <f t="shared" si="53"/>
        <v>INSERT INTO UbicacionGeografica4(IdUbicacionGeografica3, CodigoUbicacionGeografica4,Nombre,EsActivo) VALUES (567,'060112004','MANZANA',1)</v>
      </c>
    </row>
    <row r="3402" spans="2:6" x14ac:dyDescent="0.25">
      <c r="B3402">
        <v>567</v>
      </c>
      <c r="C3402" s="1" t="s">
        <v>8353</v>
      </c>
      <c r="D3402" t="s">
        <v>4955</v>
      </c>
      <c r="E3402">
        <v>1</v>
      </c>
      <c r="F3402" t="str">
        <f t="shared" si="53"/>
        <v>INSERT INTO UbicacionGeografica4(IdUbicacionGeografica3, CodigoUbicacionGeografica4,Nombre,EsActivo) VALUES (567,'060112005','PASAJE',1)</v>
      </c>
    </row>
    <row r="3403" spans="2:6" x14ac:dyDescent="0.25">
      <c r="B3403">
        <v>567</v>
      </c>
      <c r="C3403" s="1" t="s">
        <v>8354</v>
      </c>
      <c r="D3403" t="s">
        <v>4957</v>
      </c>
      <c r="E3403">
        <v>1</v>
      </c>
      <c r="F3403" t="str">
        <f t="shared" si="53"/>
        <v>INSERT INTO UbicacionGeografica4(IdUbicacionGeografica3, CodigoUbicacionGeografica4,Nombre,EsActivo) VALUES (567,'060112006','OTRO',1)</v>
      </c>
    </row>
    <row r="3404" spans="2:6" x14ac:dyDescent="0.25">
      <c r="B3404">
        <v>568</v>
      </c>
      <c r="C3404" s="1" t="s">
        <v>8355</v>
      </c>
      <c r="D3404" t="s">
        <v>4959</v>
      </c>
      <c r="E3404">
        <v>1</v>
      </c>
      <c r="F3404" t="str">
        <f t="shared" si="53"/>
        <v>INSERT INTO UbicacionGeografica4(IdUbicacionGeografica3, CodigoUbicacionGeografica4,Nombre,EsActivo) VALUES (568,'060309001','AVENIDA',1)</v>
      </c>
    </row>
    <row r="3405" spans="2:6" x14ac:dyDescent="0.25">
      <c r="B3405">
        <v>568</v>
      </c>
      <c r="C3405" s="1" t="s">
        <v>8356</v>
      </c>
      <c r="D3405" t="s">
        <v>4949</v>
      </c>
      <c r="E3405">
        <v>1</v>
      </c>
      <c r="F3405" t="str">
        <f t="shared" si="53"/>
        <v>INSERT INTO UbicacionGeografica4(IdUbicacionGeografica3, CodigoUbicacionGeografica4,Nombre,EsActivo) VALUES (568,'060309002','CALLE',1)</v>
      </c>
    </row>
    <row r="3406" spans="2:6" x14ac:dyDescent="0.25">
      <c r="B3406">
        <v>568</v>
      </c>
      <c r="C3406" s="1" t="s">
        <v>8357</v>
      </c>
      <c r="D3406" t="s">
        <v>4951</v>
      </c>
      <c r="E3406">
        <v>1</v>
      </c>
      <c r="F3406" t="str">
        <f t="shared" si="53"/>
        <v>INSERT INTO UbicacionGeografica4(IdUbicacionGeografica3, CodigoUbicacionGeografica4,Nombre,EsActivo) VALUES (568,'060309003','JIRON',1)</v>
      </c>
    </row>
    <row r="3407" spans="2:6" x14ac:dyDescent="0.25">
      <c r="B3407">
        <v>568</v>
      </c>
      <c r="C3407" s="1" t="s">
        <v>8358</v>
      </c>
      <c r="D3407" t="s">
        <v>4953</v>
      </c>
      <c r="E3407">
        <v>1</v>
      </c>
      <c r="F3407" t="str">
        <f t="shared" si="53"/>
        <v>INSERT INTO UbicacionGeografica4(IdUbicacionGeografica3, CodigoUbicacionGeografica4,Nombre,EsActivo) VALUES (568,'060309004','MANZANA',1)</v>
      </c>
    </row>
    <row r="3408" spans="2:6" x14ac:dyDescent="0.25">
      <c r="B3408">
        <v>568</v>
      </c>
      <c r="C3408" s="1" t="s">
        <v>8359</v>
      </c>
      <c r="D3408" t="s">
        <v>4955</v>
      </c>
      <c r="E3408">
        <v>1</v>
      </c>
      <c r="F3408" t="str">
        <f t="shared" si="53"/>
        <v>INSERT INTO UbicacionGeografica4(IdUbicacionGeografica3, CodigoUbicacionGeografica4,Nombre,EsActivo) VALUES (568,'060309005','PASAJE',1)</v>
      </c>
    </row>
    <row r="3409" spans="2:6" x14ac:dyDescent="0.25">
      <c r="B3409">
        <v>568</v>
      </c>
      <c r="C3409" s="1" t="s">
        <v>8360</v>
      </c>
      <c r="D3409" t="s">
        <v>4957</v>
      </c>
      <c r="E3409">
        <v>1</v>
      </c>
      <c r="F3409" t="str">
        <f t="shared" si="53"/>
        <v>INSERT INTO UbicacionGeografica4(IdUbicacionGeografica3, CodigoUbicacionGeografica4,Nombre,EsActivo) VALUES (568,'060309006','OTRO',1)</v>
      </c>
    </row>
    <row r="3410" spans="2:6" x14ac:dyDescent="0.25">
      <c r="B3410">
        <v>569</v>
      </c>
      <c r="C3410" s="1" t="s">
        <v>8361</v>
      </c>
      <c r="D3410" t="s">
        <v>4959</v>
      </c>
      <c r="E3410">
        <v>1</v>
      </c>
      <c r="F3410" t="str">
        <f t="shared" si="53"/>
        <v>INSERT INTO UbicacionGeografica4(IdUbicacionGeografica3, CodigoUbicacionGeografica4,Nombre,EsActivo) VALUES (569,'060310001','AVENIDA',1)</v>
      </c>
    </row>
    <row r="3411" spans="2:6" x14ac:dyDescent="0.25">
      <c r="B3411">
        <v>569</v>
      </c>
      <c r="C3411" s="1" t="s">
        <v>8362</v>
      </c>
      <c r="D3411" t="s">
        <v>4949</v>
      </c>
      <c r="E3411">
        <v>1</v>
      </c>
      <c r="F3411" t="str">
        <f t="shared" si="53"/>
        <v>INSERT INTO UbicacionGeografica4(IdUbicacionGeografica3, CodigoUbicacionGeografica4,Nombre,EsActivo) VALUES (569,'060310002','CALLE',1)</v>
      </c>
    </row>
    <row r="3412" spans="2:6" x14ac:dyDescent="0.25">
      <c r="B3412">
        <v>569</v>
      </c>
      <c r="C3412" s="1" t="s">
        <v>8363</v>
      </c>
      <c r="D3412" t="s">
        <v>4951</v>
      </c>
      <c r="E3412">
        <v>1</v>
      </c>
      <c r="F3412" t="str">
        <f t="shared" si="53"/>
        <v>INSERT INTO UbicacionGeografica4(IdUbicacionGeografica3, CodigoUbicacionGeografica4,Nombre,EsActivo) VALUES (569,'060310003','JIRON',1)</v>
      </c>
    </row>
    <row r="3413" spans="2:6" x14ac:dyDescent="0.25">
      <c r="B3413">
        <v>569</v>
      </c>
      <c r="C3413" s="1" t="s">
        <v>8364</v>
      </c>
      <c r="D3413" t="s">
        <v>4953</v>
      </c>
      <c r="E3413">
        <v>1</v>
      </c>
      <c r="F3413" t="str">
        <f t="shared" si="53"/>
        <v>INSERT INTO UbicacionGeografica4(IdUbicacionGeografica3, CodigoUbicacionGeografica4,Nombre,EsActivo) VALUES (569,'060310004','MANZANA',1)</v>
      </c>
    </row>
    <row r="3414" spans="2:6" x14ac:dyDescent="0.25">
      <c r="B3414">
        <v>569</v>
      </c>
      <c r="C3414" s="1" t="s">
        <v>8365</v>
      </c>
      <c r="D3414" t="s">
        <v>4955</v>
      </c>
      <c r="E3414">
        <v>1</v>
      </c>
      <c r="F3414" t="str">
        <f t="shared" si="53"/>
        <v>INSERT INTO UbicacionGeografica4(IdUbicacionGeografica3, CodigoUbicacionGeografica4,Nombre,EsActivo) VALUES (569,'060310005','PASAJE',1)</v>
      </c>
    </row>
    <row r="3415" spans="2:6" x14ac:dyDescent="0.25">
      <c r="B3415">
        <v>569</v>
      </c>
      <c r="C3415" s="1" t="s">
        <v>8366</v>
      </c>
      <c r="D3415" t="s">
        <v>4957</v>
      </c>
      <c r="E3415">
        <v>1</v>
      </c>
      <c r="F3415" t="str">
        <f t="shared" si="53"/>
        <v>INSERT INTO UbicacionGeografica4(IdUbicacionGeografica3, CodigoUbicacionGeografica4,Nombre,EsActivo) VALUES (569,'060310006','OTRO',1)</v>
      </c>
    </row>
    <row r="3416" spans="2:6" x14ac:dyDescent="0.25">
      <c r="B3416">
        <v>570</v>
      </c>
      <c r="C3416" s="1" t="s">
        <v>8367</v>
      </c>
      <c r="D3416" t="s">
        <v>4959</v>
      </c>
      <c r="E3416">
        <v>1</v>
      </c>
      <c r="F3416" t="str">
        <f t="shared" si="53"/>
        <v>INSERT INTO UbicacionGeografica4(IdUbicacionGeografica3, CodigoUbicacionGeografica4,Nombre,EsActivo) VALUES (570,'060311001','AVENIDA',1)</v>
      </c>
    </row>
    <row r="3417" spans="2:6" x14ac:dyDescent="0.25">
      <c r="B3417">
        <v>570</v>
      </c>
      <c r="C3417" s="1" t="s">
        <v>8368</v>
      </c>
      <c r="D3417" t="s">
        <v>4949</v>
      </c>
      <c r="E3417">
        <v>1</v>
      </c>
      <c r="F3417" t="str">
        <f t="shared" si="53"/>
        <v>INSERT INTO UbicacionGeografica4(IdUbicacionGeografica3, CodigoUbicacionGeografica4,Nombre,EsActivo) VALUES (570,'060311002','CALLE',1)</v>
      </c>
    </row>
    <row r="3418" spans="2:6" x14ac:dyDescent="0.25">
      <c r="B3418">
        <v>570</v>
      </c>
      <c r="C3418" s="1" t="s">
        <v>8369</v>
      </c>
      <c r="D3418" t="s">
        <v>4951</v>
      </c>
      <c r="E3418">
        <v>1</v>
      </c>
      <c r="F3418" t="str">
        <f t="shared" si="53"/>
        <v>INSERT INTO UbicacionGeografica4(IdUbicacionGeografica3, CodigoUbicacionGeografica4,Nombre,EsActivo) VALUES (570,'060311003','JIRON',1)</v>
      </c>
    </row>
    <row r="3419" spans="2:6" x14ac:dyDescent="0.25">
      <c r="B3419">
        <v>570</v>
      </c>
      <c r="C3419" s="1" t="s">
        <v>8370</v>
      </c>
      <c r="D3419" t="s">
        <v>4953</v>
      </c>
      <c r="E3419">
        <v>1</v>
      </c>
      <c r="F3419" t="str">
        <f t="shared" si="53"/>
        <v>INSERT INTO UbicacionGeografica4(IdUbicacionGeografica3, CodigoUbicacionGeografica4,Nombre,EsActivo) VALUES (570,'060311004','MANZANA',1)</v>
      </c>
    </row>
    <row r="3420" spans="2:6" x14ac:dyDescent="0.25">
      <c r="B3420">
        <v>570</v>
      </c>
      <c r="C3420" s="1" t="s">
        <v>8371</v>
      </c>
      <c r="D3420" t="s">
        <v>4955</v>
      </c>
      <c r="E3420">
        <v>1</v>
      </c>
      <c r="F3420" t="str">
        <f t="shared" si="53"/>
        <v>INSERT INTO UbicacionGeografica4(IdUbicacionGeografica3, CodigoUbicacionGeografica4,Nombre,EsActivo) VALUES (570,'060311005','PASAJE',1)</v>
      </c>
    </row>
    <row r="3421" spans="2:6" x14ac:dyDescent="0.25">
      <c r="B3421">
        <v>570</v>
      </c>
      <c r="C3421" s="1" t="s">
        <v>8372</v>
      </c>
      <c r="D3421" t="s">
        <v>4957</v>
      </c>
      <c r="E3421">
        <v>1</v>
      </c>
      <c r="F3421" t="str">
        <f t="shared" si="53"/>
        <v>INSERT INTO UbicacionGeografica4(IdUbicacionGeografica3, CodigoUbicacionGeografica4,Nombre,EsActivo) VALUES (570,'060311006','OTRO',1)</v>
      </c>
    </row>
    <row r="3422" spans="2:6" x14ac:dyDescent="0.25">
      <c r="B3422">
        <v>571</v>
      </c>
      <c r="C3422" s="1" t="s">
        <v>8373</v>
      </c>
      <c r="D3422" t="s">
        <v>4959</v>
      </c>
      <c r="E3422">
        <v>1</v>
      </c>
      <c r="F3422" t="str">
        <f t="shared" si="53"/>
        <v>INSERT INTO UbicacionGeografica4(IdUbicacionGeografica3, CodigoUbicacionGeografica4,Nombre,EsActivo) VALUES (571,'060307001','AVENIDA',1)</v>
      </c>
    </row>
    <row r="3423" spans="2:6" x14ac:dyDescent="0.25">
      <c r="B3423">
        <v>571</v>
      </c>
      <c r="C3423" s="1" t="s">
        <v>8374</v>
      </c>
      <c r="D3423" t="s">
        <v>4949</v>
      </c>
      <c r="E3423">
        <v>1</v>
      </c>
      <c r="F3423" t="str">
        <f t="shared" si="53"/>
        <v>INSERT INTO UbicacionGeografica4(IdUbicacionGeografica3, CodigoUbicacionGeografica4,Nombre,EsActivo) VALUES (571,'060307002','CALLE',1)</v>
      </c>
    </row>
    <row r="3424" spans="2:6" x14ac:dyDescent="0.25">
      <c r="B3424">
        <v>571</v>
      </c>
      <c r="C3424" s="1" t="s">
        <v>8375</v>
      </c>
      <c r="D3424" t="s">
        <v>4951</v>
      </c>
      <c r="E3424">
        <v>1</v>
      </c>
      <c r="F3424" t="str">
        <f t="shared" si="53"/>
        <v>INSERT INTO UbicacionGeografica4(IdUbicacionGeografica3, CodigoUbicacionGeografica4,Nombre,EsActivo) VALUES (571,'060307003','JIRON',1)</v>
      </c>
    </row>
    <row r="3425" spans="2:6" x14ac:dyDescent="0.25">
      <c r="B3425">
        <v>571</v>
      </c>
      <c r="C3425" s="1" t="s">
        <v>8376</v>
      </c>
      <c r="D3425" t="s">
        <v>4953</v>
      </c>
      <c r="E3425">
        <v>1</v>
      </c>
      <c r="F3425" t="str">
        <f t="shared" si="53"/>
        <v>INSERT INTO UbicacionGeografica4(IdUbicacionGeografica3, CodigoUbicacionGeografica4,Nombre,EsActivo) VALUES (571,'060307004','MANZANA',1)</v>
      </c>
    </row>
    <row r="3426" spans="2:6" x14ac:dyDescent="0.25">
      <c r="B3426">
        <v>571</v>
      </c>
      <c r="C3426" s="1" t="s">
        <v>8377</v>
      </c>
      <c r="D3426" t="s">
        <v>4955</v>
      </c>
      <c r="E3426">
        <v>1</v>
      </c>
      <c r="F3426" t="str">
        <f t="shared" si="53"/>
        <v>INSERT INTO UbicacionGeografica4(IdUbicacionGeografica3, CodigoUbicacionGeografica4,Nombre,EsActivo) VALUES (571,'060307005','PASAJE',1)</v>
      </c>
    </row>
    <row r="3427" spans="2:6" x14ac:dyDescent="0.25">
      <c r="B3427">
        <v>571</v>
      </c>
      <c r="C3427" s="1" t="s">
        <v>8378</v>
      </c>
      <c r="D3427" t="s">
        <v>4957</v>
      </c>
      <c r="E3427">
        <v>1</v>
      </c>
      <c r="F3427" t="str">
        <f t="shared" si="53"/>
        <v>INSERT INTO UbicacionGeografica4(IdUbicacionGeografica3, CodigoUbicacionGeografica4,Nombre,EsActivo) VALUES (571,'060307006','OTRO',1)</v>
      </c>
    </row>
    <row r="3428" spans="2:6" x14ac:dyDescent="0.25">
      <c r="B3428">
        <v>572</v>
      </c>
      <c r="C3428" s="1" t="s">
        <v>8379</v>
      </c>
      <c r="D3428" t="s">
        <v>4959</v>
      </c>
      <c r="E3428">
        <v>1</v>
      </c>
      <c r="F3428" t="str">
        <f t="shared" si="53"/>
        <v>INSERT INTO UbicacionGeografica4(IdUbicacionGeografica3, CodigoUbicacionGeografica4,Nombre,EsActivo) VALUES (572,'060308001','AVENIDA',1)</v>
      </c>
    </row>
    <row r="3429" spans="2:6" x14ac:dyDescent="0.25">
      <c r="B3429">
        <v>572</v>
      </c>
      <c r="C3429" s="1" t="s">
        <v>8380</v>
      </c>
      <c r="D3429" t="s">
        <v>4949</v>
      </c>
      <c r="E3429">
        <v>1</v>
      </c>
      <c r="F3429" t="str">
        <f t="shared" si="53"/>
        <v>INSERT INTO UbicacionGeografica4(IdUbicacionGeografica3, CodigoUbicacionGeografica4,Nombre,EsActivo) VALUES (572,'060308002','CALLE',1)</v>
      </c>
    </row>
    <row r="3430" spans="2:6" x14ac:dyDescent="0.25">
      <c r="B3430">
        <v>572</v>
      </c>
      <c r="C3430" s="1" t="s">
        <v>8381</v>
      </c>
      <c r="D3430" t="s">
        <v>4951</v>
      </c>
      <c r="E3430">
        <v>1</v>
      </c>
      <c r="F3430" t="str">
        <f t="shared" si="53"/>
        <v>INSERT INTO UbicacionGeografica4(IdUbicacionGeografica3, CodigoUbicacionGeografica4,Nombre,EsActivo) VALUES (572,'060308003','JIRON',1)</v>
      </c>
    </row>
    <row r="3431" spans="2:6" x14ac:dyDescent="0.25">
      <c r="B3431">
        <v>572</v>
      </c>
      <c r="C3431" s="1" t="s">
        <v>8382</v>
      </c>
      <c r="D3431" t="s">
        <v>4953</v>
      </c>
      <c r="E3431">
        <v>1</v>
      </c>
      <c r="F3431" t="str">
        <f t="shared" si="53"/>
        <v>INSERT INTO UbicacionGeografica4(IdUbicacionGeografica3, CodigoUbicacionGeografica4,Nombre,EsActivo) VALUES (572,'060308004','MANZANA',1)</v>
      </c>
    </row>
    <row r="3432" spans="2:6" x14ac:dyDescent="0.25">
      <c r="B3432">
        <v>572</v>
      </c>
      <c r="C3432" s="1" t="s">
        <v>8383</v>
      </c>
      <c r="D3432" t="s">
        <v>4955</v>
      </c>
      <c r="E3432">
        <v>1</v>
      </c>
      <c r="F3432" t="str">
        <f t="shared" si="53"/>
        <v>INSERT INTO UbicacionGeografica4(IdUbicacionGeografica3, CodigoUbicacionGeografica4,Nombre,EsActivo) VALUES (572,'060308005','PASAJE',1)</v>
      </c>
    </row>
    <row r="3433" spans="2:6" x14ac:dyDescent="0.25">
      <c r="B3433">
        <v>572</v>
      </c>
      <c r="C3433" s="1" t="s">
        <v>8384</v>
      </c>
      <c r="D3433" t="s">
        <v>4957</v>
      </c>
      <c r="E3433">
        <v>1</v>
      </c>
      <c r="F3433" t="str">
        <f t="shared" si="53"/>
        <v>INSERT INTO UbicacionGeografica4(IdUbicacionGeografica3, CodigoUbicacionGeografica4,Nombre,EsActivo) VALUES (572,'060308006','OTRO',1)</v>
      </c>
    </row>
    <row r="3434" spans="2:6" x14ac:dyDescent="0.25">
      <c r="B3434">
        <v>573</v>
      </c>
      <c r="C3434" s="1" t="s">
        <v>8385</v>
      </c>
      <c r="D3434" t="s">
        <v>4959</v>
      </c>
      <c r="E3434">
        <v>1</v>
      </c>
      <c r="F3434" t="str">
        <f t="shared" si="53"/>
        <v>INSERT INTO UbicacionGeografica4(IdUbicacionGeografica3, CodigoUbicacionGeografica4,Nombre,EsActivo) VALUES (573,'060305001','AVENIDA',1)</v>
      </c>
    </row>
    <row r="3435" spans="2:6" x14ac:dyDescent="0.25">
      <c r="B3435">
        <v>573</v>
      </c>
      <c r="C3435" s="1" t="s">
        <v>8386</v>
      </c>
      <c r="D3435" t="s">
        <v>4949</v>
      </c>
      <c r="E3435">
        <v>1</v>
      </c>
      <c r="F3435" t="str">
        <f t="shared" si="53"/>
        <v>INSERT INTO UbicacionGeografica4(IdUbicacionGeografica3, CodigoUbicacionGeografica4,Nombre,EsActivo) VALUES (573,'060305002','CALLE',1)</v>
      </c>
    </row>
    <row r="3436" spans="2:6" x14ac:dyDescent="0.25">
      <c r="B3436">
        <v>573</v>
      </c>
      <c r="C3436" s="1" t="s">
        <v>8387</v>
      </c>
      <c r="D3436" t="s">
        <v>4951</v>
      </c>
      <c r="E3436">
        <v>1</v>
      </c>
      <c r="F3436" t="str">
        <f t="shared" si="53"/>
        <v>INSERT INTO UbicacionGeografica4(IdUbicacionGeografica3, CodigoUbicacionGeografica4,Nombre,EsActivo) VALUES (573,'060305003','JIRON',1)</v>
      </c>
    </row>
    <row r="3437" spans="2:6" x14ac:dyDescent="0.25">
      <c r="B3437">
        <v>573</v>
      </c>
      <c r="C3437" s="1" t="s">
        <v>8388</v>
      </c>
      <c r="D3437" t="s">
        <v>4953</v>
      </c>
      <c r="E3437">
        <v>1</v>
      </c>
      <c r="F3437" t="str">
        <f t="shared" si="53"/>
        <v>INSERT INTO UbicacionGeografica4(IdUbicacionGeografica3, CodigoUbicacionGeografica4,Nombre,EsActivo) VALUES (573,'060305004','MANZANA',1)</v>
      </c>
    </row>
    <row r="3438" spans="2:6" x14ac:dyDescent="0.25">
      <c r="B3438">
        <v>573</v>
      </c>
      <c r="C3438" s="1" t="s">
        <v>8389</v>
      </c>
      <c r="D3438" t="s">
        <v>4955</v>
      </c>
      <c r="E3438">
        <v>1</v>
      </c>
      <c r="F3438" t="str">
        <f t="shared" si="53"/>
        <v>INSERT INTO UbicacionGeografica4(IdUbicacionGeografica3, CodigoUbicacionGeografica4,Nombre,EsActivo) VALUES (573,'060305005','PASAJE',1)</v>
      </c>
    </row>
    <row r="3439" spans="2:6" x14ac:dyDescent="0.25">
      <c r="B3439">
        <v>573</v>
      </c>
      <c r="C3439" s="1" t="s">
        <v>8390</v>
      </c>
      <c r="D3439" t="s">
        <v>4957</v>
      </c>
      <c r="E3439">
        <v>1</v>
      </c>
      <c r="F3439" t="str">
        <f t="shared" si="53"/>
        <v>INSERT INTO UbicacionGeografica4(IdUbicacionGeografica3, CodigoUbicacionGeografica4,Nombre,EsActivo) VALUES (573,'060305006','OTRO',1)</v>
      </c>
    </row>
    <row r="3440" spans="2:6" x14ac:dyDescent="0.25">
      <c r="B3440">
        <v>574</v>
      </c>
      <c r="C3440" s="1" t="s">
        <v>8391</v>
      </c>
      <c r="D3440" t="s">
        <v>4959</v>
      </c>
      <c r="E3440">
        <v>1</v>
      </c>
      <c r="F3440" t="str">
        <f t="shared" si="53"/>
        <v>INSERT INTO UbicacionGeografica4(IdUbicacionGeografica3, CodigoUbicacionGeografica4,Nombre,EsActivo) VALUES (574,'060306001','AVENIDA',1)</v>
      </c>
    </row>
    <row r="3441" spans="2:6" x14ac:dyDescent="0.25">
      <c r="B3441">
        <v>574</v>
      </c>
      <c r="C3441" s="1" t="s">
        <v>8392</v>
      </c>
      <c r="D3441" t="s">
        <v>4949</v>
      </c>
      <c r="E3441">
        <v>1</v>
      </c>
      <c r="F3441" t="str">
        <f t="shared" si="53"/>
        <v>INSERT INTO UbicacionGeografica4(IdUbicacionGeografica3, CodigoUbicacionGeografica4,Nombre,EsActivo) VALUES (574,'060306002','CALLE',1)</v>
      </c>
    </row>
    <row r="3442" spans="2:6" x14ac:dyDescent="0.25">
      <c r="B3442">
        <v>574</v>
      </c>
      <c r="C3442" s="1" t="s">
        <v>8393</v>
      </c>
      <c r="D3442" t="s">
        <v>4951</v>
      </c>
      <c r="E3442">
        <v>1</v>
      </c>
      <c r="F3442" t="str">
        <f t="shared" si="53"/>
        <v>INSERT INTO UbicacionGeografica4(IdUbicacionGeografica3, CodigoUbicacionGeografica4,Nombre,EsActivo) VALUES (574,'060306003','JIRON',1)</v>
      </c>
    </row>
    <row r="3443" spans="2:6" x14ac:dyDescent="0.25">
      <c r="B3443">
        <v>574</v>
      </c>
      <c r="C3443" s="1" t="s">
        <v>8394</v>
      </c>
      <c r="D3443" t="s">
        <v>4953</v>
      </c>
      <c r="E3443">
        <v>1</v>
      </c>
      <c r="F3443" t="str">
        <f t="shared" si="53"/>
        <v>INSERT INTO UbicacionGeografica4(IdUbicacionGeografica3, CodigoUbicacionGeografica4,Nombre,EsActivo) VALUES (574,'060306004','MANZANA',1)</v>
      </c>
    </row>
    <row r="3444" spans="2:6" x14ac:dyDescent="0.25">
      <c r="B3444">
        <v>574</v>
      </c>
      <c r="C3444" s="1" t="s">
        <v>8395</v>
      </c>
      <c r="D3444" t="s">
        <v>4955</v>
      </c>
      <c r="E3444">
        <v>1</v>
      </c>
      <c r="F3444" t="str">
        <f t="shared" si="53"/>
        <v>INSERT INTO UbicacionGeografica4(IdUbicacionGeografica3, CodigoUbicacionGeografica4,Nombre,EsActivo) VALUES (574,'060306005','PASAJE',1)</v>
      </c>
    </row>
    <row r="3445" spans="2:6" x14ac:dyDescent="0.25">
      <c r="B3445">
        <v>574</v>
      </c>
      <c r="C3445" s="1" t="s">
        <v>8396</v>
      </c>
      <c r="D3445" t="s">
        <v>4957</v>
      </c>
      <c r="E3445">
        <v>1</v>
      </c>
      <c r="F3445" t="str">
        <f t="shared" si="53"/>
        <v>INSERT INTO UbicacionGeografica4(IdUbicacionGeografica3, CodigoUbicacionGeografica4,Nombre,EsActivo) VALUES (574,'060306006','OTRO',1)</v>
      </c>
    </row>
    <row r="3446" spans="2:6" x14ac:dyDescent="0.25">
      <c r="B3446">
        <v>575</v>
      </c>
      <c r="C3446" s="1" t="s">
        <v>8397</v>
      </c>
      <c r="D3446" t="s">
        <v>4959</v>
      </c>
      <c r="E3446">
        <v>1</v>
      </c>
      <c r="F3446" t="str">
        <f t="shared" si="53"/>
        <v>INSERT INTO UbicacionGeografica4(IdUbicacionGeografica3, CodigoUbicacionGeografica4,Nombre,EsActivo) VALUES (575,'060312001','AVENIDA',1)</v>
      </c>
    </row>
    <row r="3447" spans="2:6" x14ac:dyDescent="0.25">
      <c r="B3447">
        <v>575</v>
      </c>
      <c r="C3447" s="1" t="s">
        <v>8398</v>
      </c>
      <c r="D3447" t="s">
        <v>4949</v>
      </c>
      <c r="E3447">
        <v>1</v>
      </c>
      <c r="F3447" t="str">
        <f t="shared" si="53"/>
        <v>INSERT INTO UbicacionGeografica4(IdUbicacionGeografica3, CodigoUbicacionGeografica4,Nombre,EsActivo) VALUES (575,'060312002','CALLE',1)</v>
      </c>
    </row>
    <row r="3448" spans="2:6" x14ac:dyDescent="0.25">
      <c r="B3448">
        <v>575</v>
      </c>
      <c r="C3448" s="1" t="s">
        <v>8399</v>
      </c>
      <c r="D3448" t="s">
        <v>4951</v>
      </c>
      <c r="E3448">
        <v>1</v>
      </c>
      <c r="F3448" t="str">
        <f t="shared" si="53"/>
        <v>INSERT INTO UbicacionGeografica4(IdUbicacionGeografica3, CodigoUbicacionGeografica4,Nombre,EsActivo) VALUES (575,'060312003','JIRON',1)</v>
      </c>
    </row>
    <row r="3449" spans="2:6" x14ac:dyDescent="0.25">
      <c r="B3449">
        <v>575</v>
      </c>
      <c r="C3449" s="1" t="s">
        <v>8400</v>
      </c>
      <c r="D3449" t="s">
        <v>4953</v>
      </c>
      <c r="E3449">
        <v>1</v>
      </c>
      <c r="F3449" t="str">
        <f t="shared" si="53"/>
        <v>INSERT INTO UbicacionGeografica4(IdUbicacionGeografica3, CodigoUbicacionGeografica4,Nombre,EsActivo) VALUES (575,'060312004','MANZANA',1)</v>
      </c>
    </row>
    <row r="3450" spans="2:6" x14ac:dyDescent="0.25">
      <c r="B3450">
        <v>575</v>
      </c>
      <c r="C3450" s="1" t="s">
        <v>8401</v>
      </c>
      <c r="D3450" t="s">
        <v>4955</v>
      </c>
      <c r="E3450">
        <v>1</v>
      </c>
      <c r="F3450" t="str">
        <f t="shared" si="53"/>
        <v>INSERT INTO UbicacionGeografica4(IdUbicacionGeografica3, CodigoUbicacionGeografica4,Nombre,EsActivo) VALUES (575,'060312005','PASAJE',1)</v>
      </c>
    </row>
    <row r="3451" spans="2:6" x14ac:dyDescent="0.25">
      <c r="B3451">
        <v>575</v>
      </c>
      <c r="C3451" s="1" t="s">
        <v>8402</v>
      </c>
      <c r="D3451" t="s">
        <v>4957</v>
      </c>
      <c r="E3451">
        <v>1</v>
      </c>
      <c r="F3451" t="str">
        <f t="shared" si="53"/>
        <v>INSERT INTO UbicacionGeografica4(IdUbicacionGeografica3, CodigoUbicacionGeografica4,Nombre,EsActivo) VALUES (575,'060312006','OTRO',1)</v>
      </c>
    </row>
    <row r="3452" spans="2:6" x14ac:dyDescent="0.25">
      <c r="B3452">
        <v>576</v>
      </c>
      <c r="C3452" s="1" t="s">
        <v>8403</v>
      </c>
      <c r="D3452" t="s">
        <v>4959</v>
      </c>
      <c r="E3452">
        <v>1</v>
      </c>
      <c r="F3452" t="str">
        <f t="shared" si="53"/>
        <v>INSERT INTO UbicacionGeografica4(IdUbicacionGeografica3, CodigoUbicacionGeografica4,Nombre,EsActivo) VALUES (576,'060304001','AVENIDA',1)</v>
      </c>
    </row>
    <row r="3453" spans="2:6" x14ac:dyDescent="0.25">
      <c r="B3453">
        <v>576</v>
      </c>
      <c r="C3453" s="1" t="s">
        <v>8404</v>
      </c>
      <c r="D3453" t="s">
        <v>4949</v>
      </c>
      <c r="E3453">
        <v>1</v>
      </c>
      <c r="F3453" t="str">
        <f t="shared" si="53"/>
        <v>INSERT INTO UbicacionGeografica4(IdUbicacionGeografica3, CodigoUbicacionGeografica4,Nombre,EsActivo) VALUES (576,'060304002','CALLE',1)</v>
      </c>
    </row>
    <row r="3454" spans="2:6" x14ac:dyDescent="0.25">
      <c r="B3454">
        <v>576</v>
      </c>
      <c r="C3454" s="1" t="s">
        <v>8405</v>
      </c>
      <c r="D3454" t="s">
        <v>4951</v>
      </c>
      <c r="E3454">
        <v>1</v>
      </c>
      <c r="F3454" t="str">
        <f t="shared" si="53"/>
        <v>INSERT INTO UbicacionGeografica4(IdUbicacionGeografica3, CodigoUbicacionGeografica4,Nombre,EsActivo) VALUES (576,'060304003','JIRON',1)</v>
      </c>
    </row>
    <row r="3455" spans="2:6" x14ac:dyDescent="0.25">
      <c r="B3455">
        <v>576</v>
      </c>
      <c r="C3455" s="1" t="s">
        <v>8406</v>
      </c>
      <c r="D3455" t="s">
        <v>4953</v>
      </c>
      <c r="E3455">
        <v>1</v>
      </c>
      <c r="F3455" t="str">
        <f t="shared" si="53"/>
        <v>INSERT INTO UbicacionGeografica4(IdUbicacionGeografica3, CodigoUbicacionGeografica4,Nombre,EsActivo) VALUES (576,'060304004','MANZANA',1)</v>
      </c>
    </row>
    <row r="3456" spans="2:6" x14ac:dyDescent="0.25">
      <c r="B3456">
        <v>576</v>
      </c>
      <c r="C3456" s="1" t="s">
        <v>8407</v>
      </c>
      <c r="D3456" t="s">
        <v>4955</v>
      </c>
      <c r="E3456">
        <v>1</v>
      </c>
      <c r="F3456" t="str">
        <f t="shared" si="53"/>
        <v>INSERT INTO UbicacionGeografica4(IdUbicacionGeografica3, CodigoUbicacionGeografica4,Nombre,EsActivo) VALUES (576,'060304005','PASAJE',1)</v>
      </c>
    </row>
    <row r="3457" spans="2:6" x14ac:dyDescent="0.25">
      <c r="B3457">
        <v>576</v>
      </c>
      <c r="C3457" s="1" t="s">
        <v>8408</v>
      </c>
      <c r="D3457" t="s">
        <v>4957</v>
      </c>
      <c r="E3457">
        <v>1</v>
      </c>
      <c r="F3457" t="str">
        <f t="shared" si="53"/>
        <v>INSERT INTO UbicacionGeografica4(IdUbicacionGeografica3, CodigoUbicacionGeografica4,Nombre,EsActivo) VALUES (576,'060304006','OTRO',1)</v>
      </c>
    </row>
    <row r="3458" spans="2:6" x14ac:dyDescent="0.25">
      <c r="B3458">
        <v>577</v>
      </c>
      <c r="C3458" s="1" t="s">
        <v>8409</v>
      </c>
      <c r="D3458" t="s">
        <v>4959</v>
      </c>
      <c r="E3458">
        <v>1</v>
      </c>
      <c r="F3458" t="str">
        <f t="shared" si="53"/>
        <v>INSERT INTO UbicacionGeografica4(IdUbicacionGeografica3, CodigoUbicacionGeografica4,Nombre,EsActivo) VALUES (577,'060301001','AVENIDA',1)</v>
      </c>
    </row>
    <row r="3459" spans="2:6" x14ac:dyDescent="0.25">
      <c r="B3459">
        <v>577</v>
      </c>
      <c r="C3459" s="1" t="s">
        <v>8410</v>
      </c>
      <c r="D3459" t="s">
        <v>4949</v>
      </c>
      <c r="E3459">
        <v>1</v>
      </c>
      <c r="F3459" t="str">
        <f t="shared" si="53"/>
        <v>INSERT INTO UbicacionGeografica4(IdUbicacionGeografica3, CodigoUbicacionGeografica4,Nombre,EsActivo) VALUES (577,'060301002','CALLE',1)</v>
      </c>
    </row>
    <row r="3460" spans="2:6" x14ac:dyDescent="0.25">
      <c r="B3460">
        <v>577</v>
      </c>
      <c r="C3460" s="1" t="s">
        <v>8411</v>
      </c>
      <c r="D3460" t="s">
        <v>4951</v>
      </c>
      <c r="E3460">
        <v>1</v>
      </c>
      <c r="F3460" t="str">
        <f t="shared" ref="F3460:F3523" si="54">_xlfn.CONCAT("INSERT INTO UbicacionGeografica4(IdUbicacionGeografica3, CodigoUbicacionGeografica4,Nombre,EsActivo) VALUES (",B3460,",'",C3460,"','",D3460,"',",E3460,")")</f>
        <v>INSERT INTO UbicacionGeografica4(IdUbicacionGeografica3, CodigoUbicacionGeografica4,Nombre,EsActivo) VALUES (577,'060301003','JIRON',1)</v>
      </c>
    </row>
    <row r="3461" spans="2:6" x14ac:dyDescent="0.25">
      <c r="B3461">
        <v>577</v>
      </c>
      <c r="C3461" s="1" t="s">
        <v>8412</v>
      </c>
      <c r="D3461" t="s">
        <v>4953</v>
      </c>
      <c r="E3461">
        <v>1</v>
      </c>
      <c r="F3461" t="str">
        <f t="shared" si="54"/>
        <v>INSERT INTO UbicacionGeografica4(IdUbicacionGeografica3, CodigoUbicacionGeografica4,Nombre,EsActivo) VALUES (577,'060301004','MANZANA',1)</v>
      </c>
    </row>
    <row r="3462" spans="2:6" x14ac:dyDescent="0.25">
      <c r="B3462">
        <v>577</v>
      </c>
      <c r="C3462" s="1" t="s">
        <v>8413</v>
      </c>
      <c r="D3462" t="s">
        <v>4955</v>
      </c>
      <c r="E3462">
        <v>1</v>
      </c>
      <c r="F3462" t="str">
        <f t="shared" si="54"/>
        <v>INSERT INTO UbicacionGeografica4(IdUbicacionGeografica3, CodigoUbicacionGeografica4,Nombre,EsActivo) VALUES (577,'060301005','PASAJE',1)</v>
      </c>
    </row>
    <row r="3463" spans="2:6" x14ac:dyDescent="0.25">
      <c r="B3463">
        <v>577</v>
      </c>
      <c r="C3463" s="1" t="s">
        <v>8414</v>
      </c>
      <c r="D3463" t="s">
        <v>4957</v>
      </c>
      <c r="E3463">
        <v>1</v>
      </c>
      <c r="F3463" t="str">
        <f t="shared" si="54"/>
        <v>INSERT INTO UbicacionGeografica4(IdUbicacionGeografica3, CodigoUbicacionGeografica4,Nombre,EsActivo) VALUES (577,'060301006','OTRO',1)</v>
      </c>
    </row>
    <row r="3464" spans="2:6" x14ac:dyDescent="0.25">
      <c r="B3464">
        <v>578</v>
      </c>
      <c r="C3464" s="1" t="s">
        <v>8415</v>
      </c>
      <c r="D3464" t="s">
        <v>4959</v>
      </c>
      <c r="E3464">
        <v>1</v>
      </c>
      <c r="F3464" t="str">
        <f t="shared" si="54"/>
        <v>INSERT INTO UbicacionGeografica4(IdUbicacionGeografica3, CodigoUbicacionGeografica4,Nombre,EsActivo) VALUES (578,'060303001','AVENIDA',1)</v>
      </c>
    </row>
    <row r="3465" spans="2:6" x14ac:dyDescent="0.25">
      <c r="B3465">
        <v>578</v>
      </c>
      <c r="C3465" s="1" t="s">
        <v>8416</v>
      </c>
      <c r="D3465" t="s">
        <v>4949</v>
      </c>
      <c r="E3465">
        <v>1</v>
      </c>
      <c r="F3465" t="str">
        <f t="shared" si="54"/>
        <v>INSERT INTO UbicacionGeografica4(IdUbicacionGeografica3, CodigoUbicacionGeografica4,Nombre,EsActivo) VALUES (578,'060303002','CALLE',1)</v>
      </c>
    </row>
    <row r="3466" spans="2:6" x14ac:dyDescent="0.25">
      <c r="B3466">
        <v>578</v>
      </c>
      <c r="C3466" s="1" t="s">
        <v>8417</v>
      </c>
      <c r="D3466" t="s">
        <v>4951</v>
      </c>
      <c r="E3466">
        <v>1</v>
      </c>
      <c r="F3466" t="str">
        <f t="shared" si="54"/>
        <v>INSERT INTO UbicacionGeografica4(IdUbicacionGeografica3, CodigoUbicacionGeografica4,Nombre,EsActivo) VALUES (578,'060303003','JIRON',1)</v>
      </c>
    </row>
    <row r="3467" spans="2:6" x14ac:dyDescent="0.25">
      <c r="B3467">
        <v>578</v>
      </c>
      <c r="C3467" s="1" t="s">
        <v>8418</v>
      </c>
      <c r="D3467" t="s">
        <v>4953</v>
      </c>
      <c r="E3467">
        <v>1</v>
      </c>
      <c r="F3467" t="str">
        <f t="shared" si="54"/>
        <v>INSERT INTO UbicacionGeografica4(IdUbicacionGeografica3, CodigoUbicacionGeografica4,Nombre,EsActivo) VALUES (578,'060303004','MANZANA',1)</v>
      </c>
    </row>
    <row r="3468" spans="2:6" x14ac:dyDescent="0.25">
      <c r="B3468">
        <v>578</v>
      </c>
      <c r="C3468" s="1" t="s">
        <v>8419</v>
      </c>
      <c r="D3468" t="s">
        <v>4955</v>
      </c>
      <c r="E3468">
        <v>1</v>
      </c>
      <c r="F3468" t="str">
        <f t="shared" si="54"/>
        <v>INSERT INTO UbicacionGeografica4(IdUbicacionGeografica3, CodigoUbicacionGeografica4,Nombre,EsActivo) VALUES (578,'060303005','PASAJE',1)</v>
      </c>
    </row>
    <row r="3469" spans="2:6" x14ac:dyDescent="0.25">
      <c r="B3469">
        <v>578</v>
      </c>
      <c r="C3469" s="1" t="s">
        <v>8420</v>
      </c>
      <c r="D3469" t="s">
        <v>4957</v>
      </c>
      <c r="E3469">
        <v>1</v>
      </c>
      <c r="F3469" t="str">
        <f t="shared" si="54"/>
        <v>INSERT INTO UbicacionGeografica4(IdUbicacionGeografica3, CodigoUbicacionGeografica4,Nombre,EsActivo) VALUES (578,'060303006','OTRO',1)</v>
      </c>
    </row>
    <row r="3470" spans="2:6" x14ac:dyDescent="0.25">
      <c r="B3470">
        <v>579</v>
      </c>
      <c r="C3470" s="1" t="s">
        <v>8421</v>
      </c>
      <c r="D3470" t="s">
        <v>4959</v>
      </c>
      <c r="E3470">
        <v>1</v>
      </c>
      <c r="F3470" t="str">
        <f t="shared" si="54"/>
        <v>INSERT INTO UbicacionGeografica4(IdUbicacionGeografica3, CodigoUbicacionGeografica4,Nombre,EsActivo) VALUES (579,'060302001','AVENIDA',1)</v>
      </c>
    </row>
    <row r="3471" spans="2:6" x14ac:dyDescent="0.25">
      <c r="B3471">
        <v>579</v>
      </c>
      <c r="C3471" s="1" t="s">
        <v>8422</v>
      </c>
      <c r="D3471" t="s">
        <v>4949</v>
      </c>
      <c r="E3471">
        <v>1</v>
      </c>
      <c r="F3471" t="str">
        <f t="shared" si="54"/>
        <v>INSERT INTO UbicacionGeografica4(IdUbicacionGeografica3, CodigoUbicacionGeografica4,Nombre,EsActivo) VALUES (579,'060302002','CALLE',1)</v>
      </c>
    </row>
    <row r="3472" spans="2:6" x14ac:dyDescent="0.25">
      <c r="B3472">
        <v>579</v>
      </c>
      <c r="C3472" s="1" t="s">
        <v>8423</v>
      </c>
      <c r="D3472" t="s">
        <v>4951</v>
      </c>
      <c r="E3472">
        <v>1</v>
      </c>
      <c r="F3472" t="str">
        <f t="shared" si="54"/>
        <v>INSERT INTO UbicacionGeografica4(IdUbicacionGeografica3, CodigoUbicacionGeografica4,Nombre,EsActivo) VALUES (579,'060302003','JIRON',1)</v>
      </c>
    </row>
    <row r="3473" spans="2:6" x14ac:dyDescent="0.25">
      <c r="B3473">
        <v>579</v>
      </c>
      <c r="C3473" s="1" t="s">
        <v>8424</v>
      </c>
      <c r="D3473" t="s">
        <v>4953</v>
      </c>
      <c r="E3473">
        <v>1</v>
      </c>
      <c r="F3473" t="str">
        <f t="shared" si="54"/>
        <v>INSERT INTO UbicacionGeografica4(IdUbicacionGeografica3, CodigoUbicacionGeografica4,Nombre,EsActivo) VALUES (579,'060302004','MANZANA',1)</v>
      </c>
    </row>
    <row r="3474" spans="2:6" x14ac:dyDescent="0.25">
      <c r="B3474">
        <v>579</v>
      </c>
      <c r="C3474" s="1" t="s">
        <v>8425</v>
      </c>
      <c r="D3474" t="s">
        <v>4955</v>
      </c>
      <c r="E3474">
        <v>1</v>
      </c>
      <c r="F3474" t="str">
        <f t="shared" si="54"/>
        <v>INSERT INTO UbicacionGeografica4(IdUbicacionGeografica3, CodigoUbicacionGeografica4,Nombre,EsActivo) VALUES (579,'060302005','PASAJE',1)</v>
      </c>
    </row>
    <row r="3475" spans="2:6" x14ac:dyDescent="0.25">
      <c r="B3475">
        <v>579</v>
      </c>
      <c r="C3475" s="1" t="s">
        <v>8426</v>
      </c>
      <c r="D3475" t="s">
        <v>4957</v>
      </c>
      <c r="E3475">
        <v>1</v>
      </c>
      <c r="F3475" t="str">
        <f t="shared" si="54"/>
        <v>INSERT INTO UbicacionGeografica4(IdUbicacionGeografica3, CodigoUbicacionGeografica4,Nombre,EsActivo) VALUES (579,'060302006','OTRO',1)</v>
      </c>
    </row>
    <row r="3476" spans="2:6" x14ac:dyDescent="0.25">
      <c r="B3476">
        <v>580</v>
      </c>
      <c r="C3476" s="1" t="s">
        <v>8427</v>
      </c>
      <c r="D3476" t="s">
        <v>4959</v>
      </c>
      <c r="E3476">
        <v>1</v>
      </c>
      <c r="F3476" t="str">
        <f t="shared" si="54"/>
        <v>INSERT INTO UbicacionGeografica4(IdUbicacionGeografica3, CodigoUbicacionGeografica4,Nombre,EsActivo) VALUES (580,'060407001','AVENIDA',1)</v>
      </c>
    </row>
    <row r="3477" spans="2:6" x14ac:dyDescent="0.25">
      <c r="B3477">
        <v>580</v>
      </c>
      <c r="C3477" s="1" t="s">
        <v>8428</v>
      </c>
      <c r="D3477" t="s">
        <v>4949</v>
      </c>
      <c r="E3477">
        <v>1</v>
      </c>
      <c r="F3477" t="str">
        <f t="shared" si="54"/>
        <v>INSERT INTO UbicacionGeografica4(IdUbicacionGeografica3, CodigoUbicacionGeografica4,Nombre,EsActivo) VALUES (580,'060407002','CALLE',1)</v>
      </c>
    </row>
    <row r="3478" spans="2:6" x14ac:dyDescent="0.25">
      <c r="B3478">
        <v>580</v>
      </c>
      <c r="C3478" s="1" t="s">
        <v>8429</v>
      </c>
      <c r="D3478" t="s">
        <v>4951</v>
      </c>
      <c r="E3478">
        <v>1</v>
      </c>
      <c r="F3478" t="str">
        <f t="shared" si="54"/>
        <v>INSERT INTO UbicacionGeografica4(IdUbicacionGeografica3, CodigoUbicacionGeografica4,Nombre,EsActivo) VALUES (580,'060407003','JIRON',1)</v>
      </c>
    </row>
    <row r="3479" spans="2:6" x14ac:dyDescent="0.25">
      <c r="B3479">
        <v>580</v>
      </c>
      <c r="C3479" s="1" t="s">
        <v>8430</v>
      </c>
      <c r="D3479" t="s">
        <v>4953</v>
      </c>
      <c r="E3479">
        <v>1</v>
      </c>
      <c r="F3479" t="str">
        <f t="shared" si="54"/>
        <v>INSERT INTO UbicacionGeografica4(IdUbicacionGeografica3, CodigoUbicacionGeografica4,Nombre,EsActivo) VALUES (580,'060407004','MANZANA',1)</v>
      </c>
    </row>
    <row r="3480" spans="2:6" x14ac:dyDescent="0.25">
      <c r="B3480">
        <v>580</v>
      </c>
      <c r="C3480" s="1" t="s">
        <v>8431</v>
      </c>
      <c r="D3480" t="s">
        <v>4955</v>
      </c>
      <c r="E3480">
        <v>1</v>
      </c>
      <c r="F3480" t="str">
        <f t="shared" si="54"/>
        <v>INSERT INTO UbicacionGeografica4(IdUbicacionGeografica3, CodigoUbicacionGeografica4,Nombre,EsActivo) VALUES (580,'060407005','PASAJE',1)</v>
      </c>
    </row>
    <row r="3481" spans="2:6" x14ac:dyDescent="0.25">
      <c r="B3481">
        <v>580</v>
      </c>
      <c r="C3481" s="1" t="s">
        <v>8432</v>
      </c>
      <c r="D3481" t="s">
        <v>4957</v>
      </c>
      <c r="E3481">
        <v>1</v>
      </c>
      <c r="F3481" t="str">
        <f t="shared" si="54"/>
        <v>INSERT INTO UbicacionGeografica4(IdUbicacionGeografica3, CodigoUbicacionGeografica4,Nombre,EsActivo) VALUES (580,'060407006','OTRO',1)</v>
      </c>
    </row>
    <row r="3482" spans="2:6" x14ac:dyDescent="0.25">
      <c r="B3482">
        <v>581</v>
      </c>
      <c r="C3482" s="1" t="s">
        <v>8433</v>
      </c>
      <c r="D3482" t="s">
        <v>4959</v>
      </c>
      <c r="E3482">
        <v>1</v>
      </c>
      <c r="F3482" t="str">
        <f t="shared" si="54"/>
        <v>INSERT INTO UbicacionGeografica4(IdUbicacionGeografica3, CodigoUbicacionGeografica4,Nombre,EsActivo) VALUES (581,'060408001','AVENIDA',1)</v>
      </c>
    </row>
    <row r="3483" spans="2:6" x14ac:dyDescent="0.25">
      <c r="B3483">
        <v>581</v>
      </c>
      <c r="C3483" s="1" t="s">
        <v>8434</v>
      </c>
      <c r="D3483" t="s">
        <v>4949</v>
      </c>
      <c r="E3483">
        <v>1</v>
      </c>
      <c r="F3483" t="str">
        <f t="shared" si="54"/>
        <v>INSERT INTO UbicacionGeografica4(IdUbicacionGeografica3, CodigoUbicacionGeografica4,Nombre,EsActivo) VALUES (581,'060408002','CALLE',1)</v>
      </c>
    </row>
    <row r="3484" spans="2:6" x14ac:dyDescent="0.25">
      <c r="B3484">
        <v>581</v>
      </c>
      <c r="C3484" s="1" t="s">
        <v>8435</v>
      </c>
      <c r="D3484" t="s">
        <v>4951</v>
      </c>
      <c r="E3484">
        <v>1</v>
      </c>
      <c r="F3484" t="str">
        <f t="shared" si="54"/>
        <v>INSERT INTO UbicacionGeografica4(IdUbicacionGeografica3, CodigoUbicacionGeografica4,Nombre,EsActivo) VALUES (581,'060408003','JIRON',1)</v>
      </c>
    </row>
    <row r="3485" spans="2:6" x14ac:dyDescent="0.25">
      <c r="B3485">
        <v>581</v>
      </c>
      <c r="C3485" s="1" t="s">
        <v>8436</v>
      </c>
      <c r="D3485" t="s">
        <v>4953</v>
      </c>
      <c r="E3485">
        <v>1</v>
      </c>
      <c r="F3485" t="str">
        <f t="shared" si="54"/>
        <v>INSERT INTO UbicacionGeografica4(IdUbicacionGeografica3, CodigoUbicacionGeografica4,Nombre,EsActivo) VALUES (581,'060408004','MANZANA',1)</v>
      </c>
    </row>
    <row r="3486" spans="2:6" x14ac:dyDescent="0.25">
      <c r="B3486">
        <v>581</v>
      </c>
      <c r="C3486" s="1" t="s">
        <v>8437</v>
      </c>
      <c r="D3486" t="s">
        <v>4955</v>
      </c>
      <c r="E3486">
        <v>1</v>
      </c>
      <c r="F3486" t="str">
        <f t="shared" si="54"/>
        <v>INSERT INTO UbicacionGeografica4(IdUbicacionGeografica3, CodigoUbicacionGeografica4,Nombre,EsActivo) VALUES (581,'060408005','PASAJE',1)</v>
      </c>
    </row>
    <row r="3487" spans="2:6" x14ac:dyDescent="0.25">
      <c r="B3487">
        <v>581</v>
      </c>
      <c r="C3487" s="1" t="s">
        <v>8438</v>
      </c>
      <c r="D3487" t="s">
        <v>4957</v>
      </c>
      <c r="E3487">
        <v>1</v>
      </c>
      <c r="F3487" t="str">
        <f t="shared" si="54"/>
        <v>INSERT INTO UbicacionGeografica4(IdUbicacionGeografica3, CodigoUbicacionGeografica4,Nombre,EsActivo) VALUES (581,'060408006','OTRO',1)</v>
      </c>
    </row>
    <row r="3488" spans="2:6" x14ac:dyDescent="0.25">
      <c r="B3488">
        <v>582</v>
      </c>
      <c r="C3488" s="1" t="s">
        <v>8439</v>
      </c>
      <c r="D3488" t="s">
        <v>4959</v>
      </c>
      <c r="E3488">
        <v>1</v>
      </c>
      <c r="F3488" t="str">
        <f t="shared" si="54"/>
        <v>INSERT INTO UbicacionGeografica4(IdUbicacionGeografica3, CodigoUbicacionGeografica4,Nombre,EsActivo) VALUES (582,'060405001','AVENIDA',1)</v>
      </c>
    </row>
    <row r="3489" spans="2:6" x14ac:dyDescent="0.25">
      <c r="B3489">
        <v>582</v>
      </c>
      <c r="C3489" s="1" t="s">
        <v>8440</v>
      </c>
      <c r="D3489" t="s">
        <v>4949</v>
      </c>
      <c r="E3489">
        <v>1</v>
      </c>
      <c r="F3489" t="str">
        <f t="shared" si="54"/>
        <v>INSERT INTO UbicacionGeografica4(IdUbicacionGeografica3, CodigoUbicacionGeografica4,Nombre,EsActivo) VALUES (582,'060405002','CALLE',1)</v>
      </c>
    </row>
    <row r="3490" spans="2:6" x14ac:dyDescent="0.25">
      <c r="B3490">
        <v>582</v>
      </c>
      <c r="C3490" s="1" t="s">
        <v>8441</v>
      </c>
      <c r="D3490" t="s">
        <v>4951</v>
      </c>
      <c r="E3490">
        <v>1</v>
      </c>
      <c r="F3490" t="str">
        <f t="shared" si="54"/>
        <v>INSERT INTO UbicacionGeografica4(IdUbicacionGeografica3, CodigoUbicacionGeografica4,Nombre,EsActivo) VALUES (582,'060405003','JIRON',1)</v>
      </c>
    </row>
    <row r="3491" spans="2:6" x14ac:dyDescent="0.25">
      <c r="B3491">
        <v>582</v>
      </c>
      <c r="C3491" s="1" t="s">
        <v>8442</v>
      </c>
      <c r="D3491" t="s">
        <v>4953</v>
      </c>
      <c r="E3491">
        <v>1</v>
      </c>
      <c r="F3491" t="str">
        <f t="shared" si="54"/>
        <v>INSERT INTO UbicacionGeografica4(IdUbicacionGeografica3, CodigoUbicacionGeografica4,Nombre,EsActivo) VALUES (582,'060405004','MANZANA',1)</v>
      </c>
    </row>
    <row r="3492" spans="2:6" x14ac:dyDescent="0.25">
      <c r="B3492">
        <v>582</v>
      </c>
      <c r="C3492" s="1" t="s">
        <v>8443</v>
      </c>
      <c r="D3492" t="s">
        <v>4955</v>
      </c>
      <c r="E3492">
        <v>1</v>
      </c>
      <c r="F3492" t="str">
        <f t="shared" si="54"/>
        <v>INSERT INTO UbicacionGeografica4(IdUbicacionGeografica3, CodigoUbicacionGeografica4,Nombre,EsActivo) VALUES (582,'060405005','PASAJE',1)</v>
      </c>
    </row>
    <row r="3493" spans="2:6" x14ac:dyDescent="0.25">
      <c r="B3493">
        <v>582</v>
      </c>
      <c r="C3493" s="1" t="s">
        <v>8444</v>
      </c>
      <c r="D3493" t="s">
        <v>4957</v>
      </c>
      <c r="E3493">
        <v>1</v>
      </c>
      <c r="F3493" t="str">
        <f t="shared" si="54"/>
        <v>INSERT INTO UbicacionGeografica4(IdUbicacionGeografica3, CodigoUbicacionGeografica4,Nombre,EsActivo) VALUES (582,'060405006','OTRO',1)</v>
      </c>
    </row>
    <row r="3494" spans="2:6" x14ac:dyDescent="0.25">
      <c r="B3494">
        <v>583</v>
      </c>
      <c r="C3494" s="1" t="s">
        <v>8445</v>
      </c>
      <c r="D3494" t="s">
        <v>4959</v>
      </c>
      <c r="E3494">
        <v>1</v>
      </c>
      <c r="F3494" t="str">
        <f t="shared" si="54"/>
        <v>INSERT INTO UbicacionGeografica4(IdUbicacionGeografica3, CodigoUbicacionGeografica4,Nombre,EsActivo) VALUES (583,'060404001','AVENIDA',1)</v>
      </c>
    </row>
    <row r="3495" spans="2:6" x14ac:dyDescent="0.25">
      <c r="B3495">
        <v>583</v>
      </c>
      <c r="C3495" s="1" t="s">
        <v>8446</v>
      </c>
      <c r="D3495" t="s">
        <v>4949</v>
      </c>
      <c r="E3495">
        <v>1</v>
      </c>
      <c r="F3495" t="str">
        <f t="shared" si="54"/>
        <v>INSERT INTO UbicacionGeografica4(IdUbicacionGeografica3, CodigoUbicacionGeografica4,Nombre,EsActivo) VALUES (583,'060404002','CALLE',1)</v>
      </c>
    </row>
    <row r="3496" spans="2:6" x14ac:dyDescent="0.25">
      <c r="B3496">
        <v>583</v>
      </c>
      <c r="C3496" s="1" t="s">
        <v>8447</v>
      </c>
      <c r="D3496" t="s">
        <v>4951</v>
      </c>
      <c r="E3496">
        <v>1</v>
      </c>
      <c r="F3496" t="str">
        <f t="shared" si="54"/>
        <v>INSERT INTO UbicacionGeografica4(IdUbicacionGeografica3, CodigoUbicacionGeografica4,Nombre,EsActivo) VALUES (583,'060404003','JIRON',1)</v>
      </c>
    </row>
    <row r="3497" spans="2:6" x14ac:dyDescent="0.25">
      <c r="B3497">
        <v>583</v>
      </c>
      <c r="C3497" s="1" t="s">
        <v>8448</v>
      </c>
      <c r="D3497" t="s">
        <v>4953</v>
      </c>
      <c r="E3497">
        <v>1</v>
      </c>
      <c r="F3497" t="str">
        <f t="shared" si="54"/>
        <v>INSERT INTO UbicacionGeografica4(IdUbicacionGeografica3, CodigoUbicacionGeografica4,Nombre,EsActivo) VALUES (583,'060404004','MANZANA',1)</v>
      </c>
    </row>
    <row r="3498" spans="2:6" x14ac:dyDescent="0.25">
      <c r="B3498">
        <v>583</v>
      </c>
      <c r="C3498" s="1" t="s">
        <v>8449</v>
      </c>
      <c r="D3498" t="s">
        <v>4955</v>
      </c>
      <c r="E3498">
        <v>1</v>
      </c>
      <c r="F3498" t="str">
        <f t="shared" si="54"/>
        <v>INSERT INTO UbicacionGeografica4(IdUbicacionGeografica3, CodigoUbicacionGeografica4,Nombre,EsActivo) VALUES (583,'060404005','PASAJE',1)</v>
      </c>
    </row>
    <row r="3499" spans="2:6" x14ac:dyDescent="0.25">
      <c r="B3499">
        <v>583</v>
      </c>
      <c r="C3499" s="1" t="s">
        <v>8450</v>
      </c>
      <c r="D3499" t="s">
        <v>4957</v>
      </c>
      <c r="E3499">
        <v>1</v>
      </c>
      <c r="F3499" t="str">
        <f t="shared" si="54"/>
        <v>INSERT INTO UbicacionGeografica4(IdUbicacionGeografica3, CodigoUbicacionGeografica4,Nombre,EsActivo) VALUES (583,'060404006','OTRO',1)</v>
      </c>
    </row>
    <row r="3500" spans="2:6" x14ac:dyDescent="0.25">
      <c r="B3500">
        <v>584</v>
      </c>
      <c r="C3500" s="1" t="s">
        <v>8451</v>
      </c>
      <c r="D3500" t="s">
        <v>4959</v>
      </c>
      <c r="E3500">
        <v>1</v>
      </c>
      <c r="F3500" t="str">
        <f t="shared" si="54"/>
        <v>INSERT INTO UbicacionGeografica4(IdUbicacionGeografica3, CodigoUbicacionGeografica4,Nombre,EsActivo) VALUES (584,'060406001','AVENIDA',1)</v>
      </c>
    </row>
    <row r="3501" spans="2:6" x14ac:dyDescent="0.25">
      <c r="B3501">
        <v>584</v>
      </c>
      <c r="C3501" s="1" t="s">
        <v>8452</v>
      </c>
      <c r="D3501" t="s">
        <v>4949</v>
      </c>
      <c r="E3501">
        <v>1</v>
      </c>
      <c r="F3501" t="str">
        <f t="shared" si="54"/>
        <v>INSERT INTO UbicacionGeografica4(IdUbicacionGeografica3, CodigoUbicacionGeografica4,Nombre,EsActivo) VALUES (584,'060406002','CALLE',1)</v>
      </c>
    </row>
    <row r="3502" spans="2:6" x14ac:dyDescent="0.25">
      <c r="B3502">
        <v>584</v>
      </c>
      <c r="C3502" s="1" t="s">
        <v>8453</v>
      </c>
      <c r="D3502" t="s">
        <v>4951</v>
      </c>
      <c r="E3502">
        <v>1</v>
      </c>
      <c r="F3502" t="str">
        <f t="shared" si="54"/>
        <v>INSERT INTO UbicacionGeografica4(IdUbicacionGeografica3, CodigoUbicacionGeografica4,Nombre,EsActivo) VALUES (584,'060406003','JIRON',1)</v>
      </c>
    </row>
    <row r="3503" spans="2:6" x14ac:dyDescent="0.25">
      <c r="B3503">
        <v>584</v>
      </c>
      <c r="C3503" s="1" t="s">
        <v>8454</v>
      </c>
      <c r="D3503" t="s">
        <v>4953</v>
      </c>
      <c r="E3503">
        <v>1</v>
      </c>
      <c r="F3503" t="str">
        <f t="shared" si="54"/>
        <v>INSERT INTO UbicacionGeografica4(IdUbicacionGeografica3, CodigoUbicacionGeografica4,Nombre,EsActivo) VALUES (584,'060406004','MANZANA',1)</v>
      </c>
    </row>
    <row r="3504" spans="2:6" x14ac:dyDescent="0.25">
      <c r="B3504">
        <v>584</v>
      </c>
      <c r="C3504" s="1" t="s">
        <v>8455</v>
      </c>
      <c r="D3504" t="s">
        <v>4955</v>
      </c>
      <c r="E3504">
        <v>1</v>
      </c>
      <c r="F3504" t="str">
        <f t="shared" si="54"/>
        <v>INSERT INTO UbicacionGeografica4(IdUbicacionGeografica3, CodigoUbicacionGeografica4,Nombre,EsActivo) VALUES (584,'060406005','PASAJE',1)</v>
      </c>
    </row>
    <row r="3505" spans="2:6" x14ac:dyDescent="0.25">
      <c r="B3505">
        <v>584</v>
      </c>
      <c r="C3505" s="1" t="s">
        <v>8456</v>
      </c>
      <c r="D3505" t="s">
        <v>4957</v>
      </c>
      <c r="E3505">
        <v>1</v>
      </c>
      <c r="F3505" t="str">
        <f t="shared" si="54"/>
        <v>INSERT INTO UbicacionGeografica4(IdUbicacionGeografica3, CodigoUbicacionGeografica4,Nombre,EsActivo) VALUES (584,'060406006','OTRO',1)</v>
      </c>
    </row>
    <row r="3506" spans="2:6" x14ac:dyDescent="0.25">
      <c r="B3506">
        <v>585</v>
      </c>
      <c r="C3506" s="1" t="s">
        <v>8457</v>
      </c>
      <c r="D3506" t="s">
        <v>4959</v>
      </c>
      <c r="E3506">
        <v>1</v>
      </c>
      <c r="F3506" t="str">
        <f t="shared" si="54"/>
        <v>INSERT INTO UbicacionGeografica4(IdUbicacionGeografica3, CodigoUbicacionGeografica4,Nombre,EsActivo) VALUES (585,'060401001','AVENIDA',1)</v>
      </c>
    </row>
    <row r="3507" spans="2:6" x14ac:dyDescent="0.25">
      <c r="B3507">
        <v>585</v>
      </c>
      <c r="C3507" s="1" t="s">
        <v>8458</v>
      </c>
      <c r="D3507" t="s">
        <v>4949</v>
      </c>
      <c r="E3507">
        <v>1</v>
      </c>
      <c r="F3507" t="str">
        <f t="shared" si="54"/>
        <v>INSERT INTO UbicacionGeografica4(IdUbicacionGeografica3, CodigoUbicacionGeografica4,Nombre,EsActivo) VALUES (585,'060401002','CALLE',1)</v>
      </c>
    </row>
    <row r="3508" spans="2:6" x14ac:dyDescent="0.25">
      <c r="B3508">
        <v>585</v>
      </c>
      <c r="C3508" s="1" t="s">
        <v>8459</v>
      </c>
      <c r="D3508" t="s">
        <v>4951</v>
      </c>
      <c r="E3508">
        <v>1</v>
      </c>
      <c r="F3508" t="str">
        <f t="shared" si="54"/>
        <v>INSERT INTO UbicacionGeografica4(IdUbicacionGeografica3, CodigoUbicacionGeografica4,Nombre,EsActivo) VALUES (585,'060401003','JIRON',1)</v>
      </c>
    </row>
    <row r="3509" spans="2:6" x14ac:dyDescent="0.25">
      <c r="B3509">
        <v>585</v>
      </c>
      <c r="C3509" s="1" t="s">
        <v>8460</v>
      </c>
      <c r="D3509" t="s">
        <v>4953</v>
      </c>
      <c r="E3509">
        <v>1</v>
      </c>
      <c r="F3509" t="str">
        <f t="shared" si="54"/>
        <v>INSERT INTO UbicacionGeografica4(IdUbicacionGeografica3, CodigoUbicacionGeografica4,Nombre,EsActivo) VALUES (585,'060401004','MANZANA',1)</v>
      </c>
    </row>
    <row r="3510" spans="2:6" x14ac:dyDescent="0.25">
      <c r="B3510">
        <v>585</v>
      </c>
      <c r="C3510" s="1" t="s">
        <v>8461</v>
      </c>
      <c r="D3510" t="s">
        <v>4955</v>
      </c>
      <c r="E3510">
        <v>1</v>
      </c>
      <c r="F3510" t="str">
        <f t="shared" si="54"/>
        <v>INSERT INTO UbicacionGeografica4(IdUbicacionGeografica3, CodigoUbicacionGeografica4,Nombre,EsActivo) VALUES (585,'060401005','PASAJE',1)</v>
      </c>
    </row>
    <row r="3511" spans="2:6" x14ac:dyDescent="0.25">
      <c r="B3511">
        <v>585</v>
      </c>
      <c r="C3511" s="1" t="s">
        <v>8462</v>
      </c>
      <c r="D3511" t="s">
        <v>4957</v>
      </c>
      <c r="E3511">
        <v>1</v>
      </c>
      <c r="F3511" t="str">
        <f t="shared" si="54"/>
        <v>INSERT INTO UbicacionGeografica4(IdUbicacionGeografica3, CodigoUbicacionGeografica4,Nombre,EsActivo) VALUES (585,'060401006','OTRO',1)</v>
      </c>
    </row>
    <row r="3512" spans="2:6" x14ac:dyDescent="0.25">
      <c r="B3512">
        <v>586</v>
      </c>
      <c r="C3512" s="1" t="s">
        <v>8463</v>
      </c>
      <c r="D3512" t="s">
        <v>4959</v>
      </c>
      <c r="E3512">
        <v>1</v>
      </c>
      <c r="F3512" t="str">
        <f t="shared" si="54"/>
        <v>INSERT INTO UbicacionGeografica4(IdUbicacionGeografica3, CodigoUbicacionGeografica4,Nombre,EsActivo) VALUES (586,'060403001','AVENIDA',1)</v>
      </c>
    </row>
    <row r="3513" spans="2:6" x14ac:dyDescent="0.25">
      <c r="B3513">
        <v>586</v>
      </c>
      <c r="C3513" s="1" t="s">
        <v>8464</v>
      </c>
      <c r="D3513" t="s">
        <v>4949</v>
      </c>
      <c r="E3513">
        <v>1</v>
      </c>
      <c r="F3513" t="str">
        <f t="shared" si="54"/>
        <v>INSERT INTO UbicacionGeografica4(IdUbicacionGeografica3, CodigoUbicacionGeografica4,Nombre,EsActivo) VALUES (586,'060403002','CALLE',1)</v>
      </c>
    </row>
    <row r="3514" spans="2:6" x14ac:dyDescent="0.25">
      <c r="B3514">
        <v>586</v>
      </c>
      <c r="C3514" s="1" t="s">
        <v>8465</v>
      </c>
      <c r="D3514" t="s">
        <v>4951</v>
      </c>
      <c r="E3514">
        <v>1</v>
      </c>
      <c r="F3514" t="str">
        <f t="shared" si="54"/>
        <v>INSERT INTO UbicacionGeografica4(IdUbicacionGeografica3, CodigoUbicacionGeografica4,Nombre,EsActivo) VALUES (586,'060403003','JIRON',1)</v>
      </c>
    </row>
    <row r="3515" spans="2:6" x14ac:dyDescent="0.25">
      <c r="B3515">
        <v>586</v>
      </c>
      <c r="C3515" s="1" t="s">
        <v>8466</v>
      </c>
      <c r="D3515" t="s">
        <v>4953</v>
      </c>
      <c r="E3515">
        <v>1</v>
      </c>
      <c r="F3515" t="str">
        <f t="shared" si="54"/>
        <v>INSERT INTO UbicacionGeografica4(IdUbicacionGeografica3, CodigoUbicacionGeografica4,Nombre,EsActivo) VALUES (586,'060403004','MANZANA',1)</v>
      </c>
    </row>
    <row r="3516" spans="2:6" x14ac:dyDescent="0.25">
      <c r="B3516">
        <v>586</v>
      </c>
      <c r="C3516" s="1" t="s">
        <v>8467</v>
      </c>
      <c r="D3516" t="s">
        <v>4955</v>
      </c>
      <c r="E3516">
        <v>1</v>
      </c>
      <c r="F3516" t="str">
        <f t="shared" si="54"/>
        <v>INSERT INTO UbicacionGeografica4(IdUbicacionGeografica3, CodigoUbicacionGeografica4,Nombre,EsActivo) VALUES (586,'060403005','PASAJE',1)</v>
      </c>
    </row>
    <row r="3517" spans="2:6" x14ac:dyDescent="0.25">
      <c r="B3517">
        <v>586</v>
      </c>
      <c r="C3517" s="1" t="s">
        <v>8468</v>
      </c>
      <c r="D3517" t="s">
        <v>4957</v>
      </c>
      <c r="E3517">
        <v>1</v>
      </c>
      <c r="F3517" t="str">
        <f t="shared" si="54"/>
        <v>INSERT INTO UbicacionGeografica4(IdUbicacionGeografica3, CodigoUbicacionGeografica4,Nombre,EsActivo) VALUES (586,'060403006','OTRO',1)</v>
      </c>
    </row>
    <row r="3518" spans="2:6" x14ac:dyDescent="0.25">
      <c r="B3518">
        <v>587</v>
      </c>
      <c r="C3518" s="1" t="s">
        <v>8469</v>
      </c>
      <c r="D3518" t="s">
        <v>4959</v>
      </c>
      <c r="E3518">
        <v>1</v>
      </c>
      <c r="F3518" t="str">
        <f t="shared" si="54"/>
        <v>INSERT INTO UbicacionGeografica4(IdUbicacionGeografica3, CodigoUbicacionGeografica4,Nombre,EsActivo) VALUES (587,'060419001','AVENIDA',1)</v>
      </c>
    </row>
    <row r="3519" spans="2:6" x14ac:dyDescent="0.25">
      <c r="B3519">
        <v>587</v>
      </c>
      <c r="C3519" s="1" t="s">
        <v>8470</v>
      </c>
      <c r="D3519" t="s">
        <v>4949</v>
      </c>
      <c r="E3519">
        <v>1</v>
      </c>
      <c r="F3519" t="str">
        <f t="shared" si="54"/>
        <v>INSERT INTO UbicacionGeografica4(IdUbicacionGeografica3, CodigoUbicacionGeografica4,Nombre,EsActivo) VALUES (587,'060419002','CALLE',1)</v>
      </c>
    </row>
    <row r="3520" spans="2:6" x14ac:dyDescent="0.25">
      <c r="B3520">
        <v>587</v>
      </c>
      <c r="C3520" s="1" t="s">
        <v>8471</v>
      </c>
      <c r="D3520" t="s">
        <v>4951</v>
      </c>
      <c r="E3520">
        <v>1</v>
      </c>
      <c r="F3520" t="str">
        <f t="shared" si="54"/>
        <v>INSERT INTO UbicacionGeografica4(IdUbicacionGeografica3, CodigoUbicacionGeografica4,Nombre,EsActivo) VALUES (587,'060419003','JIRON',1)</v>
      </c>
    </row>
    <row r="3521" spans="2:6" x14ac:dyDescent="0.25">
      <c r="B3521">
        <v>587</v>
      </c>
      <c r="C3521" s="1" t="s">
        <v>8472</v>
      </c>
      <c r="D3521" t="s">
        <v>4953</v>
      </c>
      <c r="E3521">
        <v>1</v>
      </c>
      <c r="F3521" t="str">
        <f t="shared" si="54"/>
        <v>INSERT INTO UbicacionGeografica4(IdUbicacionGeografica3, CodigoUbicacionGeografica4,Nombre,EsActivo) VALUES (587,'060419004','MANZANA',1)</v>
      </c>
    </row>
    <row r="3522" spans="2:6" x14ac:dyDescent="0.25">
      <c r="B3522">
        <v>587</v>
      </c>
      <c r="C3522" s="1" t="s">
        <v>8473</v>
      </c>
      <c r="D3522" t="s">
        <v>4955</v>
      </c>
      <c r="E3522">
        <v>1</v>
      </c>
      <c r="F3522" t="str">
        <f t="shared" si="54"/>
        <v>INSERT INTO UbicacionGeografica4(IdUbicacionGeografica3, CodigoUbicacionGeografica4,Nombre,EsActivo) VALUES (587,'060419005','PASAJE',1)</v>
      </c>
    </row>
    <row r="3523" spans="2:6" x14ac:dyDescent="0.25">
      <c r="B3523">
        <v>587</v>
      </c>
      <c r="C3523" s="1" t="s">
        <v>8474</v>
      </c>
      <c r="D3523" t="s">
        <v>4957</v>
      </c>
      <c r="E3523">
        <v>1</v>
      </c>
      <c r="F3523" t="str">
        <f t="shared" si="54"/>
        <v>INSERT INTO UbicacionGeografica4(IdUbicacionGeografica3, CodigoUbicacionGeografica4,Nombre,EsActivo) VALUES (587,'060419006','OTRO',1)</v>
      </c>
    </row>
    <row r="3524" spans="2:6" x14ac:dyDescent="0.25">
      <c r="B3524">
        <v>588</v>
      </c>
      <c r="C3524" s="1" t="s">
        <v>8475</v>
      </c>
      <c r="D3524" t="s">
        <v>4959</v>
      </c>
      <c r="E3524">
        <v>1</v>
      </c>
      <c r="F3524" t="str">
        <f t="shared" ref="F3524:F3587" si="55">_xlfn.CONCAT("INSERT INTO UbicacionGeografica4(IdUbicacionGeografica3, CodigoUbicacionGeografica4,Nombre,EsActivo) VALUES (",B3524,",'",C3524,"','",D3524,"',",E3524,")")</f>
        <v>INSERT INTO UbicacionGeografica4(IdUbicacionGeografica3, CodigoUbicacionGeografica4,Nombre,EsActivo) VALUES (588,'060402001','AVENIDA',1)</v>
      </c>
    </row>
    <row r="3525" spans="2:6" x14ac:dyDescent="0.25">
      <c r="B3525">
        <v>588</v>
      </c>
      <c r="C3525" s="1" t="s">
        <v>8476</v>
      </c>
      <c r="D3525" t="s">
        <v>4949</v>
      </c>
      <c r="E3525">
        <v>1</v>
      </c>
      <c r="F3525" t="str">
        <f t="shared" si="55"/>
        <v>INSERT INTO UbicacionGeografica4(IdUbicacionGeografica3, CodigoUbicacionGeografica4,Nombre,EsActivo) VALUES (588,'060402002','CALLE',1)</v>
      </c>
    </row>
    <row r="3526" spans="2:6" x14ac:dyDescent="0.25">
      <c r="B3526">
        <v>588</v>
      </c>
      <c r="C3526" s="1" t="s">
        <v>8477</v>
      </c>
      <c r="D3526" t="s">
        <v>4951</v>
      </c>
      <c r="E3526">
        <v>1</v>
      </c>
      <c r="F3526" t="str">
        <f t="shared" si="55"/>
        <v>INSERT INTO UbicacionGeografica4(IdUbicacionGeografica3, CodigoUbicacionGeografica4,Nombre,EsActivo) VALUES (588,'060402003','JIRON',1)</v>
      </c>
    </row>
    <row r="3527" spans="2:6" x14ac:dyDescent="0.25">
      <c r="B3527">
        <v>588</v>
      </c>
      <c r="C3527" s="1" t="s">
        <v>8478</v>
      </c>
      <c r="D3527" t="s">
        <v>4953</v>
      </c>
      <c r="E3527">
        <v>1</v>
      </c>
      <c r="F3527" t="str">
        <f t="shared" si="55"/>
        <v>INSERT INTO UbicacionGeografica4(IdUbicacionGeografica3, CodigoUbicacionGeografica4,Nombre,EsActivo) VALUES (588,'060402004','MANZANA',1)</v>
      </c>
    </row>
    <row r="3528" spans="2:6" x14ac:dyDescent="0.25">
      <c r="B3528">
        <v>588</v>
      </c>
      <c r="C3528" s="1" t="s">
        <v>8479</v>
      </c>
      <c r="D3528" t="s">
        <v>4955</v>
      </c>
      <c r="E3528">
        <v>1</v>
      </c>
      <c r="F3528" t="str">
        <f t="shared" si="55"/>
        <v>INSERT INTO UbicacionGeografica4(IdUbicacionGeografica3, CodigoUbicacionGeografica4,Nombre,EsActivo) VALUES (588,'060402005','PASAJE',1)</v>
      </c>
    </row>
    <row r="3529" spans="2:6" x14ac:dyDescent="0.25">
      <c r="B3529">
        <v>588</v>
      </c>
      <c r="C3529" s="1" t="s">
        <v>8480</v>
      </c>
      <c r="D3529" t="s">
        <v>4957</v>
      </c>
      <c r="E3529">
        <v>1</v>
      </c>
      <c r="F3529" t="str">
        <f t="shared" si="55"/>
        <v>INSERT INTO UbicacionGeografica4(IdUbicacionGeografica3, CodigoUbicacionGeografica4,Nombre,EsActivo) VALUES (588,'060402006','OTRO',1)</v>
      </c>
    </row>
    <row r="3530" spans="2:6" x14ac:dyDescent="0.25">
      <c r="B3530">
        <v>589</v>
      </c>
      <c r="C3530" s="1" t="s">
        <v>8481</v>
      </c>
      <c r="D3530" t="s">
        <v>4959</v>
      </c>
      <c r="E3530">
        <v>1</v>
      </c>
      <c r="F3530" t="str">
        <f t="shared" si="55"/>
        <v>INSERT INTO UbicacionGeografica4(IdUbicacionGeografica3, CodigoUbicacionGeografica4,Nombre,EsActivo) VALUES (589,'060409001','AVENIDA',1)</v>
      </c>
    </row>
    <row r="3531" spans="2:6" x14ac:dyDescent="0.25">
      <c r="B3531">
        <v>589</v>
      </c>
      <c r="C3531" s="1" t="s">
        <v>8482</v>
      </c>
      <c r="D3531" t="s">
        <v>4949</v>
      </c>
      <c r="E3531">
        <v>1</v>
      </c>
      <c r="F3531" t="str">
        <f t="shared" si="55"/>
        <v>INSERT INTO UbicacionGeografica4(IdUbicacionGeografica3, CodigoUbicacionGeografica4,Nombre,EsActivo) VALUES (589,'060409002','CALLE',1)</v>
      </c>
    </row>
    <row r="3532" spans="2:6" x14ac:dyDescent="0.25">
      <c r="B3532">
        <v>589</v>
      </c>
      <c r="C3532" s="1" t="s">
        <v>8483</v>
      </c>
      <c r="D3532" t="s">
        <v>4951</v>
      </c>
      <c r="E3532">
        <v>1</v>
      </c>
      <c r="F3532" t="str">
        <f t="shared" si="55"/>
        <v>INSERT INTO UbicacionGeografica4(IdUbicacionGeografica3, CodigoUbicacionGeografica4,Nombre,EsActivo) VALUES (589,'060409003','JIRON',1)</v>
      </c>
    </row>
    <row r="3533" spans="2:6" x14ac:dyDescent="0.25">
      <c r="B3533">
        <v>589</v>
      </c>
      <c r="C3533" s="1" t="s">
        <v>8484</v>
      </c>
      <c r="D3533" t="s">
        <v>4953</v>
      </c>
      <c r="E3533">
        <v>1</v>
      </c>
      <c r="F3533" t="str">
        <f t="shared" si="55"/>
        <v>INSERT INTO UbicacionGeografica4(IdUbicacionGeografica3, CodigoUbicacionGeografica4,Nombre,EsActivo) VALUES (589,'060409004','MANZANA',1)</v>
      </c>
    </row>
    <row r="3534" spans="2:6" x14ac:dyDescent="0.25">
      <c r="B3534">
        <v>589</v>
      </c>
      <c r="C3534" s="1" t="s">
        <v>8485</v>
      </c>
      <c r="D3534" t="s">
        <v>4955</v>
      </c>
      <c r="E3534">
        <v>1</v>
      </c>
      <c r="F3534" t="str">
        <f t="shared" si="55"/>
        <v>INSERT INTO UbicacionGeografica4(IdUbicacionGeografica3, CodigoUbicacionGeografica4,Nombre,EsActivo) VALUES (589,'060409005','PASAJE',1)</v>
      </c>
    </row>
    <row r="3535" spans="2:6" x14ac:dyDescent="0.25">
      <c r="B3535">
        <v>589</v>
      </c>
      <c r="C3535" s="1" t="s">
        <v>8486</v>
      </c>
      <c r="D3535" t="s">
        <v>4957</v>
      </c>
      <c r="E3535">
        <v>1</v>
      </c>
      <c r="F3535" t="str">
        <f t="shared" si="55"/>
        <v>INSERT INTO UbicacionGeografica4(IdUbicacionGeografica3, CodigoUbicacionGeografica4,Nombre,EsActivo) VALUES (589,'060409006','OTRO',1)</v>
      </c>
    </row>
    <row r="3536" spans="2:6" x14ac:dyDescent="0.25">
      <c r="B3536">
        <v>590</v>
      </c>
      <c r="C3536" s="1" t="s">
        <v>8487</v>
      </c>
      <c r="D3536" t="s">
        <v>4959</v>
      </c>
      <c r="E3536">
        <v>1</v>
      </c>
      <c r="F3536" t="str">
        <f t="shared" si="55"/>
        <v>INSERT INTO UbicacionGeografica4(IdUbicacionGeografica3, CodigoUbicacionGeografica4,Nombre,EsActivo) VALUES (590,'060411001','AVENIDA',1)</v>
      </c>
    </row>
    <row r="3537" spans="2:6" x14ac:dyDescent="0.25">
      <c r="B3537">
        <v>590</v>
      </c>
      <c r="C3537" s="1" t="s">
        <v>8488</v>
      </c>
      <c r="D3537" t="s">
        <v>4949</v>
      </c>
      <c r="E3537">
        <v>1</v>
      </c>
      <c r="F3537" t="str">
        <f t="shared" si="55"/>
        <v>INSERT INTO UbicacionGeografica4(IdUbicacionGeografica3, CodigoUbicacionGeografica4,Nombre,EsActivo) VALUES (590,'060411002','CALLE',1)</v>
      </c>
    </row>
    <row r="3538" spans="2:6" x14ac:dyDescent="0.25">
      <c r="B3538">
        <v>590</v>
      </c>
      <c r="C3538" s="1" t="s">
        <v>8489</v>
      </c>
      <c r="D3538" t="s">
        <v>4951</v>
      </c>
      <c r="E3538">
        <v>1</v>
      </c>
      <c r="F3538" t="str">
        <f t="shared" si="55"/>
        <v>INSERT INTO UbicacionGeografica4(IdUbicacionGeografica3, CodigoUbicacionGeografica4,Nombre,EsActivo) VALUES (590,'060411003','JIRON',1)</v>
      </c>
    </row>
    <row r="3539" spans="2:6" x14ac:dyDescent="0.25">
      <c r="B3539">
        <v>590</v>
      </c>
      <c r="C3539" s="1" t="s">
        <v>8490</v>
      </c>
      <c r="D3539" t="s">
        <v>4953</v>
      </c>
      <c r="E3539">
        <v>1</v>
      </c>
      <c r="F3539" t="str">
        <f t="shared" si="55"/>
        <v>INSERT INTO UbicacionGeografica4(IdUbicacionGeografica3, CodigoUbicacionGeografica4,Nombre,EsActivo) VALUES (590,'060411004','MANZANA',1)</v>
      </c>
    </row>
    <row r="3540" spans="2:6" x14ac:dyDescent="0.25">
      <c r="B3540">
        <v>590</v>
      </c>
      <c r="C3540" s="1" t="s">
        <v>8491</v>
      </c>
      <c r="D3540" t="s">
        <v>4955</v>
      </c>
      <c r="E3540">
        <v>1</v>
      </c>
      <c r="F3540" t="str">
        <f t="shared" si="55"/>
        <v>INSERT INTO UbicacionGeografica4(IdUbicacionGeografica3, CodigoUbicacionGeografica4,Nombre,EsActivo) VALUES (590,'060411005','PASAJE',1)</v>
      </c>
    </row>
    <row r="3541" spans="2:6" x14ac:dyDescent="0.25">
      <c r="B3541">
        <v>590</v>
      </c>
      <c r="C3541" s="1" t="s">
        <v>8492</v>
      </c>
      <c r="D3541" t="s">
        <v>4957</v>
      </c>
      <c r="E3541">
        <v>1</v>
      </c>
      <c r="F3541" t="str">
        <f t="shared" si="55"/>
        <v>INSERT INTO UbicacionGeografica4(IdUbicacionGeografica3, CodigoUbicacionGeografica4,Nombre,EsActivo) VALUES (590,'060411006','OTRO',1)</v>
      </c>
    </row>
    <row r="3542" spans="2:6" x14ac:dyDescent="0.25">
      <c r="B3542">
        <v>591</v>
      </c>
      <c r="C3542" s="1" t="s">
        <v>8493</v>
      </c>
      <c r="D3542" t="s">
        <v>4959</v>
      </c>
      <c r="E3542">
        <v>1</v>
      </c>
      <c r="F3542" t="str">
        <f t="shared" si="55"/>
        <v>INSERT INTO UbicacionGeografica4(IdUbicacionGeografica3, CodigoUbicacionGeografica4,Nombre,EsActivo) VALUES (591,'060410001','AVENIDA',1)</v>
      </c>
    </row>
    <row r="3543" spans="2:6" x14ac:dyDescent="0.25">
      <c r="B3543">
        <v>591</v>
      </c>
      <c r="C3543" s="1" t="s">
        <v>8494</v>
      </c>
      <c r="D3543" t="s">
        <v>4949</v>
      </c>
      <c r="E3543">
        <v>1</v>
      </c>
      <c r="F3543" t="str">
        <f t="shared" si="55"/>
        <v>INSERT INTO UbicacionGeografica4(IdUbicacionGeografica3, CodigoUbicacionGeografica4,Nombre,EsActivo) VALUES (591,'060410002','CALLE',1)</v>
      </c>
    </row>
    <row r="3544" spans="2:6" x14ac:dyDescent="0.25">
      <c r="B3544">
        <v>591</v>
      </c>
      <c r="C3544" s="1" t="s">
        <v>8495</v>
      </c>
      <c r="D3544" t="s">
        <v>4951</v>
      </c>
      <c r="E3544">
        <v>1</v>
      </c>
      <c r="F3544" t="str">
        <f t="shared" si="55"/>
        <v>INSERT INTO UbicacionGeografica4(IdUbicacionGeografica3, CodigoUbicacionGeografica4,Nombre,EsActivo) VALUES (591,'060410003','JIRON',1)</v>
      </c>
    </row>
    <row r="3545" spans="2:6" x14ac:dyDescent="0.25">
      <c r="B3545">
        <v>591</v>
      </c>
      <c r="C3545" s="1" t="s">
        <v>8496</v>
      </c>
      <c r="D3545" t="s">
        <v>4953</v>
      </c>
      <c r="E3545">
        <v>1</v>
      </c>
      <c r="F3545" t="str">
        <f t="shared" si="55"/>
        <v>INSERT INTO UbicacionGeografica4(IdUbicacionGeografica3, CodigoUbicacionGeografica4,Nombre,EsActivo) VALUES (591,'060410004','MANZANA',1)</v>
      </c>
    </row>
    <row r="3546" spans="2:6" x14ac:dyDescent="0.25">
      <c r="B3546">
        <v>591</v>
      </c>
      <c r="C3546" s="1" t="s">
        <v>8497</v>
      </c>
      <c r="D3546" t="s">
        <v>4955</v>
      </c>
      <c r="E3546">
        <v>1</v>
      </c>
      <c r="F3546" t="str">
        <f t="shared" si="55"/>
        <v>INSERT INTO UbicacionGeografica4(IdUbicacionGeografica3, CodigoUbicacionGeografica4,Nombre,EsActivo) VALUES (591,'060410005','PASAJE',1)</v>
      </c>
    </row>
    <row r="3547" spans="2:6" x14ac:dyDescent="0.25">
      <c r="B3547">
        <v>591</v>
      </c>
      <c r="C3547" s="1" t="s">
        <v>8498</v>
      </c>
      <c r="D3547" t="s">
        <v>4957</v>
      </c>
      <c r="E3547">
        <v>1</v>
      </c>
      <c r="F3547" t="str">
        <f t="shared" si="55"/>
        <v>INSERT INTO UbicacionGeografica4(IdUbicacionGeografica3, CodigoUbicacionGeografica4,Nombre,EsActivo) VALUES (591,'060410006','OTRO',1)</v>
      </c>
    </row>
    <row r="3548" spans="2:6" x14ac:dyDescent="0.25">
      <c r="B3548">
        <v>592</v>
      </c>
      <c r="C3548" s="1" t="s">
        <v>8499</v>
      </c>
      <c r="D3548" t="s">
        <v>4959</v>
      </c>
      <c r="E3548">
        <v>1</v>
      </c>
      <c r="F3548" t="str">
        <f t="shared" si="55"/>
        <v>INSERT INTO UbicacionGeografica4(IdUbicacionGeografica3, CodigoUbicacionGeografica4,Nombre,EsActivo) VALUES (592,'060413001','AVENIDA',1)</v>
      </c>
    </row>
    <row r="3549" spans="2:6" x14ac:dyDescent="0.25">
      <c r="B3549">
        <v>592</v>
      </c>
      <c r="C3549" s="1" t="s">
        <v>8500</v>
      </c>
      <c r="D3549" t="s">
        <v>4949</v>
      </c>
      <c r="E3549">
        <v>1</v>
      </c>
      <c r="F3549" t="str">
        <f t="shared" si="55"/>
        <v>INSERT INTO UbicacionGeografica4(IdUbicacionGeografica3, CodigoUbicacionGeografica4,Nombre,EsActivo) VALUES (592,'060413002','CALLE',1)</v>
      </c>
    </row>
    <row r="3550" spans="2:6" x14ac:dyDescent="0.25">
      <c r="B3550">
        <v>592</v>
      </c>
      <c r="C3550" s="1" t="s">
        <v>8501</v>
      </c>
      <c r="D3550" t="s">
        <v>4951</v>
      </c>
      <c r="E3550">
        <v>1</v>
      </c>
      <c r="F3550" t="str">
        <f t="shared" si="55"/>
        <v>INSERT INTO UbicacionGeografica4(IdUbicacionGeografica3, CodigoUbicacionGeografica4,Nombre,EsActivo) VALUES (592,'060413003','JIRON',1)</v>
      </c>
    </row>
    <row r="3551" spans="2:6" x14ac:dyDescent="0.25">
      <c r="B3551">
        <v>592</v>
      </c>
      <c r="C3551" s="1" t="s">
        <v>8502</v>
      </c>
      <c r="D3551" t="s">
        <v>4953</v>
      </c>
      <c r="E3551">
        <v>1</v>
      </c>
      <c r="F3551" t="str">
        <f t="shared" si="55"/>
        <v>INSERT INTO UbicacionGeografica4(IdUbicacionGeografica3, CodigoUbicacionGeografica4,Nombre,EsActivo) VALUES (592,'060413004','MANZANA',1)</v>
      </c>
    </row>
    <row r="3552" spans="2:6" x14ac:dyDescent="0.25">
      <c r="B3552">
        <v>592</v>
      </c>
      <c r="C3552" s="1" t="s">
        <v>8503</v>
      </c>
      <c r="D3552" t="s">
        <v>4955</v>
      </c>
      <c r="E3552">
        <v>1</v>
      </c>
      <c r="F3552" t="str">
        <f t="shared" si="55"/>
        <v>INSERT INTO UbicacionGeografica4(IdUbicacionGeografica3, CodigoUbicacionGeografica4,Nombre,EsActivo) VALUES (592,'060413005','PASAJE',1)</v>
      </c>
    </row>
    <row r="3553" spans="2:6" x14ac:dyDescent="0.25">
      <c r="B3553">
        <v>592</v>
      </c>
      <c r="C3553" s="1" t="s">
        <v>8504</v>
      </c>
      <c r="D3553" t="s">
        <v>4957</v>
      </c>
      <c r="E3553">
        <v>1</v>
      </c>
      <c r="F3553" t="str">
        <f t="shared" si="55"/>
        <v>INSERT INTO UbicacionGeografica4(IdUbicacionGeografica3, CodigoUbicacionGeografica4,Nombre,EsActivo) VALUES (592,'060413006','OTRO',1)</v>
      </c>
    </row>
    <row r="3554" spans="2:6" x14ac:dyDescent="0.25">
      <c r="B3554">
        <v>593</v>
      </c>
      <c r="C3554" s="1" t="s">
        <v>8505</v>
      </c>
      <c r="D3554" t="s">
        <v>4959</v>
      </c>
      <c r="E3554">
        <v>1</v>
      </c>
      <c r="F3554" t="str">
        <f t="shared" si="55"/>
        <v>INSERT INTO UbicacionGeografica4(IdUbicacionGeografica3, CodigoUbicacionGeografica4,Nombre,EsActivo) VALUES (593,'060412001','AVENIDA',1)</v>
      </c>
    </row>
    <row r="3555" spans="2:6" x14ac:dyDescent="0.25">
      <c r="B3555">
        <v>593</v>
      </c>
      <c r="C3555" s="1" t="s">
        <v>8506</v>
      </c>
      <c r="D3555" t="s">
        <v>4949</v>
      </c>
      <c r="E3555">
        <v>1</v>
      </c>
      <c r="F3555" t="str">
        <f t="shared" si="55"/>
        <v>INSERT INTO UbicacionGeografica4(IdUbicacionGeografica3, CodigoUbicacionGeografica4,Nombre,EsActivo) VALUES (593,'060412002','CALLE',1)</v>
      </c>
    </row>
    <row r="3556" spans="2:6" x14ac:dyDescent="0.25">
      <c r="B3556">
        <v>593</v>
      </c>
      <c r="C3556" s="1" t="s">
        <v>8507</v>
      </c>
      <c r="D3556" t="s">
        <v>4951</v>
      </c>
      <c r="E3556">
        <v>1</v>
      </c>
      <c r="F3556" t="str">
        <f t="shared" si="55"/>
        <v>INSERT INTO UbicacionGeografica4(IdUbicacionGeografica3, CodigoUbicacionGeografica4,Nombre,EsActivo) VALUES (593,'060412003','JIRON',1)</v>
      </c>
    </row>
    <row r="3557" spans="2:6" x14ac:dyDescent="0.25">
      <c r="B3557">
        <v>593</v>
      </c>
      <c r="C3557" s="1" t="s">
        <v>8508</v>
      </c>
      <c r="D3557" t="s">
        <v>4953</v>
      </c>
      <c r="E3557">
        <v>1</v>
      </c>
      <c r="F3557" t="str">
        <f t="shared" si="55"/>
        <v>INSERT INTO UbicacionGeografica4(IdUbicacionGeografica3, CodigoUbicacionGeografica4,Nombre,EsActivo) VALUES (593,'060412004','MANZANA',1)</v>
      </c>
    </row>
    <row r="3558" spans="2:6" x14ac:dyDescent="0.25">
      <c r="B3558">
        <v>593</v>
      </c>
      <c r="C3558" s="1" t="s">
        <v>8509</v>
      </c>
      <c r="D3558" t="s">
        <v>4955</v>
      </c>
      <c r="E3558">
        <v>1</v>
      </c>
      <c r="F3558" t="str">
        <f t="shared" si="55"/>
        <v>INSERT INTO UbicacionGeografica4(IdUbicacionGeografica3, CodigoUbicacionGeografica4,Nombre,EsActivo) VALUES (593,'060412005','PASAJE',1)</v>
      </c>
    </row>
    <row r="3559" spans="2:6" x14ac:dyDescent="0.25">
      <c r="B3559">
        <v>593</v>
      </c>
      <c r="C3559" s="1" t="s">
        <v>8510</v>
      </c>
      <c r="D3559" t="s">
        <v>4957</v>
      </c>
      <c r="E3559">
        <v>1</v>
      </c>
      <c r="F3559" t="str">
        <f t="shared" si="55"/>
        <v>INSERT INTO UbicacionGeografica4(IdUbicacionGeografica3, CodigoUbicacionGeografica4,Nombre,EsActivo) VALUES (593,'060412006','OTRO',1)</v>
      </c>
    </row>
    <row r="3560" spans="2:6" x14ac:dyDescent="0.25">
      <c r="B3560">
        <v>594</v>
      </c>
      <c r="C3560" s="1" t="s">
        <v>8511</v>
      </c>
      <c r="D3560" t="s">
        <v>4959</v>
      </c>
      <c r="E3560">
        <v>1</v>
      </c>
      <c r="F3560" t="str">
        <f t="shared" si="55"/>
        <v>INSERT INTO UbicacionGeografica4(IdUbicacionGeografica3, CodigoUbicacionGeografica4,Nombre,EsActivo) VALUES (594,'060417001','AVENIDA',1)</v>
      </c>
    </row>
    <row r="3561" spans="2:6" x14ac:dyDescent="0.25">
      <c r="B3561">
        <v>594</v>
      </c>
      <c r="C3561" s="1" t="s">
        <v>8512</v>
      </c>
      <c r="D3561" t="s">
        <v>4949</v>
      </c>
      <c r="E3561">
        <v>1</v>
      </c>
      <c r="F3561" t="str">
        <f t="shared" si="55"/>
        <v>INSERT INTO UbicacionGeografica4(IdUbicacionGeografica3, CodigoUbicacionGeografica4,Nombre,EsActivo) VALUES (594,'060417002','CALLE',1)</v>
      </c>
    </row>
    <row r="3562" spans="2:6" x14ac:dyDescent="0.25">
      <c r="B3562">
        <v>594</v>
      </c>
      <c r="C3562" s="1" t="s">
        <v>8513</v>
      </c>
      <c r="D3562" t="s">
        <v>4951</v>
      </c>
      <c r="E3562">
        <v>1</v>
      </c>
      <c r="F3562" t="str">
        <f t="shared" si="55"/>
        <v>INSERT INTO UbicacionGeografica4(IdUbicacionGeografica3, CodigoUbicacionGeografica4,Nombre,EsActivo) VALUES (594,'060417003','JIRON',1)</v>
      </c>
    </row>
    <row r="3563" spans="2:6" x14ac:dyDescent="0.25">
      <c r="B3563">
        <v>594</v>
      </c>
      <c r="C3563" s="1" t="s">
        <v>8514</v>
      </c>
      <c r="D3563" t="s">
        <v>4953</v>
      </c>
      <c r="E3563">
        <v>1</v>
      </c>
      <c r="F3563" t="str">
        <f t="shared" si="55"/>
        <v>INSERT INTO UbicacionGeografica4(IdUbicacionGeografica3, CodigoUbicacionGeografica4,Nombre,EsActivo) VALUES (594,'060417004','MANZANA',1)</v>
      </c>
    </row>
    <row r="3564" spans="2:6" x14ac:dyDescent="0.25">
      <c r="B3564">
        <v>594</v>
      </c>
      <c r="C3564" s="1" t="s">
        <v>8515</v>
      </c>
      <c r="D3564" t="s">
        <v>4955</v>
      </c>
      <c r="E3564">
        <v>1</v>
      </c>
      <c r="F3564" t="str">
        <f t="shared" si="55"/>
        <v>INSERT INTO UbicacionGeografica4(IdUbicacionGeografica3, CodigoUbicacionGeografica4,Nombre,EsActivo) VALUES (594,'060417005','PASAJE',1)</v>
      </c>
    </row>
    <row r="3565" spans="2:6" x14ac:dyDescent="0.25">
      <c r="B3565">
        <v>594</v>
      </c>
      <c r="C3565" s="1" t="s">
        <v>8516</v>
      </c>
      <c r="D3565" t="s">
        <v>4957</v>
      </c>
      <c r="E3565">
        <v>1</v>
      </c>
      <c r="F3565" t="str">
        <f t="shared" si="55"/>
        <v>INSERT INTO UbicacionGeografica4(IdUbicacionGeografica3, CodigoUbicacionGeografica4,Nombre,EsActivo) VALUES (594,'060417006','OTRO',1)</v>
      </c>
    </row>
    <row r="3566" spans="2:6" x14ac:dyDescent="0.25">
      <c r="B3566">
        <v>595</v>
      </c>
      <c r="C3566" s="1" t="s">
        <v>8517</v>
      </c>
      <c r="D3566" t="s">
        <v>4959</v>
      </c>
      <c r="E3566">
        <v>1</v>
      </c>
      <c r="F3566" t="str">
        <f t="shared" si="55"/>
        <v>INSERT INTO UbicacionGeografica4(IdUbicacionGeografica3, CodigoUbicacionGeografica4,Nombre,EsActivo) VALUES (595,'060418001','AVENIDA',1)</v>
      </c>
    </row>
    <row r="3567" spans="2:6" x14ac:dyDescent="0.25">
      <c r="B3567">
        <v>595</v>
      </c>
      <c r="C3567" s="1" t="s">
        <v>8518</v>
      </c>
      <c r="D3567" t="s">
        <v>4949</v>
      </c>
      <c r="E3567">
        <v>1</v>
      </c>
      <c r="F3567" t="str">
        <f t="shared" si="55"/>
        <v>INSERT INTO UbicacionGeografica4(IdUbicacionGeografica3, CodigoUbicacionGeografica4,Nombre,EsActivo) VALUES (595,'060418002','CALLE',1)</v>
      </c>
    </row>
    <row r="3568" spans="2:6" x14ac:dyDescent="0.25">
      <c r="B3568">
        <v>595</v>
      </c>
      <c r="C3568" s="1" t="s">
        <v>8519</v>
      </c>
      <c r="D3568" t="s">
        <v>4951</v>
      </c>
      <c r="E3568">
        <v>1</v>
      </c>
      <c r="F3568" t="str">
        <f t="shared" si="55"/>
        <v>INSERT INTO UbicacionGeografica4(IdUbicacionGeografica3, CodigoUbicacionGeografica4,Nombre,EsActivo) VALUES (595,'060418003','JIRON',1)</v>
      </c>
    </row>
    <row r="3569" spans="2:6" x14ac:dyDescent="0.25">
      <c r="B3569">
        <v>595</v>
      </c>
      <c r="C3569" s="1" t="s">
        <v>8520</v>
      </c>
      <c r="D3569" t="s">
        <v>4953</v>
      </c>
      <c r="E3569">
        <v>1</v>
      </c>
      <c r="F3569" t="str">
        <f t="shared" si="55"/>
        <v>INSERT INTO UbicacionGeografica4(IdUbicacionGeografica3, CodigoUbicacionGeografica4,Nombre,EsActivo) VALUES (595,'060418004','MANZANA',1)</v>
      </c>
    </row>
    <row r="3570" spans="2:6" x14ac:dyDescent="0.25">
      <c r="B3570">
        <v>595</v>
      </c>
      <c r="C3570" s="1" t="s">
        <v>8521</v>
      </c>
      <c r="D3570" t="s">
        <v>4955</v>
      </c>
      <c r="E3570">
        <v>1</v>
      </c>
      <c r="F3570" t="str">
        <f t="shared" si="55"/>
        <v>INSERT INTO UbicacionGeografica4(IdUbicacionGeografica3, CodigoUbicacionGeografica4,Nombre,EsActivo) VALUES (595,'060418005','PASAJE',1)</v>
      </c>
    </row>
    <row r="3571" spans="2:6" x14ac:dyDescent="0.25">
      <c r="B3571">
        <v>595</v>
      </c>
      <c r="C3571" s="1" t="s">
        <v>8522</v>
      </c>
      <c r="D3571" t="s">
        <v>4957</v>
      </c>
      <c r="E3571">
        <v>1</v>
      </c>
      <c r="F3571" t="str">
        <f t="shared" si="55"/>
        <v>INSERT INTO UbicacionGeografica4(IdUbicacionGeografica3, CodigoUbicacionGeografica4,Nombre,EsActivo) VALUES (595,'060418006','OTRO',1)</v>
      </c>
    </row>
    <row r="3572" spans="2:6" x14ac:dyDescent="0.25">
      <c r="B3572">
        <v>596</v>
      </c>
      <c r="C3572" s="1" t="s">
        <v>8523</v>
      </c>
      <c r="D3572" t="s">
        <v>4959</v>
      </c>
      <c r="E3572">
        <v>1</v>
      </c>
      <c r="F3572" t="str">
        <f t="shared" si="55"/>
        <v>INSERT INTO UbicacionGeografica4(IdUbicacionGeografica3, CodigoUbicacionGeografica4,Nombre,EsActivo) VALUES (596,'060416001','AVENIDA',1)</v>
      </c>
    </row>
    <row r="3573" spans="2:6" x14ac:dyDescent="0.25">
      <c r="B3573">
        <v>596</v>
      </c>
      <c r="C3573" s="1" t="s">
        <v>8524</v>
      </c>
      <c r="D3573" t="s">
        <v>4949</v>
      </c>
      <c r="E3573">
        <v>1</v>
      </c>
      <c r="F3573" t="str">
        <f t="shared" si="55"/>
        <v>INSERT INTO UbicacionGeografica4(IdUbicacionGeografica3, CodigoUbicacionGeografica4,Nombre,EsActivo) VALUES (596,'060416002','CALLE',1)</v>
      </c>
    </row>
    <row r="3574" spans="2:6" x14ac:dyDescent="0.25">
      <c r="B3574">
        <v>596</v>
      </c>
      <c r="C3574" s="1" t="s">
        <v>8525</v>
      </c>
      <c r="D3574" t="s">
        <v>4951</v>
      </c>
      <c r="E3574">
        <v>1</v>
      </c>
      <c r="F3574" t="str">
        <f t="shared" si="55"/>
        <v>INSERT INTO UbicacionGeografica4(IdUbicacionGeografica3, CodigoUbicacionGeografica4,Nombre,EsActivo) VALUES (596,'060416003','JIRON',1)</v>
      </c>
    </row>
    <row r="3575" spans="2:6" x14ac:dyDescent="0.25">
      <c r="B3575">
        <v>596</v>
      </c>
      <c r="C3575" s="1" t="s">
        <v>8526</v>
      </c>
      <c r="D3575" t="s">
        <v>4953</v>
      </c>
      <c r="E3575">
        <v>1</v>
      </c>
      <c r="F3575" t="str">
        <f t="shared" si="55"/>
        <v>INSERT INTO UbicacionGeografica4(IdUbicacionGeografica3, CodigoUbicacionGeografica4,Nombre,EsActivo) VALUES (596,'060416004','MANZANA',1)</v>
      </c>
    </row>
    <row r="3576" spans="2:6" x14ac:dyDescent="0.25">
      <c r="B3576">
        <v>596</v>
      </c>
      <c r="C3576" s="1" t="s">
        <v>8527</v>
      </c>
      <c r="D3576" t="s">
        <v>4955</v>
      </c>
      <c r="E3576">
        <v>1</v>
      </c>
      <c r="F3576" t="str">
        <f t="shared" si="55"/>
        <v>INSERT INTO UbicacionGeografica4(IdUbicacionGeografica3, CodigoUbicacionGeografica4,Nombre,EsActivo) VALUES (596,'060416005','PASAJE',1)</v>
      </c>
    </row>
    <row r="3577" spans="2:6" x14ac:dyDescent="0.25">
      <c r="B3577">
        <v>596</v>
      </c>
      <c r="C3577" s="1" t="s">
        <v>8528</v>
      </c>
      <c r="D3577" t="s">
        <v>4957</v>
      </c>
      <c r="E3577">
        <v>1</v>
      </c>
      <c r="F3577" t="str">
        <f t="shared" si="55"/>
        <v>INSERT INTO UbicacionGeografica4(IdUbicacionGeografica3, CodigoUbicacionGeografica4,Nombre,EsActivo) VALUES (596,'060416006','OTRO',1)</v>
      </c>
    </row>
    <row r="3578" spans="2:6" x14ac:dyDescent="0.25">
      <c r="B3578">
        <v>597</v>
      </c>
      <c r="C3578" s="1" t="s">
        <v>8529</v>
      </c>
      <c r="D3578" t="s">
        <v>4959</v>
      </c>
      <c r="E3578">
        <v>1</v>
      </c>
      <c r="F3578" t="str">
        <f t="shared" si="55"/>
        <v>INSERT INTO UbicacionGeografica4(IdUbicacionGeografica3, CodigoUbicacionGeografica4,Nombre,EsActivo) VALUES (597,'060415001','AVENIDA',1)</v>
      </c>
    </row>
    <row r="3579" spans="2:6" x14ac:dyDescent="0.25">
      <c r="B3579">
        <v>597</v>
      </c>
      <c r="C3579" s="1" t="s">
        <v>8530</v>
      </c>
      <c r="D3579" t="s">
        <v>4949</v>
      </c>
      <c r="E3579">
        <v>1</v>
      </c>
      <c r="F3579" t="str">
        <f t="shared" si="55"/>
        <v>INSERT INTO UbicacionGeografica4(IdUbicacionGeografica3, CodigoUbicacionGeografica4,Nombre,EsActivo) VALUES (597,'060415002','CALLE',1)</v>
      </c>
    </row>
    <row r="3580" spans="2:6" x14ac:dyDescent="0.25">
      <c r="B3580">
        <v>597</v>
      </c>
      <c r="C3580" s="1" t="s">
        <v>8531</v>
      </c>
      <c r="D3580" t="s">
        <v>4951</v>
      </c>
      <c r="E3580">
        <v>1</v>
      </c>
      <c r="F3580" t="str">
        <f t="shared" si="55"/>
        <v>INSERT INTO UbicacionGeografica4(IdUbicacionGeografica3, CodigoUbicacionGeografica4,Nombre,EsActivo) VALUES (597,'060415003','JIRON',1)</v>
      </c>
    </row>
    <row r="3581" spans="2:6" x14ac:dyDescent="0.25">
      <c r="B3581">
        <v>597</v>
      </c>
      <c r="C3581" s="1" t="s">
        <v>8532</v>
      </c>
      <c r="D3581" t="s">
        <v>4953</v>
      </c>
      <c r="E3581">
        <v>1</v>
      </c>
      <c r="F3581" t="str">
        <f t="shared" si="55"/>
        <v>INSERT INTO UbicacionGeografica4(IdUbicacionGeografica3, CodigoUbicacionGeografica4,Nombre,EsActivo) VALUES (597,'060415004','MANZANA',1)</v>
      </c>
    </row>
    <row r="3582" spans="2:6" x14ac:dyDescent="0.25">
      <c r="B3582">
        <v>597</v>
      </c>
      <c r="C3582" s="1" t="s">
        <v>8533</v>
      </c>
      <c r="D3582" t="s">
        <v>4955</v>
      </c>
      <c r="E3582">
        <v>1</v>
      </c>
      <c r="F3582" t="str">
        <f t="shared" si="55"/>
        <v>INSERT INTO UbicacionGeografica4(IdUbicacionGeografica3, CodigoUbicacionGeografica4,Nombre,EsActivo) VALUES (597,'060415005','PASAJE',1)</v>
      </c>
    </row>
    <row r="3583" spans="2:6" x14ac:dyDescent="0.25">
      <c r="B3583">
        <v>597</v>
      </c>
      <c r="C3583" s="1" t="s">
        <v>8534</v>
      </c>
      <c r="D3583" t="s">
        <v>4957</v>
      </c>
      <c r="E3583">
        <v>1</v>
      </c>
      <c r="F3583" t="str">
        <f t="shared" si="55"/>
        <v>INSERT INTO UbicacionGeografica4(IdUbicacionGeografica3, CodigoUbicacionGeografica4,Nombre,EsActivo) VALUES (597,'060415006','OTRO',1)</v>
      </c>
    </row>
    <row r="3584" spans="2:6" x14ac:dyDescent="0.25">
      <c r="B3584">
        <v>598</v>
      </c>
      <c r="C3584" s="1" t="s">
        <v>8535</v>
      </c>
      <c r="D3584" t="s">
        <v>4959</v>
      </c>
      <c r="E3584">
        <v>1</v>
      </c>
      <c r="F3584" t="str">
        <f t="shared" si="55"/>
        <v>INSERT INTO UbicacionGeografica4(IdUbicacionGeografica3, CodigoUbicacionGeografica4,Nombre,EsActivo) VALUES (598,'060414001','AVENIDA',1)</v>
      </c>
    </row>
    <row r="3585" spans="2:6" x14ac:dyDescent="0.25">
      <c r="B3585">
        <v>598</v>
      </c>
      <c r="C3585" s="1" t="s">
        <v>8536</v>
      </c>
      <c r="D3585" t="s">
        <v>4949</v>
      </c>
      <c r="E3585">
        <v>1</v>
      </c>
      <c r="F3585" t="str">
        <f t="shared" si="55"/>
        <v>INSERT INTO UbicacionGeografica4(IdUbicacionGeografica3, CodigoUbicacionGeografica4,Nombre,EsActivo) VALUES (598,'060414002','CALLE',1)</v>
      </c>
    </row>
    <row r="3586" spans="2:6" x14ac:dyDescent="0.25">
      <c r="B3586">
        <v>598</v>
      </c>
      <c r="C3586" s="1" t="s">
        <v>8537</v>
      </c>
      <c r="D3586" t="s">
        <v>4951</v>
      </c>
      <c r="E3586">
        <v>1</v>
      </c>
      <c r="F3586" t="str">
        <f t="shared" si="55"/>
        <v>INSERT INTO UbicacionGeografica4(IdUbicacionGeografica3, CodigoUbicacionGeografica4,Nombre,EsActivo) VALUES (598,'060414003','JIRON',1)</v>
      </c>
    </row>
    <row r="3587" spans="2:6" x14ac:dyDescent="0.25">
      <c r="B3587">
        <v>598</v>
      </c>
      <c r="C3587" s="1" t="s">
        <v>8538</v>
      </c>
      <c r="D3587" t="s">
        <v>4953</v>
      </c>
      <c r="E3587">
        <v>1</v>
      </c>
      <c r="F3587" t="str">
        <f t="shared" si="55"/>
        <v>INSERT INTO UbicacionGeografica4(IdUbicacionGeografica3, CodigoUbicacionGeografica4,Nombre,EsActivo) VALUES (598,'060414004','MANZANA',1)</v>
      </c>
    </row>
    <row r="3588" spans="2:6" x14ac:dyDescent="0.25">
      <c r="B3588">
        <v>598</v>
      </c>
      <c r="C3588" s="1" t="s">
        <v>8539</v>
      </c>
      <c r="D3588" t="s">
        <v>4955</v>
      </c>
      <c r="E3588">
        <v>1</v>
      </c>
      <c r="F3588" t="str">
        <f t="shared" ref="F3588:F3651" si="56">_xlfn.CONCAT("INSERT INTO UbicacionGeografica4(IdUbicacionGeografica3, CodigoUbicacionGeografica4,Nombre,EsActivo) VALUES (",B3588,",'",C3588,"','",D3588,"',",E3588,")")</f>
        <v>INSERT INTO UbicacionGeografica4(IdUbicacionGeografica3, CodigoUbicacionGeografica4,Nombre,EsActivo) VALUES (598,'060414005','PASAJE',1)</v>
      </c>
    </row>
    <row r="3589" spans="2:6" x14ac:dyDescent="0.25">
      <c r="B3589">
        <v>598</v>
      </c>
      <c r="C3589" s="1" t="s">
        <v>8540</v>
      </c>
      <c r="D3589" t="s">
        <v>4957</v>
      </c>
      <c r="E3589">
        <v>1</v>
      </c>
      <c r="F3589" t="str">
        <f t="shared" si="56"/>
        <v>INSERT INTO UbicacionGeografica4(IdUbicacionGeografica3, CodigoUbicacionGeografica4,Nombre,EsActivo) VALUES (598,'060414006','OTRO',1)</v>
      </c>
    </row>
    <row r="3590" spans="2:6" x14ac:dyDescent="0.25">
      <c r="B3590">
        <v>599</v>
      </c>
      <c r="C3590" s="1" t="s">
        <v>8541</v>
      </c>
      <c r="D3590" t="s">
        <v>4959</v>
      </c>
      <c r="E3590">
        <v>1</v>
      </c>
      <c r="F3590" t="str">
        <f t="shared" si="56"/>
        <v>INSERT INTO UbicacionGeografica4(IdUbicacionGeografica3, CodigoUbicacionGeografica4,Nombre,EsActivo) VALUES (599,'060505001','AVENIDA',1)</v>
      </c>
    </row>
    <row r="3591" spans="2:6" x14ac:dyDescent="0.25">
      <c r="B3591">
        <v>599</v>
      </c>
      <c r="C3591" s="1" t="s">
        <v>8542</v>
      </c>
      <c r="D3591" t="s">
        <v>4949</v>
      </c>
      <c r="E3591">
        <v>1</v>
      </c>
      <c r="F3591" t="str">
        <f t="shared" si="56"/>
        <v>INSERT INTO UbicacionGeografica4(IdUbicacionGeografica3, CodigoUbicacionGeografica4,Nombre,EsActivo) VALUES (599,'060505002','CALLE',1)</v>
      </c>
    </row>
    <row r="3592" spans="2:6" x14ac:dyDescent="0.25">
      <c r="B3592">
        <v>599</v>
      </c>
      <c r="C3592" s="1" t="s">
        <v>8543</v>
      </c>
      <c r="D3592" t="s">
        <v>4951</v>
      </c>
      <c r="E3592">
        <v>1</v>
      </c>
      <c r="F3592" t="str">
        <f t="shared" si="56"/>
        <v>INSERT INTO UbicacionGeografica4(IdUbicacionGeografica3, CodigoUbicacionGeografica4,Nombre,EsActivo) VALUES (599,'060505003','JIRON',1)</v>
      </c>
    </row>
    <row r="3593" spans="2:6" x14ac:dyDescent="0.25">
      <c r="B3593">
        <v>599</v>
      </c>
      <c r="C3593" s="1" t="s">
        <v>8544</v>
      </c>
      <c r="D3593" t="s">
        <v>4953</v>
      </c>
      <c r="E3593">
        <v>1</v>
      </c>
      <c r="F3593" t="str">
        <f t="shared" si="56"/>
        <v>INSERT INTO UbicacionGeografica4(IdUbicacionGeografica3, CodigoUbicacionGeografica4,Nombre,EsActivo) VALUES (599,'060505004','MANZANA',1)</v>
      </c>
    </row>
    <row r="3594" spans="2:6" x14ac:dyDescent="0.25">
      <c r="B3594">
        <v>599</v>
      </c>
      <c r="C3594" s="1" t="s">
        <v>8545</v>
      </c>
      <c r="D3594" t="s">
        <v>4955</v>
      </c>
      <c r="E3594">
        <v>1</v>
      </c>
      <c r="F3594" t="str">
        <f t="shared" si="56"/>
        <v>INSERT INTO UbicacionGeografica4(IdUbicacionGeografica3, CodigoUbicacionGeografica4,Nombre,EsActivo) VALUES (599,'060505005','PASAJE',1)</v>
      </c>
    </row>
    <row r="3595" spans="2:6" x14ac:dyDescent="0.25">
      <c r="B3595">
        <v>599</v>
      </c>
      <c r="C3595" s="1" t="s">
        <v>8546</v>
      </c>
      <c r="D3595" t="s">
        <v>4957</v>
      </c>
      <c r="E3595">
        <v>1</v>
      </c>
      <c r="F3595" t="str">
        <f t="shared" si="56"/>
        <v>INSERT INTO UbicacionGeografica4(IdUbicacionGeografica3, CodigoUbicacionGeografica4,Nombre,EsActivo) VALUES (599,'060505006','OTRO',1)</v>
      </c>
    </row>
    <row r="3596" spans="2:6" x14ac:dyDescent="0.25">
      <c r="B3596">
        <v>600</v>
      </c>
      <c r="C3596" s="1" t="s">
        <v>8547</v>
      </c>
      <c r="D3596" t="s">
        <v>4959</v>
      </c>
      <c r="E3596">
        <v>1</v>
      </c>
      <c r="F3596" t="str">
        <f t="shared" si="56"/>
        <v>INSERT INTO UbicacionGeografica4(IdUbicacionGeografica3, CodigoUbicacionGeografica4,Nombre,EsActivo) VALUES (600,'060507001','AVENIDA',1)</v>
      </c>
    </row>
    <row r="3597" spans="2:6" x14ac:dyDescent="0.25">
      <c r="B3597">
        <v>600</v>
      </c>
      <c r="C3597" s="1" t="s">
        <v>8548</v>
      </c>
      <c r="D3597" t="s">
        <v>4949</v>
      </c>
      <c r="E3597">
        <v>1</v>
      </c>
      <c r="F3597" t="str">
        <f t="shared" si="56"/>
        <v>INSERT INTO UbicacionGeografica4(IdUbicacionGeografica3, CodigoUbicacionGeografica4,Nombre,EsActivo) VALUES (600,'060507002','CALLE',1)</v>
      </c>
    </row>
    <row r="3598" spans="2:6" x14ac:dyDescent="0.25">
      <c r="B3598">
        <v>600</v>
      </c>
      <c r="C3598" s="1" t="s">
        <v>8549</v>
      </c>
      <c r="D3598" t="s">
        <v>4951</v>
      </c>
      <c r="E3598">
        <v>1</v>
      </c>
      <c r="F3598" t="str">
        <f t="shared" si="56"/>
        <v>INSERT INTO UbicacionGeografica4(IdUbicacionGeografica3, CodigoUbicacionGeografica4,Nombre,EsActivo) VALUES (600,'060507003','JIRON',1)</v>
      </c>
    </row>
    <row r="3599" spans="2:6" x14ac:dyDescent="0.25">
      <c r="B3599">
        <v>600</v>
      </c>
      <c r="C3599" s="1" t="s">
        <v>8550</v>
      </c>
      <c r="D3599" t="s">
        <v>4953</v>
      </c>
      <c r="E3599">
        <v>1</v>
      </c>
      <c r="F3599" t="str">
        <f t="shared" si="56"/>
        <v>INSERT INTO UbicacionGeografica4(IdUbicacionGeografica3, CodigoUbicacionGeografica4,Nombre,EsActivo) VALUES (600,'060507004','MANZANA',1)</v>
      </c>
    </row>
    <row r="3600" spans="2:6" x14ac:dyDescent="0.25">
      <c r="B3600">
        <v>600</v>
      </c>
      <c r="C3600" s="1" t="s">
        <v>8551</v>
      </c>
      <c r="D3600" t="s">
        <v>4955</v>
      </c>
      <c r="E3600">
        <v>1</v>
      </c>
      <c r="F3600" t="str">
        <f t="shared" si="56"/>
        <v>INSERT INTO UbicacionGeografica4(IdUbicacionGeografica3, CodigoUbicacionGeografica4,Nombre,EsActivo) VALUES (600,'060507005','PASAJE',1)</v>
      </c>
    </row>
    <row r="3601" spans="2:6" x14ac:dyDescent="0.25">
      <c r="B3601">
        <v>600</v>
      </c>
      <c r="C3601" s="1" t="s">
        <v>8552</v>
      </c>
      <c r="D3601" t="s">
        <v>4957</v>
      </c>
      <c r="E3601">
        <v>1</v>
      </c>
      <c r="F3601" t="str">
        <f t="shared" si="56"/>
        <v>INSERT INTO UbicacionGeografica4(IdUbicacionGeografica3, CodigoUbicacionGeografica4,Nombre,EsActivo) VALUES (600,'060507006','OTRO',1)</v>
      </c>
    </row>
    <row r="3602" spans="2:6" x14ac:dyDescent="0.25">
      <c r="B3602">
        <v>601</v>
      </c>
      <c r="C3602" s="1" t="s">
        <v>8553</v>
      </c>
      <c r="D3602" t="s">
        <v>4959</v>
      </c>
      <c r="E3602">
        <v>1</v>
      </c>
      <c r="F3602" t="str">
        <f t="shared" si="56"/>
        <v>INSERT INTO UbicacionGeografica4(IdUbicacionGeografica3, CodigoUbicacionGeografica4,Nombre,EsActivo) VALUES (601,'060506001','AVENIDA',1)</v>
      </c>
    </row>
    <row r="3603" spans="2:6" x14ac:dyDescent="0.25">
      <c r="B3603">
        <v>601</v>
      </c>
      <c r="C3603" s="1" t="s">
        <v>8554</v>
      </c>
      <c r="D3603" t="s">
        <v>4949</v>
      </c>
      <c r="E3603">
        <v>1</v>
      </c>
      <c r="F3603" t="str">
        <f t="shared" si="56"/>
        <v>INSERT INTO UbicacionGeografica4(IdUbicacionGeografica3, CodigoUbicacionGeografica4,Nombre,EsActivo) VALUES (601,'060506002','CALLE',1)</v>
      </c>
    </row>
    <row r="3604" spans="2:6" x14ac:dyDescent="0.25">
      <c r="B3604">
        <v>601</v>
      </c>
      <c r="C3604" s="1" t="s">
        <v>8555</v>
      </c>
      <c r="D3604" t="s">
        <v>4951</v>
      </c>
      <c r="E3604">
        <v>1</v>
      </c>
      <c r="F3604" t="str">
        <f t="shared" si="56"/>
        <v>INSERT INTO UbicacionGeografica4(IdUbicacionGeografica3, CodigoUbicacionGeografica4,Nombre,EsActivo) VALUES (601,'060506003','JIRON',1)</v>
      </c>
    </row>
    <row r="3605" spans="2:6" x14ac:dyDescent="0.25">
      <c r="B3605">
        <v>601</v>
      </c>
      <c r="C3605" s="1" t="s">
        <v>8556</v>
      </c>
      <c r="D3605" t="s">
        <v>4953</v>
      </c>
      <c r="E3605">
        <v>1</v>
      </c>
      <c r="F3605" t="str">
        <f t="shared" si="56"/>
        <v>INSERT INTO UbicacionGeografica4(IdUbicacionGeografica3, CodigoUbicacionGeografica4,Nombre,EsActivo) VALUES (601,'060506004','MANZANA',1)</v>
      </c>
    </row>
    <row r="3606" spans="2:6" x14ac:dyDescent="0.25">
      <c r="B3606">
        <v>601</v>
      </c>
      <c r="C3606" s="1" t="s">
        <v>8557</v>
      </c>
      <c r="D3606" t="s">
        <v>4955</v>
      </c>
      <c r="E3606">
        <v>1</v>
      </c>
      <c r="F3606" t="str">
        <f t="shared" si="56"/>
        <v>INSERT INTO UbicacionGeografica4(IdUbicacionGeografica3, CodigoUbicacionGeografica4,Nombre,EsActivo) VALUES (601,'060506005','PASAJE',1)</v>
      </c>
    </row>
    <row r="3607" spans="2:6" x14ac:dyDescent="0.25">
      <c r="B3607">
        <v>601</v>
      </c>
      <c r="C3607" s="1" t="s">
        <v>8558</v>
      </c>
      <c r="D3607" t="s">
        <v>4957</v>
      </c>
      <c r="E3607">
        <v>1</v>
      </c>
      <c r="F3607" t="str">
        <f t="shared" si="56"/>
        <v>INSERT INTO UbicacionGeografica4(IdUbicacionGeografica3, CodigoUbicacionGeografica4,Nombre,EsActivo) VALUES (601,'060506006','OTRO',1)</v>
      </c>
    </row>
    <row r="3608" spans="2:6" x14ac:dyDescent="0.25">
      <c r="B3608">
        <v>602</v>
      </c>
      <c r="C3608" s="1" t="s">
        <v>8559</v>
      </c>
      <c r="D3608" t="s">
        <v>4959</v>
      </c>
      <c r="E3608">
        <v>1</v>
      </c>
      <c r="F3608" t="str">
        <f t="shared" si="56"/>
        <v>INSERT INTO UbicacionGeografica4(IdUbicacionGeografica3, CodigoUbicacionGeografica4,Nombre,EsActivo) VALUES (602,'060508001','AVENIDA',1)</v>
      </c>
    </row>
    <row r="3609" spans="2:6" x14ac:dyDescent="0.25">
      <c r="B3609">
        <v>602</v>
      </c>
      <c r="C3609" s="1" t="s">
        <v>8560</v>
      </c>
      <c r="D3609" t="s">
        <v>4949</v>
      </c>
      <c r="E3609">
        <v>1</v>
      </c>
      <c r="F3609" t="str">
        <f t="shared" si="56"/>
        <v>INSERT INTO UbicacionGeografica4(IdUbicacionGeografica3, CodigoUbicacionGeografica4,Nombre,EsActivo) VALUES (602,'060508002','CALLE',1)</v>
      </c>
    </row>
    <row r="3610" spans="2:6" x14ac:dyDescent="0.25">
      <c r="B3610">
        <v>602</v>
      </c>
      <c r="C3610" s="1" t="s">
        <v>8561</v>
      </c>
      <c r="D3610" t="s">
        <v>4951</v>
      </c>
      <c r="E3610">
        <v>1</v>
      </c>
      <c r="F3610" t="str">
        <f t="shared" si="56"/>
        <v>INSERT INTO UbicacionGeografica4(IdUbicacionGeografica3, CodigoUbicacionGeografica4,Nombre,EsActivo) VALUES (602,'060508003','JIRON',1)</v>
      </c>
    </row>
    <row r="3611" spans="2:6" x14ac:dyDescent="0.25">
      <c r="B3611">
        <v>602</v>
      </c>
      <c r="C3611" s="1" t="s">
        <v>8562</v>
      </c>
      <c r="D3611" t="s">
        <v>4953</v>
      </c>
      <c r="E3611">
        <v>1</v>
      </c>
      <c r="F3611" t="str">
        <f t="shared" si="56"/>
        <v>INSERT INTO UbicacionGeografica4(IdUbicacionGeografica3, CodigoUbicacionGeografica4,Nombre,EsActivo) VALUES (602,'060508004','MANZANA',1)</v>
      </c>
    </row>
    <row r="3612" spans="2:6" x14ac:dyDescent="0.25">
      <c r="B3612">
        <v>602</v>
      </c>
      <c r="C3612" s="1" t="s">
        <v>8563</v>
      </c>
      <c r="D3612" t="s">
        <v>4955</v>
      </c>
      <c r="E3612">
        <v>1</v>
      </c>
      <c r="F3612" t="str">
        <f t="shared" si="56"/>
        <v>INSERT INTO UbicacionGeografica4(IdUbicacionGeografica3, CodigoUbicacionGeografica4,Nombre,EsActivo) VALUES (602,'060508005','PASAJE',1)</v>
      </c>
    </row>
    <row r="3613" spans="2:6" x14ac:dyDescent="0.25">
      <c r="B3613">
        <v>602</v>
      </c>
      <c r="C3613" s="1" t="s">
        <v>8564</v>
      </c>
      <c r="D3613" t="s">
        <v>4957</v>
      </c>
      <c r="E3613">
        <v>1</v>
      </c>
      <c r="F3613" t="str">
        <f t="shared" si="56"/>
        <v>INSERT INTO UbicacionGeografica4(IdUbicacionGeografica3, CodigoUbicacionGeografica4,Nombre,EsActivo) VALUES (602,'060508006','OTRO',1)</v>
      </c>
    </row>
    <row r="3614" spans="2:6" x14ac:dyDescent="0.25">
      <c r="B3614">
        <v>603</v>
      </c>
      <c r="C3614" s="1" t="s">
        <v>8565</v>
      </c>
      <c r="D3614" t="s">
        <v>4959</v>
      </c>
      <c r="E3614">
        <v>1</v>
      </c>
      <c r="F3614" t="str">
        <f t="shared" si="56"/>
        <v>INSERT INTO UbicacionGeografica4(IdUbicacionGeografica3, CodigoUbicacionGeografica4,Nombre,EsActivo) VALUES (603,'060502001','AVENIDA',1)</v>
      </c>
    </row>
    <row r="3615" spans="2:6" x14ac:dyDescent="0.25">
      <c r="B3615">
        <v>603</v>
      </c>
      <c r="C3615" s="1" t="s">
        <v>8566</v>
      </c>
      <c r="D3615" t="s">
        <v>4949</v>
      </c>
      <c r="E3615">
        <v>1</v>
      </c>
      <c r="F3615" t="str">
        <f t="shared" si="56"/>
        <v>INSERT INTO UbicacionGeografica4(IdUbicacionGeografica3, CodigoUbicacionGeografica4,Nombre,EsActivo) VALUES (603,'060502002','CALLE',1)</v>
      </c>
    </row>
    <row r="3616" spans="2:6" x14ac:dyDescent="0.25">
      <c r="B3616">
        <v>603</v>
      </c>
      <c r="C3616" s="1" t="s">
        <v>8567</v>
      </c>
      <c r="D3616" t="s">
        <v>4951</v>
      </c>
      <c r="E3616">
        <v>1</v>
      </c>
      <c r="F3616" t="str">
        <f t="shared" si="56"/>
        <v>INSERT INTO UbicacionGeografica4(IdUbicacionGeografica3, CodigoUbicacionGeografica4,Nombre,EsActivo) VALUES (603,'060502003','JIRON',1)</v>
      </c>
    </row>
    <row r="3617" spans="2:6" x14ac:dyDescent="0.25">
      <c r="B3617">
        <v>603</v>
      </c>
      <c r="C3617" s="1" t="s">
        <v>8568</v>
      </c>
      <c r="D3617" t="s">
        <v>4953</v>
      </c>
      <c r="E3617">
        <v>1</v>
      </c>
      <c r="F3617" t="str">
        <f t="shared" si="56"/>
        <v>INSERT INTO UbicacionGeografica4(IdUbicacionGeografica3, CodigoUbicacionGeografica4,Nombre,EsActivo) VALUES (603,'060502004','MANZANA',1)</v>
      </c>
    </row>
    <row r="3618" spans="2:6" x14ac:dyDescent="0.25">
      <c r="B3618">
        <v>603</v>
      </c>
      <c r="C3618" s="1" t="s">
        <v>8569</v>
      </c>
      <c r="D3618" t="s">
        <v>4955</v>
      </c>
      <c r="E3618">
        <v>1</v>
      </c>
      <c r="F3618" t="str">
        <f t="shared" si="56"/>
        <v>INSERT INTO UbicacionGeografica4(IdUbicacionGeografica3, CodigoUbicacionGeografica4,Nombre,EsActivo) VALUES (603,'060502005','PASAJE',1)</v>
      </c>
    </row>
    <row r="3619" spans="2:6" x14ac:dyDescent="0.25">
      <c r="B3619">
        <v>603</v>
      </c>
      <c r="C3619" s="1" t="s">
        <v>8570</v>
      </c>
      <c r="D3619" t="s">
        <v>4957</v>
      </c>
      <c r="E3619">
        <v>1</v>
      </c>
      <c r="F3619" t="str">
        <f t="shared" si="56"/>
        <v>INSERT INTO UbicacionGeografica4(IdUbicacionGeografica3, CodigoUbicacionGeografica4,Nombre,EsActivo) VALUES (603,'060502006','OTRO',1)</v>
      </c>
    </row>
    <row r="3620" spans="2:6" x14ac:dyDescent="0.25">
      <c r="B3620">
        <v>604</v>
      </c>
      <c r="C3620" s="1" t="s">
        <v>8571</v>
      </c>
      <c r="D3620" t="s">
        <v>4959</v>
      </c>
      <c r="E3620">
        <v>1</v>
      </c>
      <c r="F3620" t="str">
        <f t="shared" si="56"/>
        <v>INSERT INTO UbicacionGeografica4(IdUbicacionGeografica3, CodigoUbicacionGeografica4,Nombre,EsActivo) VALUES (604,'060501001','AVENIDA',1)</v>
      </c>
    </row>
    <row r="3621" spans="2:6" x14ac:dyDescent="0.25">
      <c r="B3621">
        <v>604</v>
      </c>
      <c r="C3621" s="1" t="s">
        <v>8572</v>
      </c>
      <c r="D3621" t="s">
        <v>4949</v>
      </c>
      <c r="E3621">
        <v>1</v>
      </c>
      <c r="F3621" t="str">
        <f t="shared" si="56"/>
        <v>INSERT INTO UbicacionGeografica4(IdUbicacionGeografica3, CodigoUbicacionGeografica4,Nombre,EsActivo) VALUES (604,'060501002','CALLE',1)</v>
      </c>
    </row>
    <row r="3622" spans="2:6" x14ac:dyDescent="0.25">
      <c r="B3622">
        <v>604</v>
      </c>
      <c r="C3622" s="1" t="s">
        <v>8573</v>
      </c>
      <c r="D3622" t="s">
        <v>4951</v>
      </c>
      <c r="E3622">
        <v>1</v>
      </c>
      <c r="F3622" t="str">
        <f t="shared" si="56"/>
        <v>INSERT INTO UbicacionGeografica4(IdUbicacionGeografica3, CodigoUbicacionGeografica4,Nombre,EsActivo) VALUES (604,'060501003','JIRON',1)</v>
      </c>
    </row>
    <row r="3623" spans="2:6" x14ac:dyDescent="0.25">
      <c r="B3623">
        <v>604</v>
      </c>
      <c r="C3623" s="1" t="s">
        <v>8574</v>
      </c>
      <c r="D3623" t="s">
        <v>4953</v>
      </c>
      <c r="E3623">
        <v>1</v>
      </c>
      <c r="F3623" t="str">
        <f t="shared" si="56"/>
        <v>INSERT INTO UbicacionGeografica4(IdUbicacionGeografica3, CodigoUbicacionGeografica4,Nombre,EsActivo) VALUES (604,'060501004','MANZANA',1)</v>
      </c>
    </row>
    <row r="3624" spans="2:6" x14ac:dyDescent="0.25">
      <c r="B3624">
        <v>604</v>
      </c>
      <c r="C3624" s="1" t="s">
        <v>8575</v>
      </c>
      <c r="D3624" t="s">
        <v>4955</v>
      </c>
      <c r="E3624">
        <v>1</v>
      </c>
      <c r="F3624" t="str">
        <f t="shared" si="56"/>
        <v>INSERT INTO UbicacionGeografica4(IdUbicacionGeografica3, CodigoUbicacionGeografica4,Nombre,EsActivo) VALUES (604,'060501005','PASAJE',1)</v>
      </c>
    </row>
    <row r="3625" spans="2:6" x14ac:dyDescent="0.25">
      <c r="B3625">
        <v>604</v>
      </c>
      <c r="C3625" s="1" t="s">
        <v>8576</v>
      </c>
      <c r="D3625" t="s">
        <v>4957</v>
      </c>
      <c r="E3625">
        <v>1</v>
      </c>
      <c r="F3625" t="str">
        <f t="shared" si="56"/>
        <v>INSERT INTO UbicacionGeografica4(IdUbicacionGeografica3, CodigoUbicacionGeografica4,Nombre,EsActivo) VALUES (604,'060501006','OTRO',1)</v>
      </c>
    </row>
    <row r="3626" spans="2:6" x14ac:dyDescent="0.25">
      <c r="B3626">
        <v>605</v>
      </c>
      <c r="C3626" s="1" t="s">
        <v>8577</v>
      </c>
      <c r="D3626" t="s">
        <v>4959</v>
      </c>
      <c r="E3626">
        <v>1</v>
      </c>
      <c r="F3626" t="str">
        <f t="shared" si="56"/>
        <v>INSERT INTO UbicacionGeografica4(IdUbicacionGeografica3, CodigoUbicacionGeografica4,Nombre,EsActivo) VALUES (605,'060503001','AVENIDA',1)</v>
      </c>
    </row>
    <row r="3627" spans="2:6" x14ac:dyDescent="0.25">
      <c r="B3627">
        <v>605</v>
      </c>
      <c r="C3627" s="1" t="s">
        <v>8578</v>
      </c>
      <c r="D3627" t="s">
        <v>4949</v>
      </c>
      <c r="E3627">
        <v>1</v>
      </c>
      <c r="F3627" t="str">
        <f t="shared" si="56"/>
        <v>INSERT INTO UbicacionGeografica4(IdUbicacionGeografica3, CodigoUbicacionGeografica4,Nombre,EsActivo) VALUES (605,'060503002','CALLE',1)</v>
      </c>
    </row>
    <row r="3628" spans="2:6" x14ac:dyDescent="0.25">
      <c r="B3628">
        <v>605</v>
      </c>
      <c r="C3628" s="1" t="s">
        <v>8579</v>
      </c>
      <c r="D3628" t="s">
        <v>4951</v>
      </c>
      <c r="E3628">
        <v>1</v>
      </c>
      <c r="F3628" t="str">
        <f t="shared" si="56"/>
        <v>INSERT INTO UbicacionGeografica4(IdUbicacionGeografica3, CodigoUbicacionGeografica4,Nombre,EsActivo) VALUES (605,'060503003','JIRON',1)</v>
      </c>
    </row>
    <row r="3629" spans="2:6" x14ac:dyDescent="0.25">
      <c r="B3629">
        <v>605</v>
      </c>
      <c r="C3629" s="1" t="s">
        <v>8580</v>
      </c>
      <c r="D3629" t="s">
        <v>4953</v>
      </c>
      <c r="E3629">
        <v>1</v>
      </c>
      <c r="F3629" t="str">
        <f t="shared" si="56"/>
        <v>INSERT INTO UbicacionGeografica4(IdUbicacionGeografica3, CodigoUbicacionGeografica4,Nombre,EsActivo) VALUES (605,'060503004','MANZANA',1)</v>
      </c>
    </row>
    <row r="3630" spans="2:6" x14ac:dyDescent="0.25">
      <c r="B3630">
        <v>605</v>
      </c>
      <c r="C3630" s="1" t="s">
        <v>8581</v>
      </c>
      <c r="D3630" t="s">
        <v>4955</v>
      </c>
      <c r="E3630">
        <v>1</v>
      </c>
      <c r="F3630" t="str">
        <f t="shared" si="56"/>
        <v>INSERT INTO UbicacionGeografica4(IdUbicacionGeografica3, CodigoUbicacionGeografica4,Nombre,EsActivo) VALUES (605,'060503005','PASAJE',1)</v>
      </c>
    </row>
    <row r="3631" spans="2:6" x14ac:dyDescent="0.25">
      <c r="B3631">
        <v>605</v>
      </c>
      <c r="C3631" s="1" t="s">
        <v>8582</v>
      </c>
      <c r="D3631" t="s">
        <v>4957</v>
      </c>
      <c r="E3631">
        <v>1</v>
      </c>
      <c r="F3631" t="str">
        <f t="shared" si="56"/>
        <v>INSERT INTO UbicacionGeografica4(IdUbicacionGeografica3, CodigoUbicacionGeografica4,Nombre,EsActivo) VALUES (605,'060503006','OTRO',1)</v>
      </c>
    </row>
    <row r="3632" spans="2:6" x14ac:dyDescent="0.25">
      <c r="B3632">
        <v>606</v>
      </c>
      <c r="C3632" s="1" t="s">
        <v>8583</v>
      </c>
      <c r="D3632" t="s">
        <v>4959</v>
      </c>
      <c r="E3632">
        <v>1</v>
      </c>
      <c r="F3632" t="str">
        <f t="shared" si="56"/>
        <v>INSERT INTO UbicacionGeografica4(IdUbicacionGeografica3, CodigoUbicacionGeografica4,Nombre,EsActivo) VALUES (606,'060504001','AVENIDA',1)</v>
      </c>
    </row>
    <row r="3633" spans="2:6" x14ac:dyDescent="0.25">
      <c r="B3633">
        <v>606</v>
      </c>
      <c r="C3633" s="1" t="s">
        <v>8584</v>
      </c>
      <c r="D3633" t="s">
        <v>4949</v>
      </c>
      <c r="E3633">
        <v>1</v>
      </c>
      <c r="F3633" t="str">
        <f t="shared" si="56"/>
        <v>INSERT INTO UbicacionGeografica4(IdUbicacionGeografica3, CodigoUbicacionGeografica4,Nombre,EsActivo) VALUES (606,'060504002','CALLE',1)</v>
      </c>
    </row>
    <row r="3634" spans="2:6" x14ac:dyDescent="0.25">
      <c r="B3634">
        <v>606</v>
      </c>
      <c r="C3634" s="1" t="s">
        <v>8585</v>
      </c>
      <c r="D3634" t="s">
        <v>4951</v>
      </c>
      <c r="E3634">
        <v>1</v>
      </c>
      <c r="F3634" t="str">
        <f t="shared" si="56"/>
        <v>INSERT INTO UbicacionGeografica4(IdUbicacionGeografica3, CodigoUbicacionGeografica4,Nombre,EsActivo) VALUES (606,'060504003','JIRON',1)</v>
      </c>
    </row>
    <row r="3635" spans="2:6" x14ac:dyDescent="0.25">
      <c r="B3635">
        <v>606</v>
      </c>
      <c r="C3635" s="1" t="s">
        <v>8586</v>
      </c>
      <c r="D3635" t="s">
        <v>4953</v>
      </c>
      <c r="E3635">
        <v>1</v>
      </c>
      <c r="F3635" t="str">
        <f t="shared" si="56"/>
        <v>INSERT INTO UbicacionGeografica4(IdUbicacionGeografica3, CodigoUbicacionGeografica4,Nombre,EsActivo) VALUES (606,'060504004','MANZANA',1)</v>
      </c>
    </row>
    <row r="3636" spans="2:6" x14ac:dyDescent="0.25">
      <c r="B3636">
        <v>606</v>
      </c>
      <c r="C3636" s="1" t="s">
        <v>8587</v>
      </c>
      <c r="D3636" t="s">
        <v>4955</v>
      </c>
      <c r="E3636">
        <v>1</v>
      </c>
      <c r="F3636" t="str">
        <f t="shared" si="56"/>
        <v>INSERT INTO UbicacionGeografica4(IdUbicacionGeografica3, CodigoUbicacionGeografica4,Nombre,EsActivo) VALUES (606,'060504005','PASAJE',1)</v>
      </c>
    </row>
    <row r="3637" spans="2:6" x14ac:dyDescent="0.25">
      <c r="B3637">
        <v>606</v>
      </c>
      <c r="C3637" s="1" t="s">
        <v>8588</v>
      </c>
      <c r="D3637" t="s">
        <v>4957</v>
      </c>
      <c r="E3637">
        <v>1</v>
      </c>
      <c r="F3637" t="str">
        <f t="shared" si="56"/>
        <v>INSERT INTO UbicacionGeografica4(IdUbicacionGeografica3, CodigoUbicacionGeografica4,Nombre,EsActivo) VALUES (606,'060504006','OTRO',1)</v>
      </c>
    </row>
    <row r="3638" spans="2:6" x14ac:dyDescent="0.25">
      <c r="B3638">
        <v>607</v>
      </c>
      <c r="C3638" s="1" t="s">
        <v>8589</v>
      </c>
      <c r="D3638" t="s">
        <v>4959</v>
      </c>
      <c r="E3638">
        <v>1</v>
      </c>
      <c r="F3638" t="str">
        <f t="shared" si="56"/>
        <v>INSERT INTO UbicacionGeografica4(IdUbicacionGeografica3, CodigoUbicacionGeografica4,Nombre,EsActivo) VALUES (607,'060601001','AVENIDA',1)</v>
      </c>
    </row>
    <row r="3639" spans="2:6" x14ac:dyDescent="0.25">
      <c r="B3639">
        <v>607</v>
      </c>
      <c r="C3639" s="1" t="s">
        <v>8590</v>
      </c>
      <c r="D3639" t="s">
        <v>4949</v>
      </c>
      <c r="E3639">
        <v>1</v>
      </c>
      <c r="F3639" t="str">
        <f t="shared" si="56"/>
        <v>INSERT INTO UbicacionGeografica4(IdUbicacionGeografica3, CodigoUbicacionGeografica4,Nombre,EsActivo) VALUES (607,'060601002','CALLE',1)</v>
      </c>
    </row>
    <row r="3640" spans="2:6" x14ac:dyDescent="0.25">
      <c r="B3640">
        <v>607</v>
      </c>
      <c r="C3640" s="1" t="s">
        <v>8591</v>
      </c>
      <c r="D3640" t="s">
        <v>4951</v>
      </c>
      <c r="E3640">
        <v>1</v>
      </c>
      <c r="F3640" t="str">
        <f t="shared" si="56"/>
        <v>INSERT INTO UbicacionGeografica4(IdUbicacionGeografica3, CodigoUbicacionGeografica4,Nombre,EsActivo) VALUES (607,'060601003','JIRON',1)</v>
      </c>
    </row>
    <row r="3641" spans="2:6" x14ac:dyDescent="0.25">
      <c r="B3641">
        <v>607</v>
      </c>
      <c r="C3641" s="1" t="s">
        <v>8592</v>
      </c>
      <c r="D3641" t="s">
        <v>4953</v>
      </c>
      <c r="E3641">
        <v>1</v>
      </c>
      <c r="F3641" t="str">
        <f t="shared" si="56"/>
        <v>INSERT INTO UbicacionGeografica4(IdUbicacionGeografica3, CodigoUbicacionGeografica4,Nombre,EsActivo) VALUES (607,'060601004','MANZANA',1)</v>
      </c>
    </row>
    <row r="3642" spans="2:6" x14ac:dyDescent="0.25">
      <c r="B3642">
        <v>607</v>
      </c>
      <c r="C3642" s="1" t="s">
        <v>8593</v>
      </c>
      <c r="D3642" t="s">
        <v>4955</v>
      </c>
      <c r="E3642">
        <v>1</v>
      </c>
      <c r="F3642" t="str">
        <f t="shared" si="56"/>
        <v>INSERT INTO UbicacionGeografica4(IdUbicacionGeografica3, CodigoUbicacionGeografica4,Nombre,EsActivo) VALUES (607,'060601005','PASAJE',1)</v>
      </c>
    </row>
    <row r="3643" spans="2:6" x14ac:dyDescent="0.25">
      <c r="B3643">
        <v>607</v>
      </c>
      <c r="C3643" s="1" t="s">
        <v>8594</v>
      </c>
      <c r="D3643" t="s">
        <v>4957</v>
      </c>
      <c r="E3643">
        <v>1</v>
      </c>
      <c r="F3643" t="str">
        <f t="shared" si="56"/>
        <v>INSERT INTO UbicacionGeografica4(IdUbicacionGeografica3, CodigoUbicacionGeografica4,Nombre,EsActivo) VALUES (607,'060601006','OTRO',1)</v>
      </c>
    </row>
    <row r="3644" spans="2:6" x14ac:dyDescent="0.25">
      <c r="B3644">
        <v>608</v>
      </c>
      <c r="C3644" s="1" t="s">
        <v>8595</v>
      </c>
      <c r="D3644" t="s">
        <v>4959</v>
      </c>
      <c r="E3644">
        <v>1</v>
      </c>
      <c r="F3644" t="str">
        <f t="shared" si="56"/>
        <v>INSERT INTO UbicacionGeografica4(IdUbicacionGeografica3, CodigoUbicacionGeografica4,Nombre,EsActivo) VALUES (608,'060604001','AVENIDA',1)</v>
      </c>
    </row>
    <row r="3645" spans="2:6" x14ac:dyDescent="0.25">
      <c r="B3645">
        <v>608</v>
      </c>
      <c r="C3645" s="1" t="s">
        <v>8596</v>
      </c>
      <c r="D3645" t="s">
        <v>4949</v>
      </c>
      <c r="E3645">
        <v>1</v>
      </c>
      <c r="F3645" t="str">
        <f t="shared" si="56"/>
        <v>INSERT INTO UbicacionGeografica4(IdUbicacionGeografica3, CodigoUbicacionGeografica4,Nombre,EsActivo) VALUES (608,'060604002','CALLE',1)</v>
      </c>
    </row>
    <row r="3646" spans="2:6" x14ac:dyDescent="0.25">
      <c r="B3646">
        <v>608</v>
      </c>
      <c r="C3646" s="1" t="s">
        <v>8597</v>
      </c>
      <c r="D3646" t="s">
        <v>4951</v>
      </c>
      <c r="E3646">
        <v>1</v>
      </c>
      <c r="F3646" t="str">
        <f t="shared" si="56"/>
        <v>INSERT INTO UbicacionGeografica4(IdUbicacionGeografica3, CodigoUbicacionGeografica4,Nombre,EsActivo) VALUES (608,'060604003','JIRON',1)</v>
      </c>
    </row>
    <row r="3647" spans="2:6" x14ac:dyDescent="0.25">
      <c r="B3647">
        <v>608</v>
      </c>
      <c r="C3647" s="1" t="s">
        <v>8598</v>
      </c>
      <c r="D3647" t="s">
        <v>4953</v>
      </c>
      <c r="E3647">
        <v>1</v>
      </c>
      <c r="F3647" t="str">
        <f t="shared" si="56"/>
        <v>INSERT INTO UbicacionGeografica4(IdUbicacionGeografica3, CodigoUbicacionGeografica4,Nombre,EsActivo) VALUES (608,'060604004','MANZANA',1)</v>
      </c>
    </row>
    <row r="3648" spans="2:6" x14ac:dyDescent="0.25">
      <c r="B3648">
        <v>608</v>
      </c>
      <c r="C3648" s="1" t="s">
        <v>8599</v>
      </c>
      <c r="D3648" t="s">
        <v>4955</v>
      </c>
      <c r="E3648">
        <v>1</v>
      </c>
      <c r="F3648" t="str">
        <f t="shared" si="56"/>
        <v>INSERT INTO UbicacionGeografica4(IdUbicacionGeografica3, CodigoUbicacionGeografica4,Nombre,EsActivo) VALUES (608,'060604005','PASAJE',1)</v>
      </c>
    </row>
    <row r="3649" spans="2:6" x14ac:dyDescent="0.25">
      <c r="B3649">
        <v>608</v>
      </c>
      <c r="C3649" s="1" t="s">
        <v>8600</v>
      </c>
      <c r="D3649" t="s">
        <v>4957</v>
      </c>
      <c r="E3649">
        <v>1</v>
      </c>
      <c r="F3649" t="str">
        <f t="shared" si="56"/>
        <v>INSERT INTO UbicacionGeografica4(IdUbicacionGeografica3, CodigoUbicacionGeografica4,Nombre,EsActivo) VALUES (608,'060604006','OTRO',1)</v>
      </c>
    </row>
    <row r="3650" spans="2:6" x14ac:dyDescent="0.25">
      <c r="B3650">
        <v>609</v>
      </c>
      <c r="C3650" s="1" t="s">
        <v>8601</v>
      </c>
      <c r="D3650" t="s">
        <v>4959</v>
      </c>
      <c r="E3650">
        <v>1</v>
      </c>
      <c r="F3650" t="str">
        <f t="shared" si="56"/>
        <v>INSERT INTO UbicacionGeografica4(IdUbicacionGeografica3, CodigoUbicacionGeografica4,Nombre,EsActivo) VALUES (609,'060603001','AVENIDA',1)</v>
      </c>
    </row>
    <row r="3651" spans="2:6" x14ac:dyDescent="0.25">
      <c r="B3651">
        <v>609</v>
      </c>
      <c r="C3651" s="1" t="s">
        <v>8602</v>
      </c>
      <c r="D3651" t="s">
        <v>4949</v>
      </c>
      <c r="E3651">
        <v>1</v>
      </c>
      <c r="F3651" t="str">
        <f t="shared" si="56"/>
        <v>INSERT INTO UbicacionGeografica4(IdUbicacionGeografica3, CodigoUbicacionGeografica4,Nombre,EsActivo) VALUES (609,'060603002','CALLE',1)</v>
      </c>
    </row>
    <row r="3652" spans="2:6" x14ac:dyDescent="0.25">
      <c r="B3652">
        <v>609</v>
      </c>
      <c r="C3652" s="1" t="s">
        <v>8603</v>
      </c>
      <c r="D3652" t="s">
        <v>4951</v>
      </c>
      <c r="E3652">
        <v>1</v>
      </c>
      <c r="F3652" t="str">
        <f t="shared" ref="F3652:F3715" si="57">_xlfn.CONCAT("INSERT INTO UbicacionGeografica4(IdUbicacionGeografica3, CodigoUbicacionGeografica4,Nombre,EsActivo) VALUES (",B3652,",'",C3652,"','",D3652,"',",E3652,")")</f>
        <v>INSERT INTO UbicacionGeografica4(IdUbicacionGeografica3, CodigoUbicacionGeografica4,Nombre,EsActivo) VALUES (609,'060603003','JIRON',1)</v>
      </c>
    </row>
    <row r="3653" spans="2:6" x14ac:dyDescent="0.25">
      <c r="B3653">
        <v>609</v>
      </c>
      <c r="C3653" s="1" t="s">
        <v>8604</v>
      </c>
      <c r="D3653" t="s">
        <v>4953</v>
      </c>
      <c r="E3653">
        <v>1</v>
      </c>
      <c r="F3653" t="str">
        <f t="shared" si="57"/>
        <v>INSERT INTO UbicacionGeografica4(IdUbicacionGeografica3, CodigoUbicacionGeografica4,Nombre,EsActivo) VALUES (609,'060603004','MANZANA',1)</v>
      </c>
    </row>
    <row r="3654" spans="2:6" x14ac:dyDescent="0.25">
      <c r="B3654">
        <v>609</v>
      </c>
      <c r="C3654" s="1" t="s">
        <v>8605</v>
      </c>
      <c r="D3654" t="s">
        <v>4955</v>
      </c>
      <c r="E3654">
        <v>1</v>
      </c>
      <c r="F3654" t="str">
        <f t="shared" si="57"/>
        <v>INSERT INTO UbicacionGeografica4(IdUbicacionGeografica3, CodigoUbicacionGeografica4,Nombre,EsActivo) VALUES (609,'060603005','PASAJE',1)</v>
      </c>
    </row>
    <row r="3655" spans="2:6" x14ac:dyDescent="0.25">
      <c r="B3655">
        <v>609</v>
      </c>
      <c r="C3655" s="1" t="s">
        <v>8606</v>
      </c>
      <c r="D3655" t="s">
        <v>4957</v>
      </c>
      <c r="E3655">
        <v>1</v>
      </c>
      <c r="F3655" t="str">
        <f t="shared" si="57"/>
        <v>INSERT INTO UbicacionGeografica4(IdUbicacionGeografica3, CodigoUbicacionGeografica4,Nombre,EsActivo) VALUES (609,'060603006','OTRO',1)</v>
      </c>
    </row>
    <row r="3656" spans="2:6" x14ac:dyDescent="0.25">
      <c r="B3656">
        <v>610</v>
      </c>
      <c r="C3656" s="1" t="s">
        <v>8607</v>
      </c>
      <c r="D3656" t="s">
        <v>4959</v>
      </c>
      <c r="E3656">
        <v>1</v>
      </c>
      <c r="F3656" t="str">
        <f t="shared" si="57"/>
        <v>INSERT INTO UbicacionGeografica4(IdUbicacionGeografica3, CodigoUbicacionGeografica4,Nombre,EsActivo) VALUES (610,'060602001','AVENIDA',1)</v>
      </c>
    </row>
    <row r="3657" spans="2:6" x14ac:dyDescent="0.25">
      <c r="B3657">
        <v>610</v>
      </c>
      <c r="C3657" s="1" t="s">
        <v>8608</v>
      </c>
      <c r="D3657" t="s">
        <v>4949</v>
      </c>
      <c r="E3657">
        <v>1</v>
      </c>
      <c r="F3657" t="str">
        <f t="shared" si="57"/>
        <v>INSERT INTO UbicacionGeografica4(IdUbicacionGeografica3, CodigoUbicacionGeografica4,Nombre,EsActivo) VALUES (610,'060602002','CALLE',1)</v>
      </c>
    </row>
    <row r="3658" spans="2:6" x14ac:dyDescent="0.25">
      <c r="B3658">
        <v>610</v>
      </c>
      <c r="C3658" s="1" t="s">
        <v>8609</v>
      </c>
      <c r="D3658" t="s">
        <v>4951</v>
      </c>
      <c r="E3658">
        <v>1</v>
      </c>
      <c r="F3658" t="str">
        <f t="shared" si="57"/>
        <v>INSERT INTO UbicacionGeografica4(IdUbicacionGeografica3, CodigoUbicacionGeografica4,Nombre,EsActivo) VALUES (610,'060602003','JIRON',1)</v>
      </c>
    </row>
    <row r="3659" spans="2:6" x14ac:dyDescent="0.25">
      <c r="B3659">
        <v>610</v>
      </c>
      <c r="C3659" s="1" t="s">
        <v>8610</v>
      </c>
      <c r="D3659" t="s">
        <v>4953</v>
      </c>
      <c r="E3659">
        <v>1</v>
      </c>
      <c r="F3659" t="str">
        <f t="shared" si="57"/>
        <v>INSERT INTO UbicacionGeografica4(IdUbicacionGeografica3, CodigoUbicacionGeografica4,Nombre,EsActivo) VALUES (610,'060602004','MANZANA',1)</v>
      </c>
    </row>
    <row r="3660" spans="2:6" x14ac:dyDescent="0.25">
      <c r="B3660">
        <v>610</v>
      </c>
      <c r="C3660" s="1" t="s">
        <v>8611</v>
      </c>
      <c r="D3660" t="s">
        <v>4955</v>
      </c>
      <c r="E3660">
        <v>1</v>
      </c>
      <c r="F3660" t="str">
        <f t="shared" si="57"/>
        <v>INSERT INTO UbicacionGeografica4(IdUbicacionGeografica3, CodigoUbicacionGeografica4,Nombre,EsActivo) VALUES (610,'060602005','PASAJE',1)</v>
      </c>
    </row>
    <row r="3661" spans="2:6" x14ac:dyDescent="0.25">
      <c r="B3661">
        <v>610</v>
      </c>
      <c r="C3661" s="1" t="s">
        <v>8612</v>
      </c>
      <c r="D3661" t="s">
        <v>4957</v>
      </c>
      <c r="E3661">
        <v>1</v>
      </c>
      <c r="F3661" t="str">
        <f t="shared" si="57"/>
        <v>INSERT INTO UbicacionGeografica4(IdUbicacionGeografica3, CodigoUbicacionGeografica4,Nombre,EsActivo) VALUES (610,'060602006','OTRO',1)</v>
      </c>
    </row>
    <row r="3662" spans="2:6" x14ac:dyDescent="0.25">
      <c r="B3662">
        <v>611</v>
      </c>
      <c r="C3662" s="1" t="s">
        <v>8613</v>
      </c>
      <c r="D3662" t="s">
        <v>4959</v>
      </c>
      <c r="E3662">
        <v>1</v>
      </c>
      <c r="F3662" t="str">
        <f t="shared" si="57"/>
        <v>INSERT INTO UbicacionGeografica4(IdUbicacionGeografica3, CodigoUbicacionGeografica4,Nombre,EsActivo) VALUES (611,'060605001','AVENIDA',1)</v>
      </c>
    </row>
    <row r="3663" spans="2:6" x14ac:dyDescent="0.25">
      <c r="B3663">
        <v>611</v>
      </c>
      <c r="C3663" s="1" t="s">
        <v>8614</v>
      </c>
      <c r="D3663" t="s">
        <v>4949</v>
      </c>
      <c r="E3663">
        <v>1</v>
      </c>
      <c r="F3663" t="str">
        <f t="shared" si="57"/>
        <v>INSERT INTO UbicacionGeografica4(IdUbicacionGeografica3, CodigoUbicacionGeografica4,Nombre,EsActivo) VALUES (611,'060605002','CALLE',1)</v>
      </c>
    </row>
    <row r="3664" spans="2:6" x14ac:dyDescent="0.25">
      <c r="B3664">
        <v>611</v>
      </c>
      <c r="C3664" s="1" t="s">
        <v>8615</v>
      </c>
      <c r="D3664" t="s">
        <v>4951</v>
      </c>
      <c r="E3664">
        <v>1</v>
      </c>
      <c r="F3664" t="str">
        <f t="shared" si="57"/>
        <v>INSERT INTO UbicacionGeografica4(IdUbicacionGeografica3, CodigoUbicacionGeografica4,Nombre,EsActivo) VALUES (611,'060605003','JIRON',1)</v>
      </c>
    </row>
    <row r="3665" spans="2:6" x14ac:dyDescent="0.25">
      <c r="B3665">
        <v>611</v>
      </c>
      <c r="C3665" s="1" t="s">
        <v>8616</v>
      </c>
      <c r="D3665" t="s">
        <v>4953</v>
      </c>
      <c r="E3665">
        <v>1</v>
      </c>
      <c r="F3665" t="str">
        <f t="shared" si="57"/>
        <v>INSERT INTO UbicacionGeografica4(IdUbicacionGeografica3, CodigoUbicacionGeografica4,Nombre,EsActivo) VALUES (611,'060605004','MANZANA',1)</v>
      </c>
    </row>
    <row r="3666" spans="2:6" x14ac:dyDescent="0.25">
      <c r="B3666">
        <v>611</v>
      </c>
      <c r="C3666" s="1" t="s">
        <v>8617</v>
      </c>
      <c r="D3666" t="s">
        <v>4955</v>
      </c>
      <c r="E3666">
        <v>1</v>
      </c>
      <c r="F3666" t="str">
        <f t="shared" si="57"/>
        <v>INSERT INTO UbicacionGeografica4(IdUbicacionGeografica3, CodigoUbicacionGeografica4,Nombre,EsActivo) VALUES (611,'060605005','PASAJE',1)</v>
      </c>
    </row>
    <row r="3667" spans="2:6" x14ac:dyDescent="0.25">
      <c r="B3667">
        <v>611</v>
      </c>
      <c r="C3667" s="1" t="s">
        <v>8618</v>
      </c>
      <c r="D3667" t="s">
        <v>4957</v>
      </c>
      <c r="E3667">
        <v>1</v>
      </c>
      <c r="F3667" t="str">
        <f t="shared" si="57"/>
        <v>INSERT INTO UbicacionGeografica4(IdUbicacionGeografica3, CodigoUbicacionGeografica4,Nombre,EsActivo) VALUES (611,'060605006','OTRO',1)</v>
      </c>
    </row>
    <row r="3668" spans="2:6" x14ac:dyDescent="0.25">
      <c r="B3668">
        <v>612</v>
      </c>
      <c r="C3668" s="1" t="s">
        <v>8619</v>
      </c>
      <c r="D3668" t="s">
        <v>4959</v>
      </c>
      <c r="E3668">
        <v>1</v>
      </c>
      <c r="F3668" t="str">
        <f t="shared" si="57"/>
        <v>INSERT INTO UbicacionGeografica4(IdUbicacionGeografica3, CodigoUbicacionGeografica4,Nombre,EsActivo) VALUES (612,'060611001','AVENIDA',1)</v>
      </c>
    </row>
    <row r="3669" spans="2:6" x14ac:dyDescent="0.25">
      <c r="B3669">
        <v>612</v>
      </c>
      <c r="C3669" s="1" t="s">
        <v>8620</v>
      </c>
      <c r="D3669" t="s">
        <v>4949</v>
      </c>
      <c r="E3669">
        <v>1</v>
      </c>
      <c r="F3669" t="str">
        <f t="shared" si="57"/>
        <v>INSERT INTO UbicacionGeografica4(IdUbicacionGeografica3, CodigoUbicacionGeografica4,Nombre,EsActivo) VALUES (612,'060611002','CALLE',1)</v>
      </c>
    </row>
    <row r="3670" spans="2:6" x14ac:dyDescent="0.25">
      <c r="B3670">
        <v>612</v>
      </c>
      <c r="C3670" s="1" t="s">
        <v>8621</v>
      </c>
      <c r="D3670" t="s">
        <v>4951</v>
      </c>
      <c r="E3670">
        <v>1</v>
      </c>
      <c r="F3670" t="str">
        <f t="shared" si="57"/>
        <v>INSERT INTO UbicacionGeografica4(IdUbicacionGeografica3, CodigoUbicacionGeografica4,Nombre,EsActivo) VALUES (612,'060611003','JIRON',1)</v>
      </c>
    </row>
    <row r="3671" spans="2:6" x14ac:dyDescent="0.25">
      <c r="B3671">
        <v>612</v>
      </c>
      <c r="C3671" s="1" t="s">
        <v>8622</v>
      </c>
      <c r="D3671" t="s">
        <v>4953</v>
      </c>
      <c r="E3671">
        <v>1</v>
      </c>
      <c r="F3671" t="str">
        <f t="shared" si="57"/>
        <v>INSERT INTO UbicacionGeografica4(IdUbicacionGeografica3, CodigoUbicacionGeografica4,Nombre,EsActivo) VALUES (612,'060611004','MANZANA',1)</v>
      </c>
    </row>
    <row r="3672" spans="2:6" x14ac:dyDescent="0.25">
      <c r="B3672">
        <v>612</v>
      </c>
      <c r="C3672" s="1" t="s">
        <v>8623</v>
      </c>
      <c r="D3672" t="s">
        <v>4955</v>
      </c>
      <c r="E3672">
        <v>1</v>
      </c>
      <c r="F3672" t="str">
        <f t="shared" si="57"/>
        <v>INSERT INTO UbicacionGeografica4(IdUbicacionGeografica3, CodigoUbicacionGeografica4,Nombre,EsActivo) VALUES (612,'060611005','PASAJE',1)</v>
      </c>
    </row>
    <row r="3673" spans="2:6" x14ac:dyDescent="0.25">
      <c r="B3673">
        <v>612</v>
      </c>
      <c r="C3673" s="1" t="s">
        <v>8624</v>
      </c>
      <c r="D3673" t="s">
        <v>4957</v>
      </c>
      <c r="E3673">
        <v>1</v>
      </c>
      <c r="F3673" t="str">
        <f t="shared" si="57"/>
        <v>INSERT INTO UbicacionGeografica4(IdUbicacionGeografica3, CodigoUbicacionGeografica4,Nombre,EsActivo) VALUES (612,'060611006','OTRO',1)</v>
      </c>
    </row>
    <row r="3674" spans="2:6" x14ac:dyDescent="0.25">
      <c r="B3674">
        <v>613</v>
      </c>
      <c r="C3674" s="1" t="s">
        <v>8625</v>
      </c>
      <c r="D3674" t="s">
        <v>4959</v>
      </c>
      <c r="E3674">
        <v>1</v>
      </c>
      <c r="F3674" t="str">
        <f t="shared" si="57"/>
        <v>INSERT INTO UbicacionGeografica4(IdUbicacionGeografica3, CodigoUbicacionGeografica4,Nombre,EsActivo) VALUES (613,'060612001','AVENIDA',1)</v>
      </c>
    </row>
    <row r="3675" spans="2:6" x14ac:dyDescent="0.25">
      <c r="B3675">
        <v>613</v>
      </c>
      <c r="C3675" s="1" t="s">
        <v>8626</v>
      </c>
      <c r="D3675" t="s">
        <v>4949</v>
      </c>
      <c r="E3675">
        <v>1</v>
      </c>
      <c r="F3675" t="str">
        <f t="shared" si="57"/>
        <v>INSERT INTO UbicacionGeografica4(IdUbicacionGeografica3, CodigoUbicacionGeografica4,Nombre,EsActivo) VALUES (613,'060612002','CALLE',1)</v>
      </c>
    </row>
    <row r="3676" spans="2:6" x14ac:dyDescent="0.25">
      <c r="B3676">
        <v>613</v>
      </c>
      <c r="C3676" s="1" t="s">
        <v>8627</v>
      </c>
      <c r="D3676" t="s">
        <v>4951</v>
      </c>
      <c r="E3676">
        <v>1</v>
      </c>
      <c r="F3676" t="str">
        <f t="shared" si="57"/>
        <v>INSERT INTO UbicacionGeografica4(IdUbicacionGeografica3, CodigoUbicacionGeografica4,Nombre,EsActivo) VALUES (613,'060612003','JIRON',1)</v>
      </c>
    </row>
    <row r="3677" spans="2:6" x14ac:dyDescent="0.25">
      <c r="B3677">
        <v>613</v>
      </c>
      <c r="C3677" s="1" t="s">
        <v>8628</v>
      </c>
      <c r="D3677" t="s">
        <v>4953</v>
      </c>
      <c r="E3677">
        <v>1</v>
      </c>
      <c r="F3677" t="str">
        <f t="shared" si="57"/>
        <v>INSERT INTO UbicacionGeografica4(IdUbicacionGeografica3, CodigoUbicacionGeografica4,Nombre,EsActivo) VALUES (613,'060612004','MANZANA',1)</v>
      </c>
    </row>
    <row r="3678" spans="2:6" x14ac:dyDescent="0.25">
      <c r="B3678">
        <v>613</v>
      </c>
      <c r="C3678" s="1" t="s">
        <v>8629</v>
      </c>
      <c r="D3678" t="s">
        <v>4955</v>
      </c>
      <c r="E3678">
        <v>1</v>
      </c>
      <c r="F3678" t="str">
        <f t="shared" si="57"/>
        <v>INSERT INTO UbicacionGeografica4(IdUbicacionGeografica3, CodigoUbicacionGeografica4,Nombre,EsActivo) VALUES (613,'060612005','PASAJE',1)</v>
      </c>
    </row>
    <row r="3679" spans="2:6" x14ac:dyDescent="0.25">
      <c r="B3679">
        <v>613</v>
      </c>
      <c r="C3679" s="1" t="s">
        <v>8630</v>
      </c>
      <c r="D3679" t="s">
        <v>4957</v>
      </c>
      <c r="E3679">
        <v>1</v>
      </c>
      <c r="F3679" t="str">
        <f t="shared" si="57"/>
        <v>INSERT INTO UbicacionGeografica4(IdUbicacionGeografica3, CodigoUbicacionGeografica4,Nombre,EsActivo) VALUES (613,'060612006','OTRO',1)</v>
      </c>
    </row>
    <row r="3680" spans="2:6" x14ac:dyDescent="0.25">
      <c r="B3680">
        <v>614</v>
      </c>
      <c r="C3680" s="1" t="s">
        <v>8631</v>
      </c>
      <c r="D3680" t="s">
        <v>4959</v>
      </c>
      <c r="E3680">
        <v>1</v>
      </c>
      <c r="F3680" t="str">
        <f t="shared" si="57"/>
        <v>INSERT INTO UbicacionGeografica4(IdUbicacionGeografica3, CodigoUbicacionGeografica4,Nombre,EsActivo) VALUES (614,'060613001','AVENIDA',1)</v>
      </c>
    </row>
    <row r="3681" spans="2:6" x14ac:dyDescent="0.25">
      <c r="B3681">
        <v>614</v>
      </c>
      <c r="C3681" s="1" t="s">
        <v>8632</v>
      </c>
      <c r="D3681" t="s">
        <v>4949</v>
      </c>
      <c r="E3681">
        <v>1</v>
      </c>
      <c r="F3681" t="str">
        <f t="shared" si="57"/>
        <v>INSERT INTO UbicacionGeografica4(IdUbicacionGeografica3, CodigoUbicacionGeografica4,Nombre,EsActivo) VALUES (614,'060613002','CALLE',1)</v>
      </c>
    </row>
    <row r="3682" spans="2:6" x14ac:dyDescent="0.25">
      <c r="B3682">
        <v>614</v>
      </c>
      <c r="C3682" s="1" t="s">
        <v>8633</v>
      </c>
      <c r="D3682" t="s">
        <v>4951</v>
      </c>
      <c r="E3682">
        <v>1</v>
      </c>
      <c r="F3682" t="str">
        <f t="shared" si="57"/>
        <v>INSERT INTO UbicacionGeografica4(IdUbicacionGeografica3, CodigoUbicacionGeografica4,Nombre,EsActivo) VALUES (614,'060613003','JIRON',1)</v>
      </c>
    </row>
    <row r="3683" spans="2:6" x14ac:dyDescent="0.25">
      <c r="B3683">
        <v>614</v>
      </c>
      <c r="C3683" s="1" t="s">
        <v>8634</v>
      </c>
      <c r="D3683" t="s">
        <v>4953</v>
      </c>
      <c r="E3683">
        <v>1</v>
      </c>
      <c r="F3683" t="str">
        <f t="shared" si="57"/>
        <v>INSERT INTO UbicacionGeografica4(IdUbicacionGeografica3, CodigoUbicacionGeografica4,Nombre,EsActivo) VALUES (614,'060613004','MANZANA',1)</v>
      </c>
    </row>
    <row r="3684" spans="2:6" x14ac:dyDescent="0.25">
      <c r="B3684">
        <v>614</v>
      </c>
      <c r="C3684" s="1" t="s">
        <v>8635</v>
      </c>
      <c r="D3684" t="s">
        <v>4955</v>
      </c>
      <c r="E3684">
        <v>1</v>
      </c>
      <c r="F3684" t="str">
        <f t="shared" si="57"/>
        <v>INSERT INTO UbicacionGeografica4(IdUbicacionGeografica3, CodigoUbicacionGeografica4,Nombre,EsActivo) VALUES (614,'060613005','PASAJE',1)</v>
      </c>
    </row>
    <row r="3685" spans="2:6" x14ac:dyDescent="0.25">
      <c r="B3685">
        <v>614</v>
      </c>
      <c r="C3685" s="1" t="s">
        <v>8636</v>
      </c>
      <c r="D3685" t="s">
        <v>4957</v>
      </c>
      <c r="E3685">
        <v>1</v>
      </c>
      <c r="F3685" t="str">
        <f t="shared" si="57"/>
        <v>INSERT INTO UbicacionGeografica4(IdUbicacionGeografica3, CodigoUbicacionGeografica4,Nombre,EsActivo) VALUES (614,'060613006','OTRO',1)</v>
      </c>
    </row>
    <row r="3686" spans="2:6" x14ac:dyDescent="0.25">
      <c r="B3686">
        <v>615</v>
      </c>
      <c r="C3686" s="1" t="s">
        <v>8637</v>
      </c>
      <c r="D3686" t="s">
        <v>4959</v>
      </c>
      <c r="E3686">
        <v>1</v>
      </c>
      <c r="F3686" t="str">
        <f t="shared" si="57"/>
        <v>INSERT INTO UbicacionGeografica4(IdUbicacionGeografica3, CodigoUbicacionGeografica4,Nombre,EsActivo) VALUES (615,'060614001','AVENIDA',1)</v>
      </c>
    </row>
    <row r="3687" spans="2:6" x14ac:dyDescent="0.25">
      <c r="B3687">
        <v>615</v>
      </c>
      <c r="C3687" s="1" t="s">
        <v>8638</v>
      </c>
      <c r="D3687" t="s">
        <v>4949</v>
      </c>
      <c r="E3687">
        <v>1</v>
      </c>
      <c r="F3687" t="str">
        <f t="shared" si="57"/>
        <v>INSERT INTO UbicacionGeografica4(IdUbicacionGeografica3, CodigoUbicacionGeografica4,Nombre,EsActivo) VALUES (615,'060614002','CALLE',1)</v>
      </c>
    </row>
    <row r="3688" spans="2:6" x14ac:dyDescent="0.25">
      <c r="B3688">
        <v>615</v>
      </c>
      <c r="C3688" s="1" t="s">
        <v>8639</v>
      </c>
      <c r="D3688" t="s">
        <v>4951</v>
      </c>
      <c r="E3688">
        <v>1</v>
      </c>
      <c r="F3688" t="str">
        <f t="shared" si="57"/>
        <v>INSERT INTO UbicacionGeografica4(IdUbicacionGeografica3, CodigoUbicacionGeografica4,Nombre,EsActivo) VALUES (615,'060614003','JIRON',1)</v>
      </c>
    </row>
    <row r="3689" spans="2:6" x14ac:dyDescent="0.25">
      <c r="B3689">
        <v>615</v>
      </c>
      <c r="C3689" s="1" t="s">
        <v>8640</v>
      </c>
      <c r="D3689" t="s">
        <v>4953</v>
      </c>
      <c r="E3689">
        <v>1</v>
      </c>
      <c r="F3689" t="str">
        <f t="shared" si="57"/>
        <v>INSERT INTO UbicacionGeografica4(IdUbicacionGeografica3, CodigoUbicacionGeografica4,Nombre,EsActivo) VALUES (615,'060614004','MANZANA',1)</v>
      </c>
    </row>
    <row r="3690" spans="2:6" x14ac:dyDescent="0.25">
      <c r="B3690">
        <v>615</v>
      </c>
      <c r="C3690" s="1" t="s">
        <v>8641</v>
      </c>
      <c r="D3690" t="s">
        <v>4955</v>
      </c>
      <c r="E3690">
        <v>1</v>
      </c>
      <c r="F3690" t="str">
        <f t="shared" si="57"/>
        <v>INSERT INTO UbicacionGeografica4(IdUbicacionGeografica3, CodigoUbicacionGeografica4,Nombre,EsActivo) VALUES (615,'060614005','PASAJE',1)</v>
      </c>
    </row>
    <row r="3691" spans="2:6" x14ac:dyDescent="0.25">
      <c r="B3691">
        <v>615</v>
      </c>
      <c r="C3691" s="1" t="s">
        <v>8642</v>
      </c>
      <c r="D3691" t="s">
        <v>4957</v>
      </c>
      <c r="E3691">
        <v>1</v>
      </c>
      <c r="F3691" t="str">
        <f t="shared" si="57"/>
        <v>INSERT INTO UbicacionGeografica4(IdUbicacionGeografica3, CodigoUbicacionGeografica4,Nombre,EsActivo) VALUES (615,'060614006','OTRO',1)</v>
      </c>
    </row>
    <row r="3692" spans="2:6" x14ac:dyDescent="0.25">
      <c r="B3692">
        <v>616</v>
      </c>
      <c r="C3692" s="1" t="s">
        <v>8643</v>
      </c>
      <c r="D3692" t="s">
        <v>4959</v>
      </c>
      <c r="E3692">
        <v>1</v>
      </c>
      <c r="F3692" t="str">
        <f t="shared" si="57"/>
        <v>INSERT INTO UbicacionGeografica4(IdUbicacionGeografica3, CodigoUbicacionGeografica4,Nombre,EsActivo) VALUES (616,'060615001','AVENIDA',1)</v>
      </c>
    </row>
    <row r="3693" spans="2:6" x14ac:dyDescent="0.25">
      <c r="B3693">
        <v>616</v>
      </c>
      <c r="C3693" s="1" t="s">
        <v>8644</v>
      </c>
      <c r="D3693" t="s">
        <v>4949</v>
      </c>
      <c r="E3693">
        <v>1</v>
      </c>
      <c r="F3693" t="str">
        <f t="shared" si="57"/>
        <v>INSERT INTO UbicacionGeografica4(IdUbicacionGeografica3, CodigoUbicacionGeografica4,Nombre,EsActivo) VALUES (616,'060615002','CALLE',1)</v>
      </c>
    </row>
    <row r="3694" spans="2:6" x14ac:dyDescent="0.25">
      <c r="B3694">
        <v>616</v>
      </c>
      <c r="C3694" s="1" t="s">
        <v>8645</v>
      </c>
      <c r="D3694" t="s">
        <v>4951</v>
      </c>
      <c r="E3694">
        <v>1</v>
      </c>
      <c r="F3694" t="str">
        <f t="shared" si="57"/>
        <v>INSERT INTO UbicacionGeografica4(IdUbicacionGeografica3, CodigoUbicacionGeografica4,Nombre,EsActivo) VALUES (616,'060615003','JIRON',1)</v>
      </c>
    </row>
    <row r="3695" spans="2:6" x14ac:dyDescent="0.25">
      <c r="B3695">
        <v>616</v>
      </c>
      <c r="C3695" s="1" t="s">
        <v>8646</v>
      </c>
      <c r="D3695" t="s">
        <v>4953</v>
      </c>
      <c r="E3695">
        <v>1</v>
      </c>
      <c r="F3695" t="str">
        <f t="shared" si="57"/>
        <v>INSERT INTO UbicacionGeografica4(IdUbicacionGeografica3, CodigoUbicacionGeografica4,Nombre,EsActivo) VALUES (616,'060615004','MANZANA',1)</v>
      </c>
    </row>
    <row r="3696" spans="2:6" x14ac:dyDescent="0.25">
      <c r="B3696">
        <v>616</v>
      </c>
      <c r="C3696" s="1" t="s">
        <v>8647</v>
      </c>
      <c r="D3696" t="s">
        <v>4955</v>
      </c>
      <c r="E3696">
        <v>1</v>
      </c>
      <c r="F3696" t="str">
        <f t="shared" si="57"/>
        <v>INSERT INTO UbicacionGeografica4(IdUbicacionGeografica3, CodigoUbicacionGeografica4,Nombre,EsActivo) VALUES (616,'060615005','PASAJE',1)</v>
      </c>
    </row>
    <row r="3697" spans="2:6" x14ac:dyDescent="0.25">
      <c r="B3697">
        <v>616</v>
      </c>
      <c r="C3697" s="1" t="s">
        <v>8648</v>
      </c>
      <c r="D3697" t="s">
        <v>4957</v>
      </c>
      <c r="E3697">
        <v>1</v>
      </c>
      <c r="F3697" t="str">
        <f t="shared" si="57"/>
        <v>INSERT INTO UbicacionGeografica4(IdUbicacionGeografica3, CodigoUbicacionGeografica4,Nombre,EsActivo) VALUES (616,'060615006','OTRO',1)</v>
      </c>
    </row>
    <row r="3698" spans="2:6" x14ac:dyDescent="0.25">
      <c r="B3698">
        <v>617</v>
      </c>
      <c r="C3698" s="1" t="s">
        <v>8649</v>
      </c>
      <c r="D3698" t="s">
        <v>4959</v>
      </c>
      <c r="E3698">
        <v>1</v>
      </c>
      <c r="F3698" t="str">
        <f t="shared" si="57"/>
        <v>INSERT INTO UbicacionGeografica4(IdUbicacionGeografica3, CodigoUbicacionGeografica4,Nombre,EsActivo) VALUES (617,'060608001','AVENIDA',1)</v>
      </c>
    </row>
    <row r="3699" spans="2:6" x14ac:dyDescent="0.25">
      <c r="B3699">
        <v>617</v>
      </c>
      <c r="C3699" s="1" t="s">
        <v>8650</v>
      </c>
      <c r="D3699" t="s">
        <v>4949</v>
      </c>
      <c r="E3699">
        <v>1</v>
      </c>
      <c r="F3699" t="str">
        <f t="shared" si="57"/>
        <v>INSERT INTO UbicacionGeografica4(IdUbicacionGeografica3, CodigoUbicacionGeografica4,Nombre,EsActivo) VALUES (617,'060608002','CALLE',1)</v>
      </c>
    </row>
    <row r="3700" spans="2:6" x14ac:dyDescent="0.25">
      <c r="B3700">
        <v>617</v>
      </c>
      <c r="C3700" s="1" t="s">
        <v>8651</v>
      </c>
      <c r="D3700" t="s">
        <v>4951</v>
      </c>
      <c r="E3700">
        <v>1</v>
      </c>
      <c r="F3700" t="str">
        <f t="shared" si="57"/>
        <v>INSERT INTO UbicacionGeografica4(IdUbicacionGeografica3, CodigoUbicacionGeografica4,Nombre,EsActivo) VALUES (617,'060608003','JIRON',1)</v>
      </c>
    </row>
    <row r="3701" spans="2:6" x14ac:dyDescent="0.25">
      <c r="B3701">
        <v>617</v>
      </c>
      <c r="C3701" s="1" t="s">
        <v>8652</v>
      </c>
      <c r="D3701" t="s">
        <v>4953</v>
      </c>
      <c r="E3701">
        <v>1</v>
      </c>
      <c r="F3701" t="str">
        <f t="shared" si="57"/>
        <v>INSERT INTO UbicacionGeografica4(IdUbicacionGeografica3, CodigoUbicacionGeografica4,Nombre,EsActivo) VALUES (617,'060608004','MANZANA',1)</v>
      </c>
    </row>
    <row r="3702" spans="2:6" x14ac:dyDescent="0.25">
      <c r="B3702">
        <v>617</v>
      </c>
      <c r="C3702" s="1" t="s">
        <v>8653</v>
      </c>
      <c r="D3702" t="s">
        <v>4955</v>
      </c>
      <c r="E3702">
        <v>1</v>
      </c>
      <c r="F3702" t="str">
        <f t="shared" si="57"/>
        <v>INSERT INTO UbicacionGeografica4(IdUbicacionGeografica3, CodigoUbicacionGeografica4,Nombre,EsActivo) VALUES (617,'060608005','PASAJE',1)</v>
      </c>
    </row>
    <row r="3703" spans="2:6" x14ac:dyDescent="0.25">
      <c r="B3703">
        <v>617</v>
      </c>
      <c r="C3703" s="1" t="s">
        <v>8654</v>
      </c>
      <c r="D3703" t="s">
        <v>4957</v>
      </c>
      <c r="E3703">
        <v>1</v>
      </c>
      <c r="F3703" t="str">
        <f t="shared" si="57"/>
        <v>INSERT INTO UbicacionGeografica4(IdUbicacionGeografica3, CodigoUbicacionGeografica4,Nombre,EsActivo) VALUES (617,'060608006','OTRO',1)</v>
      </c>
    </row>
    <row r="3704" spans="2:6" x14ac:dyDescent="0.25">
      <c r="B3704">
        <v>618</v>
      </c>
      <c r="C3704" s="1" t="s">
        <v>8655</v>
      </c>
      <c r="D3704" t="s">
        <v>4959</v>
      </c>
      <c r="E3704">
        <v>1</v>
      </c>
      <c r="F3704" t="str">
        <f t="shared" si="57"/>
        <v>INSERT INTO UbicacionGeografica4(IdUbicacionGeografica3, CodigoUbicacionGeografica4,Nombre,EsActivo) VALUES (618,'060609001','AVENIDA',1)</v>
      </c>
    </row>
    <row r="3705" spans="2:6" x14ac:dyDescent="0.25">
      <c r="B3705">
        <v>618</v>
      </c>
      <c r="C3705" s="1" t="s">
        <v>8656</v>
      </c>
      <c r="D3705" t="s">
        <v>4949</v>
      </c>
      <c r="E3705">
        <v>1</v>
      </c>
      <c r="F3705" t="str">
        <f t="shared" si="57"/>
        <v>INSERT INTO UbicacionGeografica4(IdUbicacionGeografica3, CodigoUbicacionGeografica4,Nombre,EsActivo) VALUES (618,'060609002','CALLE',1)</v>
      </c>
    </row>
    <row r="3706" spans="2:6" x14ac:dyDescent="0.25">
      <c r="B3706">
        <v>618</v>
      </c>
      <c r="C3706" s="1" t="s">
        <v>8657</v>
      </c>
      <c r="D3706" t="s">
        <v>4951</v>
      </c>
      <c r="E3706">
        <v>1</v>
      </c>
      <c r="F3706" t="str">
        <f t="shared" si="57"/>
        <v>INSERT INTO UbicacionGeografica4(IdUbicacionGeografica3, CodigoUbicacionGeografica4,Nombre,EsActivo) VALUES (618,'060609003','JIRON',1)</v>
      </c>
    </row>
    <row r="3707" spans="2:6" x14ac:dyDescent="0.25">
      <c r="B3707">
        <v>618</v>
      </c>
      <c r="C3707" s="1" t="s">
        <v>8658</v>
      </c>
      <c r="D3707" t="s">
        <v>4953</v>
      </c>
      <c r="E3707">
        <v>1</v>
      </c>
      <c r="F3707" t="str">
        <f t="shared" si="57"/>
        <v>INSERT INTO UbicacionGeografica4(IdUbicacionGeografica3, CodigoUbicacionGeografica4,Nombre,EsActivo) VALUES (618,'060609004','MANZANA',1)</v>
      </c>
    </row>
    <row r="3708" spans="2:6" x14ac:dyDescent="0.25">
      <c r="B3708">
        <v>618</v>
      </c>
      <c r="C3708" s="1" t="s">
        <v>8659</v>
      </c>
      <c r="D3708" t="s">
        <v>4955</v>
      </c>
      <c r="E3708">
        <v>1</v>
      </c>
      <c r="F3708" t="str">
        <f t="shared" si="57"/>
        <v>INSERT INTO UbicacionGeografica4(IdUbicacionGeografica3, CodigoUbicacionGeografica4,Nombre,EsActivo) VALUES (618,'060609005','PASAJE',1)</v>
      </c>
    </row>
    <row r="3709" spans="2:6" x14ac:dyDescent="0.25">
      <c r="B3709">
        <v>618</v>
      </c>
      <c r="C3709" s="1" t="s">
        <v>8660</v>
      </c>
      <c r="D3709" t="s">
        <v>4957</v>
      </c>
      <c r="E3709">
        <v>1</v>
      </c>
      <c r="F3709" t="str">
        <f t="shared" si="57"/>
        <v>INSERT INTO UbicacionGeografica4(IdUbicacionGeografica3, CodigoUbicacionGeografica4,Nombre,EsActivo) VALUES (618,'060609006','OTRO',1)</v>
      </c>
    </row>
    <row r="3710" spans="2:6" x14ac:dyDescent="0.25">
      <c r="B3710">
        <v>619</v>
      </c>
      <c r="C3710" s="1" t="s">
        <v>8661</v>
      </c>
      <c r="D3710" t="s">
        <v>4959</v>
      </c>
      <c r="E3710">
        <v>1</v>
      </c>
      <c r="F3710" t="str">
        <f t="shared" si="57"/>
        <v>INSERT INTO UbicacionGeografica4(IdUbicacionGeografica3, CodigoUbicacionGeografica4,Nombre,EsActivo) VALUES (619,'060610001','AVENIDA',1)</v>
      </c>
    </row>
    <row r="3711" spans="2:6" x14ac:dyDescent="0.25">
      <c r="B3711">
        <v>619</v>
      </c>
      <c r="C3711" s="1" t="s">
        <v>8662</v>
      </c>
      <c r="D3711" t="s">
        <v>4949</v>
      </c>
      <c r="E3711">
        <v>1</v>
      </c>
      <c r="F3711" t="str">
        <f t="shared" si="57"/>
        <v>INSERT INTO UbicacionGeografica4(IdUbicacionGeografica3, CodigoUbicacionGeografica4,Nombre,EsActivo) VALUES (619,'060610002','CALLE',1)</v>
      </c>
    </row>
    <row r="3712" spans="2:6" x14ac:dyDescent="0.25">
      <c r="B3712">
        <v>619</v>
      </c>
      <c r="C3712" s="1" t="s">
        <v>8663</v>
      </c>
      <c r="D3712" t="s">
        <v>4951</v>
      </c>
      <c r="E3712">
        <v>1</v>
      </c>
      <c r="F3712" t="str">
        <f t="shared" si="57"/>
        <v>INSERT INTO UbicacionGeografica4(IdUbicacionGeografica3, CodigoUbicacionGeografica4,Nombre,EsActivo) VALUES (619,'060610003','JIRON',1)</v>
      </c>
    </row>
    <row r="3713" spans="2:6" x14ac:dyDescent="0.25">
      <c r="B3713">
        <v>619</v>
      </c>
      <c r="C3713" s="1" t="s">
        <v>8664</v>
      </c>
      <c r="D3713" t="s">
        <v>4953</v>
      </c>
      <c r="E3713">
        <v>1</v>
      </c>
      <c r="F3713" t="str">
        <f t="shared" si="57"/>
        <v>INSERT INTO UbicacionGeografica4(IdUbicacionGeografica3, CodigoUbicacionGeografica4,Nombre,EsActivo) VALUES (619,'060610004','MANZANA',1)</v>
      </c>
    </row>
    <row r="3714" spans="2:6" x14ac:dyDescent="0.25">
      <c r="B3714">
        <v>619</v>
      </c>
      <c r="C3714" s="1" t="s">
        <v>8665</v>
      </c>
      <c r="D3714" t="s">
        <v>4955</v>
      </c>
      <c r="E3714">
        <v>1</v>
      </c>
      <c r="F3714" t="str">
        <f t="shared" si="57"/>
        <v>INSERT INTO UbicacionGeografica4(IdUbicacionGeografica3, CodigoUbicacionGeografica4,Nombre,EsActivo) VALUES (619,'060610005','PASAJE',1)</v>
      </c>
    </row>
    <row r="3715" spans="2:6" x14ac:dyDescent="0.25">
      <c r="B3715">
        <v>619</v>
      </c>
      <c r="C3715" s="1" t="s">
        <v>8666</v>
      </c>
      <c r="D3715" t="s">
        <v>4957</v>
      </c>
      <c r="E3715">
        <v>1</v>
      </c>
      <c r="F3715" t="str">
        <f t="shared" si="57"/>
        <v>INSERT INTO UbicacionGeografica4(IdUbicacionGeografica3, CodigoUbicacionGeografica4,Nombre,EsActivo) VALUES (619,'060610006','OTRO',1)</v>
      </c>
    </row>
    <row r="3716" spans="2:6" x14ac:dyDescent="0.25">
      <c r="B3716">
        <v>620</v>
      </c>
      <c r="C3716" s="1" t="s">
        <v>8667</v>
      </c>
      <c r="D3716" t="s">
        <v>4959</v>
      </c>
      <c r="E3716">
        <v>1</v>
      </c>
      <c r="F3716" t="str">
        <f t="shared" ref="F3716:F3779" si="58">_xlfn.CONCAT("INSERT INTO UbicacionGeografica4(IdUbicacionGeografica3, CodigoUbicacionGeografica4,Nombre,EsActivo) VALUES (",B3716,",'",C3716,"','",D3716,"',",E3716,")")</f>
        <v>INSERT INTO UbicacionGeografica4(IdUbicacionGeografica3, CodigoUbicacionGeografica4,Nombre,EsActivo) VALUES (620,'060606001','AVENIDA',1)</v>
      </c>
    </row>
    <row r="3717" spans="2:6" x14ac:dyDescent="0.25">
      <c r="B3717">
        <v>620</v>
      </c>
      <c r="C3717" s="1" t="s">
        <v>8668</v>
      </c>
      <c r="D3717" t="s">
        <v>4949</v>
      </c>
      <c r="E3717">
        <v>1</v>
      </c>
      <c r="F3717" t="str">
        <f t="shared" si="58"/>
        <v>INSERT INTO UbicacionGeografica4(IdUbicacionGeografica3, CodigoUbicacionGeografica4,Nombre,EsActivo) VALUES (620,'060606002','CALLE',1)</v>
      </c>
    </row>
    <row r="3718" spans="2:6" x14ac:dyDescent="0.25">
      <c r="B3718">
        <v>620</v>
      </c>
      <c r="C3718" s="1" t="s">
        <v>8669</v>
      </c>
      <c r="D3718" t="s">
        <v>4951</v>
      </c>
      <c r="E3718">
        <v>1</v>
      </c>
      <c r="F3718" t="str">
        <f t="shared" si="58"/>
        <v>INSERT INTO UbicacionGeografica4(IdUbicacionGeografica3, CodigoUbicacionGeografica4,Nombre,EsActivo) VALUES (620,'060606003','JIRON',1)</v>
      </c>
    </row>
    <row r="3719" spans="2:6" x14ac:dyDescent="0.25">
      <c r="B3719">
        <v>620</v>
      </c>
      <c r="C3719" s="1" t="s">
        <v>8670</v>
      </c>
      <c r="D3719" t="s">
        <v>4953</v>
      </c>
      <c r="E3719">
        <v>1</v>
      </c>
      <c r="F3719" t="str">
        <f t="shared" si="58"/>
        <v>INSERT INTO UbicacionGeografica4(IdUbicacionGeografica3, CodigoUbicacionGeografica4,Nombre,EsActivo) VALUES (620,'060606004','MANZANA',1)</v>
      </c>
    </row>
    <row r="3720" spans="2:6" x14ac:dyDescent="0.25">
      <c r="B3720">
        <v>620</v>
      </c>
      <c r="C3720" s="1" t="s">
        <v>8671</v>
      </c>
      <c r="D3720" t="s">
        <v>4955</v>
      </c>
      <c r="E3720">
        <v>1</v>
      </c>
      <c r="F3720" t="str">
        <f t="shared" si="58"/>
        <v>INSERT INTO UbicacionGeografica4(IdUbicacionGeografica3, CodigoUbicacionGeografica4,Nombre,EsActivo) VALUES (620,'060606005','PASAJE',1)</v>
      </c>
    </row>
    <row r="3721" spans="2:6" x14ac:dyDescent="0.25">
      <c r="B3721">
        <v>620</v>
      </c>
      <c r="C3721" s="1" t="s">
        <v>8672</v>
      </c>
      <c r="D3721" t="s">
        <v>4957</v>
      </c>
      <c r="E3721">
        <v>1</v>
      </c>
      <c r="F3721" t="str">
        <f t="shared" si="58"/>
        <v>INSERT INTO UbicacionGeografica4(IdUbicacionGeografica3, CodigoUbicacionGeografica4,Nombre,EsActivo) VALUES (620,'060606006','OTRO',1)</v>
      </c>
    </row>
    <row r="3722" spans="2:6" x14ac:dyDescent="0.25">
      <c r="B3722">
        <v>621</v>
      </c>
      <c r="C3722" s="1" t="s">
        <v>8673</v>
      </c>
      <c r="D3722" t="s">
        <v>4959</v>
      </c>
      <c r="E3722">
        <v>1</v>
      </c>
      <c r="F3722" t="str">
        <f t="shared" si="58"/>
        <v>INSERT INTO UbicacionGeografica4(IdUbicacionGeografica3, CodigoUbicacionGeografica4,Nombre,EsActivo) VALUES (621,'060607001','AVENIDA',1)</v>
      </c>
    </row>
    <row r="3723" spans="2:6" x14ac:dyDescent="0.25">
      <c r="B3723">
        <v>621</v>
      </c>
      <c r="C3723" s="1" t="s">
        <v>8674</v>
      </c>
      <c r="D3723" t="s">
        <v>4949</v>
      </c>
      <c r="E3723">
        <v>1</v>
      </c>
      <c r="F3723" t="str">
        <f t="shared" si="58"/>
        <v>INSERT INTO UbicacionGeografica4(IdUbicacionGeografica3, CodigoUbicacionGeografica4,Nombre,EsActivo) VALUES (621,'060607002','CALLE',1)</v>
      </c>
    </row>
    <row r="3724" spans="2:6" x14ac:dyDescent="0.25">
      <c r="B3724">
        <v>621</v>
      </c>
      <c r="C3724" s="1" t="s">
        <v>8675</v>
      </c>
      <c r="D3724" t="s">
        <v>4951</v>
      </c>
      <c r="E3724">
        <v>1</v>
      </c>
      <c r="F3724" t="str">
        <f t="shared" si="58"/>
        <v>INSERT INTO UbicacionGeografica4(IdUbicacionGeografica3, CodigoUbicacionGeografica4,Nombre,EsActivo) VALUES (621,'060607003','JIRON',1)</v>
      </c>
    </row>
    <row r="3725" spans="2:6" x14ac:dyDescent="0.25">
      <c r="B3725">
        <v>621</v>
      </c>
      <c r="C3725" s="1" t="s">
        <v>8676</v>
      </c>
      <c r="D3725" t="s">
        <v>4953</v>
      </c>
      <c r="E3725">
        <v>1</v>
      </c>
      <c r="F3725" t="str">
        <f t="shared" si="58"/>
        <v>INSERT INTO UbicacionGeografica4(IdUbicacionGeografica3, CodigoUbicacionGeografica4,Nombre,EsActivo) VALUES (621,'060607004','MANZANA',1)</v>
      </c>
    </row>
    <row r="3726" spans="2:6" x14ac:dyDescent="0.25">
      <c r="B3726">
        <v>621</v>
      </c>
      <c r="C3726" s="1" t="s">
        <v>8677</v>
      </c>
      <c r="D3726" t="s">
        <v>4955</v>
      </c>
      <c r="E3726">
        <v>1</v>
      </c>
      <c r="F3726" t="str">
        <f t="shared" si="58"/>
        <v>INSERT INTO UbicacionGeografica4(IdUbicacionGeografica3, CodigoUbicacionGeografica4,Nombre,EsActivo) VALUES (621,'060607005','PASAJE',1)</v>
      </c>
    </row>
    <row r="3727" spans="2:6" x14ac:dyDescent="0.25">
      <c r="B3727">
        <v>621</v>
      </c>
      <c r="C3727" s="1" t="s">
        <v>8678</v>
      </c>
      <c r="D3727" t="s">
        <v>4957</v>
      </c>
      <c r="E3727">
        <v>1</v>
      </c>
      <c r="F3727" t="str">
        <f t="shared" si="58"/>
        <v>INSERT INTO UbicacionGeografica4(IdUbicacionGeografica3, CodigoUbicacionGeografica4,Nombre,EsActivo) VALUES (621,'060607006','OTRO',1)</v>
      </c>
    </row>
    <row r="3728" spans="2:6" x14ac:dyDescent="0.25">
      <c r="B3728">
        <v>622</v>
      </c>
      <c r="C3728" s="1" t="s">
        <v>8679</v>
      </c>
      <c r="D3728" t="s">
        <v>4959</v>
      </c>
      <c r="E3728">
        <v>1</v>
      </c>
      <c r="F3728" t="str">
        <f t="shared" si="58"/>
        <v>INSERT INTO UbicacionGeografica4(IdUbicacionGeografica3, CodigoUbicacionGeografica4,Nombre,EsActivo) VALUES (622,'060701001','AVENIDA',1)</v>
      </c>
    </row>
    <row r="3729" spans="2:6" x14ac:dyDescent="0.25">
      <c r="B3729">
        <v>622</v>
      </c>
      <c r="C3729" s="1" t="s">
        <v>8680</v>
      </c>
      <c r="D3729" t="s">
        <v>4949</v>
      </c>
      <c r="E3729">
        <v>1</v>
      </c>
      <c r="F3729" t="str">
        <f t="shared" si="58"/>
        <v>INSERT INTO UbicacionGeografica4(IdUbicacionGeografica3, CodigoUbicacionGeografica4,Nombre,EsActivo) VALUES (622,'060701002','CALLE',1)</v>
      </c>
    </row>
    <row r="3730" spans="2:6" x14ac:dyDescent="0.25">
      <c r="B3730">
        <v>622</v>
      </c>
      <c r="C3730" s="1" t="s">
        <v>8681</v>
      </c>
      <c r="D3730" t="s">
        <v>4951</v>
      </c>
      <c r="E3730">
        <v>1</v>
      </c>
      <c r="F3730" t="str">
        <f t="shared" si="58"/>
        <v>INSERT INTO UbicacionGeografica4(IdUbicacionGeografica3, CodigoUbicacionGeografica4,Nombre,EsActivo) VALUES (622,'060701003','JIRON',1)</v>
      </c>
    </row>
    <row r="3731" spans="2:6" x14ac:dyDescent="0.25">
      <c r="B3731">
        <v>622</v>
      </c>
      <c r="C3731" s="1" t="s">
        <v>8682</v>
      </c>
      <c r="D3731" t="s">
        <v>4953</v>
      </c>
      <c r="E3731">
        <v>1</v>
      </c>
      <c r="F3731" t="str">
        <f t="shared" si="58"/>
        <v>INSERT INTO UbicacionGeografica4(IdUbicacionGeografica3, CodigoUbicacionGeografica4,Nombre,EsActivo) VALUES (622,'060701004','MANZANA',1)</v>
      </c>
    </row>
    <row r="3732" spans="2:6" x14ac:dyDescent="0.25">
      <c r="B3732">
        <v>622</v>
      </c>
      <c r="C3732" s="1" t="s">
        <v>8683</v>
      </c>
      <c r="D3732" t="s">
        <v>4955</v>
      </c>
      <c r="E3732">
        <v>1</v>
      </c>
      <c r="F3732" t="str">
        <f t="shared" si="58"/>
        <v>INSERT INTO UbicacionGeografica4(IdUbicacionGeografica3, CodigoUbicacionGeografica4,Nombre,EsActivo) VALUES (622,'060701005','PASAJE',1)</v>
      </c>
    </row>
    <row r="3733" spans="2:6" x14ac:dyDescent="0.25">
      <c r="B3733">
        <v>622</v>
      </c>
      <c r="C3733" s="1" t="s">
        <v>8684</v>
      </c>
      <c r="D3733" t="s">
        <v>4957</v>
      </c>
      <c r="E3733">
        <v>1</v>
      </c>
      <c r="F3733" t="str">
        <f t="shared" si="58"/>
        <v>INSERT INTO UbicacionGeografica4(IdUbicacionGeografica3, CodigoUbicacionGeografica4,Nombre,EsActivo) VALUES (622,'060701006','OTRO',1)</v>
      </c>
    </row>
    <row r="3734" spans="2:6" x14ac:dyDescent="0.25">
      <c r="B3734">
        <v>623</v>
      </c>
      <c r="C3734" s="1" t="s">
        <v>8685</v>
      </c>
      <c r="D3734" t="s">
        <v>4959</v>
      </c>
      <c r="E3734">
        <v>1</v>
      </c>
      <c r="F3734" t="str">
        <f t="shared" si="58"/>
        <v>INSERT INTO UbicacionGeografica4(IdUbicacionGeografica3, CodigoUbicacionGeografica4,Nombre,EsActivo) VALUES (623,'060702001','AVENIDA',1)</v>
      </c>
    </row>
    <row r="3735" spans="2:6" x14ac:dyDescent="0.25">
      <c r="B3735">
        <v>623</v>
      </c>
      <c r="C3735" s="1" t="s">
        <v>8686</v>
      </c>
      <c r="D3735" t="s">
        <v>4949</v>
      </c>
      <c r="E3735">
        <v>1</v>
      </c>
      <c r="F3735" t="str">
        <f t="shared" si="58"/>
        <v>INSERT INTO UbicacionGeografica4(IdUbicacionGeografica3, CodigoUbicacionGeografica4,Nombre,EsActivo) VALUES (623,'060702002','CALLE',1)</v>
      </c>
    </row>
    <row r="3736" spans="2:6" x14ac:dyDescent="0.25">
      <c r="B3736">
        <v>623</v>
      </c>
      <c r="C3736" s="1" t="s">
        <v>8687</v>
      </c>
      <c r="D3736" t="s">
        <v>4951</v>
      </c>
      <c r="E3736">
        <v>1</v>
      </c>
      <c r="F3736" t="str">
        <f t="shared" si="58"/>
        <v>INSERT INTO UbicacionGeografica4(IdUbicacionGeografica3, CodigoUbicacionGeografica4,Nombre,EsActivo) VALUES (623,'060702003','JIRON',1)</v>
      </c>
    </row>
    <row r="3737" spans="2:6" x14ac:dyDescent="0.25">
      <c r="B3737">
        <v>623</v>
      </c>
      <c r="C3737" s="1" t="s">
        <v>8688</v>
      </c>
      <c r="D3737" t="s">
        <v>4953</v>
      </c>
      <c r="E3737">
        <v>1</v>
      </c>
      <c r="F3737" t="str">
        <f t="shared" si="58"/>
        <v>INSERT INTO UbicacionGeografica4(IdUbicacionGeografica3, CodigoUbicacionGeografica4,Nombre,EsActivo) VALUES (623,'060702004','MANZANA',1)</v>
      </c>
    </row>
    <row r="3738" spans="2:6" x14ac:dyDescent="0.25">
      <c r="B3738">
        <v>623</v>
      </c>
      <c r="C3738" s="1" t="s">
        <v>8689</v>
      </c>
      <c r="D3738" t="s">
        <v>4955</v>
      </c>
      <c r="E3738">
        <v>1</v>
      </c>
      <c r="F3738" t="str">
        <f t="shared" si="58"/>
        <v>INSERT INTO UbicacionGeografica4(IdUbicacionGeografica3, CodigoUbicacionGeografica4,Nombre,EsActivo) VALUES (623,'060702005','PASAJE',1)</v>
      </c>
    </row>
    <row r="3739" spans="2:6" x14ac:dyDescent="0.25">
      <c r="B3739">
        <v>623</v>
      </c>
      <c r="C3739" s="1" t="s">
        <v>8690</v>
      </c>
      <c r="D3739" t="s">
        <v>4957</v>
      </c>
      <c r="E3739">
        <v>1</v>
      </c>
      <c r="F3739" t="str">
        <f t="shared" si="58"/>
        <v>INSERT INTO UbicacionGeografica4(IdUbicacionGeografica3, CodigoUbicacionGeografica4,Nombre,EsActivo) VALUES (623,'060702006','OTRO',1)</v>
      </c>
    </row>
    <row r="3740" spans="2:6" x14ac:dyDescent="0.25">
      <c r="B3740">
        <v>624</v>
      </c>
      <c r="C3740" s="1" t="s">
        <v>8691</v>
      </c>
      <c r="D3740" t="s">
        <v>4959</v>
      </c>
      <c r="E3740">
        <v>1</v>
      </c>
      <c r="F3740" t="str">
        <f t="shared" si="58"/>
        <v>INSERT INTO UbicacionGeografica4(IdUbicacionGeografica3, CodigoUbicacionGeografica4,Nombre,EsActivo) VALUES (624,'060703001','AVENIDA',1)</v>
      </c>
    </row>
    <row r="3741" spans="2:6" x14ac:dyDescent="0.25">
      <c r="B3741">
        <v>624</v>
      </c>
      <c r="C3741" s="1" t="s">
        <v>8692</v>
      </c>
      <c r="D3741" t="s">
        <v>4949</v>
      </c>
      <c r="E3741">
        <v>1</v>
      </c>
      <c r="F3741" t="str">
        <f t="shared" si="58"/>
        <v>INSERT INTO UbicacionGeografica4(IdUbicacionGeografica3, CodigoUbicacionGeografica4,Nombre,EsActivo) VALUES (624,'060703002','CALLE',1)</v>
      </c>
    </row>
    <row r="3742" spans="2:6" x14ac:dyDescent="0.25">
      <c r="B3742">
        <v>624</v>
      </c>
      <c r="C3742" s="1" t="s">
        <v>8693</v>
      </c>
      <c r="D3742" t="s">
        <v>4951</v>
      </c>
      <c r="E3742">
        <v>1</v>
      </c>
      <c r="F3742" t="str">
        <f t="shared" si="58"/>
        <v>INSERT INTO UbicacionGeografica4(IdUbicacionGeografica3, CodigoUbicacionGeografica4,Nombre,EsActivo) VALUES (624,'060703003','JIRON',1)</v>
      </c>
    </row>
    <row r="3743" spans="2:6" x14ac:dyDescent="0.25">
      <c r="B3743">
        <v>624</v>
      </c>
      <c r="C3743" s="1" t="s">
        <v>8694</v>
      </c>
      <c r="D3743" t="s">
        <v>4953</v>
      </c>
      <c r="E3743">
        <v>1</v>
      </c>
      <c r="F3743" t="str">
        <f t="shared" si="58"/>
        <v>INSERT INTO UbicacionGeografica4(IdUbicacionGeografica3, CodigoUbicacionGeografica4,Nombre,EsActivo) VALUES (624,'060703004','MANZANA',1)</v>
      </c>
    </row>
    <row r="3744" spans="2:6" x14ac:dyDescent="0.25">
      <c r="B3744">
        <v>624</v>
      </c>
      <c r="C3744" s="1" t="s">
        <v>8695</v>
      </c>
      <c r="D3744" t="s">
        <v>4955</v>
      </c>
      <c r="E3744">
        <v>1</v>
      </c>
      <c r="F3744" t="str">
        <f t="shared" si="58"/>
        <v>INSERT INTO UbicacionGeografica4(IdUbicacionGeografica3, CodigoUbicacionGeografica4,Nombre,EsActivo) VALUES (624,'060703005','PASAJE',1)</v>
      </c>
    </row>
    <row r="3745" spans="2:6" x14ac:dyDescent="0.25">
      <c r="B3745">
        <v>624</v>
      </c>
      <c r="C3745" s="1" t="s">
        <v>8696</v>
      </c>
      <c r="D3745" t="s">
        <v>4957</v>
      </c>
      <c r="E3745">
        <v>1</v>
      </c>
      <c r="F3745" t="str">
        <f t="shared" si="58"/>
        <v>INSERT INTO UbicacionGeografica4(IdUbicacionGeografica3, CodigoUbicacionGeografica4,Nombre,EsActivo) VALUES (624,'060703006','OTRO',1)</v>
      </c>
    </row>
    <row r="3746" spans="2:6" x14ac:dyDescent="0.25">
      <c r="B3746">
        <v>625</v>
      </c>
      <c r="C3746" s="1" t="s">
        <v>8697</v>
      </c>
      <c r="D3746" t="s">
        <v>4959</v>
      </c>
      <c r="E3746">
        <v>1</v>
      </c>
      <c r="F3746" t="str">
        <f t="shared" si="58"/>
        <v>INSERT INTO UbicacionGeografica4(IdUbicacionGeografica3, CodigoUbicacionGeografica4,Nombre,EsActivo) VALUES (625,'060805001','AVENIDA',1)</v>
      </c>
    </row>
    <row r="3747" spans="2:6" x14ac:dyDescent="0.25">
      <c r="B3747">
        <v>625</v>
      </c>
      <c r="C3747" s="1" t="s">
        <v>8698</v>
      </c>
      <c r="D3747" t="s">
        <v>4949</v>
      </c>
      <c r="E3747">
        <v>1</v>
      </c>
      <c r="F3747" t="str">
        <f t="shared" si="58"/>
        <v>INSERT INTO UbicacionGeografica4(IdUbicacionGeografica3, CodigoUbicacionGeografica4,Nombre,EsActivo) VALUES (625,'060805002','CALLE',1)</v>
      </c>
    </row>
    <row r="3748" spans="2:6" x14ac:dyDescent="0.25">
      <c r="B3748">
        <v>625</v>
      </c>
      <c r="C3748" s="1" t="s">
        <v>8699</v>
      </c>
      <c r="D3748" t="s">
        <v>4951</v>
      </c>
      <c r="E3748">
        <v>1</v>
      </c>
      <c r="F3748" t="str">
        <f t="shared" si="58"/>
        <v>INSERT INTO UbicacionGeografica4(IdUbicacionGeografica3, CodigoUbicacionGeografica4,Nombre,EsActivo) VALUES (625,'060805003','JIRON',1)</v>
      </c>
    </row>
    <row r="3749" spans="2:6" x14ac:dyDescent="0.25">
      <c r="B3749">
        <v>625</v>
      </c>
      <c r="C3749" s="1" t="s">
        <v>8700</v>
      </c>
      <c r="D3749" t="s">
        <v>4953</v>
      </c>
      <c r="E3749">
        <v>1</v>
      </c>
      <c r="F3749" t="str">
        <f t="shared" si="58"/>
        <v>INSERT INTO UbicacionGeografica4(IdUbicacionGeografica3, CodigoUbicacionGeografica4,Nombre,EsActivo) VALUES (625,'060805004','MANZANA',1)</v>
      </c>
    </row>
    <row r="3750" spans="2:6" x14ac:dyDescent="0.25">
      <c r="B3750">
        <v>625</v>
      </c>
      <c r="C3750" s="1" t="s">
        <v>8701</v>
      </c>
      <c r="D3750" t="s">
        <v>4955</v>
      </c>
      <c r="E3750">
        <v>1</v>
      </c>
      <c r="F3750" t="str">
        <f t="shared" si="58"/>
        <v>INSERT INTO UbicacionGeografica4(IdUbicacionGeografica3, CodigoUbicacionGeografica4,Nombre,EsActivo) VALUES (625,'060805005','PASAJE',1)</v>
      </c>
    </row>
    <row r="3751" spans="2:6" x14ac:dyDescent="0.25">
      <c r="B3751">
        <v>625</v>
      </c>
      <c r="C3751" s="1" t="s">
        <v>8702</v>
      </c>
      <c r="D3751" t="s">
        <v>4957</v>
      </c>
      <c r="E3751">
        <v>1</v>
      </c>
      <c r="F3751" t="str">
        <f t="shared" si="58"/>
        <v>INSERT INTO UbicacionGeografica4(IdUbicacionGeografica3, CodigoUbicacionGeografica4,Nombre,EsActivo) VALUES (625,'060805006','OTRO',1)</v>
      </c>
    </row>
    <row r="3752" spans="2:6" x14ac:dyDescent="0.25">
      <c r="B3752">
        <v>626</v>
      </c>
      <c r="C3752" s="1" t="s">
        <v>8703</v>
      </c>
      <c r="D3752" t="s">
        <v>4959</v>
      </c>
      <c r="E3752">
        <v>1</v>
      </c>
      <c r="F3752" t="str">
        <f t="shared" si="58"/>
        <v>INSERT INTO UbicacionGeografica4(IdUbicacionGeografica3, CodigoUbicacionGeografica4,Nombre,EsActivo) VALUES (626,'060803001','AVENIDA',1)</v>
      </c>
    </row>
    <row r="3753" spans="2:6" x14ac:dyDescent="0.25">
      <c r="B3753">
        <v>626</v>
      </c>
      <c r="C3753" s="1" t="s">
        <v>8704</v>
      </c>
      <c r="D3753" t="s">
        <v>4949</v>
      </c>
      <c r="E3753">
        <v>1</v>
      </c>
      <c r="F3753" t="str">
        <f t="shared" si="58"/>
        <v>INSERT INTO UbicacionGeografica4(IdUbicacionGeografica3, CodigoUbicacionGeografica4,Nombre,EsActivo) VALUES (626,'060803002','CALLE',1)</v>
      </c>
    </row>
    <row r="3754" spans="2:6" x14ac:dyDescent="0.25">
      <c r="B3754">
        <v>626</v>
      </c>
      <c r="C3754" s="1" t="s">
        <v>8705</v>
      </c>
      <c r="D3754" t="s">
        <v>4951</v>
      </c>
      <c r="E3754">
        <v>1</v>
      </c>
      <c r="F3754" t="str">
        <f t="shared" si="58"/>
        <v>INSERT INTO UbicacionGeografica4(IdUbicacionGeografica3, CodigoUbicacionGeografica4,Nombre,EsActivo) VALUES (626,'060803003','JIRON',1)</v>
      </c>
    </row>
    <row r="3755" spans="2:6" x14ac:dyDescent="0.25">
      <c r="B3755">
        <v>626</v>
      </c>
      <c r="C3755" s="1" t="s">
        <v>8706</v>
      </c>
      <c r="D3755" t="s">
        <v>4953</v>
      </c>
      <c r="E3755">
        <v>1</v>
      </c>
      <c r="F3755" t="str">
        <f t="shared" si="58"/>
        <v>INSERT INTO UbicacionGeografica4(IdUbicacionGeografica3, CodigoUbicacionGeografica4,Nombre,EsActivo) VALUES (626,'060803004','MANZANA',1)</v>
      </c>
    </row>
    <row r="3756" spans="2:6" x14ac:dyDescent="0.25">
      <c r="B3756">
        <v>626</v>
      </c>
      <c r="C3756" s="1" t="s">
        <v>8707</v>
      </c>
      <c r="D3756" t="s">
        <v>4955</v>
      </c>
      <c r="E3756">
        <v>1</v>
      </c>
      <c r="F3756" t="str">
        <f t="shared" si="58"/>
        <v>INSERT INTO UbicacionGeografica4(IdUbicacionGeografica3, CodigoUbicacionGeografica4,Nombre,EsActivo) VALUES (626,'060803005','PASAJE',1)</v>
      </c>
    </row>
    <row r="3757" spans="2:6" x14ac:dyDescent="0.25">
      <c r="B3757">
        <v>626</v>
      </c>
      <c r="C3757" s="1" t="s">
        <v>8708</v>
      </c>
      <c r="D3757" t="s">
        <v>4957</v>
      </c>
      <c r="E3757">
        <v>1</v>
      </c>
      <c r="F3757" t="str">
        <f t="shared" si="58"/>
        <v>INSERT INTO UbicacionGeografica4(IdUbicacionGeografica3, CodigoUbicacionGeografica4,Nombre,EsActivo) VALUES (626,'060803006','OTRO',1)</v>
      </c>
    </row>
    <row r="3758" spans="2:6" x14ac:dyDescent="0.25">
      <c r="B3758">
        <v>627</v>
      </c>
      <c r="C3758" s="1" t="s">
        <v>8709</v>
      </c>
      <c r="D3758" t="s">
        <v>4959</v>
      </c>
      <c r="E3758">
        <v>1</v>
      </c>
      <c r="F3758" t="str">
        <f t="shared" si="58"/>
        <v>INSERT INTO UbicacionGeografica4(IdUbicacionGeografica3, CodigoUbicacionGeografica4,Nombre,EsActivo) VALUES (627,'060804001','AVENIDA',1)</v>
      </c>
    </row>
    <row r="3759" spans="2:6" x14ac:dyDescent="0.25">
      <c r="B3759">
        <v>627</v>
      </c>
      <c r="C3759" s="1" t="s">
        <v>8710</v>
      </c>
      <c r="D3759" t="s">
        <v>4949</v>
      </c>
      <c r="E3759">
        <v>1</v>
      </c>
      <c r="F3759" t="str">
        <f t="shared" si="58"/>
        <v>INSERT INTO UbicacionGeografica4(IdUbicacionGeografica3, CodigoUbicacionGeografica4,Nombre,EsActivo) VALUES (627,'060804002','CALLE',1)</v>
      </c>
    </row>
    <row r="3760" spans="2:6" x14ac:dyDescent="0.25">
      <c r="B3760">
        <v>627</v>
      </c>
      <c r="C3760" s="1" t="s">
        <v>8711</v>
      </c>
      <c r="D3760" t="s">
        <v>4951</v>
      </c>
      <c r="E3760">
        <v>1</v>
      </c>
      <c r="F3760" t="str">
        <f t="shared" si="58"/>
        <v>INSERT INTO UbicacionGeografica4(IdUbicacionGeografica3, CodigoUbicacionGeografica4,Nombre,EsActivo) VALUES (627,'060804003','JIRON',1)</v>
      </c>
    </row>
    <row r="3761" spans="2:6" x14ac:dyDescent="0.25">
      <c r="B3761">
        <v>627</v>
      </c>
      <c r="C3761" s="1" t="s">
        <v>8712</v>
      </c>
      <c r="D3761" t="s">
        <v>4953</v>
      </c>
      <c r="E3761">
        <v>1</v>
      </c>
      <c r="F3761" t="str">
        <f t="shared" si="58"/>
        <v>INSERT INTO UbicacionGeografica4(IdUbicacionGeografica3, CodigoUbicacionGeografica4,Nombre,EsActivo) VALUES (627,'060804004','MANZANA',1)</v>
      </c>
    </row>
    <row r="3762" spans="2:6" x14ac:dyDescent="0.25">
      <c r="B3762">
        <v>627</v>
      </c>
      <c r="C3762" s="1" t="s">
        <v>8713</v>
      </c>
      <c r="D3762" t="s">
        <v>4955</v>
      </c>
      <c r="E3762">
        <v>1</v>
      </c>
      <c r="F3762" t="str">
        <f t="shared" si="58"/>
        <v>INSERT INTO UbicacionGeografica4(IdUbicacionGeografica3, CodigoUbicacionGeografica4,Nombre,EsActivo) VALUES (627,'060804005','PASAJE',1)</v>
      </c>
    </row>
    <row r="3763" spans="2:6" x14ac:dyDescent="0.25">
      <c r="B3763">
        <v>627</v>
      </c>
      <c r="C3763" s="1" t="s">
        <v>8714</v>
      </c>
      <c r="D3763" t="s">
        <v>4957</v>
      </c>
      <c r="E3763">
        <v>1</v>
      </c>
      <c r="F3763" t="str">
        <f t="shared" si="58"/>
        <v>INSERT INTO UbicacionGeografica4(IdUbicacionGeografica3, CodigoUbicacionGeografica4,Nombre,EsActivo) VALUES (627,'060804006','OTRO',1)</v>
      </c>
    </row>
    <row r="3764" spans="2:6" x14ac:dyDescent="0.25">
      <c r="B3764">
        <v>628</v>
      </c>
      <c r="C3764" s="1" t="s">
        <v>8715</v>
      </c>
      <c r="D3764" t="s">
        <v>4959</v>
      </c>
      <c r="E3764">
        <v>1</v>
      </c>
      <c r="F3764" t="str">
        <f t="shared" si="58"/>
        <v>INSERT INTO UbicacionGeografica4(IdUbicacionGeografica3, CodigoUbicacionGeografica4,Nombre,EsActivo) VALUES (628,'060802001','AVENIDA',1)</v>
      </c>
    </row>
    <row r="3765" spans="2:6" x14ac:dyDescent="0.25">
      <c r="B3765">
        <v>628</v>
      </c>
      <c r="C3765" s="1" t="s">
        <v>8716</v>
      </c>
      <c r="D3765" t="s">
        <v>4949</v>
      </c>
      <c r="E3765">
        <v>1</v>
      </c>
      <c r="F3765" t="str">
        <f t="shared" si="58"/>
        <v>INSERT INTO UbicacionGeografica4(IdUbicacionGeografica3, CodigoUbicacionGeografica4,Nombre,EsActivo) VALUES (628,'060802002','CALLE',1)</v>
      </c>
    </row>
    <row r="3766" spans="2:6" x14ac:dyDescent="0.25">
      <c r="B3766">
        <v>628</v>
      </c>
      <c r="C3766" s="1" t="s">
        <v>8717</v>
      </c>
      <c r="D3766" t="s">
        <v>4951</v>
      </c>
      <c r="E3766">
        <v>1</v>
      </c>
      <c r="F3766" t="str">
        <f t="shared" si="58"/>
        <v>INSERT INTO UbicacionGeografica4(IdUbicacionGeografica3, CodigoUbicacionGeografica4,Nombre,EsActivo) VALUES (628,'060802003','JIRON',1)</v>
      </c>
    </row>
    <row r="3767" spans="2:6" x14ac:dyDescent="0.25">
      <c r="B3767">
        <v>628</v>
      </c>
      <c r="C3767" s="1" t="s">
        <v>8718</v>
      </c>
      <c r="D3767" t="s">
        <v>4953</v>
      </c>
      <c r="E3767">
        <v>1</v>
      </c>
      <c r="F3767" t="str">
        <f t="shared" si="58"/>
        <v>INSERT INTO UbicacionGeografica4(IdUbicacionGeografica3, CodigoUbicacionGeografica4,Nombre,EsActivo) VALUES (628,'060802004','MANZANA',1)</v>
      </c>
    </row>
    <row r="3768" spans="2:6" x14ac:dyDescent="0.25">
      <c r="B3768">
        <v>628</v>
      </c>
      <c r="C3768" s="1" t="s">
        <v>8719</v>
      </c>
      <c r="D3768" t="s">
        <v>4955</v>
      </c>
      <c r="E3768">
        <v>1</v>
      </c>
      <c r="F3768" t="str">
        <f t="shared" si="58"/>
        <v>INSERT INTO UbicacionGeografica4(IdUbicacionGeografica3, CodigoUbicacionGeografica4,Nombre,EsActivo) VALUES (628,'060802005','PASAJE',1)</v>
      </c>
    </row>
    <row r="3769" spans="2:6" x14ac:dyDescent="0.25">
      <c r="B3769">
        <v>628</v>
      </c>
      <c r="C3769" s="1" t="s">
        <v>8720</v>
      </c>
      <c r="D3769" t="s">
        <v>4957</v>
      </c>
      <c r="E3769">
        <v>1</v>
      </c>
      <c r="F3769" t="str">
        <f t="shared" si="58"/>
        <v>INSERT INTO UbicacionGeografica4(IdUbicacionGeografica3, CodigoUbicacionGeografica4,Nombre,EsActivo) VALUES (628,'060802006','OTRO',1)</v>
      </c>
    </row>
    <row r="3770" spans="2:6" x14ac:dyDescent="0.25">
      <c r="B3770">
        <v>629</v>
      </c>
      <c r="C3770" s="1" t="s">
        <v>8721</v>
      </c>
      <c r="D3770" t="s">
        <v>4959</v>
      </c>
      <c r="E3770">
        <v>1</v>
      </c>
      <c r="F3770" t="str">
        <f t="shared" si="58"/>
        <v>INSERT INTO UbicacionGeografica4(IdUbicacionGeografica3, CodigoUbicacionGeografica4,Nombre,EsActivo) VALUES (629,'060806001','AVENIDA',1)</v>
      </c>
    </row>
    <row r="3771" spans="2:6" x14ac:dyDescent="0.25">
      <c r="B3771">
        <v>629</v>
      </c>
      <c r="C3771" s="1" t="s">
        <v>8722</v>
      </c>
      <c r="D3771" t="s">
        <v>4949</v>
      </c>
      <c r="E3771">
        <v>1</v>
      </c>
      <c r="F3771" t="str">
        <f t="shared" si="58"/>
        <v>INSERT INTO UbicacionGeografica4(IdUbicacionGeografica3, CodigoUbicacionGeografica4,Nombre,EsActivo) VALUES (629,'060806002','CALLE',1)</v>
      </c>
    </row>
    <row r="3772" spans="2:6" x14ac:dyDescent="0.25">
      <c r="B3772">
        <v>629</v>
      </c>
      <c r="C3772" s="1" t="s">
        <v>8723</v>
      </c>
      <c r="D3772" t="s">
        <v>4951</v>
      </c>
      <c r="E3772">
        <v>1</v>
      </c>
      <c r="F3772" t="str">
        <f t="shared" si="58"/>
        <v>INSERT INTO UbicacionGeografica4(IdUbicacionGeografica3, CodigoUbicacionGeografica4,Nombre,EsActivo) VALUES (629,'060806003','JIRON',1)</v>
      </c>
    </row>
    <row r="3773" spans="2:6" x14ac:dyDescent="0.25">
      <c r="B3773">
        <v>629</v>
      </c>
      <c r="C3773" s="1" t="s">
        <v>8724</v>
      </c>
      <c r="D3773" t="s">
        <v>4953</v>
      </c>
      <c r="E3773">
        <v>1</v>
      </c>
      <c r="F3773" t="str">
        <f t="shared" si="58"/>
        <v>INSERT INTO UbicacionGeografica4(IdUbicacionGeografica3, CodigoUbicacionGeografica4,Nombre,EsActivo) VALUES (629,'060806004','MANZANA',1)</v>
      </c>
    </row>
    <row r="3774" spans="2:6" x14ac:dyDescent="0.25">
      <c r="B3774">
        <v>629</v>
      </c>
      <c r="C3774" s="1" t="s">
        <v>8725</v>
      </c>
      <c r="D3774" t="s">
        <v>4955</v>
      </c>
      <c r="E3774">
        <v>1</v>
      </c>
      <c r="F3774" t="str">
        <f t="shared" si="58"/>
        <v>INSERT INTO UbicacionGeografica4(IdUbicacionGeografica3, CodigoUbicacionGeografica4,Nombre,EsActivo) VALUES (629,'060806005','PASAJE',1)</v>
      </c>
    </row>
    <row r="3775" spans="2:6" x14ac:dyDescent="0.25">
      <c r="B3775">
        <v>629</v>
      </c>
      <c r="C3775" s="1" t="s">
        <v>8726</v>
      </c>
      <c r="D3775" t="s">
        <v>4957</v>
      </c>
      <c r="E3775">
        <v>1</v>
      </c>
      <c r="F3775" t="str">
        <f t="shared" si="58"/>
        <v>INSERT INTO UbicacionGeografica4(IdUbicacionGeografica3, CodigoUbicacionGeografica4,Nombre,EsActivo) VALUES (629,'060806006','OTRO',1)</v>
      </c>
    </row>
    <row r="3776" spans="2:6" x14ac:dyDescent="0.25">
      <c r="B3776">
        <v>630</v>
      </c>
      <c r="C3776" s="1" t="s">
        <v>8727</v>
      </c>
      <c r="D3776" t="s">
        <v>4959</v>
      </c>
      <c r="E3776">
        <v>1</v>
      </c>
      <c r="F3776" t="str">
        <f t="shared" si="58"/>
        <v>INSERT INTO UbicacionGeografica4(IdUbicacionGeografica3, CodigoUbicacionGeografica4,Nombre,EsActivo) VALUES (630,'060801001','AVENIDA',1)</v>
      </c>
    </row>
    <row r="3777" spans="2:6" x14ac:dyDescent="0.25">
      <c r="B3777">
        <v>630</v>
      </c>
      <c r="C3777" s="1" t="s">
        <v>8728</v>
      </c>
      <c r="D3777" t="s">
        <v>4949</v>
      </c>
      <c r="E3777">
        <v>1</v>
      </c>
      <c r="F3777" t="str">
        <f t="shared" si="58"/>
        <v>INSERT INTO UbicacionGeografica4(IdUbicacionGeografica3, CodigoUbicacionGeografica4,Nombre,EsActivo) VALUES (630,'060801002','CALLE',1)</v>
      </c>
    </row>
    <row r="3778" spans="2:6" x14ac:dyDescent="0.25">
      <c r="B3778">
        <v>630</v>
      </c>
      <c r="C3778" s="1" t="s">
        <v>8729</v>
      </c>
      <c r="D3778" t="s">
        <v>4951</v>
      </c>
      <c r="E3778">
        <v>1</v>
      </c>
      <c r="F3778" t="str">
        <f t="shared" si="58"/>
        <v>INSERT INTO UbicacionGeografica4(IdUbicacionGeografica3, CodigoUbicacionGeografica4,Nombre,EsActivo) VALUES (630,'060801003','JIRON',1)</v>
      </c>
    </row>
    <row r="3779" spans="2:6" x14ac:dyDescent="0.25">
      <c r="B3779">
        <v>630</v>
      </c>
      <c r="C3779" s="1" t="s">
        <v>8730</v>
      </c>
      <c r="D3779" t="s">
        <v>4953</v>
      </c>
      <c r="E3779">
        <v>1</v>
      </c>
      <c r="F3779" t="str">
        <f t="shared" si="58"/>
        <v>INSERT INTO UbicacionGeografica4(IdUbicacionGeografica3, CodigoUbicacionGeografica4,Nombre,EsActivo) VALUES (630,'060801004','MANZANA',1)</v>
      </c>
    </row>
    <row r="3780" spans="2:6" x14ac:dyDescent="0.25">
      <c r="B3780">
        <v>630</v>
      </c>
      <c r="C3780" s="1" t="s">
        <v>8731</v>
      </c>
      <c r="D3780" t="s">
        <v>4955</v>
      </c>
      <c r="E3780">
        <v>1</v>
      </c>
      <c r="F3780" t="str">
        <f t="shared" ref="F3780:F3843" si="59">_xlfn.CONCAT("INSERT INTO UbicacionGeografica4(IdUbicacionGeografica3, CodigoUbicacionGeografica4,Nombre,EsActivo) VALUES (",B3780,",'",C3780,"','",D3780,"',",E3780,")")</f>
        <v>INSERT INTO UbicacionGeografica4(IdUbicacionGeografica3, CodigoUbicacionGeografica4,Nombre,EsActivo) VALUES (630,'060801005','PASAJE',1)</v>
      </c>
    </row>
    <row r="3781" spans="2:6" x14ac:dyDescent="0.25">
      <c r="B3781">
        <v>630</v>
      </c>
      <c r="C3781" s="1" t="s">
        <v>8732</v>
      </c>
      <c r="D3781" t="s">
        <v>4957</v>
      </c>
      <c r="E3781">
        <v>1</v>
      </c>
      <c r="F3781" t="str">
        <f t="shared" si="59"/>
        <v>INSERT INTO UbicacionGeografica4(IdUbicacionGeografica3, CodigoUbicacionGeografica4,Nombre,EsActivo) VALUES (630,'060801006','OTRO',1)</v>
      </c>
    </row>
    <row r="3782" spans="2:6" x14ac:dyDescent="0.25">
      <c r="B3782">
        <v>631</v>
      </c>
      <c r="C3782" s="1" t="s">
        <v>8733</v>
      </c>
      <c r="D3782" t="s">
        <v>4959</v>
      </c>
      <c r="E3782">
        <v>1</v>
      </c>
      <c r="F3782" t="str">
        <f t="shared" si="59"/>
        <v>INSERT INTO UbicacionGeografica4(IdUbicacionGeografica3, CodigoUbicacionGeografica4,Nombre,EsActivo) VALUES (631,'060808001','AVENIDA',1)</v>
      </c>
    </row>
    <row r="3783" spans="2:6" x14ac:dyDescent="0.25">
      <c r="B3783">
        <v>631</v>
      </c>
      <c r="C3783" s="1" t="s">
        <v>8734</v>
      </c>
      <c r="D3783" t="s">
        <v>4949</v>
      </c>
      <c r="E3783">
        <v>1</v>
      </c>
      <c r="F3783" t="str">
        <f t="shared" si="59"/>
        <v>INSERT INTO UbicacionGeografica4(IdUbicacionGeografica3, CodigoUbicacionGeografica4,Nombre,EsActivo) VALUES (631,'060808002','CALLE',1)</v>
      </c>
    </row>
    <row r="3784" spans="2:6" x14ac:dyDescent="0.25">
      <c r="B3784">
        <v>631</v>
      </c>
      <c r="C3784" s="1" t="s">
        <v>8735</v>
      </c>
      <c r="D3784" t="s">
        <v>4951</v>
      </c>
      <c r="E3784">
        <v>1</v>
      </c>
      <c r="F3784" t="str">
        <f t="shared" si="59"/>
        <v>INSERT INTO UbicacionGeografica4(IdUbicacionGeografica3, CodigoUbicacionGeografica4,Nombre,EsActivo) VALUES (631,'060808003','JIRON',1)</v>
      </c>
    </row>
    <row r="3785" spans="2:6" x14ac:dyDescent="0.25">
      <c r="B3785">
        <v>631</v>
      </c>
      <c r="C3785" s="1" t="s">
        <v>8736</v>
      </c>
      <c r="D3785" t="s">
        <v>4953</v>
      </c>
      <c r="E3785">
        <v>1</v>
      </c>
      <c r="F3785" t="str">
        <f t="shared" si="59"/>
        <v>INSERT INTO UbicacionGeografica4(IdUbicacionGeografica3, CodigoUbicacionGeografica4,Nombre,EsActivo) VALUES (631,'060808004','MANZANA',1)</v>
      </c>
    </row>
    <row r="3786" spans="2:6" x14ac:dyDescent="0.25">
      <c r="B3786">
        <v>631</v>
      </c>
      <c r="C3786" s="1" t="s">
        <v>8737</v>
      </c>
      <c r="D3786" t="s">
        <v>4955</v>
      </c>
      <c r="E3786">
        <v>1</v>
      </c>
      <c r="F3786" t="str">
        <f t="shared" si="59"/>
        <v>INSERT INTO UbicacionGeografica4(IdUbicacionGeografica3, CodigoUbicacionGeografica4,Nombre,EsActivo) VALUES (631,'060808005','PASAJE',1)</v>
      </c>
    </row>
    <row r="3787" spans="2:6" x14ac:dyDescent="0.25">
      <c r="B3787">
        <v>631</v>
      </c>
      <c r="C3787" s="1" t="s">
        <v>8738</v>
      </c>
      <c r="D3787" t="s">
        <v>4957</v>
      </c>
      <c r="E3787">
        <v>1</v>
      </c>
      <c r="F3787" t="str">
        <f t="shared" si="59"/>
        <v>INSERT INTO UbicacionGeografica4(IdUbicacionGeografica3, CodigoUbicacionGeografica4,Nombre,EsActivo) VALUES (631,'060808006','OTRO',1)</v>
      </c>
    </row>
    <row r="3788" spans="2:6" x14ac:dyDescent="0.25">
      <c r="B3788">
        <v>632</v>
      </c>
      <c r="C3788" s="1" t="s">
        <v>8739</v>
      </c>
      <c r="D3788" t="s">
        <v>4959</v>
      </c>
      <c r="E3788">
        <v>1</v>
      </c>
      <c r="F3788" t="str">
        <f t="shared" si="59"/>
        <v>INSERT INTO UbicacionGeografica4(IdUbicacionGeografica3, CodigoUbicacionGeografica4,Nombre,EsActivo) VALUES (632,'060807001','AVENIDA',1)</v>
      </c>
    </row>
    <row r="3789" spans="2:6" x14ac:dyDescent="0.25">
      <c r="B3789">
        <v>632</v>
      </c>
      <c r="C3789" s="1" t="s">
        <v>8740</v>
      </c>
      <c r="D3789" t="s">
        <v>4949</v>
      </c>
      <c r="E3789">
        <v>1</v>
      </c>
      <c r="F3789" t="str">
        <f t="shared" si="59"/>
        <v>INSERT INTO UbicacionGeografica4(IdUbicacionGeografica3, CodigoUbicacionGeografica4,Nombre,EsActivo) VALUES (632,'060807002','CALLE',1)</v>
      </c>
    </row>
    <row r="3790" spans="2:6" x14ac:dyDescent="0.25">
      <c r="B3790">
        <v>632</v>
      </c>
      <c r="C3790" s="1" t="s">
        <v>8741</v>
      </c>
      <c r="D3790" t="s">
        <v>4951</v>
      </c>
      <c r="E3790">
        <v>1</v>
      </c>
      <c r="F3790" t="str">
        <f t="shared" si="59"/>
        <v>INSERT INTO UbicacionGeografica4(IdUbicacionGeografica3, CodigoUbicacionGeografica4,Nombre,EsActivo) VALUES (632,'060807003','JIRON',1)</v>
      </c>
    </row>
    <row r="3791" spans="2:6" x14ac:dyDescent="0.25">
      <c r="B3791">
        <v>632</v>
      </c>
      <c r="C3791" s="1" t="s">
        <v>8742</v>
      </c>
      <c r="D3791" t="s">
        <v>4953</v>
      </c>
      <c r="E3791">
        <v>1</v>
      </c>
      <c r="F3791" t="str">
        <f t="shared" si="59"/>
        <v>INSERT INTO UbicacionGeografica4(IdUbicacionGeografica3, CodigoUbicacionGeografica4,Nombre,EsActivo) VALUES (632,'060807004','MANZANA',1)</v>
      </c>
    </row>
    <row r="3792" spans="2:6" x14ac:dyDescent="0.25">
      <c r="B3792">
        <v>632</v>
      </c>
      <c r="C3792" s="1" t="s">
        <v>8743</v>
      </c>
      <c r="D3792" t="s">
        <v>4955</v>
      </c>
      <c r="E3792">
        <v>1</v>
      </c>
      <c r="F3792" t="str">
        <f t="shared" si="59"/>
        <v>INSERT INTO UbicacionGeografica4(IdUbicacionGeografica3, CodigoUbicacionGeografica4,Nombre,EsActivo) VALUES (632,'060807005','PASAJE',1)</v>
      </c>
    </row>
    <row r="3793" spans="2:6" x14ac:dyDescent="0.25">
      <c r="B3793">
        <v>632</v>
      </c>
      <c r="C3793" s="1" t="s">
        <v>8744</v>
      </c>
      <c r="D3793" t="s">
        <v>4957</v>
      </c>
      <c r="E3793">
        <v>1</v>
      </c>
      <c r="F3793" t="str">
        <f t="shared" si="59"/>
        <v>INSERT INTO UbicacionGeografica4(IdUbicacionGeografica3, CodigoUbicacionGeografica4,Nombre,EsActivo) VALUES (632,'060807006','OTRO',1)</v>
      </c>
    </row>
    <row r="3794" spans="2:6" x14ac:dyDescent="0.25">
      <c r="B3794">
        <v>633</v>
      </c>
      <c r="C3794" s="1" t="s">
        <v>8745</v>
      </c>
      <c r="D3794" t="s">
        <v>4959</v>
      </c>
      <c r="E3794">
        <v>1</v>
      </c>
      <c r="F3794" t="str">
        <f t="shared" si="59"/>
        <v>INSERT INTO UbicacionGeografica4(IdUbicacionGeografica3, CodigoUbicacionGeografica4,Nombre,EsActivo) VALUES (633,'060811001','AVENIDA',1)</v>
      </c>
    </row>
    <row r="3795" spans="2:6" x14ac:dyDescent="0.25">
      <c r="B3795">
        <v>633</v>
      </c>
      <c r="C3795" s="1" t="s">
        <v>8746</v>
      </c>
      <c r="D3795" t="s">
        <v>4949</v>
      </c>
      <c r="E3795">
        <v>1</v>
      </c>
      <c r="F3795" t="str">
        <f t="shared" si="59"/>
        <v>INSERT INTO UbicacionGeografica4(IdUbicacionGeografica3, CodigoUbicacionGeografica4,Nombre,EsActivo) VALUES (633,'060811002','CALLE',1)</v>
      </c>
    </row>
    <row r="3796" spans="2:6" x14ac:dyDescent="0.25">
      <c r="B3796">
        <v>633</v>
      </c>
      <c r="C3796" s="1" t="s">
        <v>8747</v>
      </c>
      <c r="D3796" t="s">
        <v>4951</v>
      </c>
      <c r="E3796">
        <v>1</v>
      </c>
      <c r="F3796" t="str">
        <f t="shared" si="59"/>
        <v>INSERT INTO UbicacionGeografica4(IdUbicacionGeografica3, CodigoUbicacionGeografica4,Nombre,EsActivo) VALUES (633,'060811003','JIRON',1)</v>
      </c>
    </row>
    <row r="3797" spans="2:6" x14ac:dyDescent="0.25">
      <c r="B3797">
        <v>633</v>
      </c>
      <c r="C3797" s="1" t="s">
        <v>8748</v>
      </c>
      <c r="D3797" t="s">
        <v>4953</v>
      </c>
      <c r="E3797">
        <v>1</v>
      </c>
      <c r="F3797" t="str">
        <f t="shared" si="59"/>
        <v>INSERT INTO UbicacionGeografica4(IdUbicacionGeografica3, CodigoUbicacionGeografica4,Nombre,EsActivo) VALUES (633,'060811004','MANZANA',1)</v>
      </c>
    </row>
    <row r="3798" spans="2:6" x14ac:dyDescent="0.25">
      <c r="B3798">
        <v>633</v>
      </c>
      <c r="C3798" s="1" t="s">
        <v>8749</v>
      </c>
      <c r="D3798" t="s">
        <v>4955</v>
      </c>
      <c r="E3798">
        <v>1</v>
      </c>
      <c r="F3798" t="str">
        <f t="shared" si="59"/>
        <v>INSERT INTO UbicacionGeografica4(IdUbicacionGeografica3, CodigoUbicacionGeografica4,Nombre,EsActivo) VALUES (633,'060811005','PASAJE',1)</v>
      </c>
    </row>
    <row r="3799" spans="2:6" x14ac:dyDescent="0.25">
      <c r="B3799">
        <v>633</v>
      </c>
      <c r="C3799" s="1" t="s">
        <v>8750</v>
      </c>
      <c r="D3799" t="s">
        <v>4957</v>
      </c>
      <c r="E3799">
        <v>1</v>
      </c>
      <c r="F3799" t="str">
        <f t="shared" si="59"/>
        <v>INSERT INTO UbicacionGeografica4(IdUbicacionGeografica3, CodigoUbicacionGeografica4,Nombre,EsActivo) VALUES (633,'060811006','OTRO',1)</v>
      </c>
    </row>
    <row r="3800" spans="2:6" x14ac:dyDescent="0.25">
      <c r="B3800">
        <v>634</v>
      </c>
      <c r="C3800" s="1" t="s">
        <v>8751</v>
      </c>
      <c r="D3800" t="s">
        <v>4959</v>
      </c>
      <c r="E3800">
        <v>1</v>
      </c>
      <c r="F3800" t="str">
        <f t="shared" si="59"/>
        <v>INSERT INTO UbicacionGeografica4(IdUbicacionGeografica3, CodigoUbicacionGeografica4,Nombre,EsActivo) VALUES (634,'060809001','AVENIDA',1)</v>
      </c>
    </row>
    <row r="3801" spans="2:6" x14ac:dyDescent="0.25">
      <c r="B3801">
        <v>634</v>
      </c>
      <c r="C3801" s="1" t="s">
        <v>8752</v>
      </c>
      <c r="D3801" t="s">
        <v>4949</v>
      </c>
      <c r="E3801">
        <v>1</v>
      </c>
      <c r="F3801" t="str">
        <f t="shared" si="59"/>
        <v>INSERT INTO UbicacionGeografica4(IdUbicacionGeografica3, CodigoUbicacionGeografica4,Nombre,EsActivo) VALUES (634,'060809002','CALLE',1)</v>
      </c>
    </row>
    <row r="3802" spans="2:6" x14ac:dyDescent="0.25">
      <c r="B3802">
        <v>634</v>
      </c>
      <c r="C3802" s="1" t="s">
        <v>8753</v>
      </c>
      <c r="D3802" t="s">
        <v>4951</v>
      </c>
      <c r="E3802">
        <v>1</v>
      </c>
      <c r="F3802" t="str">
        <f t="shared" si="59"/>
        <v>INSERT INTO UbicacionGeografica4(IdUbicacionGeografica3, CodigoUbicacionGeografica4,Nombre,EsActivo) VALUES (634,'060809003','JIRON',1)</v>
      </c>
    </row>
    <row r="3803" spans="2:6" x14ac:dyDescent="0.25">
      <c r="B3803">
        <v>634</v>
      </c>
      <c r="C3803" s="1" t="s">
        <v>8754</v>
      </c>
      <c r="D3803" t="s">
        <v>4953</v>
      </c>
      <c r="E3803">
        <v>1</v>
      </c>
      <c r="F3803" t="str">
        <f t="shared" si="59"/>
        <v>INSERT INTO UbicacionGeografica4(IdUbicacionGeografica3, CodigoUbicacionGeografica4,Nombre,EsActivo) VALUES (634,'060809004','MANZANA',1)</v>
      </c>
    </row>
    <row r="3804" spans="2:6" x14ac:dyDescent="0.25">
      <c r="B3804">
        <v>634</v>
      </c>
      <c r="C3804" s="1" t="s">
        <v>8755</v>
      </c>
      <c r="D3804" t="s">
        <v>4955</v>
      </c>
      <c r="E3804">
        <v>1</v>
      </c>
      <c r="F3804" t="str">
        <f t="shared" si="59"/>
        <v>INSERT INTO UbicacionGeografica4(IdUbicacionGeografica3, CodigoUbicacionGeografica4,Nombre,EsActivo) VALUES (634,'060809005','PASAJE',1)</v>
      </c>
    </row>
    <row r="3805" spans="2:6" x14ac:dyDescent="0.25">
      <c r="B3805">
        <v>634</v>
      </c>
      <c r="C3805" s="1" t="s">
        <v>8756</v>
      </c>
      <c r="D3805" t="s">
        <v>4957</v>
      </c>
      <c r="E3805">
        <v>1</v>
      </c>
      <c r="F3805" t="str">
        <f t="shared" si="59"/>
        <v>INSERT INTO UbicacionGeografica4(IdUbicacionGeografica3, CodigoUbicacionGeografica4,Nombre,EsActivo) VALUES (634,'060809006','OTRO',1)</v>
      </c>
    </row>
    <row r="3806" spans="2:6" x14ac:dyDescent="0.25">
      <c r="B3806">
        <v>635</v>
      </c>
      <c r="C3806" s="1" t="s">
        <v>8757</v>
      </c>
      <c r="D3806" t="s">
        <v>4959</v>
      </c>
      <c r="E3806">
        <v>1</v>
      </c>
      <c r="F3806" t="str">
        <f t="shared" si="59"/>
        <v>INSERT INTO UbicacionGeografica4(IdUbicacionGeografica3, CodigoUbicacionGeografica4,Nombre,EsActivo) VALUES (635,'060810001','AVENIDA',1)</v>
      </c>
    </row>
    <row r="3807" spans="2:6" x14ac:dyDescent="0.25">
      <c r="B3807">
        <v>635</v>
      </c>
      <c r="C3807" s="1" t="s">
        <v>8758</v>
      </c>
      <c r="D3807" t="s">
        <v>4949</v>
      </c>
      <c r="E3807">
        <v>1</v>
      </c>
      <c r="F3807" t="str">
        <f t="shared" si="59"/>
        <v>INSERT INTO UbicacionGeografica4(IdUbicacionGeografica3, CodigoUbicacionGeografica4,Nombre,EsActivo) VALUES (635,'060810002','CALLE',1)</v>
      </c>
    </row>
    <row r="3808" spans="2:6" x14ac:dyDescent="0.25">
      <c r="B3808">
        <v>635</v>
      </c>
      <c r="C3808" s="1" t="s">
        <v>8759</v>
      </c>
      <c r="D3808" t="s">
        <v>4951</v>
      </c>
      <c r="E3808">
        <v>1</v>
      </c>
      <c r="F3808" t="str">
        <f t="shared" si="59"/>
        <v>INSERT INTO UbicacionGeografica4(IdUbicacionGeografica3, CodigoUbicacionGeografica4,Nombre,EsActivo) VALUES (635,'060810003','JIRON',1)</v>
      </c>
    </row>
    <row r="3809" spans="2:6" x14ac:dyDescent="0.25">
      <c r="B3809">
        <v>635</v>
      </c>
      <c r="C3809" s="1" t="s">
        <v>8760</v>
      </c>
      <c r="D3809" t="s">
        <v>4953</v>
      </c>
      <c r="E3809">
        <v>1</v>
      </c>
      <c r="F3809" t="str">
        <f t="shared" si="59"/>
        <v>INSERT INTO UbicacionGeografica4(IdUbicacionGeografica3, CodigoUbicacionGeografica4,Nombre,EsActivo) VALUES (635,'060810004','MANZANA',1)</v>
      </c>
    </row>
    <row r="3810" spans="2:6" x14ac:dyDescent="0.25">
      <c r="B3810">
        <v>635</v>
      </c>
      <c r="C3810" s="1" t="s">
        <v>8761</v>
      </c>
      <c r="D3810" t="s">
        <v>4955</v>
      </c>
      <c r="E3810">
        <v>1</v>
      </c>
      <c r="F3810" t="str">
        <f t="shared" si="59"/>
        <v>INSERT INTO UbicacionGeografica4(IdUbicacionGeografica3, CodigoUbicacionGeografica4,Nombre,EsActivo) VALUES (635,'060810005','PASAJE',1)</v>
      </c>
    </row>
    <row r="3811" spans="2:6" x14ac:dyDescent="0.25">
      <c r="B3811">
        <v>635</v>
      </c>
      <c r="C3811" s="1" t="s">
        <v>8762</v>
      </c>
      <c r="D3811" t="s">
        <v>4957</v>
      </c>
      <c r="E3811">
        <v>1</v>
      </c>
      <c r="F3811" t="str">
        <f t="shared" si="59"/>
        <v>INSERT INTO UbicacionGeografica4(IdUbicacionGeografica3, CodigoUbicacionGeografica4,Nombre,EsActivo) VALUES (635,'060810006','OTRO',1)</v>
      </c>
    </row>
    <row r="3812" spans="2:6" x14ac:dyDescent="0.25">
      <c r="B3812">
        <v>636</v>
      </c>
      <c r="C3812" s="1" t="s">
        <v>8763</v>
      </c>
      <c r="D3812" t="s">
        <v>4959</v>
      </c>
      <c r="E3812">
        <v>1</v>
      </c>
      <c r="F3812" t="str">
        <f t="shared" si="59"/>
        <v>INSERT INTO UbicacionGeografica4(IdUbicacionGeografica3, CodigoUbicacionGeografica4,Nombre,EsActivo) VALUES (636,'060812001','AVENIDA',1)</v>
      </c>
    </row>
    <row r="3813" spans="2:6" x14ac:dyDescent="0.25">
      <c r="B3813">
        <v>636</v>
      </c>
      <c r="C3813" s="1" t="s">
        <v>8764</v>
      </c>
      <c r="D3813" t="s">
        <v>4949</v>
      </c>
      <c r="E3813">
        <v>1</v>
      </c>
      <c r="F3813" t="str">
        <f t="shared" si="59"/>
        <v>INSERT INTO UbicacionGeografica4(IdUbicacionGeografica3, CodigoUbicacionGeografica4,Nombre,EsActivo) VALUES (636,'060812002','CALLE',1)</v>
      </c>
    </row>
    <row r="3814" spans="2:6" x14ac:dyDescent="0.25">
      <c r="B3814">
        <v>636</v>
      </c>
      <c r="C3814" s="1" t="s">
        <v>8765</v>
      </c>
      <c r="D3814" t="s">
        <v>4951</v>
      </c>
      <c r="E3814">
        <v>1</v>
      </c>
      <c r="F3814" t="str">
        <f t="shared" si="59"/>
        <v>INSERT INTO UbicacionGeografica4(IdUbicacionGeografica3, CodigoUbicacionGeografica4,Nombre,EsActivo) VALUES (636,'060812003','JIRON',1)</v>
      </c>
    </row>
    <row r="3815" spans="2:6" x14ac:dyDescent="0.25">
      <c r="B3815">
        <v>636</v>
      </c>
      <c r="C3815" s="1" t="s">
        <v>8766</v>
      </c>
      <c r="D3815" t="s">
        <v>4953</v>
      </c>
      <c r="E3815">
        <v>1</v>
      </c>
      <c r="F3815" t="str">
        <f t="shared" si="59"/>
        <v>INSERT INTO UbicacionGeografica4(IdUbicacionGeografica3, CodigoUbicacionGeografica4,Nombre,EsActivo) VALUES (636,'060812004','MANZANA',1)</v>
      </c>
    </row>
    <row r="3816" spans="2:6" x14ac:dyDescent="0.25">
      <c r="B3816">
        <v>636</v>
      </c>
      <c r="C3816" s="1" t="s">
        <v>8767</v>
      </c>
      <c r="D3816" t="s">
        <v>4955</v>
      </c>
      <c r="E3816">
        <v>1</v>
      </c>
      <c r="F3816" t="str">
        <f t="shared" si="59"/>
        <v>INSERT INTO UbicacionGeografica4(IdUbicacionGeografica3, CodigoUbicacionGeografica4,Nombre,EsActivo) VALUES (636,'060812005','PASAJE',1)</v>
      </c>
    </row>
    <row r="3817" spans="2:6" x14ac:dyDescent="0.25">
      <c r="B3817">
        <v>636</v>
      </c>
      <c r="C3817" s="1" t="s">
        <v>8768</v>
      </c>
      <c r="D3817" t="s">
        <v>4957</v>
      </c>
      <c r="E3817">
        <v>1</v>
      </c>
      <c r="F3817" t="str">
        <f t="shared" si="59"/>
        <v>INSERT INTO UbicacionGeografica4(IdUbicacionGeografica3, CodigoUbicacionGeografica4,Nombre,EsActivo) VALUES (636,'060812006','OTRO',1)</v>
      </c>
    </row>
    <row r="3818" spans="2:6" x14ac:dyDescent="0.25">
      <c r="B3818">
        <v>637</v>
      </c>
      <c r="C3818" s="1" t="s">
        <v>8769</v>
      </c>
      <c r="D3818" t="s">
        <v>4959</v>
      </c>
      <c r="E3818">
        <v>1</v>
      </c>
      <c r="F3818" t="str">
        <f t="shared" si="59"/>
        <v>INSERT INTO UbicacionGeografica4(IdUbicacionGeografica3, CodigoUbicacionGeografica4,Nombre,EsActivo) VALUES (637,'060907001','AVENIDA',1)</v>
      </c>
    </row>
    <row r="3819" spans="2:6" x14ac:dyDescent="0.25">
      <c r="B3819">
        <v>637</v>
      </c>
      <c r="C3819" s="1" t="s">
        <v>8770</v>
      </c>
      <c r="D3819" t="s">
        <v>4949</v>
      </c>
      <c r="E3819">
        <v>1</v>
      </c>
      <c r="F3819" t="str">
        <f t="shared" si="59"/>
        <v>INSERT INTO UbicacionGeografica4(IdUbicacionGeografica3, CodigoUbicacionGeografica4,Nombre,EsActivo) VALUES (637,'060907002','CALLE',1)</v>
      </c>
    </row>
    <row r="3820" spans="2:6" x14ac:dyDescent="0.25">
      <c r="B3820">
        <v>637</v>
      </c>
      <c r="C3820" s="1" t="s">
        <v>8771</v>
      </c>
      <c r="D3820" t="s">
        <v>4951</v>
      </c>
      <c r="E3820">
        <v>1</v>
      </c>
      <c r="F3820" t="str">
        <f t="shared" si="59"/>
        <v>INSERT INTO UbicacionGeografica4(IdUbicacionGeografica3, CodigoUbicacionGeografica4,Nombre,EsActivo) VALUES (637,'060907003','JIRON',1)</v>
      </c>
    </row>
    <row r="3821" spans="2:6" x14ac:dyDescent="0.25">
      <c r="B3821">
        <v>637</v>
      </c>
      <c r="C3821" s="1" t="s">
        <v>8772</v>
      </c>
      <c r="D3821" t="s">
        <v>4953</v>
      </c>
      <c r="E3821">
        <v>1</v>
      </c>
      <c r="F3821" t="str">
        <f t="shared" si="59"/>
        <v>INSERT INTO UbicacionGeografica4(IdUbicacionGeografica3, CodigoUbicacionGeografica4,Nombre,EsActivo) VALUES (637,'060907004','MANZANA',1)</v>
      </c>
    </row>
    <row r="3822" spans="2:6" x14ac:dyDescent="0.25">
      <c r="B3822">
        <v>637</v>
      </c>
      <c r="C3822" s="1" t="s">
        <v>8773</v>
      </c>
      <c r="D3822" t="s">
        <v>4955</v>
      </c>
      <c r="E3822">
        <v>1</v>
      </c>
      <c r="F3822" t="str">
        <f t="shared" si="59"/>
        <v>INSERT INTO UbicacionGeografica4(IdUbicacionGeografica3, CodigoUbicacionGeografica4,Nombre,EsActivo) VALUES (637,'060907005','PASAJE',1)</v>
      </c>
    </row>
    <row r="3823" spans="2:6" x14ac:dyDescent="0.25">
      <c r="B3823">
        <v>637</v>
      </c>
      <c r="C3823" s="1" t="s">
        <v>8774</v>
      </c>
      <c r="D3823" t="s">
        <v>4957</v>
      </c>
      <c r="E3823">
        <v>1</v>
      </c>
      <c r="F3823" t="str">
        <f t="shared" si="59"/>
        <v>INSERT INTO UbicacionGeografica4(IdUbicacionGeografica3, CodigoUbicacionGeografica4,Nombre,EsActivo) VALUES (637,'060907006','OTRO',1)</v>
      </c>
    </row>
    <row r="3824" spans="2:6" x14ac:dyDescent="0.25">
      <c r="B3824">
        <v>638</v>
      </c>
      <c r="C3824" s="1" t="s">
        <v>8775</v>
      </c>
      <c r="D3824" t="s">
        <v>4959</v>
      </c>
      <c r="E3824">
        <v>1</v>
      </c>
      <c r="F3824" t="str">
        <f t="shared" si="59"/>
        <v>INSERT INTO UbicacionGeografica4(IdUbicacionGeografica3, CodigoUbicacionGeografica4,Nombre,EsActivo) VALUES (638,'060901001','AVENIDA',1)</v>
      </c>
    </row>
    <row r="3825" spans="2:6" x14ac:dyDescent="0.25">
      <c r="B3825">
        <v>638</v>
      </c>
      <c r="C3825" s="1" t="s">
        <v>8776</v>
      </c>
      <c r="D3825" t="s">
        <v>4949</v>
      </c>
      <c r="E3825">
        <v>1</v>
      </c>
      <c r="F3825" t="str">
        <f t="shared" si="59"/>
        <v>INSERT INTO UbicacionGeografica4(IdUbicacionGeografica3, CodigoUbicacionGeografica4,Nombre,EsActivo) VALUES (638,'060901002','CALLE',1)</v>
      </c>
    </row>
    <row r="3826" spans="2:6" x14ac:dyDescent="0.25">
      <c r="B3826">
        <v>638</v>
      </c>
      <c r="C3826" s="1" t="s">
        <v>8777</v>
      </c>
      <c r="D3826" t="s">
        <v>4951</v>
      </c>
      <c r="E3826">
        <v>1</v>
      </c>
      <c r="F3826" t="str">
        <f t="shared" si="59"/>
        <v>INSERT INTO UbicacionGeografica4(IdUbicacionGeografica3, CodigoUbicacionGeografica4,Nombre,EsActivo) VALUES (638,'060901003','JIRON',1)</v>
      </c>
    </row>
    <row r="3827" spans="2:6" x14ac:dyDescent="0.25">
      <c r="B3827">
        <v>638</v>
      </c>
      <c r="C3827" s="1" t="s">
        <v>8778</v>
      </c>
      <c r="D3827" t="s">
        <v>4953</v>
      </c>
      <c r="E3827">
        <v>1</v>
      </c>
      <c r="F3827" t="str">
        <f t="shared" si="59"/>
        <v>INSERT INTO UbicacionGeografica4(IdUbicacionGeografica3, CodigoUbicacionGeografica4,Nombre,EsActivo) VALUES (638,'060901004','MANZANA',1)</v>
      </c>
    </row>
    <row r="3828" spans="2:6" x14ac:dyDescent="0.25">
      <c r="B3828">
        <v>638</v>
      </c>
      <c r="C3828" s="1" t="s">
        <v>8779</v>
      </c>
      <c r="D3828" t="s">
        <v>4955</v>
      </c>
      <c r="E3828">
        <v>1</v>
      </c>
      <c r="F3828" t="str">
        <f t="shared" si="59"/>
        <v>INSERT INTO UbicacionGeografica4(IdUbicacionGeografica3, CodigoUbicacionGeografica4,Nombre,EsActivo) VALUES (638,'060901005','PASAJE',1)</v>
      </c>
    </row>
    <row r="3829" spans="2:6" x14ac:dyDescent="0.25">
      <c r="B3829">
        <v>638</v>
      </c>
      <c r="C3829" s="1" t="s">
        <v>8780</v>
      </c>
      <c r="D3829" t="s">
        <v>4957</v>
      </c>
      <c r="E3829">
        <v>1</v>
      </c>
      <c r="F3829" t="str">
        <f t="shared" si="59"/>
        <v>INSERT INTO UbicacionGeografica4(IdUbicacionGeografica3, CodigoUbicacionGeografica4,Nombre,EsActivo) VALUES (638,'060901006','OTRO',1)</v>
      </c>
    </row>
    <row r="3830" spans="2:6" x14ac:dyDescent="0.25">
      <c r="B3830">
        <v>639</v>
      </c>
      <c r="C3830" s="1" t="s">
        <v>8781</v>
      </c>
      <c r="D3830" t="s">
        <v>4959</v>
      </c>
      <c r="E3830">
        <v>1</v>
      </c>
      <c r="F3830" t="str">
        <f t="shared" si="59"/>
        <v>INSERT INTO UbicacionGeografica4(IdUbicacionGeografica3, CodigoUbicacionGeografica4,Nombre,EsActivo) VALUES (639,'060906001','AVENIDA',1)</v>
      </c>
    </row>
    <row r="3831" spans="2:6" x14ac:dyDescent="0.25">
      <c r="B3831">
        <v>639</v>
      </c>
      <c r="C3831" s="1" t="s">
        <v>8782</v>
      </c>
      <c r="D3831" t="s">
        <v>4949</v>
      </c>
      <c r="E3831">
        <v>1</v>
      </c>
      <c r="F3831" t="str">
        <f t="shared" si="59"/>
        <v>INSERT INTO UbicacionGeografica4(IdUbicacionGeografica3, CodigoUbicacionGeografica4,Nombre,EsActivo) VALUES (639,'060906002','CALLE',1)</v>
      </c>
    </row>
    <row r="3832" spans="2:6" x14ac:dyDescent="0.25">
      <c r="B3832">
        <v>639</v>
      </c>
      <c r="C3832" s="1" t="s">
        <v>8783</v>
      </c>
      <c r="D3832" t="s">
        <v>4951</v>
      </c>
      <c r="E3832">
        <v>1</v>
      </c>
      <c r="F3832" t="str">
        <f t="shared" si="59"/>
        <v>INSERT INTO UbicacionGeografica4(IdUbicacionGeografica3, CodigoUbicacionGeografica4,Nombre,EsActivo) VALUES (639,'060906003','JIRON',1)</v>
      </c>
    </row>
    <row r="3833" spans="2:6" x14ac:dyDescent="0.25">
      <c r="B3833">
        <v>639</v>
      </c>
      <c r="C3833" s="1" t="s">
        <v>8784</v>
      </c>
      <c r="D3833" t="s">
        <v>4953</v>
      </c>
      <c r="E3833">
        <v>1</v>
      </c>
      <c r="F3833" t="str">
        <f t="shared" si="59"/>
        <v>INSERT INTO UbicacionGeografica4(IdUbicacionGeografica3, CodigoUbicacionGeografica4,Nombre,EsActivo) VALUES (639,'060906004','MANZANA',1)</v>
      </c>
    </row>
    <row r="3834" spans="2:6" x14ac:dyDescent="0.25">
      <c r="B3834">
        <v>639</v>
      </c>
      <c r="C3834" s="1" t="s">
        <v>8785</v>
      </c>
      <c r="D3834" t="s">
        <v>4955</v>
      </c>
      <c r="E3834">
        <v>1</v>
      </c>
      <c r="F3834" t="str">
        <f t="shared" si="59"/>
        <v>INSERT INTO UbicacionGeografica4(IdUbicacionGeografica3, CodigoUbicacionGeografica4,Nombre,EsActivo) VALUES (639,'060906005','PASAJE',1)</v>
      </c>
    </row>
    <row r="3835" spans="2:6" x14ac:dyDescent="0.25">
      <c r="B3835">
        <v>639</v>
      </c>
      <c r="C3835" s="1" t="s">
        <v>8786</v>
      </c>
      <c r="D3835" t="s">
        <v>4957</v>
      </c>
      <c r="E3835">
        <v>1</v>
      </c>
      <c r="F3835" t="str">
        <f t="shared" si="59"/>
        <v>INSERT INTO UbicacionGeografica4(IdUbicacionGeografica3, CodigoUbicacionGeografica4,Nombre,EsActivo) VALUES (639,'060906006','OTRO',1)</v>
      </c>
    </row>
    <row r="3836" spans="2:6" x14ac:dyDescent="0.25">
      <c r="B3836">
        <v>640</v>
      </c>
      <c r="C3836" s="1" t="s">
        <v>8787</v>
      </c>
      <c r="D3836" t="s">
        <v>4959</v>
      </c>
      <c r="E3836">
        <v>1</v>
      </c>
      <c r="F3836" t="str">
        <f t="shared" si="59"/>
        <v>INSERT INTO UbicacionGeografica4(IdUbicacionGeografica3, CodigoUbicacionGeografica4,Nombre,EsActivo) VALUES (640,'060903001','AVENIDA',1)</v>
      </c>
    </row>
    <row r="3837" spans="2:6" x14ac:dyDescent="0.25">
      <c r="B3837">
        <v>640</v>
      </c>
      <c r="C3837" s="1" t="s">
        <v>8788</v>
      </c>
      <c r="D3837" t="s">
        <v>4949</v>
      </c>
      <c r="E3837">
        <v>1</v>
      </c>
      <c r="F3837" t="str">
        <f t="shared" si="59"/>
        <v>INSERT INTO UbicacionGeografica4(IdUbicacionGeografica3, CodigoUbicacionGeografica4,Nombre,EsActivo) VALUES (640,'060903002','CALLE',1)</v>
      </c>
    </row>
    <row r="3838" spans="2:6" x14ac:dyDescent="0.25">
      <c r="B3838">
        <v>640</v>
      </c>
      <c r="C3838" s="1" t="s">
        <v>8789</v>
      </c>
      <c r="D3838" t="s">
        <v>4951</v>
      </c>
      <c r="E3838">
        <v>1</v>
      </c>
      <c r="F3838" t="str">
        <f t="shared" si="59"/>
        <v>INSERT INTO UbicacionGeografica4(IdUbicacionGeografica3, CodigoUbicacionGeografica4,Nombre,EsActivo) VALUES (640,'060903003','JIRON',1)</v>
      </c>
    </row>
    <row r="3839" spans="2:6" x14ac:dyDescent="0.25">
      <c r="B3839">
        <v>640</v>
      </c>
      <c r="C3839" s="1" t="s">
        <v>8790</v>
      </c>
      <c r="D3839" t="s">
        <v>4953</v>
      </c>
      <c r="E3839">
        <v>1</v>
      </c>
      <c r="F3839" t="str">
        <f t="shared" si="59"/>
        <v>INSERT INTO UbicacionGeografica4(IdUbicacionGeografica3, CodigoUbicacionGeografica4,Nombre,EsActivo) VALUES (640,'060903004','MANZANA',1)</v>
      </c>
    </row>
    <row r="3840" spans="2:6" x14ac:dyDescent="0.25">
      <c r="B3840">
        <v>640</v>
      </c>
      <c r="C3840" s="1" t="s">
        <v>8791</v>
      </c>
      <c r="D3840" t="s">
        <v>4955</v>
      </c>
      <c r="E3840">
        <v>1</v>
      </c>
      <c r="F3840" t="str">
        <f t="shared" si="59"/>
        <v>INSERT INTO UbicacionGeografica4(IdUbicacionGeografica3, CodigoUbicacionGeografica4,Nombre,EsActivo) VALUES (640,'060903005','PASAJE',1)</v>
      </c>
    </row>
    <row r="3841" spans="2:6" x14ac:dyDescent="0.25">
      <c r="B3841">
        <v>640</v>
      </c>
      <c r="C3841" s="1" t="s">
        <v>8792</v>
      </c>
      <c r="D3841" t="s">
        <v>4957</v>
      </c>
      <c r="E3841">
        <v>1</v>
      </c>
      <c r="F3841" t="str">
        <f t="shared" si="59"/>
        <v>INSERT INTO UbicacionGeografica4(IdUbicacionGeografica3, CodigoUbicacionGeografica4,Nombre,EsActivo) VALUES (640,'060903006','OTRO',1)</v>
      </c>
    </row>
    <row r="3842" spans="2:6" x14ac:dyDescent="0.25">
      <c r="B3842">
        <v>641</v>
      </c>
      <c r="C3842" s="1" t="s">
        <v>8793</v>
      </c>
      <c r="D3842" t="s">
        <v>4959</v>
      </c>
      <c r="E3842">
        <v>1</v>
      </c>
      <c r="F3842" t="str">
        <f t="shared" si="59"/>
        <v>INSERT INTO UbicacionGeografica4(IdUbicacionGeografica3, CodigoUbicacionGeografica4,Nombre,EsActivo) VALUES (641,'060904001','AVENIDA',1)</v>
      </c>
    </row>
    <row r="3843" spans="2:6" x14ac:dyDescent="0.25">
      <c r="B3843">
        <v>641</v>
      </c>
      <c r="C3843" s="1" t="s">
        <v>8794</v>
      </c>
      <c r="D3843" t="s">
        <v>4949</v>
      </c>
      <c r="E3843">
        <v>1</v>
      </c>
      <c r="F3843" t="str">
        <f t="shared" si="59"/>
        <v>INSERT INTO UbicacionGeografica4(IdUbicacionGeografica3, CodigoUbicacionGeografica4,Nombre,EsActivo) VALUES (641,'060904002','CALLE',1)</v>
      </c>
    </row>
    <row r="3844" spans="2:6" x14ac:dyDescent="0.25">
      <c r="B3844">
        <v>641</v>
      </c>
      <c r="C3844" s="1" t="s">
        <v>8795</v>
      </c>
      <c r="D3844" t="s">
        <v>4951</v>
      </c>
      <c r="E3844">
        <v>1</v>
      </c>
      <c r="F3844" t="str">
        <f t="shared" ref="F3844:F3907" si="60">_xlfn.CONCAT("INSERT INTO UbicacionGeografica4(IdUbicacionGeografica3, CodigoUbicacionGeografica4,Nombre,EsActivo) VALUES (",B3844,",'",C3844,"','",D3844,"',",E3844,")")</f>
        <v>INSERT INTO UbicacionGeografica4(IdUbicacionGeografica3, CodigoUbicacionGeografica4,Nombre,EsActivo) VALUES (641,'060904003','JIRON',1)</v>
      </c>
    </row>
    <row r="3845" spans="2:6" x14ac:dyDescent="0.25">
      <c r="B3845">
        <v>641</v>
      </c>
      <c r="C3845" s="1" t="s">
        <v>8796</v>
      </c>
      <c r="D3845" t="s">
        <v>4953</v>
      </c>
      <c r="E3845">
        <v>1</v>
      </c>
      <c r="F3845" t="str">
        <f t="shared" si="60"/>
        <v>INSERT INTO UbicacionGeografica4(IdUbicacionGeografica3, CodigoUbicacionGeografica4,Nombre,EsActivo) VALUES (641,'060904004','MANZANA',1)</v>
      </c>
    </row>
    <row r="3846" spans="2:6" x14ac:dyDescent="0.25">
      <c r="B3846">
        <v>641</v>
      </c>
      <c r="C3846" s="1" t="s">
        <v>8797</v>
      </c>
      <c r="D3846" t="s">
        <v>4955</v>
      </c>
      <c r="E3846">
        <v>1</v>
      </c>
      <c r="F3846" t="str">
        <f t="shared" si="60"/>
        <v>INSERT INTO UbicacionGeografica4(IdUbicacionGeografica3, CodigoUbicacionGeografica4,Nombre,EsActivo) VALUES (641,'060904005','PASAJE',1)</v>
      </c>
    </row>
    <row r="3847" spans="2:6" x14ac:dyDescent="0.25">
      <c r="B3847">
        <v>641</v>
      </c>
      <c r="C3847" s="1" t="s">
        <v>8798</v>
      </c>
      <c r="D3847" t="s">
        <v>4957</v>
      </c>
      <c r="E3847">
        <v>1</v>
      </c>
      <c r="F3847" t="str">
        <f t="shared" si="60"/>
        <v>INSERT INTO UbicacionGeografica4(IdUbicacionGeografica3, CodigoUbicacionGeografica4,Nombre,EsActivo) VALUES (641,'060904006','OTRO',1)</v>
      </c>
    </row>
    <row r="3848" spans="2:6" x14ac:dyDescent="0.25">
      <c r="B3848">
        <v>642</v>
      </c>
      <c r="C3848" s="1" t="s">
        <v>8799</v>
      </c>
      <c r="D3848" t="s">
        <v>4959</v>
      </c>
      <c r="E3848">
        <v>1</v>
      </c>
      <c r="F3848" t="str">
        <f t="shared" si="60"/>
        <v>INSERT INTO UbicacionGeografica4(IdUbicacionGeografica3, CodigoUbicacionGeografica4,Nombre,EsActivo) VALUES (642,'060905001','AVENIDA',1)</v>
      </c>
    </row>
    <row r="3849" spans="2:6" x14ac:dyDescent="0.25">
      <c r="B3849">
        <v>642</v>
      </c>
      <c r="C3849" s="1" t="s">
        <v>8800</v>
      </c>
      <c r="D3849" t="s">
        <v>4949</v>
      </c>
      <c r="E3849">
        <v>1</v>
      </c>
      <c r="F3849" t="str">
        <f t="shared" si="60"/>
        <v>INSERT INTO UbicacionGeografica4(IdUbicacionGeografica3, CodigoUbicacionGeografica4,Nombre,EsActivo) VALUES (642,'060905002','CALLE',1)</v>
      </c>
    </row>
    <row r="3850" spans="2:6" x14ac:dyDescent="0.25">
      <c r="B3850">
        <v>642</v>
      </c>
      <c r="C3850" s="1" t="s">
        <v>8801</v>
      </c>
      <c r="D3850" t="s">
        <v>4951</v>
      </c>
      <c r="E3850">
        <v>1</v>
      </c>
      <c r="F3850" t="str">
        <f t="shared" si="60"/>
        <v>INSERT INTO UbicacionGeografica4(IdUbicacionGeografica3, CodigoUbicacionGeografica4,Nombre,EsActivo) VALUES (642,'060905003','JIRON',1)</v>
      </c>
    </row>
    <row r="3851" spans="2:6" x14ac:dyDescent="0.25">
      <c r="B3851">
        <v>642</v>
      </c>
      <c r="C3851" s="1" t="s">
        <v>8802</v>
      </c>
      <c r="D3851" t="s">
        <v>4953</v>
      </c>
      <c r="E3851">
        <v>1</v>
      </c>
      <c r="F3851" t="str">
        <f t="shared" si="60"/>
        <v>INSERT INTO UbicacionGeografica4(IdUbicacionGeografica3, CodigoUbicacionGeografica4,Nombre,EsActivo) VALUES (642,'060905004','MANZANA',1)</v>
      </c>
    </row>
    <row r="3852" spans="2:6" x14ac:dyDescent="0.25">
      <c r="B3852">
        <v>642</v>
      </c>
      <c r="C3852" s="1" t="s">
        <v>8803</v>
      </c>
      <c r="D3852" t="s">
        <v>4955</v>
      </c>
      <c r="E3852">
        <v>1</v>
      </c>
      <c r="F3852" t="str">
        <f t="shared" si="60"/>
        <v>INSERT INTO UbicacionGeografica4(IdUbicacionGeografica3, CodigoUbicacionGeografica4,Nombre,EsActivo) VALUES (642,'060905005','PASAJE',1)</v>
      </c>
    </row>
    <row r="3853" spans="2:6" x14ac:dyDescent="0.25">
      <c r="B3853">
        <v>642</v>
      </c>
      <c r="C3853" s="1" t="s">
        <v>8804</v>
      </c>
      <c r="D3853" t="s">
        <v>4957</v>
      </c>
      <c r="E3853">
        <v>1</v>
      </c>
      <c r="F3853" t="str">
        <f t="shared" si="60"/>
        <v>INSERT INTO UbicacionGeografica4(IdUbicacionGeografica3, CodigoUbicacionGeografica4,Nombre,EsActivo) VALUES (642,'060905006','OTRO',1)</v>
      </c>
    </row>
    <row r="3854" spans="2:6" x14ac:dyDescent="0.25">
      <c r="B3854">
        <v>643</v>
      </c>
      <c r="C3854" s="1" t="s">
        <v>8805</v>
      </c>
      <c r="D3854" t="s">
        <v>4959</v>
      </c>
      <c r="E3854">
        <v>1</v>
      </c>
      <c r="F3854" t="str">
        <f t="shared" si="60"/>
        <v>INSERT INTO UbicacionGeografica4(IdUbicacionGeografica3, CodigoUbicacionGeografica4,Nombre,EsActivo) VALUES (643,'060902001','AVENIDA',1)</v>
      </c>
    </row>
    <row r="3855" spans="2:6" x14ac:dyDescent="0.25">
      <c r="B3855">
        <v>643</v>
      </c>
      <c r="C3855" s="1" t="s">
        <v>8806</v>
      </c>
      <c r="D3855" t="s">
        <v>4949</v>
      </c>
      <c r="E3855">
        <v>1</v>
      </c>
      <c r="F3855" t="str">
        <f t="shared" si="60"/>
        <v>INSERT INTO UbicacionGeografica4(IdUbicacionGeografica3, CodigoUbicacionGeografica4,Nombre,EsActivo) VALUES (643,'060902002','CALLE',1)</v>
      </c>
    </row>
    <row r="3856" spans="2:6" x14ac:dyDescent="0.25">
      <c r="B3856">
        <v>643</v>
      </c>
      <c r="C3856" s="1" t="s">
        <v>8807</v>
      </c>
      <c r="D3856" t="s">
        <v>4951</v>
      </c>
      <c r="E3856">
        <v>1</v>
      </c>
      <c r="F3856" t="str">
        <f t="shared" si="60"/>
        <v>INSERT INTO UbicacionGeografica4(IdUbicacionGeografica3, CodigoUbicacionGeografica4,Nombre,EsActivo) VALUES (643,'060902003','JIRON',1)</v>
      </c>
    </row>
    <row r="3857" spans="2:6" x14ac:dyDescent="0.25">
      <c r="B3857">
        <v>643</v>
      </c>
      <c r="C3857" s="1" t="s">
        <v>8808</v>
      </c>
      <c r="D3857" t="s">
        <v>4953</v>
      </c>
      <c r="E3857">
        <v>1</v>
      </c>
      <c r="F3857" t="str">
        <f t="shared" si="60"/>
        <v>INSERT INTO UbicacionGeografica4(IdUbicacionGeografica3, CodigoUbicacionGeografica4,Nombre,EsActivo) VALUES (643,'060902004','MANZANA',1)</v>
      </c>
    </row>
    <row r="3858" spans="2:6" x14ac:dyDescent="0.25">
      <c r="B3858">
        <v>643</v>
      </c>
      <c r="C3858" s="1" t="s">
        <v>8809</v>
      </c>
      <c r="D3858" t="s">
        <v>4955</v>
      </c>
      <c r="E3858">
        <v>1</v>
      </c>
      <c r="F3858" t="str">
        <f t="shared" si="60"/>
        <v>INSERT INTO UbicacionGeografica4(IdUbicacionGeografica3, CodigoUbicacionGeografica4,Nombre,EsActivo) VALUES (643,'060902005','PASAJE',1)</v>
      </c>
    </row>
    <row r="3859" spans="2:6" x14ac:dyDescent="0.25">
      <c r="B3859">
        <v>643</v>
      </c>
      <c r="C3859" s="1" t="s">
        <v>8810</v>
      </c>
      <c r="D3859" t="s">
        <v>4957</v>
      </c>
      <c r="E3859">
        <v>1</v>
      </c>
      <c r="F3859" t="str">
        <f t="shared" si="60"/>
        <v>INSERT INTO UbicacionGeografica4(IdUbicacionGeografica3, CodigoUbicacionGeografica4,Nombre,EsActivo) VALUES (643,'060902006','OTRO',1)</v>
      </c>
    </row>
    <row r="3860" spans="2:6" x14ac:dyDescent="0.25">
      <c r="B3860">
        <v>644</v>
      </c>
      <c r="C3860" s="1" t="s">
        <v>8811</v>
      </c>
      <c r="D3860" t="s">
        <v>4959</v>
      </c>
      <c r="E3860">
        <v>1</v>
      </c>
      <c r="F3860" t="str">
        <f t="shared" si="60"/>
        <v>INSERT INTO UbicacionGeografica4(IdUbicacionGeografica3, CodigoUbicacionGeografica4,Nombre,EsActivo) VALUES (644,'061004001','AVENIDA',1)</v>
      </c>
    </row>
    <row r="3861" spans="2:6" x14ac:dyDescent="0.25">
      <c r="B3861">
        <v>644</v>
      </c>
      <c r="C3861" s="1" t="s">
        <v>8812</v>
      </c>
      <c r="D3861" t="s">
        <v>4949</v>
      </c>
      <c r="E3861">
        <v>1</v>
      </c>
      <c r="F3861" t="str">
        <f t="shared" si="60"/>
        <v>INSERT INTO UbicacionGeografica4(IdUbicacionGeografica3, CodigoUbicacionGeografica4,Nombre,EsActivo) VALUES (644,'061004002','CALLE',1)</v>
      </c>
    </row>
    <row r="3862" spans="2:6" x14ac:dyDescent="0.25">
      <c r="B3862">
        <v>644</v>
      </c>
      <c r="C3862" s="1" t="s">
        <v>8813</v>
      </c>
      <c r="D3862" t="s">
        <v>4951</v>
      </c>
      <c r="E3862">
        <v>1</v>
      </c>
      <c r="F3862" t="str">
        <f t="shared" si="60"/>
        <v>INSERT INTO UbicacionGeografica4(IdUbicacionGeografica3, CodigoUbicacionGeografica4,Nombre,EsActivo) VALUES (644,'061004003','JIRON',1)</v>
      </c>
    </row>
    <row r="3863" spans="2:6" x14ac:dyDescent="0.25">
      <c r="B3863">
        <v>644</v>
      </c>
      <c r="C3863" s="1" t="s">
        <v>8814</v>
      </c>
      <c r="D3863" t="s">
        <v>4953</v>
      </c>
      <c r="E3863">
        <v>1</v>
      </c>
      <c r="F3863" t="str">
        <f t="shared" si="60"/>
        <v>INSERT INTO UbicacionGeografica4(IdUbicacionGeografica3, CodigoUbicacionGeografica4,Nombre,EsActivo) VALUES (644,'061004004','MANZANA',1)</v>
      </c>
    </row>
    <row r="3864" spans="2:6" x14ac:dyDescent="0.25">
      <c r="B3864">
        <v>644</v>
      </c>
      <c r="C3864" s="1" t="s">
        <v>8815</v>
      </c>
      <c r="D3864" t="s">
        <v>4955</v>
      </c>
      <c r="E3864">
        <v>1</v>
      </c>
      <c r="F3864" t="str">
        <f t="shared" si="60"/>
        <v>INSERT INTO UbicacionGeografica4(IdUbicacionGeografica3, CodigoUbicacionGeografica4,Nombre,EsActivo) VALUES (644,'061004005','PASAJE',1)</v>
      </c>
    </row>
    <row r="3865" spans="2:6" x14ac:dyDescent="0.25">
      <c r="B3865">
        <v>644</v>
      </c>
      <c r="C3865" s="1" t="s">
        <v>8816</v>
      </c>
      <c r="D3865" t="s">
        <v>4957</v>
      </c>
      <c r="E3865">
        <v>1</v>
      </c>
      <c r="F3865" t="str">
        <f t="shared" si="60"/>
        <v>INSERT INTO UbicacionGeografica4(IdUbicacionGeografica3, CodigoUbicacionGeografica4,Nombre,EsActivo) VALUES (644,'061004006','OTRO',1)</v>
      </c>
    </row>
    <row r="3866" spans="2:6" x14ac:dyDescent="0.25">
      <c r="B3866">
        <v>645</v>
      </c>
      <c r="C3866" s="1" t="s">
        <v>8817</v>
      </c>
      <c r="D3866" t="s">
        <v>4959</v>
      </c>
      <c r="E3866">
        <v>1</v>
      </c>
      <c r="F3866" t="str">
        <f t="shared" si="60"/>
        <v>INSERT INTO UbicacionGeografica4(IdUbicacionGeografica3, CodigoUbicacionGeografica4,Nombre,EsActivo) VALUES (645,'061003001','AVENIDA',1)</v>
      </c>
    </row>
    <row r="3867" spans="2:6" x14ac:dyDescent="0.25">
      <c r="B3867">
        <v>645</v>
      </c>
      <c r="C3867" s="1" t="s">
        <v>8818</v>
      </c>
      <c r="D3867" t="s">
        <v>4949</v>
      </c>
      <c r="E3867">
        <v>1</v>
      </c>
      <c r="F3867" t="str">
        <f t="shared" si="60"/>
        <v>INSERT INTO UbicacionGeografica4(IdUbicacionGeografica3, CodigoUbicacionGeografica4,Nombre,EsActivo) VALUES (645,'061003002','CALLE',1)</v>
      </c>
    </row>
    <row r="3868" spans="2:6" x14ac:dyDescent="0.25">
      <c r="B3868">
        <v>645</v>
      </c>
      <c r="C3868" s="1" t="s">
        <v>8819</v>
      </c>
      <c r="D3868" t="s">
        <v>4951</v>
      </c>
      <c r="E3868">
        <v>1</v>
      </c>
      <c r="F3868" t="str">
        <f t="shared" si="60"/>
        <v>INSERT INTO UbicacionGeografica4(IdUbicacionGeografica3, CodigoUbicacionGeografica4,Nombre,EsActivo) VALUES (645,'061003003','JIRON',1)</v>
      </c>
    </row>
    <row r="3869" spans="2:6" x14ac:dyDescent="0.25">
      <c r="B3869">
        <v>645</v>
      </c>
      <c r="C3869" s="1" t="s">
        <v>8820</v>
      </c>
      <c r="D3869" t="s">
        <v>4953</v>
      </c>
      <c r="E3869">
        <v>1</v>
      </c>
      <c r="F3869" t="str">
        <f t="shared" si="60"/>
        <v>INSERT INTO UbicacionGeografica4(IdUbicacionGeografica3, CodigoUbicacionGeografica4,Nombre,EsActivo) VALUES (645,'061003004','MANZANA',1)</v>
      </c>
    </row>
    <row r="3870" spans="2:6" x14ac:dyDescent="0.25">
      <c r="B3870">
        <v>645</v>
      </c>
      <c r="C3870" s="1" t="s">
        <v>8821</v>
      </c>
      <c r="D3870" t="s">
        <v>4955</v>
      </c>
      <c r="E3870">
        <v>1</v>
      </c>
      <c r="F3870" t="str">
        <f t="shared" si="60"/>
        <v>INSERT INTO UbicacionGeografica4(IdUbicacionGeografica3, CodigoUbicacionGeografica4,Nombre,EsActivo) VALUES (645,'061003005','PASAJE',1)</v>
      </c>
    </row>
    <row r="3871" spans="2:6" x14ac:dyDescent="0.25">
      <c r="B3871">
        <v>645</v>
      </c>
      <c r="C3871" s="1" t="s">
        <v>8822</v>
      </c>
      <c r="D3871" t="s">
        <v>4957</v>
      </c>
      <c r="E3871">
        <v>1</v>
      </c>
      <c r="F3871" t="str">
        <f t="shared" si="60"/>
        <v>INSERT INTO UbicacionGeografica4(IdUbicacionGeografica3, CodigoUbicacionGeografica4,Nombre,EsActivo) VALUES (645,'061003006','OTRO',1)</v>
      </c>
    </row>
    <row r="3872" spans="2:6" x14ac:dyDescent="0.25">
      <c r="B3872">
        <v>646</v>
      </c>
      <c r="C3872" s="1" t="s">
        <v>8823</v>
      </c>
      <c r="D3872" t="s">
        <v>4959</v>
      </c>
      <c r="E3872">
        <v>1</v>
      </c>
      <c r="F3872" t="str">
        <f t="shared" si="60"/>
        <v>INSERT INTO UbicacionGeografica4(IdUbicacionGeografica3, CodigoUbicacionGeografica4,Nombre,EsActivo) VALUES (646,'061002001','AVENIDA',1)</v>
      </c>
    </row>
    <row r="3873" spans="2:6" x14ac:dyDescent="0.25">
      <c r="B3873">
        <v>646</v>
      </c>
      <c r="C3873" s="1" t="s">
        <v>8824</v>
      </c>
      <c r="D3873" t="s">
        <v>4949</v>
      </c>
      <c r="E3873">
        <v>1</v>
      </c>
      <c r="F3873" t="str">
        <f t="shared" si="60"/>
        <v>INSERT INTO UbicacionGeografica4(IdUbicacionGeografica3, CodigoUbicacionGeografica4,Nombre,EsActivo) VALUES (646,'061002002','CALLE',1)</v>
      </c>
    </row>
    <row r="3874" spans="2:6" x14ac:dyDescent="0.25">
      <c r="B3874">
        <v>646</v>
      </c>
      <c r="C3874" s="1" t="s">
        <v>8825</v>
      </c>
      <c r="D3874" t="s">
        <v>4951</v>
      </c>
      <c r="E3874">
        <v>1</v>
      </c>
      <c r="F3874" t="str">
        <f t="shared" si="60"/>
        <v>INSERT INTO UbicacionGeografica4(IdUbicacionGeografica3, CodigoUbicacionGeografica4,Nombre,EsActivo) VALUES (646,'061002003','JIRON',1)</v>
      </c>
    </row>
    <row r="3875" spans="2:6" x14ac:dyDescent="0.25">
      <c r="B3875">
        <v>646</v>
      </c>
      <c r="C3875" s="1" t="s">
        <v>8826</v>
      </c>
      <c r="D3875" t="s">
        <v>4953</v>
      </c>
      <c r="E3875">
        <v>1</v>
      </c>
      <c r="F3875" t="str">
        <f t="shared" si="60"/>
        <v>INSERT INTO UbicacionGeografica4(IdUbicacionGeografica3, CodigoUbicacionGeografica4,Nombre,EsActivo) VALUES (646,'061002004','MANZANA',1)</v>
      </c>
    </row>
    <row r="3876" spans="2:6" x14ac:dyDescent="0.25">
      <c r="B3876">
        <v>646</v>
      </c>
      <c r="C3876" s="1" t="s">
        <v>8827</v>
      </c>
      <c r="D3876" t="s">
        <v>4955</v>
      </c>
      <c r="E3876">
        <v>1</v>
      </c>
      <c r="F3876" t="str">
        <f t="shared" si="60"/>
        <v>INSERT INTO UbicacionGeografica4(IdUbicacionGeografica3, CodigoUbicacionGeografica4,Nombre,EsActivo) VALUES (646,'061002005','PASAJE',1)</v>
      </c>
    </row>
    <row r="3877" spans="2:6" x14ac:dyDescent="0.25">
      <c r="B3877">
        <v>646</v>
      </c>
      <c r="C3877" s="1" t="s">
        <v>8828</v>
      </c>
      <c r="D3877" t="s">
        <v>4957</v>
      </c>
      <c r="E3877">
        <v>1</v>
      </c>
      <c r="F3877" t="str">
        <f t="shared" si="60"/>
        <v>INSERT INTO UbicacionGeografica4(IdUbicacionGeografica3, CodigoUbicacionGeografica4,Nombre,EsActivo) VALUES (646,'061002006','OTRO',1)</v>
      </c>
    </row>
    <row r="3878" spans="2:6" x14ac:dyDescent="0.25">
      <c r="B3878">
        <v>647</v>
      </c>
      <c r="C3878" s="1" t="s">
        <v>8829</v>
      </c>
      <c r="D3878" t="s">
        <v>4959</v>
      </c>
      <c r="E3878">
        <v>1</v>
      </c>
      <c r="F3878" t="str">
        <f t="shared" si="60"/>
        <v>INSERT INTO UbicacionGeografica4(IdUbicacionGeografica3, CodigoUbicacionGeografica4,Nombre,EsActivo) VALUES (647,'061001001','AVENIDA',1)</v>
      </c>
    </row>
    <row r="3879" spans="2:6" x14ac:dyDescent="0.25">
      <c r="B3879">
        <v>647</v>
      </c>
      <c r="C3879" s="1" t="s">
        <v>8830</v>
      </c>
      <c r="D3879" t="s">
        <v>4949</v>
      </c>
      <c r="E3879">
        <v>1</v>
      </c>
      <c r="F3879" t="str">
        <f t="shared" si="60"/>
        <v>INSERT INTO UbicacionGeografica4(IdUbicacionGeografica3, CodigoUbicacionGeografica4,Nombre,EsActivo) VALUES (647,'061001002','CALLE',1)</v>
      </c>
    </row>
    <row r="3880" spans="2:6" x14ac:dyDescent="0.25">
      <c r="B3880">
        <v>647</v>
      </c>
      <c r="C3880" s="1" t="s">
        <v>8831</v>
      </c>
      <c r="D3880" t="s">
        <v>4951</v>
      </c>
      <c r="E3880">
        <v>1</v>
      </c>
      <c r="F3880" t="str">
        <f t="shared" si="60"/>
        <v>INSERT INTO UbicacionGeografica4(IdUbicacionGeografica3, CodigoUbicacionGeografica4,Nombre,EsActivo) VALUES (647,'061001003','JIRON',1)</v>
      </c>
    </row>
    <row r="3881" spans="2:6" x14ac:dyDescent="0.25">
      <c r="B3881">
        <v>647</v>
      </c>
      <c r="C3881" s="1" t="s">
        <v>8832</v>
      </c>
      <c r="D3881" t="s">
        <v>4953</v>
      </c>
      <c r="E3881">
        <v>1</v>
      </c>
      <c r="F3881" t="str">
        <f t="shared" si="60"/>
        <v>INSERT INTO UbicacionGeografica4(IdUbicacionGeografica3, CodigoUbicacionGeografica4,Nombre,EsActivo) VALUES (647,'061001004','MANZANA',1)</v>
      </c>
    </row>
    <row r="3882" spans="2:6" x14ac:dyDescent="0.25">
      <c r="B3882">
        <v>647</v>
      </c>
      <c r="C3882" s="1" t="s">
        <v>8833</v>
      </c>
      <c r="D3882" t="s">
        <v>4955</v>
      </c>
      <c r="E3882">
        <v>1</v>
      </c>
      <c r="F3882" t="str">
        <f t="shared" si="60"/>
        <v>INSERT INTO UbicacionGeografica4(IdUbicacionGeografica3, CodigoUbicacionGeografica4,Nombre,EsActivo) VALUES (647,'061001005','PASAJE',1)</v>
      </c>
    </row>
    <row r="3883" spans="2:6" x14ac:dyDescent="0.25">
      <c r="B3883">
        <v>647</v>
      </c>
      <c r="C3883" s="1" t="s">
        <v>8834</v>
      </c>
      <c r="D3883" t="s">
        <v>4957</v>
      </c>
      <c r="E3883">
        <v>1</v>
      </c>
      <c r="F3883" t="str">
        <f t="shared" si="60"/>
        <v>INSERT INTO UbicacionGeografica4(IdUbicacionGeografica3, CodigoUbicacionGeografica4,Nombre,EsActivo) VALUES (647,'061001006','OTRO',1)</v>
      </c>
    </row>
    <row r="3884" spans="2:6" x14ac:dyDescent="0.25">
      <c r="B3884">
        <v>648</v>
      </c>
      <c r="C3884" s="1" t="s">
        <v>8835</v>
      </c>
      <c r="D3884" t="s">
        <v>4959</v>
      </c>
      <c r="E3884">
        <v>1</v>
      </c>
      <c r="F3884" t="str">
        <f t="shared" si="60"/>
        <v>INSERT INTO UbicacionGeografica4(IdUbicacionGeografica3, CodigoUbicacionGeografica4,Nombre,EsActivo) VALUES (648,'061007001','AVENIDA',1)</v>
      </c>
    </row>
    <row r="3885" spans="2:6" x14ac:dyDescent="0.25">
      <c r="B3885">
        <v>648</v>
      </c>
      <c r="C3885" s="1" t="s">
        <v>8836</v>
      </c>
      <c r="D3885" t="s">
        <v>4949</v>
      </c>
      <c r="E3885">
        <v>1</v>
      </c>
      <c r="F3885" t="str">
        <f t="shared" si="60"/>
        <v>INSERT INTO UbicacionGeografica4(IdUbicacionGeografica3, CodigoUbicacionGeografica4,Nombre,EsActivo) VALUES (648,'061007002','CALLE',1)</v>
      </c>
    </row>
    <row r="3886" spans="2:6" x14ac:dyDescent="0.25">
      <c r="B3886">
        <v>648</v>
      </c>
      <c r="C3886" s="1" t="s">
        <v>8837</v>
      </c>
      <c r="D3886" t="s">
        <v>4951</v>
      </c>
      <c r="E3886">
        <v>1</v>
      </c>
      <c r="F3886" t="str">
        <f t="shared" si="60"/>
        <v>INSERT INTO UbicacionGeografica4(IdUbicacionGeografica3, CodigoUbicacionGeografica4,Nombre,EsActivo) VALUES (648,'061007003','JIRON',1)</v>
      </c>
    </row>
    <row r="3887" spans="2:6" x14ac:dyDescent="0.25">
      <c r="B3887">
        <v>648</v>
      </c>
      <c r="C3887" s="1" t="s">
        <v>8838</v>
      </c>
      <c r="D3887" t="s">
        <v>4953</v>
      </c>
      <c r="E3887">
        <v>1</v>
      </c>
      <c r="F3887" t="str">
        <f t="shared" si="60"/>
        <v>INSERT INTO UbicacionGeografica4(IdUbicacionGeografica3, CodigoUbicacionGeografica4,Nombre,EsActivo) VALUES (648,'061007004','MANZANA',1)</v>
      </c>
    </row>
    <row r="3888" spans="2:6" x14ac:dyDescent="0.25">
      <c r="B3888">
        <v>648</v>
      </c>
      <c r="C3888" s="1" t="s">
        <v>8839</v>
      </c>
      <c r="D3888" t="s">
        <v>4955</v>
      </c>
      <c r="E3888">
        <v>1</v>
      </c>
      <c r="F3888" t="str">
        <f t="shared" si="60"/>
        <v>INSERT INTO UbicacionGeografica4(IdUbicacionGeografica3, CodigoUbicacionGeografica4,Nombre,EsActivo) VALUES (648,'061007005','PASAJE',1)</v>
      </c>
    </row>
    <row r="3889" spans="2:6" x14ac:dyDescent="0.25">
      <c r="B3889">
        <v>648</v>
      </c>
      <c r="C3889" s="1" t="s">
        <v>8840</v>
      </c>
      <c r="D3889" t="s">
        <v>4957</v>
      </c>
      <c r="E3889">
        <v>1</v>
      </c>
      <c r="F3889" t="str">
        <f t="shared" si="60"/>
        <v>INSERT INTO UbicacionGeografica4(IdUbicacionGeografica3, CodigoUbicacionGeografica4,Nombre,EsActivo) VALUES (648,'061007006','OTRO',1)</v>
      </c>
    </row>
    <row r="3890" spans="2:6" x14ac:dyDescent="0.25">
      <c r="B3890">
        <v>649</v>
      </c>
      <c r="C3890" s="1" t="s">
        <v>8841</v>
      </c>
      <c r="D3890" t="s">
        <v>4959</v>
      </c>
      <c r="E3890">
        <v>1</v>
      </c>
      <c r="F3890" t="str">
        <f t="shared" si="60"/>
        <v>INSERT INTO UbicacionGeografica4(IdUbicacionGeografica3, CodigoUbicacionGeografica4,Nombre,EsActivo) VALUES (649,'061006001','AVENIDA',1)</v>
      </c>
    </row>
    <row r="3891" spans="2:6" x14ac:dyDescent="0.25">
      <c r="B3891">
        <v>649</v>
      </c>
      <c r="C3891" s="1" t="s">
        <v>8842</v>
      </c>
      <c r="D3891" t="s">
        <v>4949</v>
      </c>
      <c r="E3891">
        <v>1</v>
      </c>
      <c r="F3891" t="str">
        <f t="shared" si="60"/>
        <v>INSERT INTO UbicacionGeografica4(IdUbicacionGeografica3, CodigoUbicacionGeografica4,Nombre,EsActivo) VALUES (649,'061006002','CALLE',1)</v>
      </c>
    </row>
    <row r="3892" spans="2:6" x14ac:dyDescent="0.25">
      <c r="B3892">
        <v>649</v>
      </c>
      <c r="C3892" s="1" t="s">
        <v>8843</v>
      </c>
      <c r="D3892" t="s">
        <v>4951</v>
      </c>
      <c r="E3892">
        <v>1</v>
      </c>
      <c r="F3892" t="str">
        <f t="shared" si="60"/>
        <v>INSERT INTO UbicacionGeografica4(IdUbicacionGeografica3, CodigoUbicacionGeografica4,Nombre,EsActivo) VALUES (649,'061006003','JIRON',1)</v>
      </c>
    </row>
    <row r="3893" spans="2:6" x14ac:dyDescent="0.25">
      <c r="B3893">
        <v>649</v>
      </c>
      <c r="C3893" s="1" t="s">
        <v>8844</v>
      </c>
      <c r="D3893" t="s">
        <v>4953</v>
      </c>
      <c r="E3893">
        <v>1</v>
      </c>
      <c r="F3893" t="str">
        <f t="shared" si="60"/>
        <v>INSERT INTO UbicacionGeografica4(IdUbicacionGeografica3, CodigoUbicacionGeografica4,Nombre,EsActivo) VALUES (649,'061006004','MANZANA',1)</v>
      </c>
    </row>
    <row r="3894" spans="2:6" x14ac:dyDescent="0.25">
      <c r="B3894">
        <v>649</v>
      </c>
      <c r="C3894" s="1" t="s">
        <v>8845</v>
      </c>
      <c r="D3894" t="s">
        <v>4955</v>
      </c>
      <c r="E3894">
        <v>1</v>
      </c>
      <c r="F3894" t="str">
        <f t="shared" si="60"/>
        <v>INSERT INTO UbicacionGeografica4(IdUbicacionGeografica3, CodigoUbicacionGeografica4,Nombre,EsActivo) VALUES (649,'061006005','PASAJE',1)</v>
      </c>
    </row>
    <row r="3895" spans="2:6" x14ac:dyDescent="0.25">
      <c r="B3895">
        <v>649</v>
      </c>
      <c r="C3895" s="1" t="s">
        <v>8846</v>
      </c>
      <c r="D3895" t="s">
        <v>4957</v>
      </c>
      <c r="E3895">
        <v>1</v>
      </c>
      <c r="F3895" t="str">
        <f t="shared" si="60"/>
        <v>INSERT INTO UbicacionGeografica4(IdUbicacionGeografica3, CodigoUbicacionGeografica4,Nombre,EsActivo) VALUES (649,'061006006','OTRO',1)</v>
      </c>
    </row>
    <row r="3896" spans="2:6" x14ac:dyDescent="0.25">
      <c r="B3896">
        <v>650</v>
      </c>
      <c r="C3896" s="1" t="s">
        <v>8847</v>
      </c>
      <c r="D3896" t="s">
        <v>4959</v>
      </c>
      <c r="E3896">
        <v>1</v>
      </c>
      <c r="F3896" t="str">
        <f t="shared" si="60"/>
        <v>INSERT INTO UbicacionGeografica4(IdUbicacionGeografica3, CodigoUbicacionGeografica4,Nombre,EsActivo) VALUES (650,'061005001','AVENIDA',1)</v>
      </c>
    </row>
    <row r="3897" spans="2:6" x14ac:dyDescent="0.25">
      <c r="B3897">
        <v>650</v>
      </c>
      <c r="C3897" s="1" t="s">
        <v>8848</v>
      </c>
      <c r="D3897" t="s">
        <v>4949</v>
      </c>
      <c r="E3897">
        <v>1</v>
      </c>
      <c r="F3897" t="str">
        <f t="shared" si="60"/>
        <v>INSERT INTO UbicacionGeografica4(IdUbicacionGeografica3, CodigoUbicacionGeografica4,Nombre,EsActivo) VALUES (650,'061005002','CALLE',1)</v>
      </c>
    </row>
    <row r="3898" spans="2:6" x14ac:dyDescent="0.25">
      <c r="B3898">
        <v>650</v>
      </c>
      <c r="C3898" s="1" t="s">
        <v>8849</v>
      </c>
      <c r="D3898" t="s">
        <v>4951</v>
      </c>
      <c r="E3898">
        <v>1</v>
      </c>
      <c r="F3898" t="str">
        <f t="shared" si="60"/>
        <v>INSERT INTO UbicacionGeografica4(IdUbicacionGeografica3, CodigoUbicacionGeografica4,Nombre,EsActivo) VALUES (650,'061005003','JIRON',1)</v>
      </c>
    </row>
    <row r="3899" spans="2:6" x14ac:dyDescent="0.25">
      <c r="B3899">
        <v>650</v>
      </c>
      <c r="C3899" s="1" t="s">
        <v>8850</v>
      </c>
      <c r="D3899" t="s">
        <v>4953</v>
      </c>
      <c r="E3899">
        <v>1</v>
      </c>
      <c r="F3899" t="str">
        <f t="shared" si="60"/>
        <v>INSERT INTO UbicacionGeografica4(IdUbicacionGeografica3, CodigoUbicacionGeografica4,Nombre,EsActivo) VALUES (650,'061005004','MANZANA',1)</v>
      </c>
    </row>
    <row r="3900" spans="2:6" x14ac:dyDescent="0.25">
      <c r="B3900">
        <v>650</v>
      </c>
      <c r="C3900" s="1" t="s">
        <v>8851</v>
      </c>
      <c r="D3900" t="s">
        <v>4955</v>
      </c>
      <c r="E3900">
        <v>1</v>
      </c>
      <c r="F3900" t="str">
        <f t="shared" si="60"/>
        <v>INSERT INTO UbicacionGeografica4(IdUbicacionGeografica3, CodigoUbicacionGeografica4,Nombre,EsActivo) VALUES (650,'061005005','PASAJE',1)</v>
      </c>
    </row>
    <row r="3901" spans="2:6" x14ac:dyDescent="0.25">
      <c r="B3901">
        <v>650</v>
      </c>
      <c r="C3901" s="1" t="s">
        <v>8852</v>
      </c>
      <c r="D3901" t="s">
        <v>4957</v>
      </c>
      <c r="E3901">
        <v>1</v>
      </c>
      <c r="F3901" t="str">
        <f t="shared" si="60"/>
        <v>INSERT INTO UbicacionGeografica4(IdUbicacionGeografica3, CodigoUbicacionGeografica4,Nombre,EsActivo) VALUES (650,'061005006','OTRO',1)</v>
      </c>
    </row>
    <row r="3902" spans="2:6" x14ac:dyDescent="0.25">
      <c r="B3902">
        <v>651</v>
      </c>
      <c r="C3902" s="1" t="s">
        <v>8853</v>
      </c>
      <c r="D3902" t="s">
        <v>4959</v>
      </c>
      <c r="E3902">
        <v>1</v>
      </c>
      <c r="F3902" t="str">
        <f t="shared" si="60"/>
        <v>INSERT INTO UbicacionGeografica4(IdUbicacionGeografica3, CodigoUbicacionGeografica4,Nombre,EsActivo) VALUES (651,'061106001','AVENIDA',1)</v>
      </c>
    </row>
    <row r="3903" spans="2:6" x14ac:dyDescent="0.25">
      <c r="B3903">
        <v>651</v>
      </c>
      <c r="C3903" s="1" t="s">
        <v>8854</v>
      </c>
      <c r="D3903" t="s">
        <v>4949</v>
      </c>
      <c r="E3903">
        <v>1</v>
      </c>
      <c r="F3903" t="str">
        <f t="shared" si="60"/>
        <v>INSERT INTO UbicacionGeografica4(IdUbicacionGeografica3, CodigoUbicacionGeografica4,Nombre,EsActivo) VALUES (651,'061106002','CALLE',1)</v>
      </c>
    </row>
    <row r="3904" spans="2:6" x14ac:dyDescent="0.25">
      <c r="B3904">
        <v>651</v>
      </c>
      <c r="C3904" s="1" t="s">
        <v>8855</v>
      </c>
      <c r="D3904" t="s">
        <v>4951</v>
      </c>
      <c r="E3904">
        <v>1</v>
      </c>
      <c r="F3904" t="str">
        <f t="shared" si="60"/>
        <v>INSERT INTO UbicacionGeografica4(IdUbicacionGeografica3, CodigoUbicacionGeografica4,Nombre,EsActivo) VALUES (651,'061106003','JIRON',1)</v>
      </c>
    </row>
    <row r="3905" spans="2:6" x14ac:dyDescent="0.25">
      <c r="B3905">
        <v>651</v>
      </c>
      <c r="C3905" s="1" t="s">
        <v>8856</v>
      </c>
      <c r="D3905" t="s">
        <v>4953</v>
      </c>
      <c r="E3905">
        <v>1</v>
      </c>
      <c r="F3905" t="str">
        <f t="shared" si="60"/>
        <v>INSERT INTO UbicacionGeografica4(IdUbicacionGeografica3, CodigoUbicacionGeografica4,Nombre,EsActivo) VALUES (651,'061106004','MANZANA',1)</v>
      </c>
    </row>
    <row r="3906" spans="2:6" x14ac:dyDescent="0.25">
      <c r="B3906">
        <v>651</v>
      </c>
      <c r="C3906" s="1" t="s">
        <v>8857</v>
      </c>
      <c r="D3906" t="s">
        <v>4955</v>
      </c>
      <c r="E3906">
        <v>1</v>
      </c>
      <c r="F3906" t="str">
        <f t="shared" si="60"/>
        <v>INSERT INTO UbicacionGeografica4(IdUbicacionGeografica3, CodigoUbicacionGeografica4,Nombre,EsActivo) VALUES (651,'061106005','PASAJE',1)</v>
      </c>
    </row>
    <row r="3907" spans="2:6" x14ac:dyDescent="0.25">
      <c r="B3907">
        <v>651</v>
      </c>
      <c r="C3907" s="1" t="s">
        <v>8858</v>
      </c>
      <c r="D3907" t="s">
        <v>4957</v>
      </c>
      <c r="E3907">
        <v>1</v>
      </c>
      <c r="F3907" t="str">
        <f t="shared" si="60"/>
        <v>INSERT INTO UbicacionGeografica4(IdUbicacionGeografica3, CodigoUbicacionGeografica4,Nombre,EsActivo) VALUES (651,'061106006','OTRO',1)</v>
      </c>
    </row>
    <row r="3908" spans="2:6" x14ac:dyDescent="0.25">
      <c r="B3908">
        <v>652</v>
      </c>
      <c r="C3908" s="1" t="s">
        <v>8859</v>
      </c>
      <c r="D3908" t="s">
        <v>4959</v>
      </c>
      <c r="E3908">
        <v>1</v>
      </c>
      <c r="F3908" t="str">
        <f t="shared" ref="F3908:F3971" si="61">_xlfn.CONCAT("INSERT INTO UbicacionGeografica4(IdUbicacionGeografica3, CodigoUbicacionGeografica4,Nombre,EsActivo) VALUES (",B3908,",'",C3908,"','",D3908,"',",E3908,")")</f>
        <v>INSERT INTO UbicacionGeografica4(IdUbicacionGeografica3, CodigoUbicacionGeografica4,Nombre,EsActivo) VALUES (652,'061107001','AVENIDA',1)</v>
      </c>
    </row>
    <row r="3909" spans="2:6" x14ac:dyDescent="0.25">
      <c r="B3909">
        <v>652</v>
      </c>
      <c r="C3909" s="1" t="s">
        <v>8860</v>
      </c>
      <c r="D3909" t="s">
        <v>4949</v>
      </c>
      <c r="E3909">
        <v>1</v>
      </c>
      <c r="F3909" t="str">
        <f t="shared" si="61"/>
        <v>INSERT INTO UbicacionGeografica4(IdUbicacionGeografica3, CodigoUbicacionGeografica4,Nombre,EsActivo) VALUES (652,'061107002','CALLE',1)</v>
      </c>
    </row>
    <row r="3910" spans="2:6" x14ac:dyDescent="0.25">
      <c r="B3910">
        <v>652</v>
      </c>
      <c r="C3910" s="1" t="s">
        <v>8861</v>
      </c>
      <c r="D3910" t="s">
        <v>4951</v>
      </c>
      <c r="E3910">
        <v>1</v>
      </c>
      <c r="F3910" t="str">
        <f t="shared" si="61"/>
        <v>INSERT INTO UbicacionGeografica4(IdUbicacionGeografica3, CodigoUbicacionGeografica4,Nombre,EsActivo) VALUES (652,'061107003','JIRON',1)</v>
      </c>
    </row>
    <row r="3911" spans="2:6" x14ac:dyDescent="0.25">
      <c r="B3911">
        <v>652</v>
      </c>
      <c r="C3911" s="1" t="s">
        <v>8862</v>
      </c>
      <c r="D3911" t="s">
        <v>4953</v>
      </c>
      <c r="E3911">
        <v>1</v>
      </c>
      <c r="F3911" t="str">
        <f t="shared" si="61"/>
        <v>INSERT INTO UbicacionGeografica4(IdUbicacionGeografica3, CodigoUbicacionGeografica4,Nombre,EsActivo) VALUES (652,'061107004','MANZANA',1)</v>
      </c>
    </row>
    <row r="3912" spans="2:6" x14ac:dyDescent="0.25">
      <c r="B3912">
        <v>652</v>
      </c>
      <c r="C3912" s="1" t="s">
        <v>8863</v>
      </c>
      <c r="D3912" t="s">
        <v>4955</v>
      </c>
      <c r="E3912">
        <v>1</v>
      </c>
      <c r="F3912" t="str">
        <f t="shared" si="61"/>
        <v>INSERT INTO UbicacionGeografica4(IdUbicacionGeografica3, CodigoUbicacionGeografica4,Nombre,EsActivo) VALUES (652,'061107005','PASAJE',1)</v>
      </c>
    </row>
    <row r="3913" spans="2:6" x14ac:dyDescent="0.25">
      <c r="B3913">
        <v>652</v>
      </c>
      <c r="C3913" s="1" t="s">
        <v>8864</v>
      </c>
      <c r="D3913" t="s">
        <v>4957</v>
      </c>
      <c r="E3913">
        <v>1</v>
      </c>
      <c r="F3913" t="str">
        <f t="shared" si="61"/>
        <v>INSERT INTO UbicacionGeografica4(IdUbicacionGeografica3, CodigoUbicacionGeografica4,Nombre,EsActivo) VALUES (652,'061107006','OTRO',1)</v>
      </c>
    </row>
    <row r="3914" spans="2:6" x14ac:dyDescent="0.25">
      <c r="B3914">
        <v>653</v>
      </c>
      <c r="C3914" s="1" t="s">
        <v>8865</v>
      </c>
      <c r="D3914" t="s">
        <v>4959</v>
      </c>
      <c r="E3914">
        <v>1</v>
      </c>
      <c r="F3914" t="str">
        <f t="shared" si="61"/>
        <v>INSERT INTO UbicacionGeografica4(IdUbicacionGeografica3, CodigoUbicacionGeografica4,Nombre,EsActivo) VALUES (653,'061108001','AVENIDA',1)</v>
      </c>
    </row>
    <row r="3915" spans="2:6" x14ac:dyDescent="0.25">
      <c r="B3915">
        <v>653</v>
      </c>
      <c r="C3915" s="1" t="s">
        <v>8866</v>
      </c>
      <c r="D3915" t="s">
        <v>4949</v>
      </c>
      <c r="E3915">
        <v>1</v>
      </c>
      <c r="F3915" t="str">
        <f t="shared" si="61"/>
        <v>INSERT INTO UbicacionGeografica4(IdUbicacionGeografica3, CodigoUbicacionGeografica4,Nombre,EsActivo) VALUES (653,'061108002','CALLE',1)</v>
      </c>
    </row>
    <row r="3916" spans="2:6" x14ac:dyDescent="0.25">
      <c r="B3916">
        <v>653</v>
      </c>
      <c r="C3916" s="1" t="s">
        <v>8867</v>
      </c>
      <c r="D3916" t="s">
        <v>4951</v>
      </c>
      <c r="E3916">
        <v>1</v>
      </c>
      <c r="F3916" t="str">
        <f t="shared" si="61"/>
        <v>INSERT INTO UbicacionGeografica4(IdUbicacionGeografica3, CodigoUbicacionGeografica4,Nombre,EsActivo) VALUES (653,'061108003','JIRON',1)</v>
      </c>
    </row>
    <row r="3917" spans="2:6" x14ac:dyDescent="0.25">
      <c r="B3917">
        <v>653</v>
      </c>
      <c r="C3917" s="1" t="s">
        <v>8868</v>
      </c>
      <c r="D3917" t="s">
        <v>4953</v>
      </c>
      <c r="E3917">
        <v>1</v>
      </c>
      <c r="F3917" t="str">
        <f t="shared" si="61"/>
        <v>INSERT INTO UbicacionGeografica4(IdUbicacionGeografica3, CodigoUbicacionGeografica4,Nombre,EsActivo) VALUES (653,'061108004','MANZANA',1)</v>
      </c>
    </row>
    <row r="3918" spans="2:6" x14ac:dyDescent="0.25">
      <c r="B3918">
        <v>653</v>
      </c>
      <c r="C3918" s="1" t="s">
        <v>8869</v>
      </c>
      <c r="D3918" t="s">
        <v>4955</v>
      </c>
      <c r="E3918">
        <v>1</v>
      </c>
      <c r="F3918" t="str">
        <f t="shared" si="61"/>
        <v>INSERT INTO UbicacionGeografica4(IdUbicacionGeografica3, CodigoUbicacionGeografica4,Nombre,EsActivo) VALUES (653,'061108005','PASAJE',1)</v>
      </c>
    </row>
    <row r="3919" spans="2:6" x14ac:dyDescent="0.25">
      <c r="B3919">
        <v>653</v>
      </c>
      <c r="C3919" s="1" t="s">
        <v>8870</v>
      </c>
      <c r="D3919" t="s">
        <v>4957</v>
      </c>
      <c r="E3919">
        <v>1</v>
      </c>
      <c r="F3919" t="str">
        <f t="shared" si="61"/>
        <v>INSERT INTO UbicacionGeografica4(IdUbicacionGeografica3, CodigoUbicacionGeografica4,Nombre,EsActivo) VALUES (653,'061108006','OTRO',1)</v>
      </c>
    </row>
    <row r="3920" spans="2:6" x14ac:dyDescent="0.25">
      <c r="B3920">
        <v>654</v>
      </c>
      <c r="C3920" s="1" t="s">
        <v>8871</v>
      </c>
      <c r="D3920" t="s">
        <v>4959</v>
      </c>
      <c r="E3920">
        <v>1</v>
      </c>
      <c r="F3920" t="str">
        <f t="shared" si="61"/>
        <v>INSERT INTO UbicacionGeografica4(IdUbicacionGeografica3, CodigoUbicacionGeografica4,Nombre,EsActivo) VALUES (654,'061109001','AVENIDA',1)</v>
      </c>
    </row>
    <row r="3921" spans="2:6" x14ac:dyDescent="0.25">
      <c r="B3921">
        <v>654</v>
      </c>
      <c r="C3921" s="1" t="s">
        <v>8872</v>
      </c>
      <c r="D3921" t="s">
        <v>4949</v>
      </c>
      <c r="E3921">
        <v>1</v>
      </c>
      <c r="F3921" t="str">
        <f t="shared" si="61"/>
        <v>INSERT INTO UbicacionGeografica4(IdUbicacionGeografica3, CodigoUbicacionGeografica4,Nombre,EsActivo) VALUES (654,'061109002','CALLE',1)</v>
      </c>
    </row>
    <row r="3922" spans="2:6" x14ac:dyDescent="0.25">
      <c r="B3922">
        <v>654</v>
      </c>
      <c r="C3922" s="1" t="s">
        <v>8873</v>
      </c>
      <c r="D3922" t="s">
        <v>4951</v>
      </c>
      <c r="E3922">
        <v>1</v>
      </c>
      <c r="F3922" t="str">
        <f t="shared" si="61"/>
        <v>INSERT INTO UbicacionGeografica4(IdUbicacionGeografica3, CodigoUbicacionGeografica4,Nombre,EsActivo) VALUES (654,'061109003','JIRON',1)</v>
      </c>
    </row>
    <row r="3923" spans="2:6" x14ac:dyDescent="0.25">
      <c r="B3923">
        <v>654</v>
      </c>
      <c r="C3923" s="1" t="s">
        <v>8874</v>
      </c>
      <c r="D3923" t="s">
        <v>4953</v>
      </c>
      <c r="E3923">
        <v>1</v>
      </c>
      <c r="F3923" t="str">
        <f t="shared" si="61"/>
        <v>INSERT INTO UbicacionGeografica4(IdUbicacionGeografica3, CodigoUbicacionGeografica4,Nombre,EsActivo) VALUES (654,'061109004','MANZANA',1)</v>
      </c>
    </row>
    <row r="3924" spans="2:6" x14ac:dyDescent="0.25">
      <c r="B3924">
        <v>654</v>
      </c>
      <c r="C3924" s="1" t="s">
        <v>8875</v>
      </c>
      <c r="D3924" t="s">
        <v>4955</v>
      </c>
      <c r="E3924">
        <v>1</v>
      </c>
      <c r="F3924" t="str">
        <f t="shared" si="61"/>
        <v>INSERT INTO UbicacionGeografica4(IdUbicacionGeografica3, CodigoUbicacionGeografica4,Nombre,EsActivo) VALUES (654,'061109005','PASAJE',1)</v>
      </c>
    </row>
    <row r="3925" spans="2:6" x14ac:dyDescent="0.25">
      <c r="B3925">
        <v>654</v>
      </c>
      <c r="C3925" s="1" t="s">
        <v>8876</v>
      </c>
      <c r="D3925" t="s">
        <v>4957</v>
      </c>
      <c r="E3925">
        <v>1</v>
      </c>
      <c r="F3925" t="str">
        <f t="shared" si="61"/>
        <v>INSERT INTO UbicacionGeografica4(IdUbicacionGeografica3, CodigoUbicacionGeografica4,Nombre,EsActivo) VALUES (654,'061109006','OTRO',1)</v>
      </c>
    </row>
    <row r="3926" spans="2:6" x14ac:dyDescent="0.25">
      <c r="B3926">
        <v>655</v>
      </c>
      <c r="C3926" s="1" t="s">
        <v>8877</v>
      </c>
      <c r="D3926" t="s">
        <v>4959</v>
      </c>
      <c r="E3926">
        <v>1</v>
      </c>
      <c r="F3926" t="str">
        <f t="shared" si="61"/>
        <v>INSERT INTO UbicacionGeografica4(IdUbicacionGeografica3, CodigoUbicacionGeografica4,Nombre,EsActivo) VALUES (655,'061104001','AVENIDA',1)</v>
      </c>
    </row>
    <row r="3927" spans="2:6" x14ac:dyDescent="0.25">
      <c r="B3927">
        <v>655</v>
      </c>
      <c r="C3927" s="1" t="s">
        <v>8878</v>
      </c>
      <c r="D3927" t="s">
        <v>4949</v>
      </c>
      <c r="E3927">
        <v>1</v>
      </c>
      <c r="F3927" t="str">
        <f t="shared" si="61"/>
        <v>INSERT INTO UbicacionGeografica4(IdUbicacionGeografica3, CodigoUbicacionGeografica4,Nombre,EsActivo) VALUES (655,'061104002','CALLE',1)</v>
      </c>
    </row>
    <row r="3928" spans="2:6" x14ac:dyDescent="0.25">
      <c r="B3928">
        <v>655</v>
      </c>
      <c r="C3928" s="1" t="s">
        <v>8879</v>
      </c>
      <c r="D3928" t="s">
        <v>4951</v>
      </c>
      <c r="E3928">
        <v>1</v>
      </c>
      <c r="F3928" t="str">
        <f t="shared" si="61"/>
        <v>INSERT INTO UbicacionGeografica4(IdUbicacionGeografica3, CodigoUbicacionGeografica4,Nombre,EsActivo) VALUES (655,'061104003','JIRON',1)</v>
      </c>
    </row>
    <row r="3929" spans="2:6" x14ac:dyDescent="0.25">
      <c r="B3929">
        <v>655</v>
      </c>
      <c r="C3929" s="1" t="s">
        <v>8880</v>
      </c>
      <c r="D3929" t="s">
        <v>4953</v>
      </c>
      <c r="E3929">
        <v>1</v>
      </c>
      <c r="F3929" t="str">
        <f t="shared" si="61"/>
        <v>INSERT INTO UbicacionGeografica4(IdUbicacionGeografica3, CodigoUbicacionGeografica4,Nombre,EsActivo) VALUES (655,'061104004','MANZANA',1)</v>
      </c>
    </row>
    <row r="3930" spans="2:6" x14ac:dyDescent="0.25">
      <c r="B3930">
        <v>655</v>
      </c>
      <c r="C3930" s="1" t="s">
        <v>8881</v>
      </c>
      <c r="D3930" t="s">
        <v>4955</v>
      </c>
      <c r="E3930">
        <v>1</v>
      </c>
      <c r="F3930" t="str">
        <f t="shared" si="61"/>
        <v>INSERT INTO UbicacionGeografica4(IdUbicacionGeografica3, CodigoUbicacionGeografica4,Nombre,EsActivo) VALUES (655,'061104005','PASAJE',1)</v>
      </c>
    </row>
    <row r="3931" spans="2:6" x14ac:dyDescent="0.25">
      <c r="B3931">
        <v>655</v>
      </c>
      <c r="C3931" s="1" t="s">
        <v>8882</v>
      </c>
      <c r="D3931" t="s">
        <v>4957</v>
      </c>
      <c r="E3931">
        <v>1</v>
      </c>
      <c r="F3931" t="str">
        <f t="shared" si="61"/>
        <v>INSERT INTO UbicacionGeografica4(IdUbicacionGeografica3, CodigoUbicacionGeografica4,Nombre,EsActivo) VALUES (655,'061104006','OTRO',1)</v>
      </c>
    </row>
    <row r="3932" spans="2:6" x14ac:dyDescent="0.25">
      <c r="B3932">
        <v>656</v>
      </c>
      <c r="C3932" s="1" t="s">
        <v>8883</v>
      </c>
      <c r="D3932" t="s">
        <v>4959</v>
      </c>
      <c r="E3932">
        <v>1</v>
      </c>
      <c r="F3932" t="str">
        <f t="shared" si="61"/>
        <v>INSERT INTO UbicacionGeografica4(IdUbicacionGeografica3, CodigoUbicacionGeografica4,Nombre,EsActivo) VALUES (656,'061103001','AVENIDA',1)</v>
      </c>
    </row>
    <row r="3933" spans="2:6" x14ac:dyDescent="0.25">
      <c r="B3933">
        <v>656</v>
      </c>
      <c r="C3933" s="1" t="s">
        <v>8884</v>
      </c>
      <c r="D3933" t="s">
        <v>4949</v>
      </c>
      <c r="E3933">
        <v>1</v>
      </c>
      <c r="F3933" t="str">
        <f t="shared" si="61"/>
        <v>INSERT INTO UbicacionGeografica4(IdUbicacionGeografica3, CodigoUbicacionGeografica4,Nombre,EsActivo) VALUES (656,'061103002','CALLE',1)</v>
      </c>
    </row>
    <row r="3934" spans="2:6" x14ac:dyDescent="0.25">
      <c r="B3934">
        <v>656</v>
      </c>
      <c r="C3934" s="1" t="s">
        <v>8885</v>
      </c>
      <c r="D3934" t="s">
        <v>4951</v>
      </c>
      <c r="E3934">
        <v>1</v>
      </c>
      <c r="F3934" t="str">
        <f t="shared" si="61"/>
        <v>INSERT INTO UbicacionGeografica4(IdUbicacionGeografica3, CodigoUbicacionGeografica4,Nombre,EsActivo) VALUES (656,'061103003','JIRON',1)</v>
      </c>
    </row>
    <row r="3935" spans="2:6" x14ac:dyDescent="0.25">
      <c r="B3935">
        <v>656</v>
      </c>
      <c r="C3935" s="1" t="s">
        <v>8886</v>
      </c>
      <c r="D3935" t="s">
        <v>4953</v>
      </c>
      <c r="E3935">
        <v>1</v>
      </c>
      <c r="F3935" t="str">
        <f t="shared" si="61"/>
        <v>INSERT INTO UbicacionGeografica4(IdUbicacionGeografica3, CodigoUbicacionGeografica4,Nombre,EsActivo) VALUES (656,'061103004','MANZANA',1)</v>
      </c>
    </row>
    <row r="3936" spans="2:6" x14ac:dyDescent="0.25">
      <c r="B3936">
        <v>656</v>
      </c>
      <c r="C3936" s="1" t="s">
        <v>8887</v>
      </c>
      <c r="D3936" t="s">
        <v>4955</v>
      </c>
      <c r="E3936">
        <v>1</v>
      </c>
      <c r="F3936" t="str">
        <f t="shared" si="61"/>
        <v>INSERT INTO UbicacionGeografica4(IdUbicacionGeografica3, CodigoUbicacionGeografica4,Nombre,EsActivo) VALUES (656,'061103005','PASAJE',1)</v>
      </c>
    </row>
    <row r="3937" spans="2:6" x14ac:dyDescent="0.25">
      <c r="B3937">
        <v>656</v>
      </c>
      <c r="C3937" s="1" t="s">
        <v>8888</v>
      </c>
      <c r="D3937" t="s">
        <v>4957</v>
      </c>
      <c r="E3937">
        <v>1</v>
      </c>
      <c r="F3937" t="str">
        <f t="shared" si="61"/>
        <v>INSERT INTO UbicacionGeografica4(IdUbicacionGeografica3, CodigoUbicacionGeografica4,Nombre,EsActivo) VALUES (656,'061103006','OTRO',1)</v>
      </c>
    </row>
    <row r="3938" spans="2:6" x14ac:dyDescent="0.25">
      <c r="B3938">
        <v>657</v>
      </c>
      <c r="C3938" s="1" t="s">
        <v>8889</v>
      </c>
      <c r="D3938" t="s">
        <v>4959</v>
      </c>
      <c r="E3938">
        <v>1</v>
      </c>
      <c r="F3938" t="str">
        <f t="shared" si="61"/>
        <v>INSERT INTO UbicacionGeografica4(IdUbicacionGeografica3, CodigoUbicacionGeografica4,Nombre,EsActivo) VALUES (657,'061102001','AVENIDA',1)</v>
      </c>
    </row>
    <row r="3939" spans="2:6" x14ac:dyDescent="0.25">
      <c r="B3939">
        <v>657</v>
      </c>
      <c r="C3939" s="1" t="s">
        <v>8890</v>
      </c>
      <c r="D3939" t="s">
        <v>4949</v>
      </c>
      <c r="E3939">
        <v>1</v>
      </c>
      <c r="F3939" t="str">
        <f t="shared" si="61"/>
        <v>INSERT INTO UbicacionGeografica4(IdUbicacionGeografica3, CodigoUbicacionGeografica4,Nombre,EsActivo) VALUES (657,'061102002','CALLE',1)</v>
      </c>
    </row>
    <row r="3940" spans="2:6" x14ac:dyDescent="0.25">
      <c r="B3940">
        <v>657</v>
      </c>
      <c r="C3940" s="1" t="s">
        <v>8891</v>
      </c>
      <c r="D3940" t="s">
        <v>4951</v>
      </c>
      <c r="E3940">
        <v>1</v>
      </c>
      <c r="F3940" t="str">
        <f t="shared" si="61"/>
        <v>INSERT INTO UbicacionGeografica4(IdUbicacionGeografica3, CodigoUbicacionGeografica4,Nombre,EsActivo) VALUES (657,'061102003','JIRON',1)</v>
      </c>
    </row>
    <row r="3941" spans="2:6" x14ac:dyDescent="0.25">
      <c r="B3941">
        <v>657</v>
      </c>
      <c r="C3941" s="1" t="s">
        <v>8892</v>
      </c>
      <c r="D3941" t="s">
        <v>4953</v>
      </c>
      <c r="E3941">
        <v>1</v>
      </c>
      <c r="F3941" t="str">
        <f t="shared" si="61"/>
        <v>INSERT INTO UbicacionGeografica4(IdUbicacionGeografica3, CodigoUbicacionGeografica4,Nombre,EsActivo) VALUES (657,'061102004','MANZANA',1)</v>
      </c>
    </row>
    <row r="3942" spans="2:6" x14ac:dyDescent="0.25">
      <c r="B3942">
        <v>657</v>
      </c>
      <c r="C3942" s="1" t="s">
        <v>8893</v>
      </c>
      <c r="D3942" t="s">
        <v>4955</v>
      </c>
      <c r="E3942">
        <v>1</v>
      </c>
      <c r="F3942" t="str">
        <f t="shared" si="61"/>
        <v>INSERT INTO UbicacionGeografica4(IdUbicacionGeografica3, CodigoUbicacionGeografica4,Nombre,EsActivo) VALUES (657,'061102005','PASAJE',1)</v>
      </c>
    </row>
    <row r="3943" spans="2:6" x14ac:dyDescent="0.25">
      <c r="B3943">
        <v>657</v>
      </c>
      <c r="C3943" s="1" t="s">
        <v>8894</v>
      </c>
      <c r="D3943" t="s">
        <v>4957</v>
      </c>
      <c r="E3943">
        <v>1</v>
      </c>
      <c r="F3943" t="str">
        <f t="shared" si="61"/>
        <v>INSERT INTO UbicacionGeografica4(IdUbicacionGeografica3, CodigoUbicacionGeografica4,Nombre,EsActivo) VALUES (657,'061102006','OTRO',1)</v>
      </c>
    </row>
    <row r="3944" spans="2:6" x14ac:dyDescent="0.25">
      <c r="B3944">
        <v>658</v>
      </c>
      <c r="C3944" s="1" t="s">
        <v>8895</v>
      </c>
      <c r="D3944" t="s">
        <v>4959</v>
      </c>
      <c r="E3944">
        <v>1</v>
      </c>
      <c r="F3944" t="str">
        <f t="shared" si="61"/>
        <v>INSERT INTO UbicacionGeografica4(IdUbicacionGeografica3, CodigoUbicacionGeografica4,Nombre,EsActivo) VALUES (658,'061105001','AVENIDA',1)</v>
      </c>
    </row>
    <row r="3945" spans="2:6" x14ac:dyDescent="0.25">
      <c r="B3945">
        <v>658</v>
      </c>
      <c r="C3945" s="1" t="s">
        <v>8896</v>
      </c>
      <c r="D3945" t="s">
        <v>4949</v>
      </c>
      <c r="E3945">
        <v>1</v>
      </c>
      <c r="F3945" t="str">
        <f t="shared" si="61"/>
        <v>INSERT INTO UbicacionGeografica4(IdUbicacionGeografica3, CodigoUbicacionGeografica4,Nombre,EsActivo) VALUES (658,'061105002','CALLE',1)</v>
      </c>
    </row>
    <row r="3946" spans="2:6" x14ac:dyDescent="0.25">
      <c r="B3946">
        <v>658</v>
      </c>
      <c r="C3946" s="1" t="s">
        <v>8897</v>
      </c>
      <c r="D3946" t="s">
        <v>4951</v>
      </c>
      <c r="E3946">
        <v>1</v>
      </c>
      <c r="F3946" t="str">
        <f t="shared" si="61"/>
        <v>INSERT INTO UbicacionGeografica4(IdUbicacionGeografica3, CodigoUbicacionGeografica4,Nombre,EsActivo) VALUES (658,'061105003','JIRON',1)</v>
      </c>
    </row>
    <row r="3947" spans="2:6" x14ac:dyDescent="0.25">
      <c r="B3947">
        <v>658</v>
      </c>
      <c r="C3947" s="1" t="s">
        <v>8898</v>
      </c>
      <c r="D3947" t="s">
        <v>4953</v>
      </c>
      <c r="E3947">
        <v>1</v>
      </c>
      <c r="F3947" t="str">
        <f t="shared" si="61"/>
        <v>INSERT INTO UbicacionGeografica4(IdUbicacionGeografica3, CodigoUbicacionGeografica4,Nombre,EsActivo) VALUES (658,'061105004','MANZANA',1)</v>
      </c>
    </row>
    <row r="3948" spans="2:6" x14ac:dyDescent="0.25">
      <c r="B3948">
        <v>658</v>
      </c>
      <c r="C3948" s="1" t="s">
        <v>8899</v>
      </c>
      <c r="D3948" t="s">
        <v>4955</v>
      </c>
      <c r="E3948">
        <v>1</v>
      </c>
      <c r="F3948" t="str">
        <f t="shared" si="61"/>
        <v>INSERT INTO UbicacionGeografica4(IdUbicacionGeografica3, CodigoUbicacionGeografica4,Nombre,EsActivo) VALUES (658,'061105005','PASAJE',1)</v>
      </c>
    </row>
    <row r="3949" spans="2:6" x14ac:dyDescent="0.25">
      <c r="B3949">
        <v>658</v>
      </c>
      <c r="C3949" s="1" t="s">
        <v>8900</v>
      </c>
      <c r="D3949" t="s">
        <v>4957</v>
      </c>
      <c r="E3949">
        <v>1</v>
      </c>
      <c r="F3949" t="str">
        <f t="shared" si="61"/>
        <v>INSERT INTO UbicacionGeografica4(IdUbicacionGeografica3, CodigoUbicacionGeografica4,Nombre,EsActivo) VALUES (658,'061105006','OTRO',1)</v>
      </c>
    </row>
    <row r="3950" spans="2:6" x14ac:dyDescent="0.25">
      <c r="B3950">
        <v>659</v>
      </c>
      <c r="C3950" s="1" t="s">
        <v>8901</v>
      </c>
      <c r="D3950" t="s">
        <v>4959</v>
      </c>
      <c r="E3950">
        <v>1</v>
      </c>
      <c r="F3950" t="str">
        <f t="shared" si="61"/>
        <v>INSERT INTO UbicacionGeografica4(IdUbicacionGeografica3, CodigoUbicacionGeografica4,Nombre,EsActivo) VALUES (659,'061101001','AVENIDA',1)</v>
      </c>
    </row>
    <row r="3951" spans="2:6" x14ac:dyDescent="0.25">
      <c r="B3951">
        <v>659</v>
      </c>
      <c r="C3951" s="1" t="s">
        <v>8902</v>
      </c>
      <c r="D3951" t="s">
        <v>4949</v>
      </c>
      <c r="E3951">
        <v>1</v>
      </c>
      <c r="F3951" t="str">
        <f t="shared" si="61"/>
        <v>INSERT INTO UbicacionGeografica4(IdUbicacionGeografica3, CodigoUbicacionGeografica4,Nombre,EsActivo) VALUES (659,'061101002','CALLE',1)</v>
      </c>
    </row>
    <row r="3952" spans="2:6" x14ac:dyDescent="0.25">
      <c r="B3952">
        <v>659</v>
      </c>
      <c r="C3952" s="1" t="s">
        <v>8903</v>
      </c>
      <c r="D3952" t="s">
        <v>4951</v>
      </c>
      <c r="E3952">
        <v>1</v>
      </c>
      <c r="F3952" t="str">
        <f t="shared" si="61"/>
        <v>INSERT INTO UbicacionGeografica4(IdUbicacionGeografica3, CodigoUbicacionGeografica4,Nombre,EsActivo) VALUES (659,'061101003','JIRON',1)</v>
      </c>
    </row>
    <row r="3953" spans="2:6" x14ac:dyDescent="0.25">
      <c r="B3953">
        <v>659</v>
      </c>
      <c r="C3953" s="1" t="s">
        <v>8904</v>
      </c>
      <c r="D3953" t="s">
        <v>4953</v>
      </c>
      <c r="E3953">
        <v>1</v>
      </c>
      <c r="F3953" t="str">
        <f t="shared" si="61"/>
        <v>INSERT INTO UbicacionGeografica4(IdUbicacionGeografica3, CodigoUbicacionGeografica4,Nombre,EsActivo) VALUES (659,'061101004','MANZANA',1)</v>
      </c>
    </row>
    <row r="3954" spans="2:6" x14ac:dyDescent="0.25">
      <c r="B3954">
        <v>659</v>
      </c>
      <c r="C3954" s="1" t="s">
        <v>8905</v>
      </c>
      <c r="D3954" t="s">
        <v>4955</v>
      </c>
      <c r="E3954">
        <v>1</v>
      </c>
      <c r="F3954" t="str">
        <f t="shared" si="61"/>
        <v>INSERT INTO UbicacionGeografica4(IdUbicacionGeografica3, CodigoUbicacionGeografica4,Nombre,EsActivo) VALUES (659,'061101005','PASAJE',1)</v>
      </c>
    </row>
    <row r="3955" spans="2:6" x14ac:dyDescent="0.25">
      <c r="B3955">
        <v>659</v>
      </c>
      <c r="C3955" s="1" t="s">
        <v>8906</v>
      </c>
      <c r="D3955" t="s">
        <v>4957</v>
      </c>
      <c r="E3955">
        <v>1</v>
      </c>
      <c r="F3955" t="str">
        <f t="shared" si="61"/>
        <v>INSERT INTO UbicacionGeografica4(IdUbicacionGeografica3, CodigoUbicacionGeografica4,Nombre,EsActivo) VALUES (659,'061101006','OTRO',1)</v>
      </c>
    </row>
    <row r="3956" spans="2:6" x14ac:dyDescent="0.25">
      <c r="B3956">
        <v>660</v>
      </c>
      <c r="C3956" s="1" t="s">
        <v>8907</v>
      </c>
      <c r="D3956" t="s">
        <v>4959</v>
      </c>
      <c r="E3956">
        <v>1</v>
      </c>
      <c r="F3956" t="str">
        <f t="shared" si="61"/>
        <v>INSERT INTO UbicacionGeografica4(IdUbicacionGeografica3, CodigoUbicacionGeografica4,Nombre,EsActivo) VALUES (660,'061110001','AVENIDA',1)</v>
      </c>
    </row>
    <row r="3957" spans="2:6" x14ac:dyDescent="0.25">
      <c r="B3957">
        <v>660</v>
      </c>
      <c r="C3957" s="1" t="s">
        <v>8908</v>
      </c>
      <c r="D3957" t="s">
        <v>4949</v>
      </c>
      <c r="E3957">
        <v>1</v>
      </c>
      <c r="F3957" t="str">
        <f t="shared" si="61"/>
        <v>INSERT INTO UbicacionGeografica4(IdUbicacionGeografica3, CodigoUbicacionGeografica4,Nombre,EsActivo) VALUES (660,'061110002','CALLE',1)</v>
      </c>
    </row>
    <row r="3958" spans="2:6" x14ac:dyDescent="0.25">
      <c r="B3958">
        <v>660</v>
      </c>
      <c r="C3958" s="1" t="s">
        <v>8909</v>
      </c>
      <c r="D3958" t="s">
        <v>4951</v>
      </c>
      <c r="E3958">
        <v>1</v>
      </c>
      <c r="F3958" t="str">
        <f t="shared" si="61"/>
        <v>INSERT INTO UbicacionGeografica4(IdUbicacionGeografica3, CodigoUbicacionGeografica4,Nombre,EsActivo) VALUES (660,'061110003','JIRON',1)</v>
      </c>
    </row>
    <row r="3959" spans="2:6" x14ac:dyDescent="0.25">
      <c r="B3959">
        <v>660</v>
      </c>
      <c r="C3959" s="1" t="s">
        <v>8910</v>
      </c>
      <c r="D3959" t="s">
        <v>4953</v>
      </c>
      <c r="E3959">
        <v>1</v>
      </c>
      <c r="F3959" t="str">
        <f t="shared" si="61"/>
        <v>INSERT INTO UbicacionGeografica4(IdUbicacionGeografica3, CodigoUbicacionGeografica4,Nombre,EsActivo) VALUES (660,'061110004','MANZANA',1)</v>
      </c>
    </row>
    <row r="3960" spans="2:6" x14ac:dyDescent="0.25">
      <c r="B3960">
        <v>660</v>
      </c>
      <c r="C3960" s="1" t="s">
        <v>8911</v>
      </c>
      <c r="D3960" t="s">
        <v>4955</v>
      </c>
      <c r="E3960">
        <v>1</v>
      </c>
      <c r="F3960" t="str">
        <f t="shared" si="61"/>
        <v>INSERT INTO UbicacionGeografica4(IdUbicacionGeografica3, CodigoUbicacionGeografica4,Nombre,EsActivo) VALUES (660,'061110005','PASAJE',1)</v>
      </c>
    </row>
    <row r="3961" spans="2:6" x14ac:dyDescent="0.25">
      <c r="B3961">
        <v>660</v>
      </c>
      <c r="C3961" s="1" t="s">
        <v>8912</v>
      </c>
      <c r="D3961" t="s">
        <v>4957</v>
      </c>
      <c r="E3961">
        <v>1</v>
      </c>
      <c r="F3961" t="str">
        <f t="shared" si="61"/>
        <v>INSERT INTO UbicacionGeografica4(IdUbicacionGeografica3, CodigoUbicacionGeografica4,Nombre,EsActivo) VALUES (660,'061110006','OTRO',1)</v>
      </c>
    </row>
    <row r="3962" spans="2:6" x14ac:dyDescent="0.25">
      <c r="B3962">
        <v>661</v>
      </c>
      <c r="C3962" s="1" t="s">
        <v>8913</v>
      </c>
      <c r="D3962" t="s">
        <v>4959</v>
      </c>
      <c r="E3962">
        <v>1</v>
      </c>
      <c r="F3962" t="str">
        <f t="shared" si="61"/>
        <v>INSERT INTO UbicacionGeografica4(IdUbicacionGeografica3, CodigoUbicacionGeografica4,Nombre,EsActivo) VALUES (661,'061112001','AVENIDA',1)</v>
      </c>
    </row>
    <row r="3963" spans="2:6" x14ac:dyDescent="0.25">
      <c r="B3963">
        <v>661</v>
      </c>
      <c r="C3963" s="1" t="s">
        <v>8914</v>
      </c>
      <c r="D3963" t="s">
        <v>4949</v>
      </c>
      <c r="E3963">
        <v>1</v>
      </c>
      <c r="F3963" t="str">
        <f t="shared" si="61"/>
        <v>INSERT INTO UbicacionGeografica4(IdUbicacionGeografica3, CodigoUbicacionGeografica4,Nombre,EsActivo) VALUES (661,'061112002','CALLE',1)</v>
      </c>
    </row>
    <row r="3964" spans="2:6" x14ac:dyDescent="0.25">
      <c r="B3964">
        <v>661</v>
      </c>
      <c r="C3964" s="1" t="s">
        <v>8915</v>
      </c>
      <c r="D3964" t="s">
        <v>4951</v>
      </c>
      <c r="E3964">
        <v>1</v>
      </c>
      <c r="F3964" t="str">
        <f t="shared" si="61"/>
        <v>INSERT INTO UbicacionGeografica4(IdUbicacionGeografica3, CodigoUbicacionGeografica4,Nombre,EsActivo) VALUES (661,'061112003','JIRON',1)</v>
      </c>
    </row>
    <row r="3965" spans="2:6" x14ac:dyDescent="0.25">
      <c r="B3965">
        <v>661</v>
      </c>
      <c r="C3965" s="1" t="s">
        <v>8916</v>
      </c>
      <c r="D3965" t="s">
        <v>4953</v>
      </c>
      <c r="E3965">
        <v>1</v>
      </c>
      <c r="F3965" t="str">
        <f t="shared" si="61"/>
        <v>INSERT INTO UbicacionGeografica4(IdUbicacionGeografica3, CodigoUbicacionGeografica4,Nombre,EsActivo) VALUES (661,'061112004','MANZANA',1)</v>
      </c>
    </row>
    <row r="3966" spans="2:6" x14ac:dyDescent="0.25">
      <c r="B3966">
        <v>661</v>
      </c>
      <c r="C3966" s="1" t="s">
        <v>8917</v>
      </c>
      <c r="D3966" t="s">
        <v>4955</v>
      </c>
      <c r="E3966">
        <v>1</v>
      </c>
      <c r="F3966" t="str">
        <f t="shared" si="61"/>
        <v>INSERT INTO UbicacionGeografica4(IdUbicacionGeografica3, CodigoUbicacionGeografica4,Nombre,EsActivo) VALUES (661,'061112005','PASAJE',1)</v>
      </c>
    </row>
    <row r="3967" spans="2:6" x14ac:dyDescent="0.25">
      <c r="B3967">
        <v>661</v>
      </c>
      <c r="C3967" s="1" t="s">
        <v>8918</v>
      </c>
      <c r="D3967" t="s">
        <v>4957</v>
      </c>
      <c r="E3967">
        <v>1</v>
      </c>
      <c r="F3967" t="str">
        <f t="shared" si="61"/>
        <v>INSERT INTO UbicacionGeografica4(IdUbicacionGeografica3, CodigoUbicacionGeografica4,Nombre,EsActivo) VALUES (661,'061112006','OTRO',1)</v>
      </c>
    </row>
    <row r="3968" spans="2:6" x14ac:dyDescent="0.25">
      <c r="B3968">
        <v>662</v>
      </c>
      <c r="C3968" s="1" t="s">
        <v>8919</v>
      </c>
      <c r="D3968" t="s">
        <v>4959</v>
      </c>
      <c r="E3968">
        <v>1</v>
      </c>
      <c r="F3968" t="str">
        <f t="shared" si="61"/>
        <v>INSERT INTO UbicacionGeografica4(IdUbicacionGeografica3, CodigoUbicacionGeografica4,Nombre,EsActivo) VALUES (662,'061113001','AVENIDA',1)</v>
      </c>
    </row>
    <row r="3969" spans="2:6" x14ac:dyDescent="0.25">
      <c r="B3969">
        <v>662</v>
      </c>
      <c r="C3969" s="1" t="s">
        <v>8920</v>
      </c>
      <c r="D3969" t="s">
        <v>4949</v>
      </c>
      <c r="E3969">
        <v>1</v>
      </c>
      <c r="F3969" t="str">
        <f t="shared" si="61"/>
        <v>INSERT INTO UbicacionGeografica4(IdUbicacionGeografica3, CodigoUbicacionGeografica4,Nombre,EsActivo) VALUES (662,'061113002','CALLE',1)</v>
      </c>
    </row>
    <row r="3970" spans="2:6" x14ac:dyDescent="0.25">
      <c r="B3970">
        <v>662</v>
      </c>
      <c r="C3970" s="1" t="s">
        <v>8921</v>
      </c>
      <c r="D3970" t="s">
        <v>4951</v>
      </c>
      <c r="E3970">
        <v>1</v>
      </c>
      <c r="F3970" t="str">
        <f t="shared" si="61"/>
        <v>INSERT INTO UbicacionGeografica4(IdUbicacionGeografica3, CodigoUbicacionGeografica4,Nombre,EsActivo) VALUES (662,'061113003','JIRON',1)</v>
      </c>
    </row>
    <row r="3971" spans="2:6" x14ac:dyDescent="0.25">
      <c r="B3971">
        <v>662</v>
      </c>
      <c r="C3971" s="1" t="s">
        <v>8922</v>
      </c>
      <c r="D3971" t="s">
        <v>4953</v>
      </c>
      <c r="E3971">
        <v>1</v>
      </c>
      <c r="F3971" t="str">
        <f t="shared" si="61"/>
        <v>INSERT INTO UbicacionGeografica4(IdUbicacionGeografica3, CodigoUbicacionGeografica4,Nombre,EsActivo) VALUES (662,'061113004','MANZANA',1)</v>
      </c>
    </row>
    <row r="3972" spans="2:6" x14ac:dyDescent="0.25">
      <c r="B3972">
        <v>662</v>
      </c>
      <c r="C3972" s="1" t="s">
        <v>8923</v>
      </c>
      <c r="D3972" t="s">
        <v>4955</v>
      </c>
      <c r="E3972">
        <v>1</v>
      </c>
      <c r="F3972" t="str">
        <f t="shared" ref="F3972:F4035" si="62">_xlfn.CONCAT("INSERT INTO UbicacionGeografica4(IdUbicacionGeografica3, CodigoUbicacionGeografica4,Nombre,EsActivo) VALUES (",B3972,",'",C3972,"','",D3972,"',",E3972,")")</f>
        <v>INSERT INTO UbicacionGeografica4(IdUbicacionGeografica3, CodigoUbicacionGeografica4,Nombre,EsActivo) VALUES (662,'061113005','PASAJE',1)</v>
      </c>
    </row>
    <row r="3973" spans="2:6" x14ac:dyDescent="0.25">
      <c r="B3973">
        <v>662</v>
      </c>
      <c r="C3973" s="1" t="s">
        <v>8924</v>
      </c>
      <c r="D3973" t="s">
        <v>4957</v>
      </c>
      <c r="E3973">
        <v>1</v>
      </c>
      <c r="F3973" t="str">
        <f t="shared" si="62"/>
        <v>INSERT INTO UbicacionGeografica4(IdUbicacionGeografica3, CodigoUbicacionGeografica4,Nombre,EsActivo) VALUES (662,'061113006','OTRO',1)</v>
      </c>
    </row>
    <row r="3974" spans="2:6" x14ac:dyDescent="0.25">
      <c r="B3974">
        <v>663</v>
      </c>
      <c r="C3974" s="1" t="s">
        <v>8925</v>
      </c>
      <c r="D3974" t="s">
        <v>4959</v>
      </c>
      <c r="E3974">
        <v>1</v>
      </c>
      <c r="F3974" t="str">
        <f t="shared" si="62"/>
        <v>INSERT INTO UbicacionGeografica4(IdUbicacionGeografica3, CodigoUbicacionGeografica4,Nombre,EsActivo) VALUES (663,'061111001','AVENIDA',1)</v>
      </c>
    </row>
    <row r="3975" spans="2:6" x14ac:dyDescent="0.25">
      <c r="B3975">
        <v>663</v>
      </c>
      <c r="C3975" s="1" t="s">
        <v>8926</v>
      </c>
      <c r="D3975" t="s">
        <v>4949</v>
      </c>
      <c r="E3975">
        <v>1</v>
      </c>
      <c r="F3975" t="str">
        <f t="shared" si="62"/>
        <v>INSERT INTO UbicacionGeografica4(IdUbicacionGeografica3, CodigoUbicacionGeografica4,Nombre,EsActivo) VALUES (663,'061111002','CALLE',1)</v>
      </c>
    </row>
    <row r="3976" spans="2:6" x14ac:dyDescent="0.25">
      <c r="B3976">
        <v>663</v>
      </c>
      <c r="C3976" s="1" t="s">
        <v>8927</v>
      </c>
      <c r="D3976" t="s">
        <v>4951</v>
      </c>
      <c r="E3976">
        <v>1</v>
      </c>
      <c r="F3976" t="str">
        <f t="shared" si="62"/>
        <v>INSERT INTO UbicacionGeografica4(IdUbicacionGeografica3, CodigoUbicacionGeografica4,Nombre,EsActivo) VALUES (663,'061111003','JIRON',1)</v>
      </c>
    </row>
    <row r="3977" spans="2:6" x14ac:dyDescent="0.25">
      <c r="B3977">
        <v>663</v>
      </c>
      <c r="C3977" s="1" t="s">
        <v>8928</v>
      </c>
      <c r="D3977" t="s">
        <v>4953</v>
      </c>
      <c r="E3977">
        <v>1</v>
      </c>
      <c r="F3977" t="str">
        <f t="shared" si="62"/>
        <v>INSERT INTO UbicacionGeografica4(IdUbicacionGeografica3, CodigoUbicacionGeografica4,Nombre,EsActivo) VALUES (663,'061111004','MANZANA',1)</v>
      </c>
    </row>
    <row r="3978" spans="2:6" x14ac:dyDescent="0.25">
      <c r="B3978">
        <v>663</v>
      </c>
      <c r="C3978" s="1" t="s">
        <v>8929</v>
      </c>
      <c r="D3978" t="s">
        <v>4955</v>
      </c>
      <c r="E3978">
        <v>1</v>
      </c>
      <c r="F3978" t="str">
        <f t="shared" si="62"/>
        <v>INSERT INTO UbicacionGeografica4(IdUbicacionGeografica3, CodigoUbicacionGeografica4,Nombre,EsActivo) VALUES (663,'061111005','PASAJE',1)</v>
      </c>
    </row>
    <row r="3979" spans="2:6" x14ac:dyDescent="0.25">
      <c r="B3979">
        <v>663</v>
      </c>
      <c r="C3979" s="1" t="s">
        <v>8930</v>
      </c>
      <c r="D3979" t="s">
        <v>4957</v>
      </c>
      <c r="E3979">
        <v>1</v>
      </c>
      <c r="F3979" t="str">
        <f t="shared" si="62"/>
        <v>INSERT INTO UbicacionGeografica4(IdUbicacionGeografica3, CodigoUbicacionGeografica4,Nombre,EsActivo) VALUES (663,'061111006','OTRO',1)</v>
      </c>
    </row>
    <row r="3980" spans="2:6" x14ac:dyDescent="0.25">
      <c r="B3980">
        <v>664</v>
      </c>
      <c r="C3980" s="1" t="s">
        <v>8931</v>
      </c>
      <c r="D3980" t="s">
        <v>4959</v>
      </c>
      <c r="E3980">
        <v>1</v>
      </c>
      <c r="F3980" t="str">
        <f t="shared" si="62"/>
        <v>INSERT INTO UbicacionGeografica4(IdUbicacionGeografica3, CodigoUbicacionGeografica4,Nombre,EsActivo) VALUES (664,'061204001','AVENIDA',1)</v>
      </c>
    </row>
    <row r="3981" spans="2:6" x14ac:dyDescent="0.25">
      <c r="B3981">
        <v>664</v>
      </c>
      <c r="C3981" s="1" t="s">
        <v>8932</v>
      </c>
      <c r="D3981" t="s">
        <v>4949</v>
      </c>
      <c r="E3981">
        <v>1</v>
      </c>
      <c r="F3981" t="str">
        <f t="shared" si="62"/>
        <v>INSERT INTO UbicacionGeografica4(IdUbicacionGeografica3, CodigoUbicacionGeografica4,Nombre,EsActivo) VALUES (664,'061204002','CALLE',1)</v>
      </c>
    </row>
    <row r="3982" spans="2:6" x14ac:dyDescent="0.25">
      <c r="B3982">
        <v>664</v>
      </c>
      <c r="C3982" s="1" t="s">
        <v>8933</v>
      </c>
      <c r="D3982" t="s">
        <v>4951</v>
      </c>
      <c r="E3982">
        <v>1</v>
      </c>
      <c r="F3982" t="str">
        <f t="shared" si="62"/>
        <v>INSERT INTO UbicacionGeografica4(IdUbicacionGeografica3, CodigoUbicacionGeografica4,Nombre,EsActivo) VALUES (664,'061204003','JIRON',1)</v>
      </c>
    </row>
    <row r="3983" spans="2:6" x14ac:dyDescent="0.25">
      <c r="B3983">
        <v>664</v>
      </c>
      <c r="C3983" s="1" t="s">
        <v>8934</v>
      </c>
      <c r="D3983" t="s">
        <v>4953</v>
      </c>
      <c r="E3983">
        <v>1</v>
      </c>
      <c r="F3983" t="str">
        <f t="shared" si="62"/>
        <v>INSERT INTO UbicacionGeografica4(IdUbicacionGeografica3, CodigoUbicacionGeografica4,Nombre,EsActivo) VALUES (664,'061204004','MANZANA',1)</v>
      </c>
    </row>
    <row r="3984" spans="2:6" x14ac:dyDescent="0.25">
      <c r="B3984">
        <v>664</v>
      </c>
      <c r="C3984" s="1" t="s">
        <v>8935</v>
      </c>
      <c r="D3984" t="s">
        <v>4955</v>
      </c>
      <c r="E3984">
        <v>1</v>
      </c>
      <c r="F3984" t="str">
        <f t="shared" si="62"/>
        <v>INSERT INTO UbicacionGeografica4(IdUbicacionGeografica3, CodigoUbicacionGeografica4,Nombre,EsActivo) VALUES (664,'061204005','PASAJE',1)</v>
      </c>
    </row>
    <row r="3985" spans="2:6" x14ac:dyDescent="0.25">
      <c r="B3985">
        <v>664</v>
      </c>
      <c r="C3985" s="1" t="s">
        <v>8936</v>
      </c>
      <c r="D3985" t="s">
        <v>4957</v>
      </c>
      <c r="E3985">
        <v>1</v>
      </c>
      <c r="F3985" t="str">
        <f t="shared" si="62"/>
        <v>INSERT INTO UbicacionGeografica4(IdUbicacionGeografica3, CodigoUbicacionGeografica4,Nombre,EsActivo) VALUES (664,'061204006','OTRO',1)</v>
      </c>
    </row>
    <row r="3986" spans="2:6" x14ac:dyDescent="0.25">
      <c r="B3986">
        <v>665</v>
      </c>
      <c r="C3986" s="1" t="s">
        <v>8937</v>
      </c>
      <c r="D3986" t="s">
        <v>4959</v>
      </c>
      <c r="E3986">
        <v>1</v>
      </c>
      <c r="F3986" t="str">
        <f t="shared" si="62"/>
        <v>INSERT INTO UbicacionGeografica4(IdUbicacionGeografica3, CodigoUbicacionGeografica4,Nombre,EsActivo) VALUES (665,'061202001','AVENIDA',1)</v>
      </c>
    </row>
    <row r="3987" spans="2:6" x14ac:dyDescent="0.25">
      <c r="B3987">
        <v>665</v>
      </c>
      <c r="C3987" s="1" t="s">
        <v>8938</v>
      </c>
      <c r="D3987" t="s">
        <v>4949</v>
      </c>
      <c r="E3987">
        <v>1</v>
      </c>
      <c r="F3987" t="str">
        <f t="shared" si="62"/>
        <v>INSERT INTO UbicacionGeografica4(IdUbicacionGeografica3, CodigoUbicacionGeografica4,Nombre,EsActivo) VALUES (665,'061202002','CALLE',1)</v>
      </c>
    </row>
    <row r="3988" spans="2:6" x14ac:dyDescent="0.25">
      <c r="B3988">
        <v>665</v>
      </c>
      <c r="C3988" s="1" t="s">
        <v>8939</v>
      </c>
      <c r="D3988" t="s">
        <v>4951</v>
      </c>
      <c r="E3988">
        <v>1</v>
      </c>
      <c r="F3988" t="str">
        <f t="shared" si="62"/>
        <v>INSERT INTO UbicacionGeografica4(IdUbicacionGeografica3, CodigoUbicacionGeografica4,Nombre,EsActivo) VALUES (665,'061202003','JIRON',1)</v>
      </c>
    </row>
    <row r="3989" spans="2:6" x14ac:dyDescent="0.25">
      <c r="B3989">
        <v>665</v>
      </c>
      <c r="C3989" s="1" t="s">
        <v>8940</v>
      </c>
      <c r="D3989" t="s">
        <v>4953</v>
      </c>
      <c r="E3989">
        <v>1</v>
      </c>
      <c r="F3989" t="str">
        <f t="shared" si="62"/>
        <v>INSERT INTO UbicacionGeografica4(IdUbicacionGeografica3, CodigoUbicacionGeografica4,Nombre,EsActivo) VALUES (665,'061202004','MANZANA',1)</v>
      </c>
    </row>
    <row r="3990" spans="2:6" x14ac:dyDescent="0.25">
      <c r="B3990">
        <v>665</v>
      </c>
      <c r="C3990" s="1" t="s">
        <v>8941</v>
      </c>
      <c r="D3990" t="s">
        <v>4955</v>
      </c>
      <c r="E3990">
        <v>1</v>
      </c>
      <c r="F3990" t="str">
        <f t="shared" si="62"/>
        <v>INSERT INTO UbicacionGeografica4(IdUbicacionGeografica3, CodigoUbicacionGeografica4,Nombre,EsActivo) VALUES (665,'061202005','PASAJE',1)</v>
      </c>
    </row>
    <row r="3991" spans="2:6" x14ac:dyDescent="0.25">
      <c r="B3991">
        <v>665</v>
      </c>
      <c r="C3991" s="1" t="s">
        <v>8942</v>
      </c>
      <c r="D3991" t="s">
        <v>4957</v>
      </c>
      <c r="E3991">
        <v>1</v>
      </c>
      <c r="F3991" t="str">
        <f t="shared" si="62"/>
        <v>INSERT INTO UbicacionGeografica4(IdUbicacionGeografica3, CodigoUbicacionGeografica4,Nombre,EsActivo) VALUES (665,'061202006','OTRO',1)</v>
      </c>
    </row>
    <row r="3992" spans="2:6" x14ac:dyDescent="0.25">
      <c r="B3992">
        <v>666</v>
      </c>
      <c r="C3992" s="1" t="s">
        <v>8943</v>
      </c>
      <c r="D3992" t="s">
        <v>4959</v>
      </c>
      <c r="E3992">
        <v>1</v>
      </c>
      <c r="F3992" t="str">
        <f t="shared" si="62"/>
        <v>INSERT INTO UbicacionGeografica4(IdUbicacionGeografica3, CodigoUbicacionGeografica4,Nombre,EsActivo) VALUES (666,'061203001','AVENIDA',1)</v>
      </c>
    </row>
    <row r="3993" spans="2:6" x14ac:dyDescent="0.25">
      <c r="B3993">
        <v>666</v>
      </c>
      <c r="C3993" s="1" t="s">
        <v>8944</v>
      </c>
      <c r="D3993" t="s">
        <v>4949</v>
      </c>
      <c r="E3993">
        <v>1</v>
      </c>
      <c r="F3993" t="str">
        <f t="shared" si="62"/>
        <v>INSERT INTO UbicacionGeografica4(IdUbicacionGeografica3, CodigoUbicacionGeografica4,Nombre,EsActivo) VALUES (666,'061203002','CALLE',1)</v>
      </c>
    </row>
    <row r="3994" spans="2:6" x14ac:dyDescent="0.25">
      <c r="B3994">
        <v>666</v>
      </c>
      <c r="C3994" s="1" t="s">
        <v>8945</v>
      </c>
      <c r="D3994" t="s">
        <v>4951</v>
      </c>
      <c r="E3994">
        <v>1</v>
      </c>
      <c r="F3994" t="str">
        <f t="shared" si="62"/>
        <v>INSERT INTO UbicacionGeografica4(IdUbicacionGeografica3, CodigoUbicacionGeografica4,Nombre,EsActivo) VALUES (666,'061203003','JIRON',1)</v>
      </c>
    </row>
    <row r="3995" spans="2:6" x14ac:dyDescent="0.25">
      <c r="B3995">
        <v>666</v>
      </c>
      <c r="C3995" s="1" t="s">
        <v>8946</v>
      </c>
      <c r="D3995" t="s">
        <v>4953</v>
      </c>
      <c r="E3995">
        <v>1</v>
      </c>
      <c r="F3995" t="str">
        <f t="shared" si="62"/>
        <v>INSERT INTO UbicacionGeografica4(IdUbicacionGeografica3, CodigoUbicacionGeografica4,Nombre,EsActivo) VALUES (666,'061203004','MANZANA',1)</v>
      </c>
    </row>
    <row r="3996" spans="2:6" x14ac:dyDescent="0.25">
      <c r="B3996">
        <v>666</v>
      </c>
      <c r="C3996" s="1" t="s">
        <v>8947</v>
      </c>
      <c r="D3996" t="s">
        <v>4955</v>
      </c>
      <c r="E3996">
        <v>1</v>
      </c>
      <c r="F3996" t="str">
        <f t="shared" si="62"/>
        <v>INSERT INTO UbicacionGeografica4(IdUbicacionGeografica3, CodigoUbicacionGeografica4,Nombre,EsActivo) VALUES (666,'061203005','PASAJE',1)</v>
      </c>
    </row>
    <row r="3997" spans="2:6" x14ac:dyDescent="0.25">
      <c r="B3997">
        <v>666</v>
      </c>
      <c r="C3997" s="1" t="s">
        <v>8948</v>
      </c>
      <c r="D3997" t="s">
        <v>4957</v>
      </c>
      <c r="E3997">
        <v>1</v>
      </c>
      <c r="F3997" t="str">
        <f t="shared" si="62"/>
        <v>INSERT INTO UbicacionGeografica4(IdUbicacionGeografica3, CodigoUbicacionGeografica4,Nombre,EsActivo) VALUES (666,'061203006','OTRO',1)</v>
      </c>
    </row>
    <row r="3998" spans="2:6" x14ac:dyDescent="0.25">
      <c r="B3998">
        <v>667</v>
      </c>
      <c r="C3998" s="1" t="s">
        <v>8949</v>
      </c>
      <c r="D3998" t="s">
        <v>4959</v>
      </c>
      <c r="E3998">
        <v>1</v>
      </c>
      <c r="F3998" t="str">
        <f t="shared" si="62"/>
        <v>INSERT INTO UbicacionGeografica4(IdUbicacionGeografica3, CodigoUbicacionGeografica4,Nombre,EsActivo) VALUES (667,'061201001','AVENIDA',1)</v>
      </c>
    </row>
    <row r="3999" spans="2:6" x14ac:dyDescent="0.25">
      <c r="B3999">
        <v>667</v>
      </c>
      <c r="C3999" s="1" t="s">
        <v>8950</v>
      </c>
      <c r="D3999" t="s">
        <v>4949</v>
      </c>
      <c r="E3999">
        <v>1</v>
      </c>
      <c r="F3999" t="str">
        <f t="shared" si="62"/>
        <v>INSERT INTO UbicacionGeografica4(IdUbicacionGeografica3, CodigoUbicacionGeografica4,Nombre,EsActivo) VALUES (667,'061201002','CALLE',1)</v>
      </c>
    </row>
    <row r="4000" spans="2:6" x14ac:dyDescent="0.25">
      <c r="B4000">
        <v>667</v>
      </c>
      <c r="C4000" s="1" t="s">
        <v>8951</v>
      </c>
      <c r="D4000" t="s">
        <v>4951</v>
      </c>
      <c r="E4000">
        <v>1</v>
      </c>
      <c r="F4000" t="str">
        <f t="shared" si="62"/>
        <v>INSERT INTO UbicacionGeografica4(IdUbicacionGeografica3, CodigoUbicacionGeografica4,Nombre,EsActivo) VALUES (667,'061201003','JIRON',1)</v>
      </c>
    </row>
    <row r="4001" spans="2:6" x14ac:dyDescent="0.25">
      <c r="B4001">
        <v>667</v>
      </c>
      <c r="C4001" s="1" t="s">
        <v>8952</v>
      </c>
      <c r="D4001" t="s">
        <v>4953</v>
      </c>
      <c r="E4001">
        <v>1</v>
      </c>
      <c r="F4001" t="str">
        <f t="shared" si="62"/>
        <v>INSERT INTO UbicacionGeografica4(IdUbicacionGeografica3, CodigoUbicacionGeografica4,Nombre,EsActivo) VALUES (667,'061201004','MANZANA',1)</v>
      </c>
    </row>
    <row r="4002" spans="2:6" x14ac:dyDescent="0.25">
      <c r="B4002">
        <v>667</v>
      </c>
      <c r="C4002" s="1" t="s">
        <v>8953</v>
      </c>
      <c r="D4002" t="s">
        <v>4955</v>
      </c>
      <c r="E4002">
        <v>1</v>
      </c>
      <c r="F4002" t="str">
        <f t="shared" si="62"/>
        <v>INSERT INTO UbicacionGeografica4(IdUbicacionGeografica3, CodigoUbicacionGeografica4,Nombre,EsActivo) VALUES (667,'061201005','PASAJE',1)</v>
      </c>
    </row>
    <row r="4003" spans="2:6" x14ac:dyDescent="0.25">
      <c r="B4003">
        <v>667</v>
      </c>
      <c r="C4003" s="1" t="s">
        <v>8954</v>
      </c>
      <c r="D4003" t="s">
        <v>4957</v>
      </c>
      <c r="E4003">
        <v>1</v>
      </c>
      <c r="F4003" t="str">
        <f t="shared" si="62"/>
        <v>INSERT INTO UbicacionGeografica4(IdUbicacionGeografica3, CodigoUbicacionGeografica4,Nombre,EsActivo) VALUES (667,'061201006','OTRO',1)</v>
      </c>
    </row>
    <row r="4004" spans="2:6" x14ac:dyDescent="0.25">
      <c r="B4004">
        <v>668</v>
      </c>
      <c r="C4004" s="1" t="s">
        <v>8955</v>
      </c>
      <c r="D4004" t="s">
        <v>4959</v>
      </c>
      <c r="E4004">
        <v>1</v>
      </c>
      <c r="F4004" t="str">
        <f t="shared" si="62"/>
        <v>INSERT INTO UbicacionGeografica4(IdUbicacionGeografica3, CodigoUbicacionGeografica4,Nombre,EsActivo) VALUES (668,'061307001','AVENIDA',1)</v>
      </c>
    </row>
    <row r="4005" spans="2:6" x14ac:dyDescent="0.25">
      <c r="B4005">
        <v>668</v>
      </c>
      <c r="C4005" s="1" t="s">
        <v>8956</v>
      </c>
      <c r="D4005" t="s">
        <v>4949</v>
      </c>
      <c r="E4005">
        <v>1</v>
      </c>
      <c r="F4005" t="str">
        <f t="shared" si="62"/>
        <v>INSERT INTO UbicacionGeografica4(IdUbicacionGeografica3, CodigoUbicacionGeografica4,Nombre,EsActivo) VALUES (668,'061307002','CALLE',1)</v>
      </c>
    </row>
    <row r="4006" spans="2:6" x14ac:dyDescent="0.25">
      <c r="B4006">
        <v>668</v>
      </c>
      <c r="C4006" s="1" t="s">
        <v>8957</v>
      </c>
      <c r="D4006" t="s">
        <v>4951</v>
      </c>
      <c r="E4006">
        <v>1</v>
      </c>
      <c r="F4006" t="str">
        <f t="shared" si="62"/>
        <v>INSERT INTO UbicacionGeografica4(IdUbicacionGeografica3, CodigoUbicacionGeografica4,Nombre,EsActivo) VALUES (668,'061307003','JIRON',1)</v>
      </c>
    </row>
    <row r="4007" spans="2:6" x14ac:dyDescent="0.25">
      <c r="B4007">
        <v>668</v>
      </c>
      <c r="C4007" s="1" t="s">
        <v>8958</v>
      </c>
      <c r="D4007" t="s">
        <v>4953</v>
      </c>
      <c r="E4007">
        <v>1</v>
      </c>
      <c r="F4007" t="str">
        <f t="shared" si="62"/>
        <v>INSERT INTO UbicacionGeografica4(IdUbicacionGeografica3, CodigoUbicacionGeografica4,Nombre,EsActivo) VALUES (668,'061307004','MANZANA',1)</v>
      </c>
    </row>
    <row r="4008" spans="2:6" x14ac:dyDescent="0.25">
      <c r="B4008">
        <v>668</v>
      </c>
      <c r="C4008" s="1" t="s">
        <v>8959</v>
      </c>
      <c r="D4008" t="s">
        <v>4955</v>
      </c>
      <c r="E4008">
        <v>1</v>
      </c>
      <c r="F4008" t="str">
        <f t="shared" si="62"/>
        <v>INSERT INTO UbicacionGeografica4(IdUbicacionGeografica3, CodigoUbicacionGeografica4,Nombre,EsActivo) VALUES (668,'061307005','PASAJE',1)</v>
      </c>
    </row>
    <row r="4009" spans="2:6" x14ac:dyDescent="0.25">
      <c r="B4009">
        <v>668</v>
      </c>
      <c r="C4009" s="1" t="s">
        <v>8960</v>
      </c>
      <c r="D4009" t="s">
        <v>4957</v>
      </c>
      <c r="E4009">
        <v>1</v>
      </c>
      <c r="F4009" t="str">
        <f t="shared" si="62"/>
        <v>INSERT INTO UbicacionGeografica4(IdUbicacionGeografica3, CodigoUbicacionGeografica4,Nombre,EsActivo) VALUES (668,'061307006','OTRO',1)</v>
      </c>
    </row>
    <row r="4010" spans="2:6" x14ac:dyDescent="0.25">
      <c r="B4010">
        <v>669</v>
      </c>
      <c r="C4010" s="1" t="s">
        <v>8961</v>
      </c>
      <c r="D4010" t="s">
        <v>4959</v>
      </c>
      <c r="E4010">
        <v>1</v>
      </c>
      <c r="F4010" t="str">
        <f t="shared" si="62"/>
        <v>INSERT INTO UbicacionGeografica4(IdUbicacionGeografica3, CodigoUbicacionGeografica4,Nombre,EsActivo) VALUES (669,'061301001','AVENIDA',1)</v>
      </c>
    </row>
    <row r="4011" spans="2:6" x14ac:dyDescent="0.25">
      <c r="B4011">
        <v>669</v>
      </c>
      <c r="C4011" s="1" t="s">
        <v>8962</v>
      </c>
      <c r="D4011" t="s">
        <v>4949</v>
      </c>
      <c r="E4011">
        <v>1</v>
      </c>
      <c r="F4011" t="str">
        <f t="shared" si="62"/>
        <v>INSERT INTO UbicacionGeografica4(IdUbicacionGeografica3, CodigoUbicacionGeografica4,Nombre,EsActivo) VALUES (669,'061301002','CALLE',1)</v>
      </c>
    </row>
    <row r="4012" spans="2:6" x14ac:dyDescent="0.25">
      <c r="B4012">
        <v>669</v>
      </c>
      <c r="C4012" s="1" t="s">
        <v>8963</v>
      </c>
      <c r="D4012" t="s">
        <v>4951</v>
      </c>
      <c r="E4012">
        <v>1</v>
      </c>
      <c r="F4012" t="str">
        <f t="shared" si="62"/>
        <v>INSERT INTO UbicacionGeografica4(IdUbicacionGeografica3, CodigoUbicacionGeografica4,Nombre,EsActivo) VALUES (669,'061301003','JIRON',1)</v>
      </c>
    </row>
    <row r="4013" spans="2:6" x14ac:dyDescent="0.25">
      <c r="B4013">
        <v>669</v>
      </c>
      <c r="C4013" s="1" t="s">
        <v>8964</v>
      </c>
      <c r="D4013" t="s">
        <v>4953</v>
      </c>
      <c r="E4013">
        <v>1</v>
      </c>
      <c r="F4013" t="str">
        <f t="shared" si="62"/>
        <v>INSERT INTO UbicacionGeografica4(IdUbicacionGeografica3, CodigoUbicacionGeografica4,Nombre,EsActivo) VALUES (669,'061301004','MANZANA',1)</v>
      </c>
    </row>
    <row r="4014" spans="2:6" x14ac:dyDescent="0.25">
      <c r="B4014">
        <v>669</v>
      </c>
      <c r="C4014" s="1" t="s">
        <v>8965</v>
      </c>
      <c r="D4014" t="s">
        <v>4955</v>
      </c>
      <c r="E4014">
        <v>1</v>
      </c>
      <c r="F4014" t="str">
        <f t="shared" si="62"/>
        <v>INSERT INTO UbicacionGeografica4(IdUbicacionGeografica3, CodigoUbicacionGeografica4,Nombre,EsActivo) VALUES (669,'061301005','PASAJE',1)</v>
      </c>
    </row>
    <row r="4015" spans="2:6" x14ac:dyDescent="0.25">
      <c r="B4015">
        <v>669</v>
      </c>
      <c r="C4015" s="1" t="s">
        <v>8966</v>
      </c>
      <c r="D4015" t="s">
        <v>4957</v>
      </c>
      <c r="E4015">
        <v>1</v>
      </c>
      <c r="F4015" t="str">
        <f t="shared" si="62"/>
        <v>INSERT INTO UbicacionGeografica4(IdUbicacionGeografica3, CodigoUbicacionGeografica4,Nombre,EsActivo) VALUES (669,'061301006','OTRO',1)</v>
      </c>
    </row>
    <row r="4016" spans="2:6" x14ac:dyDescent="0.25">
      <c r="B4016">
        <v>670</v>
      </c>
      <c r="C4016" s="1" t="s">
        <v>8967</v>
      </c>
      <c r="D4016" t="s">
        <v>4959</v>
      </c>
      <c r="E4016">
        <v>1</v>
      </c>
      <c r="F4016" t="str">
        <f t="shared" si="62"/>
        <v>INSERT INTO UbicacionGeografica4(IdUbicacionGeografica3, CodigoUbicacionGeografica4,Nombre,EsActivo) VALUES (670,'061308001','AVENIDA',1)</v>
      </c>
    </row>
    <row r="4017" spans="2:6" x14ac:dyDescent="0.25">
      <c r="B4017">
        <v>670</v>
      </c>
      <c r="C4017" s="1" t="s">
        <v>8968</v>
      </c>
      <c r="D4017" t="s">
        <v>4949</v>
      </c>
      <c r="E4017">
        <v>1</v>
      </c>
      <c r="F4017" t="str">
        <f t="shared" si="62"/>
        <v>INSERT INTO UbicacionGeografica4(IdUbicacionGeografica3, CodigoUbicacionGeografica4,Nombre,EsActivo) VALUES (670,'061308002','CALLE',1)</v>
      </c>
    </row>
    <row r="4018" spans="2:6" x14ac:dyDescent="0.25">
      <c r="B4018">
        <v>670</v>
      </c>
      <c r="C4018" s="1" t="s">
        <v>8969</v>
      </c>
      <c r="D4018" t="s">
        <v>4951</v>
      </c>
      <c r="E4018">
        <v>1</v>
      </c>
      <c r="F4018" t="str">
        <f t="shared" si="62"/>
        <v>INSERT INTO UbicacionGeografica4(IdUbicacionGeografica3, CodigoUbicacionGeografica4,Nombre,EsActivo) VALUES (670,'061308003','JIRON',1)</v>
      </c>
    </row>
    <row r="4019" spans="2:6" x14ac:dyDescent="0.25">
      <c r="B4019">
        <v>670</v>
      </c>
      <c r="C4019" s="1" t="s">
        <v>8970</v>
      </c>
      <c r="D4019" t="s">
        <v>4953</v>
      </c>
      <c r="E4019">
        <v>1</v>
      </c>
      <c r="F4019" t="str">
        <f t="shared" si="62"/>
        <v>INSERT INTO UbicacionGeografica4(IdUbicacionGeografica3, CodigoUbicacionGeografica4,Nombre,EsActivo) VALUES (670,'061308004','MANZANA',1)</v>
      </c>
    </row>
    <row r="4020" spans="2:6" x14ac:dyDescent="0.25">
      <c r="B4020">
        <v>670</v>
      </c>
      <c r="C4020" s="1" t="s">
        <v>8971</v>
      </c>
      <c r="D4020" t="s">
        <v>4955</v>
      </c>
      <c r="E4020">
        <v>1</v>
      </c>
      <c r="F4020" t="str">
        <f t="shared" si="62"/>
        <v>INSERT INTO UbicacionGeografica4(IdUbicacionGeografica3, CodigoUbicacionGeografica4,Nombre,EsActivo) VALUES (670,'061308005','PASAJE',1)</v>
      </c>
    </row>
    <row r="4021" spans="2:6" x14ac:dyDescent="0.25">
      <c r="B4021">
        <v>670</v>
      </c>
      <c r="C4021" s="1" t="s">
        <v>8972</v>
      </c>
      <c r="D4021" t="s">
        <v>4957</v>
      </c>
      <c r="E4021">
        <v>1</v>
      </c>
      <c r="F4021" t="str">
        <f t="shared" si="62"/>
        <v>INSERT INTO UbicacionGeografica4(IdUbicacionGeografica3, CodigoUbicacionGeografica4,Nombre,EsActivo) VALUES (670,'061308006','OTRO',1)</v>
      </c>
    </row>
    <row r="4022" spans="2:6" x14ac:dyDescent="0.25">
      <c r="B4022">
        <v>671</v>
      </c>
      <c r="C4022" s="1" t="s">
        <v>8973</v>
      </c>
      <c r="D4022" t="s">
        <v>4959</v>
      </c>
      <c r="E4022">
        <v>1</v>
      </c>
      <c r="F4022" t="str">
        <f t="shared" si="62"/>
        <v>INSERT INTO UbicacionGeografica4(IdUbicacionGeografica3, CodigoUbicacionGeografica4,Nombre,EsActivo) VALUES (671,'061309001','AVENIDA',1)</v>
      </c>
    </row>
    <row r="4023" spans="2:6" x14ac:dyDescent="0.25">
      <c r="B4023">
        <v>671</v>
      </c>
      <c r="C4023" s="1" t="s">
        <v>8974</v>
      </c>
      <c r="D4023" t="s">
        <v>4949</v>
      </c>
      <c r="E4023">
        <v>1</v>
      </c>
      <c r="F4023" t="str">
        <f t="shared" si="62"/>
        <v>INSERT INTO UbicacionGeografica4(IdUbicacionGeografica3, CodigoUbicacionGeografica4,Nombre,EsActivo) VALUES (671,'061309002','CALLE',1)</v>
      </c>
    </row>
    <row r="4024" spans="2:6" x14ac:dyDescent="0.25">
      <c r="B4024">
        <v>671</v>
      </c>
      <c r="C4024" s="1" t="s">
        <v>8975</v>
      </c>
      <c r="D4024" t="s">
        <v>4951</v>
      </c>
      <c r="E4024">
        <v>1</v>
      </c>
      <c r="F4024" t="str">
        <f t="shared" si="62"/>
        <v>INSERT INTO UbicacionGeografica4(IdUbicacionGeografica3, CodigoUbicacionGeografica4,Nombre,EsActivo) VALUES (671,'061309003','JIRON',1)</v>
      </c>
    </row>
    <row r="4025" spans="2:6" x14ac:dyDescent="0.25">
      <c r="B4025">
        <v>671</v>
      </c>
      <c r="C4025" s="1" t="s">
        <v>8976</v>
      </c>
      <c r="D4025" t="s">
        <v>4953</v>
      </c>
      <c r="E4025">
        <v>1</v>
      </c>
      <c r="F4025" t="str">
        <f t="shared" si="62"/>
        <v>INSERT INTO UbicacionGeografica4(IdUbicacionGeografica3, CodigoUbicacionGeografica4,Nombre,EsActivo) VALUES (671,'061309004','MANZANA',1)</v>
      </c>
    </row>
    <row r="4026" spans="2:6" x14ac:dyDescent="0.25">
      <c r="B4026">
        <v>671</v>
      </c>
      <c r="C4026" s="1" t="s">
        <v>8977</v>
      </c>
      <c r="D4026" t="s">
        <v>4955</v>
      </c>
      <c r="E4026">
        <v>1</v>
      </c>
      <c r="F4026" t="str">
        <f t="shared" si="62"/>
        <v>INSERT INTO UbicacionGeografica4(IdUbicacionGeografica3, CodigoUbicacionGeografica4,Nombre,EsActivo) VALUES (671,'061309005','PASAJE',1)</v>
      </c>
    </row>
    <row r="4027" spans="2:6" x14ac:dyDescent="0.25">
      <c r="B4027">
        <v>671</v>
      </c>
      <c r="C4027" s="1" t="s">
        <v>8978</v>
      </c>
      <c r="D4027" t="s">
        <v>4957</v>
      </c>
      <c r="E4027">
        <v>1</v>
      </c>
      <c r="F4027" t="str">
        <f t="shared" si="62"/>
        <v>INSERT INTO UbicacionGeografica4(IdUbicacionGeografica3, CodigoUbicacionGeografica4,Nombre,EsActivo) VALUES (671,'061309006','OTRO',1)</v>
      </c>
    </row>
    <row r="4028" spans="2:6" x14ac:dyDescent="0.25">
      <c r="B4028">
        <v>672</v>
      </c>
      <c r="C4028" s="1" t="s">
        <v>8979</v>
      </c>
      <c r="D4028" t="s">
        <v>4959</v>
      </c>
      <c r="E4028">
        <v>1</v>
      </c>
      <c r="F4028" t="str">
        <f t="shared" si="62"/>
        <v>INSERT INTO UbicacionGeografica4(IdUbicacionGeografica3, CodigoUbicacionGeografica4,Nombre,EsActivo) VALUES (672,'061311001','AVENIDA',1)</v>
      </c>
    </row>
    <row r="4029" spans="2:6" x14ac:dyDescent="0.25">
      <c r="B4029">
        <v>672</v>
      </c>
      <c r="C4029" s="1" t="s">
        <v>8980</v>
      </c>
      <c r="D4029" t="s">
        <v>4949</v>
      </c>
      <c r="E4029">
        <v>1</v>
      </c>
      <c r="F4029" t="str">
        <f t="shared" si="62"/>
        <v>INSERT INTO UbicacionGeografica4(IdUbicacionGeografica3, CodigoUbicacionGeografica4,Nombre,EsActivo) VALUES (672,'061311002','CALLE',1)</v>
      </c>
    </row>
    <row r="4030" spans="2:6" x14ac:dyDescent="0.25">
      <c r="B4030">
        <v>672</v>
      </c>
      <c r="C4030" s="1" t="s">
        <v>8981</v>
      </c>
      <c r="D4030" t="s">
        <v>4951</v>
      </c>
      <c r="E4030">
        <v>1</v>
      </c>
      <c r="F4030" t="str">
        <f t="shared" si="62"/>
        <v>INSERT INTO UbicacionGeografica4(IdUbicacionGeografica3, CodigoUbicacionGeografica4,Nombre,EsActivo) VALUES (672,'061311003','JIRON',1)</v>
      </c>
    </row>
    <row r="4031" spans="2:6" x14ac:dyDescent="0.25">
      <c r="B4031">
        <v>672</v>
      </c>
      <c r="C4031" s="1" t="s">
        <v>8982</v>
      </c>
      <c r="D4031" t="s">
        <v>4953</v>
      </c>
      <c r="E4031">
        <v>1</v>
      </c>
      <c r="F4031" t="str">
        <f t="shared" si="62"/>
        <v>INSERT INTO UbicacionGeografica4(IdUbicacionGeografica3, CodigoUbicacionGeografica4,Nombre,EsActivo) VALUES (672,'061311004','MANZANA',1)</v>
      </c>
    </row>
    <row r="4032" spans="2:6" x14ac:dyDescent="0.25">
      <c r="B4032">
        <v>672</v>
      </c>
      <c r="C4032" s="1" t="s">
        <v>8983</v>
      </c>
      <c r="D4032" t="s">
        <v>4955</v>
      </c>
      <c r="E4032">
        <v>1</v>
      </c>
      <c r="F4032" t="str">
        <f t="shared" si="62"/>
        <v>INSERT INTO UbicacionGeografica4(IdUbicacionGeografica3, CodigoUbicacionGeografica4,Nombre,EsActivo) VALUES (672,'061311005','PASAJE',1)</v>
      </c>
    </row>
    <row r="4033" spans="2:6" x14ac:dyDescent="0.25">
      <c r="B4033">
        <v>672</v>
      </c>
      <c r="C4033" s="1" t="s">
        <v>8984</v>
      </c>
      <c r="D4033" t="s">
        <v>4957</v>
      </c>
      <c r="E4033">
        <v>1</v>
      </c>
      <c r="F4033" t="str">
        <f t="shared" si="62"/>
        <v>INSERT INTO UbicacionGeografica4(IdUbicacionGeografica3, CodigoUbicacionGeografica4,Nombre,EsActivo) VALUES (672,'061311006','OTRO',1)</v>
      </c>
    </row>
    <row r="4034" spans="2:6" x14ac:dyDescent="0.25">
      <c r="B4034">
        <v>673</v>
      </c>
      <c r="C4034" s="1" t="s">
        <v>8985</v>
      </c>
      <c r="D4034" t="s">
        <v>4959</v>
      </c>
      <c r="E4034">
        <v>1</v>
      </c>
      <c r="F4034" t="str">
        <f t="shared" si="62"/>
        <v>INSERT INTO UbicacionGeografica4(IdUbicacionGeografica3, CodigoUbicacionGeografica4,Nombre,EsActivo) VALUES (673,'061310001','AVENIDA',1)</v>
      </c>
    </row>
    <row r="4035" spans="2:6" x14ac:dyDescent="0.25">
      <c r="B4035">
        <v>673</v>
      </c>
      <c r="C4035" s="1" t="s">
        <v>8986</v>
      </c>
      <c r="D4035" t="s">
        <v>4949</v>
      </c>
      <c r="E4035">
        <v>1</v>
      </c>
      <c r="F4035" t="str">
        <f t="shared" si="62"/>
        <v>INSERT INTO UbicacionGeografica4(IdUbicacionGeografica3, CodigoUbicacionGeografica4,Nombre,EsActivo) VALUES (673,'061310002','CALLE',1)</v>
      </c>
    </row>
    <row r="4036" spans="2:6" x14ac:dyDescent="0.25">
      <c r="B4036">
        <v>673</v>
      </c>
      <c r="C4036" s="1" t="s">
        <v>8987</v>
      </c>
      <c r="D4036" t="s">
        <v>4951</v>
      </c>
      <c r="E4036">
        <v>1</v>
      </c>
      <c r="F4036" t="str">
        <f t="shared" ref="F4036:F4099" si="63">_xlfn.CONCAT("INSERT INTO UbicacionGeografica4(IdUbicacionGeografica3, CodigoUbicacionGeografica4,Nombre,EsActivo) VALUES (",B4036,",'",C4036,"','",D4036,"',",E4036,")")</f>
        <v>INSERT INTO UbicacionGeografica4(IdUbicacionGeografica3, CodigoUbicacionGeografica4,Nombre,EsActivo) VALUES (673,'061310003','JIRON',1)</v>
      </c>
    </row>
    <row r="4037" spans="2:6" x14ac:dyDescent="0.25">
      <c r="B4037">
        <v>673</v>
      </c>
      <c r="C4037" s="1" t="s">
        <v>8988</v>
      </c>
      <c r="D4037" t="s">
        <v>4953</v>
      </c>
      <c r="E4037">
        <v>1</v>
      </c>
      <c r="F4037" t="str">
        <f t="shared" si="63"/>
        <v>INSERT INTO UbicacionGeografica4(IdUbicacionGeografica3, CodigoUbicacionGeografica4,Nombre,EsActivo) VALUES (673,'061310004','MANZANA',1)</v>
      </c>
    </row>
    <row r="4038" spans="2:6" x14ac:dyDescent="0.25">
      <c r="B4038">
        <v>673</v>
      </c>
      <c r="C4038" s="1" t="s">
        <v>8989</v>
      </c>
      <c r="D4038" t="s">
        <v>4955</v>
      </c>
      <c r="E4038">
        <v>1</v>
      </c>
      <c r="F4038" t="str">
        <f t="shared" si="63"/>
        <v>INSERT INTO UbicacionGeografica4(IdUbicacionGeografica3, CodigoUbicacionGeografica4,Nombre,EsActivo) VALUES (673,'061310005','PASAJE',1)</v>
      </c>
    </row>
    <row r="4039" spans="2:6" x14ac:dyDescent="0.25">
      <c r="B4039">
        <v>673</v>
      </c>
      <c r="C4039" s="1" t="s">
        <v>8990</v>
      </c>
      <c r="D4039" t="s">
        <v>4957</v>
      </c>
      <c r="E4039">
        <v>1</v>
      </c>
      <c r="F4039" t="str">
        <f t="shared" si="63"/>
        <v>INSERT INTO UbicacionGeografica4(IdUbicacionGeografica3, CodigoUbicacionGeografica4,Nombre,EsActivo) VALUES (673,'061310006','OTRO',1)</v>
      </c>
    </row>
    <row r="4040" spans="2:6" x14ac:dyDescent="0.25">
      <c r="B4040">
        <v>674</v>
      </c>
      <c r="C4040" s="1" t="s">
        <v>8991</v>
      </c>
      <c r="D4040" t="s">
        <v>4959</v>
      </c>
      <c r="E4040">
        <v>1</v>
      </c>
      <c r="F4040" t="str">
        <f t="shared" si="63"/>
        <v>INSERT INTO UbicacionGeografica4(IdUbicacionGeografica3, CodigoUbicacionGeografica4,Nombre,EsActivo) VALUES (674,'061302001','AVENIDA',1)</v>
      </c>
    </row>
    <row r="4041" spans="2:6" x14ac:dyDescent="0.25">
      <c r="B4041">
        <v>674</v>
      </c>
      <c r="C4041" s="1" t="s">
        <v>8992</v>
      </c>
      <c r="D4041" t="s">
        <v>4949</v>
      </c>
      <c r="E4041">
        <v>1</v>
      </c>
      <c r="F4041" t="str">
        <f t="shared" si="63"/>
        <v>INSERT INTO UbicacionGeografica4(IdUbicacionGeografica3, CodigoUbicacionGeografica4,Nombre,EsActivo) VALUES (674,'061302002','CALLE',1)</v>
      </c>
    </row>
    <row r="4042" spans="2:6" x14ac:dyDescent="0.25">
      <c r="B4042">
        <v>674</v>
      </c>
      <c r="C4042" s="1" t="s">
        <v>8993</v>
      </c>
      <c r="D4042" t="s">
        <v>4951</v>
      </c>
      <c r="E4042">
        <v>1</v>
      </c>
      <c r="F4042" t="str">
        <f t="shared" si="63"/>
        <v>INSERT INTO UbicacionGeografica4(IdUbicacionGeografica3, CodigoUbicacionGeografica4,Nombre,EsActivo) VALUES (674,'061302003','JIRON',1)</v>
      </c>
    </row>
    <row r="4043" spans="2:6" x14ac:dyDescent="0.25">
      <c r="B4043">
        <v>674</v>
      </c>
      <c r="C4043" s="1" t="s">
        <v>8994</v>
      </c>
      <c r="D4043" t="s">
        <v>4953</v>
      </c>
      <c r="E4043">
        <v>1</v>
      </c>
      <c r="F4043" t="str">
        <f t="shared" si="63"/>
        <v>INSERT INTO UbicacionGeografica4(IdUbicacionGeografica3, CodigoUbicacionGeografica4,Nombre,EsActivo) VALUES (674,'061302004','MANZANA',1)</v>
      </c>
    </row>
    <row r="4044" spans="2:6" x14ac:dyDescent="0.25">
      <c r="B4044">
        <v>674</v>
      </c>
      <c r="C4044" s="1" t="s">
        <v>8995</v>
      </c>
      <c r="D4044" t="s">
        <v>4955</v>
      </c>
      <c r="E4044">
        <v>1</v>
      </c>
      <c r="F4044" t="str">
        <f t="shared" si="63"/>
        <v>INSERT INTO UbicacionGeografica4(IdUbicacionGeografica3, CodigoUbicacionGeografica4,Nombre,EsActivo) VALUES (674,'061302005','PASAJE',1)</v>
      </c>
    </row>
    <row r="4045" spans="2:6" x14ac:dyDescent="0.25">
      <c r="B4045">
        <v>674</v>
      </c>
      <c r="C4045" s="1" t="s">
        <v>8996</v>
      </c>
      <c r="D4045" t="s">
        <v>4957</v>
      </c>
      <c r="E4045">
        <v>1</v>
      </c>
      <c r="F4045" t="str">
        <f t="shared" si="63"/>
        <v>INSERT INTO UbicacionGeografica4(IdUbicacionGeografica3, CodigoUbicacionGeografica4,Nombre,EsActivo) VALUES (674,'061302006','OTRO',1)</v>
      </c>
    </row>
    <row r="4046" spans="2:6" x14ac:dyDescent="0.25">
      <c r="B4046">
        <v>675</v>
      </c>
      <c r="C4046" s="1" t="s">
        <v>8997</v>
      </c>
      <c r="D4046" t="s">
        <v>4959</v>
      </c>
      <c r="E4046">
        <v>1</v>
      </c>
      <c r="F4046" t="str">
        <f t="shared" si="63"/>
        <v>INSERT INTO UbicacionGeografica4(IdUbicacionGeografica3, CodigoUbicacionGeografica4,Nombre,EsActivo) VALUES (675,'061303001','AVENIDA',1)</v>
      </c>
    </row>
    <row r="4047" spans="2:6" x14ac:dyDescent="0.25">
      <c r="B4047">
        <v>675</v>
      </c>
      <c r="C4047" s="1" t="s">
        <v>8998</v>
      </c>
      <c r="D4047" t="s">
        <v>4949</v>
      </c>
      <c r="E4047">
        <v>1</v>
      </c>
      <c r="F4047" t="str">
        <f t="shared" si="63"/>
        <v>INSERT INTO UbicacionGeografica4(IdUbicacionGeografica3, CodigoUbicacionGeografica4,Nombre,EsActivo) VALUES (675,'061303002','CALLE',1)</v>
      </c>
    </row>
    <row r="4048" spans="2:6" x14ac:dyDescent="0.25">
      <c r="B4048">
        <v>675</v>
      </c>
      <c r="C4048" s="1" t="s">
        <v>8999</v>
      </c>
      <c r="D4048" t="s">
        <v>4951</v>
      </c>
      <c r="E4048">
        <v>1</v>
      </c>
      <c r="F4048" t="str">
        <f t="shared" si="63"/>
        <v>INSERT INTO UbicacionGeografica4(IdUbicacionGeografica3, CodigoUbicacionGeografica4,Nombre,EsActivo) VALUES (675,'061303003','JIRON',1)</v>
      </c>
    </row>
    <row r="4049" spans="2:6" x14ac:dyDescent="0.25">
      <c r="B4049">
        <v>675</v>
      </c>
      <c r="C4049" s="1" t="s">
        <v>9000</v>
      </c>
      <c r="D4049" t="s">
        <v>4953</v>
      </c>
      <c r="E4049">
        <v>1</v>
      </c>
      <c r="F4049" t="str">
        <f t="shared" si="63"/>
        <v>INSERT INTO UbicacionGeografica4(IdUbicacionGeografica3, CodigoUbicacionGeografica4,Nombre,EsActivo) VALUES (675,'061303004','MANZANA',1)</v>
      </c>
    </row>
    <row r="4050" spans="2:6" x14ac:dyDescent="0.25">
      <c r="B4050">
        <v>675</v>
      </c>
      <c r="C4050" s="1" t="s">
        <v>9001</v>
      </c>
      <c r="D4050" t="s">
        <v>4955</v>
      </c>
      <c r="E4050">
        <v>1</v>
      </c>
      <c r="F4050" t="str">
        <f t="shared" si="63"/>
        <v>INSERT INTO UbicacionGeografica4(IdUbicacionGeografica3, CodigoUbicacionGeografica4,Nombre,EsActivo) VALUES (675,'061303005','PASAJE',1)</v>
      </c>
    </row>
    <row r="4051" spans="2:6" x14ac:dyDescent="0.25">
      <c r="B4051">
        <v>675</v>
      </c>
      <c r="C4051" s="1" t="s">
        <v>9002</v>
      </c>
      <c r="D4051" t="s">
        <v>4957</v>
      </c>
      <c r="E4051">
        <v>1</v>
      </c>
      <c r="F4051" t="str">
        <f t="shared" si="63"/>
        <v>INSERT INTO UbicacionGeografica4(IdUbicacionGeografica3, CodigoUbicacionGeografica4,Nombre,EsActivo) VALUES (675,'061303006','OTRO',1)</v>
      </c>
    </row>
    <row r="4052" spans="2:6" x14ac:dyDescent="0.25">
      <c r="B4052">
        <v>676</v>
      </c>
      <c r="C4052" s="1" t="s">
        <v>9003</v>
      </c>
      <c r="D4052" t="s">
        <v>4959</v>
      </c>
      <c r="E4052">
        <v>1</v>
      </c>
      <c r="F4052" t="str">
        <f t="shared" si="63"/>
        <v>INSERT INTO UbicacionGeografica4(IdUbicacionGeografica3, CodigoUbicacionGeografica4,Nombre,EsActivo) VALUES (676,'061304001','AVENIDA',1)</v>
      </c>
    </row>
    <row r="4053" spans="2:6" x14ac:dyDescent="0.25">
      <c r="B4053">
        <v>676</v>
      </c>
      <c r="C4053" s="1" t="s">
        <v>9004</v>
      </c>
      <c r="D4053" t="s">
        <v>4949</v>
      </c>
      <c r="E4053">
        <v>1</v>
      </c>
      <c r="F4053" t="str">
        <f t="shared" si="63"/>
        <v>INSERT INTO UbicacionGeografica4(IdUbicacionGeografica3, CodigoUbicacionGeografica4,Nombre,EsActivo) VALUES (676,'061304002','CALLE',1)</v>
      </c>
    </row>
    <row r="4054" spans="2:6" x14ac:dyDescent="0.25">
      <c r="B4054">
        <v>676</v>
      </c>
      <c r="C4054" s="1" t="s">
        <v>9005</v>
      </c>
      <c r="D4054" t="s">
        <v>4951</v>
      </c>
      <c r="E4054">
        <v>1</v>
      </c>
      <c r="F4054" t="str">
        <f t="shared" si="63"/>
        <v>INSERT INTO UbicacionGeografica4(IdUbicacionGeografica3, CodigoUbicacionGeografica4,Nombre,EsActivo) VALUES (676,'061304003','JIRON',1)</v>
      </c>
    </row>
    <row r="4055" spans="2:6" x14ac:dyDescent="0.25">
      <c r="B4055">
        <v>676</v>
      </c>
      <c r="C4055" s="1" t="s">
        <v>9006</v>
      </c>
      <c r="D4055" t="s">
        <v>4953</v>
      </c>
      <c r="E4055">
        <v>1</v>
      </c>
      <c r="F4055" t="str">
        <f t="shared" si="63"/>
        <v>INSERT INTO UbicacionGeografica4(IdUbicacionGeografica3, CodigoUbicacionGeografica4,Nombre,EsActivo) VALUES (676,'061304004','MANZANA',1)</v>
      </c>
    </row>
    <row r="4056" spans="2:6" x14ac:dyDescent="0.25">
      <c r="B4056">
        <v>676</v>
      </c>
      <c r="C4056" s="1" t="s">
        <v>9007</v>
      </c>
      <c r="D4056" t="s">
        <v>4955</v>
      </c>
      <c r="E4056">
        <v>1</v>
      </c>
      <c r="F4056" t="str">
        <f t="shared" si="63"/>
        <v>INSERT INTO UbicacionGeografica4(IdUbicacionGeografica3, CodigoUbicacionGeografica4,Nombre,EsActivo) VALUES (676,'061304005','PASAJE',1)</v>
      </c>
    </row>
    <row r="4057" spans="2:6" x14ac:dyDescent="0.25">
      <c r="B4057">
        <v>676</v>
      </c>
      <c r="C4057" s="1" t="s">
        <v>9008</v>
      </c>
      <c r="D4057" t="s">
        <v>4957</v>
      </c>
      <c r="E4057">
        <v>1</v>
      </c>
      <c r="F4057" t="str">
        <f t="shared" si="63"/>
        <v>INSERT INTO UbicacionGeografica4(IdUbicacionGeografica3, CodigoUbicacionGeografica4,Nombre,EsActivo) VALUES (676,'061304006','OTRO',1)</v>
      </c>
    </row>
    <row r="4058" spans="2:6" x14ac:dyDescent="0.25">
      <c r="B4058">
        <v>677</v>
      </c>
      <c r="C4058" s="1" t="s">
        <v>9009</v>
      </c>
      <c r="D4058" t="s">
        <v>4959</v>
      </c>
      <c r="E4058">
        <v>1</v>
      </c>
      <c r="F4058" t="str">
        <f t="shared" si="63"/>
        <v>INSERT INTO UbicacionGeografica4(IdUbicacionGeografica3, CodigoUbicacionGeografica4,Nombre,EsActivo) VALUES (677,'061306001','AVENIDA',1)</v>
      </c>
    </row>
    <row r="4059" spans="2:6" x14ac:dyDescent="0.25">
      <c r="B4059">
        <v>677</v>
      </c>
      <c r="C4059" s="1" t="s">
        <v>9010</v>
      </c>
      <c r="D4059" t="s">
        <v>4949</v>
      </c>
      <c r="E4059">
        <v>1</v>
      </c>
      <c r="F4059" t="str">
        <f t="shared" si="63"/>
        <v>INSERT INTO UbicacionGeografica4(IdUbicacionGeografica3, CodigoUbicacionGeografica4,Nombre,EsActivo) VALUES (677,'061306002','CALLE',1)</v>
      </c>
    </row>
    <row r="4060" spans="2:6" x14ac:dyDescent="0.25">
      <c r="B4060">
        <v>677</v>
      </c>
      <c r="C4060" s="1" t="s">
        <v>9011</v>
      </c>
      <c r="D4060" t="s">
        <v>4951</v>
      </c>
      <c r="E4060">
        <v>1</v>
      </c>
      <c r="F4060" t="str">
        <f t="shared" si="63"/>
        <v>INSERT INTO UbicacionGeografica4(IdUbicacionGeografica3, CodigoUbicacionGeografica4,Nombre,EsActivo) VALUES (677,'061306003','JIRON',1)</v>
      </c>
    </row>
    <row r="4061" spans="2:6" x14ac:dyDescent="0.25">
      <c r="B4061">
        <v>677</v>
      </c>
      <c r="C4061" s="1" t="s">
        <v>9012</v>
      </c>
      <c r="D4061" t="s">
        <v>4953</v>
      </c>
      <c r="E4061">
        <v>1</v>
      </c>
      <c r="F4061" t="str">
        <f t="shared" si="63"/>
        <v>INSERT INTO UbicacionGeografica4(IdUbicacionGeografica3, CodigoUbicacionGeografica4,Nombre,EsActivo) VALUES (677,'061306004','MANZANA',1)</v>
      </c>
    </row>
    <row r="4062" spans="2:6" x14ac:dyDescent="0.25">
      <c r="B4062">
        <v>677</v>
      </c>
      <c r="C4062" s="1" t="s">
        <v>9013</v>
      </c>
      <c r="D4062" t="s">
        <v>4955</v>
      </c>
      <c r="E4062">
        <v>1</v>
      </c>
      <c r="F4062" t="str">
        <f t="shared" si="63"/>
        <v>INSERT INTO UbicacionGeografica4(IdUbicacionGeografica3, CodigoUbicacionGeografica4,Nombre,EsActivo) VALUES (677,'061306005','PASAJE',1)</v>
      </c>
    </row>
    <row r="4063" spans="2:6" x14ac:dyDescent="0.25">
      <c r="B4063">
        <v>677</v>
      </c>
      <c r="C4063" s="1" t="s">
        <v>9014</v>
      </c>
      <c r="D4063" t="s">
        <v>4957</v>
      </c>
      <c r="E4063">
        <v>1</v>
      </c>
      <c r="F4063" t="str">
        <f t="shared" si="63"/>
        <v>INSERT INTO UbicacionGeografica4(IdUbicacionGeografica3, CodigoUbicacionGeografica4,Nombre,EsActivo) VALUES (677,'061306006','OTRO',1)</v>
      </c>
    </row>
    <row r="4064" spans="2:6" x14ac:dyDescent="0.25">
      <c r="B4064">
        <v>678</v>
      </c>
      <c r="C4064" s="1" t="s">
        <v>9015</v>
      </c>
      <c r="D4064" t="s">
        <v>4959</v>
      </c>
      <c r="E4064">
        <v>1</v>
      </c>
      <c r="F4064" t="str">
        <f t="shared" si="63"/>
        <v>INSERT INTO UbicacionGeografica4(IdUbicacionGeografica3, CodigoUbicacionGeografica4,Nombre,EsActivo) VALUES (678,'061305001','AVENIDA',1)</v>
      </c>
    </row>
    <row r="4065" spans="2:6" x14ac:dyDescent="0.25">
      <c r="B4065">
        <v>678</v>
      </c>
      <c r="C4065" s="1" t="s">
        <v>9016</v>
      </c>
      <c r="D4065" t="s">
        <v>4949</v>
      </c>
      <c r="E4065">
        <v>1</v>
      </c>
      <c r="F4065" t="str">
        <f t="shared" si="63"/>
        <v>INSERT INTO UbicacionGeografica4(IdUbicacionGeografica3, CodigoUbicacionGeografica4,Nombre,EsActivo) VALUES (678,'061305002','CALLE',1)</v>
      </c>
    </row>
    <row r="4066" spans="2:6" x14ac:dyDescent="0.25">
      <c r="B4066">
        <v>678</v>
      </c>
      <c r="C4066" s="1" t="s">
        <v>9017</v>
      </c>
      <c r="D4066" t="s">
        <v>4951</v>
      </c>
      <c r="E4066">
        <v>1</v>
      </c>
      <c r="F4066" t="str">
        <f t="shared" si="63"/>
        <v>INSERT INTO UbicacionGeografica4(IdUbicacionGeografica3, CodigoUbicacionGeografica4,Nombre,EsActivo) VALUES (678,'061305003','JIRON',1)</v>
      </c>
    </row>
    <row r="4067" spans="2:6" x14ac:dyDescent="0.25">
      <c r="B4067">
        <v>678</v>
      </c>
      <c r="C4067" s="1" t="s">
        <v>9018</v>
      </c>
      <c r="D4067" t="s">
        <v>4953</v>
      </c>
      <c r="E4067">
        <v>1</v>
      </c>
      <c r="F4067" t="str">
        <f t="shared" si="63"/>
        <v>INSERT INTO UbicacionGeografica4(IdUbicacionGeografica3, CodigoUbicacionGeografica4,Nombre,EsActivo) VALUES (678,'061305004','MANZANA',1)</v>
      </c>
    </row>
    <row r="4068" spans="2:6" x14ac:dyDescent="0.25">
      <c r="B4068">
        <v>678</v>
      </c>
      <c r="C4068" s="1" t="s">
        <v>9019</v>
      </c>
      <c r="D4068" t="s">
        <v>4955</v>
      </c>
      <c r="E4068">
        <v>1</v>
      </c>
      <c r="F4068" t="str">
        <f t="shared" si="63"/>
        <v>INSERT INTO UbicacionGeografica4(IdUbicacionGeografica3, CodigoUbicacionGeografica4,Nombre,EsActivo) VALUES (678,'061305005','PASAJE',1)</v>
      </c>
    </row>
    <row r="4069" spans="2:6" x14ac:dyDescent="0.25">
      <c r="B4069">
        <v>678</v>
      </c>
      <c r="C4069" s="1" t="s">
        <v>9020</v>
      </c>
      <c r="D4069" t="s">
        <v>4957</v>
      </c>
      <c r="E4069">
        <v>1</v>
      </c>
      <c r="F4069" t="str">
        <f t="shared" si="63"/>
        <v>INSERT INTO UbicacionGeografica4(IdUbicacionGeografica3, CodigoUbicacionGeografica4,Nombre,EsActivo) VALUES (678,'061305006','OTRO',1)</v>
      </c>
    </row>
    <row r="4070" spans="2:6" x14ac:dyDescent="0.25">
      <c r="B4070">
        <v>679</v>
      </c>
      <c r="C4070" s="1" t="s">
        <v>9021</v>
      </c>
      <c r="D4070" t="s">
        <v>4959</v>
      </c>
      <c r="E4070">
        <v>1</v>
      </c>
      <c r="F4070" t="str">
        <f t="shared" si="63"/>
        <v>INSERT INTO UbicacionGeografica4(IdUbicacionGeografica3, CodigoUbicacionGeografica4,Nombre,EsActivo) VALUES (679,'070105001','AVENIDA',1)</v>
      </c>
    </row>
    <row r="4071" spans="2:6" x14ac:dyDescent="0.25">
      <c r="B4071">
        <v>679</v>
      </c>
      <c r="C4071" s="1" t="s">
        <v>9022</v>
      </c>
      <c r="D4071" t="s">
        <v>4949</v>
      </c>
      <c r="E4071">
        <v>1</v>
      </c>
      <c r="F4071" t="str">
        <f t="shared" si="63"/>
        <v>INSERT INTO UbicacionGeografica4(IdUbicacionGeografica3, CodigoUbicacionGeografica4,Nombre,EsActivo) VALUES (679,'070105002','CALLE',1)</v>
      </c>
    </row>
    <row r="4072" spans="2:6" x14ac:dyDescent="0.25">
      <c r="B4072">
        <v>679</v>
      </c>
      <c r="C4072" s="1" t="s">
        <v>9023</v>
      </c>
      <c r="D4072" t="s">
        <v>4951</v>
      </c>
      <c r="E4072">
        <v>1</v>
      </c>
      <c r="F4072" t="str">
        <f t="shared" si="63"/>
        <v>INSERT INTO UbicacionGeografica4(IdUbicacionGeografica3, CodigoUbicacionGeografica4,Nombre,EsActivo) VALUES (679,'070105003','JIRON',1)</v>
      </c>
    </row>
    <row r="4073" spans="2:6" x14ac:dyDescent="0.25">
      <c r="B4073">
        <v>679</v>
      </c>
      <c r="C4073" s="1" t="s">
        <v>9024</v>
      </c>
      <c r="D4073" t="s">
        <v>4953</v>
      </c>
      <c r="E4073">
        <v>1</v>
      </c>
      <c r="F4073" t="str">
        <f t="shared" si="63"/>
        <v>INSERT INTO UbicacionGeografica4(IdUbicacionGeografica3, CodigoUbicacionGeografica4,Nombre,EsActivo) VALUES (679,'070105004','MANZANA',1)</v>
      </c>
    </row>
    <row r="4074" spans="2:6" x14ac:dyDescent="0.25">
      <c r="B4074">
        <v>679</v>
      </c>
      <c r="C4074" s="1" t="s">
        <v>9025</v>
      </c>
      <c r="D4074" t="s">
        <v>4955</v>
      </c>
      <c r="E4074">
        <v>1</v>
      </c>
      <c r="F4074" t="str">
        <f t="shared" si="63"/>
        <v>INSERT INTO UbicacionGeografica4(IdUbicacionGeografica3, CodigoUbicacionGeografica4,Nombre,EsActivo) VALUES (679,'070105005','PASAJE',1)</v>
      </c>
    </row>
    <row r="4075" spans="2:6" x14ac:dyDescent="0.25">
      <c r="B4075">
        <v>679</v>
      </c>
      <c r="C4075" s="1" t="s">
        <v>9026</v>
      </c>
      <c r="D4075" t="s">
        <v>4957</v>
      </c>
      <c r="E4075">
        <v>1</v>
      </c>
      <c r="F4075" t="str">
        <f t="shared" si="63"/>
        <v>INSERT INTO UbicacionGeografica4(IdUbicacionGeografica3, CodigoUbicacionGeografica4,Nombre,EsActivo) VALUES (679,'070105006','OTRO',1)</v>
      </c>
    </row>
    <row r="4076" spans="2:6" x14ac:dyDescent="0.25">
      <c r="B4076">
        <v>680</v>
      </c>
      <c r="C4076" s="1" t="s">
        <v>9027</v>
      </c>
      <c r="D4076" t="s">
        <v>4959</v>
      </c>
      <c r="E4076">
        <v>1</v>
      </c>
      <c r="F4076" t="str">
        <f t="shared" si="63"/>
        <v>INSERT INTO UbicacionGeografica4(IdUbicacionGeografica3, CodigoUbicacionGeografica4,Nombre,EsActivo) VALUES (680,'070104001','AVENIDA',1)</v>
      </c>
    </row>
    <row r="4077" spans="2:6" x14ac:dyDescent="0.25">
      <c r="B4077">
        <v>680</v>
      </c>
      <c r="C4077" s="1" t="s">
        <v>9028</v>
      </c>
      <c r="D4077" t="s">
        <v>4949</v>
      </c>
      <c r="E4077">
        <v>1</v>
      </c>
      <c r="F4077" t="str">
        <f t="shared" si="63"/>
        <v>INSERT INTO UbicacionGeografica4(IdUbicacionGeografica3, CodigoUbicacionGeografica4,Nombre,EsActivo) VALUES (680,'070104002','CALLE',1)</v>
      </c>
    </row>
    <row r="4078" spans="2:6" x14ac:dyDescent="0.25">
      <c r="B4078">
        <v>680</v>
      </c>
      <c r="C4078" s="1" t="s">
        <v>9029</v>
      </c>
      <c r="D4078" t="s">
        <v>4951</v>
      </c>
      <c r="E4078">
        <v>1</v>
      </c>
      <c r="F4078" t="str">
        <f t="shared" si="63"/>
        <v>INSERT INTO UbicacionGeografica4(IdUbicacionGeografica3, CodigoUbicacionGeografica4,Nombre,EsActivo) VALUES (680,'070104003','JIRON',1)</v>
      </c>
    </row>
    <row r="4079" spans="2:6" x14ac:dyDescent="0.25">
      <c r="B4079">
        <v>680</v>
      </c>
      <c r="C4079" s="1" t="s">
        <v>9030</v>
      </c>
      <c r="D4079" t="s">
        <v>4953</v>
      </c>
      <c r="E4079">
        <v>1</v>
      </c>
      <c r="F4079" t="str">
        <f t="shared" si="63"/>
        <v>INSERT INTO UbicacionGeografica4(IdUbicacionGeografica3, CodigoUbicacionGeografica4,Nombre,EsActivo) VALUES (680,'070104004','MANZANA',1)</v>
      </c>
    </row>
    <row r="4080" spans="2:6" x14ac:dyDescent="0.25">
      <c r="B4080">
        <v>680</v>
      </c>
      <c r="C4080" s="1" t="s">
        <v>9031</v>
      </c>
      <c r="D4080" t="s">
        <v>4955</v>
      </c>
      <c r="E4080">
        <v>1</v>
      </c>
      <c r="F4080" t="str">
        <f t="shared" si="63"/>
        <v>INSERT INTO UbicacionGeografica4(IdUbicacionGeografica3, CodigoUbicacionGeografica4,Nombre,EsActivo) VALUES (680,'070104005','PASAJE',1)</v>
      </c>
    </row>
    <row r="4081" spans="2:6" x14ac:dyDescent="0.25">
      <c r="B4081">
        <v>680</v>
      </c>
      <c r="C4081" s="1" t="s">
        <v>9032</v>
      </c>
      <c r="D4081" t="s">
        <v>4957</v>
      </c>
      <c r="E4081">
        <v>1</v>
      </c>
      <c r="F4081" t="str">
        <f t="shared" si="63"/>
        <v>INSERT INTO UbicacionGeografica4(IdUbicacionGeografica3, CodigoUbicacionGeografica4,Nombre,EsActivo) VALUES (680,'070104006','OTRO',1)</v>
      </c>
    </row>
    <row r="4082" spans="2:6" x14ac:dyDescent="0.25">
      <c r="B4082">
        <v>681</v>
      </c>
      <c r="C4082" s="1" t="s">
        <v>9033</v>
      </c>
      <c r="D4082" t="s">
        <v>4959</v>
      </c>
      <c r="E4082">
        <v>1</v>
      </c>
      <c r="F4082" t="str">
        <f t="shared" si="63"/>
        <v>INSERT INTO UbicacionGeografica4(IdUbicacionGeografica3, CodigoUbicacionGeografica4,Nombre,EsActivo) VALUES (681,'070103001','AVENIDA',1)</v>
      </c>
    </row>
    <row r="4083" spans="2:6" x14ac:dyDescent="0.25">
      <c r="B4083">
        <v>681</v>
      </c>
      <c r="C4083" s="1" t="s">
        <v>9034</v>
      </c>
      <c r="D4083" t="s">
        <v>4949</v>
      </c>
      <c r="E4083">
        <v>1</v>
      </c>
      <c r="F4083" t="str">
        <f t="shared" si="63"/>
        <v>INSERT INTO UbicacionGeografica4(IdUbicacionGeografica3, CodigoUbicacionGeografica4,Nombre,EsActivo) VALUES (681,'070103002','CALLE',1)</v>
      </c>
    </row>
    <row r="4084" spans="2:6" x14ac:dyDescent="0.25">
      <c r="B4084">
        <v>681</v>
      </c>
      <c r="C4084" s="1" t="s">
        <v>9035</v>
      </c>
      <c r="D4084" t="s">
        <v>4951</v>
      </c>
      <c r="E4084">
        <v>1</v>
      </c>
      <c r="F4084" t="str">
        <f t="shared" si="63"/>
        <v>INSERT INTO UbicacionGeografica4(IdUbicacionGeografica3, CodigoUbicacionGeografica4,Nombre,EsActivo) VALUES (681,'070103003','JIRON',1)</v>
      </c>
    </row>
    <row r="4085" spans="2:6" x14ac:dyDescent="0.25">
      <c r="B4085">
        <v>681</v>
      </c>
      <c r="C4085" s="1" t="s">
        <v>9036</v>
      </c>
      <c r="D4085" t="s">
        <v>4953</v>
      </c>
      <c r="E4085">
        <v>1</v>
      </c>
      <c r="F4085" t="str">
        <f t="shared" si="63"/>
        <v>INSERT INTO UbicacionGeografica4(IdUbicacionGeografica3, CodigoUbicacionGeografica4,Nombre,EsActivo) VALUES (681,'070103004','MANZANA',1)</v>
      </c>
    </row>
    <row r="4086" spans="2:6" x14ac:dyDescent="0.25">
      <c r="B4086">
        <v>681</v>
      </c>
      <c r="C4086" s="1" t="s">
        <v>9037</v>
      </c>
      <c r="D4086" t="s">
        <v>4955</v>
      </c>
      <c r="E4086">
        <v>1</v>
      </c>
      <c r="F4086" t="str">
        <f t="shared" si="63"/>
        <v>INSERT INTO UbicacionGeografica4(IdUbicacionGeografica3, CodigoUbicacionGeografica4,Nombre,EsActivo) VALUES (681,'070103005','PASAJE',1)</v>
      </c>
    </row>
    <row r="4087" spans="2:6" x14ac:dyDescent="0.25">
      <c r="B4087">
        <v>681</v>
      </c>
      <c r="C4087" s="1" t="s">
        <v>9038</v>
      </c>
      <c r="D4087" t="s">
        <v>4957</v>
      </c>
      <c r="E4087">
        <v>1</v>
      </c>
      <c r="F4087" t="str">
        <f t="shared" si="63"/>
        <v>INSERT INTO UbicacionGeografica4(IdUbicacionGeografica3, CodigoUbicacionGeografica4,Nombre,EsActivo) VALUES (681,'070103006','OTRO',1)</v>
      </c>
    </row>
    <row r="4088" spans="2:6" x14ac:dyDescent="0.25">
      <c r="B4088">
        <v>682</v>
      </c>
      <c r="C4088" s="1" t="s">
        <v>9039</v>
      </c>
      <c r="D4088" t="s">
        <v>4959</v>
      </c>
      <c r="E4088">
        <v>1</v>
      </c>
      <c r="F4088" t="str">
        <f t="shared" si="63"/>
        <v>INSERT INTO UbicacionGeografica4(IdUbicacionGeografica3, CodigoUbicacionGeografica4,Nombre,EsActivo) VALUES (682,'070101001','AVENIDA',1)</v>
      </c>
    </row>
    <row r="4089" spans="2:6" x14ac:dyDescent="0.25">
      <c r="B4089">
        <v>682</v>
      </c>
      <c r="C4089" s="1" t="s">
        <v>9040</v>
      </c>
      <c r="D4089" t="s">
        <v>4949</v>
      </c>
      <c r="E4089">
        <v>1</v>
      </c>
      <c r="F4089" t="str">
        <f t="shared" si="63"/>
        <v>INSERT INTO UbicacionGeografica4(IdUbicacionGeografica3, CodigoUbicacionGeografica4,Nombre,EsActivo) VALUES (682,'070101002','CALLE',1)</v>
      </c>
    </row>
    <row r="4090" spans="2:6" x14ac:dyDescent="0.25">
      <c r="B4090">
        <v>682</v>
      </c>
      <c r="C4090" s="1" t="s">
        <v>9041</v>
      </c>
      <c r="D4090" t="s">
        <v>4951</v>
      </c>
      <c r="E4090">
        <v>1</v>
      </c>
      <c r="F4090" t="str">
        <f t="shared" si="63"/>
        <v>INSERT INTO UbicacionGeografica4(IdUbicacionGeografica3, CodigoUbicacionGeografica4,Nombre,EsActivo) VALUES (682,'070101003','JIRON',1)</v>
      </c>
    </row>
    <row r="4091" spans="2:6" x14ac:dyDescent="0.25">
      <c r="B4091">
        <v>682</v>
      </c>
      <c r="C4091" s="1" t="s">
        <v>9042</v>
      </c>
      <c r="D4091" t="s">
        <v>4953</v>
      </c>
      <c r="E4091">
        <v>1</v>
      </c>
      <c r="F4091" t="str">
        <f t="shared" si="63"/>
        <v>INSERT INTO UbicacionGeografica4(IdUbicacionGeografica3, CodigoUbicacionGeografica4,Nombre,EsActivo) VALUES (682,'070101004','MANZANA',1)</v>
      </c>
    </row>
    <row r="4092" spans="2:6" x14ac:dyDescent="0.25">
      <c r="B4092">
        <v>682</v>
      </c>
      <c r="C4092" s="1" t="s">
        <v>9043</v>
      </c>
      <c r="D4092" t="s">
        <v>4955</v>
      </c>
      <c r="E4092">
        <v>1</v>
      </c>
      <c r="F4092" t="str">
        <f t="shared" si="63"/>
        <v>INSERT INTO UbicacionGeografica4(IdUbicacionGeografica3, CodigoUbicacionGeografica4,Nombre,EsActivo) VALUES (682,'070101005','PASAJE',1)</v>
      </c>
    </row>
    <row r="4093" spans="2:6" x14ac:dyDescent="0.25">
      <c r="B4093">
        <v>682</v>
      </c>
      <c r="C4093" s="1" t="s">
        <v>9044</v>
      </c>
      <c r="D4093" t="s">
        <v>4957</v>
      </c>
      <c r="E4093">
        <v>1</v>
      </c>
      <c r="F4093" t="str">
        <f t="shared" si="63"/>
        <v>INSERT INTO UbicacionGeografica4(IdUbicacionGeografica3, CodigoUbicacionGeografica4,Nombre,EsActivo) VALUES (682,'070101006','OTRO',1)</v>
      </c>
    </row>
    <row r="4094" spans="2:6" x14ac:dyDescent="0.25">
      <c r="B4094">
        <v>683</v>
      </c>
      <c r="C4094" s="1" t="s">
        <v>9045</v>
      </c>
      <c r="D4094" t="s">
        <v>4959</v>
      </c>
      <c r="E4094">
        <v>1</v>
      </c>
      <c r="F4094" t="str">
        <f t="shared" si="63"/>
        <v>INSERT INTO UbicacionGeografica4(IdUbicacionGeografica3, CodigoUbicacionGeografica4,Nombre,EsActivo) VALUES (683,'070102001','AVENIDA',1)</v>
      </c>
    </row>
    <row r="4095" spans="2:6" x14ac:dyDescent="0.25">
      <c r="B4095">
        <v>683</v>
      </c>
      <c r="C4095" s="1" t="s">
        <v>9046</v>
      </c>
      <c r="D4095" t="s">
        <v>4949</v>
      </c>
      <c r="E4095">
        <v>1</v>
      </c>
      <c r="F4095" t="str">
        <f t="shared" si="63"/>
        <v>INSERT INTO UbicacionGeografica4(IdUbicacionGeografica3, CodigoUbicacionGeografica4,Nombre,EsActivo) VALUES (683,'070102002','CALLE',1)</v>
      </c>
    </row>
    <row r="4096" spans="2:6" x14ac:dyDescent="0.25">
      <c r="B4096">
        <v>683</v>
      </c>
      <c r="C4096" s="1" t="s">
        <v>9047</v>
      </c>
      <c r="D4096" t="s">
        <v>4951</v>
      </c>
      <c r="E4096">
        <v>1</v>
      </c>
      <c r="F4096" t="str">
        <f t="shared" si="63"/>
        <v>INSERT INTO UbicacionGeografica4(IdUbicacionGeografica3, CodigoUbicacionGeografica4,Nombre,EsActivo) VALUES (683,'070102003','JIRON',1)</v>
      </c>
    </row>
    <row r="4097" spans="2:6" x14ac:dyDescent="0.25">
      <c r="B4097">
        <v>683</v>
      </c>
      <c r="C4097" s="1" t="s">
        <v>9048</v>
      </c>
      <c r="D4097" t="s">
        <v>4953</v>
      </c>
      <c r="E4097">
        <v>1</v>
      </c>
      <c r="F4097" t="str">
        <f t="shared" si="63"/>
        <v>INSERT INTO UbicacionGeografica4(IdUbicacionGeografica3, CodigoUbicacionGeografica4,Nombre,EsActivo) VALUES (683,'070102004','MANZANA',1)</v>
      </c>
    </row>
    <row r="4098" spans="2:6" x14ac:dyDescent="0.25">
      <c r="B4098">
        <v>683</v>
      </c>
      <c r="C4098" s="1" t="s">
        <v>9049</v>
      </c>
      <c r="D4098" t="s">
        <v>4955</v>
      </c>
      <c r="E4098">
        <v>1</v>
      </c>
      <c r="F4098" t="str">
        <f t="shared" si="63"/>
        <v>INSERT INTO UbicacionGeografica4(IdUbicacionGeografica3, CodigoUbicacionGeografica4,Nombre,EsActivo) VALUES (683,'070102005','PASAJE',1)</v>
      </c>
    </row>
    <row r="4099" spans="2:6" x14ac:dyDescent="0.25">
      <c r="B4099">
        <v>683</v>
      </c>
      <c r="C4099" s="1" t="s">
        <v>9050</v>
      </c>
      <c r="D4099" t="s">
        <v>4957</v>
      </c>
      <c r="E4099">
        <v>1</v>
      </c>
      <c r="F4099" t="str">
        <f t="shared" si="63"/>
        <v>INSERT INTO UbicacionGeografica4(IdUbicacionGeografica3, CodigoUbicacionGeografica4,Nombre,EsActivo) VALUES (683,'070102006','OTRO',1)</v>
      </c>
    </row>
    <row r="4100" spans="2:6" x14ac:dyDescent="0.25">
      <c r="B4100">
        <v>684</v>
      </c>
      <c r="C4100" s="1" t="s">
        <v>9051</v>
      </c>
      <c r="D4100" t="s">
        <v>4959</v>
      </c>
      <c r="E4100">
        <v>1</v>
      </c>
      <c r="F4100" t="str">
        <f t="shared" ref="F4100:F4163" si="64">_xlfn.CONCAT("INSERT INTO UbicacionGeografica4(IdUbicacionGeografica3, CodigoUbicacionGeografica4,Nombre,EsActivo) VALUES (",B4100,",'",C4100,"','",D4100,"',",E4100,")")</f>
        <v>INSERT INTO UbicacionGeografica4(IdUbicacionGeografica3, CodigoUbicacionGeografica4,Nombre,EsActivo) VALUES (684,'070106001','AVENIDA',1)</v>
      </c>
    </row>
    <row r="4101" spans="2:6" x14ac:dyDescent="0.25">
      <c r="B4101">
        <v>684</v>
      </c>
      <c r="C4101" s="1" t="s">
        <v>9052</v>
      </c>
      <c r="D4101" t="s">
        <v>4949</v>
      </c>
      <c r="E4101">
        <v>1</v>
      </c>
      <c r="F4101" t="str">
        <f t="shared" si="64"/>
        <v>INSERT INTO UbicacionGeografica4(IdUbicacionGeografica3, CodigoUbicacionGeografica4,Nombre,EsActivo) VALUES (684,'070106002','CALLE',1)</v>
      </c>
    </row>
    <row r="4102" spans="2:6" x14ac:dyDescent="0.25">
      <c r="B4102">
        <v>684</v>
      </c>
      <c r="C4102" s="1" t="s">
        <v>9053</v>
      </c>
      <c r="D4102" t="s">
        <v>4951</v>
      </c>
      <c r="E4102">
        <v>1</v>
      </c>
      <c r="F4102" t="str">
        <f t="shared" si="64"/>
        <v>INSERT INTO UbicacionGeografica4(IdUbicacionGeografica3, CodigoUbicacionGeografica4,Nombre,EsActivo) VALUES (684,'070106003','JIRON',1)</v>
      </c>
    </row>
    <row r="4103" spans="2:6" x14ac:dyDescent="0.25">
      <c r="B4103">
        <v>684</v>
      </c>
      <c r="C4103" s="1" t="s">
        <v>9054</v>
      </c>
      <c r="D4103" t="s">
        <v>4953</v>
      </c>
      <c r="E4103">
        <v>1</v>
      </c>
      <c r="F4103" t="str">
        <f t="shared" si="64"/>
        <v>INSERT INTO UbicacionGeografica4(IdUbicacionGeografica3, CodigoUbicacionGeografica4,Nombre,EsActivo) VALUES (684,'070106004','MANZANA',1)</v>
      </c>
    </row>
    <row r="4104" spans="2:6" x14ac:dyDescent="0.25">
      <c r="B4104">
        <v>684</v>
      </c>
      <c r="C4104" s="1" t="s">
        <v>9055</v>
      </c>
      <c r="D4104" t="s">
        <v>4955</v>
      </c>
      <c r="E4104">
        <v>1</v>
      </c>
      <c r="F4104" t="str">
        <f t="shared" si="64"/>
        <v>INSERT INTO UbicacionGeografica4(IdUbicacionGeografica3, CodigoUbicacionGeografica4,Nombre,EsActivo) VALUES (684,'070106005','PASAJE',1)</v>
      </c>
    </row>
    <row r="4105" spans="2:6" x14ac:dyDescent="0.25">
      <c r="B4105">
        <v>684</v>
      </c>
      <c r="C4105" s="1" t="s">
        <v>9056</v>
      </c>
      <c r="D4105" t="s">
        <v>4957</v>
      </c>
      <c r="E4105">
        <v>1</v>
      </c>
      <c r="F4105" t="str">
        <f t="shared" si="64"/>
        <v>INSERT INTO UbicacionGeografica4(IdUbicacionGeografica3, CodigoUbicacionGeografica4,Nombre,EsActivo) VALUES (684,'070106006','OTRO',1)</v>
      </c>
    </row>
    <row r="4106" spans="2:6" x14ac:dyDescent="0.25">
      <c r="B4106">
        <v>685</v>
      </c>
      <c r="C4106" s="1" t="s">
        <v>9057</v>
      </c>
      <c r="D4106" t="s">
        <v>4959</v>
      </c>
      <c r="E4106">
        <v>1</v>
      </c>
      <c r="F4106" t="str">
        <f t="shared" si="64"/>
        <v>INSERT INTO UbicacionGeografica4(IdUbicacionGeografica3, CodigoUbicacionGeografica4,Nombre,EsActivo) VALUES (685,'080207001','AVENIDA',1)</v>
      </c>
    </row>
    <row r="4107" spans="2:6" x14ac:dyDescent="0.25">
      <c r="B4107">
        <v>685</v>
      </c>
      <c r="C4107" s="1" t="s">
        <v>9058</v>
      </c>
      <c r="D4107" t="s">
        <v>4949</v>
      </c>
      <c r="E4107">
        <v>1</v>
      </c>
      <c r="F4107" t="str">
        <f t="shared" si="64"/>
        <v>INSERT INTO UbicacionGeografica4(IdUbicacionGeografica3, CodigoUbicacionGeografica4,Nombre,EsActivo) VALUES (685,'080207002','CALLE',1)</v>
      </c>
    </row>
    <row r="4108" spans="2:6" x14ac:dyDescent="0.25">
      <c r="B4108">
        <v>685</v>
      </c>
      <c r="C4108" s="1" t="s">
        <v>9059</v>
      </c>
      <c r="D4108" t="s">
        <v>4951</v>
      </c>
      <c r="E4108">
        <v>1</v>
      </c>
      <c r="F4108" t="str">
        <f t="shared" si="64"/>
        <v>INSERT INTO UbicacionGeografica4(IdUbicacionGeografica3, CodigoUbicacionGeografica4,Nombre,EsActivo) VALUES (685,'080207003','JIRON',1)</v>
      </c>
    </row>
    <row r="4109" spans="2:6" x14ac:dyDescent="0.25">
      <c r="B4109">
        <v>685</v>
      </c>
      <c r="C4109" s="1" t="s">
        <v>9060</v>
      </c>
      <c r="D4109" t="s">
        <v>4953</v>
      </c>
      <c r="E4109">
        <v>1</v>
      </c>
      <c r="F4109" t="str">
        <f t="shared" si="64"/>
        <v>INSERT INTO UbicacionGeografica4(IdUbicacionGeografica3, CodigoUbicacionGeografica4,Nombre,EsActivo) VALUES (685,'080207004','MANZANA',1)</v>
      </c>
    </row>
    <row r="4110" spans="2:6" x14ac:dyDescent="0.25">
      <c r="B4110">
        <v>685</v>
      </c>
      <c r="C4110" s="1" t="s">
        <v>9061</v>
      </c>
      <c r="D4110" t="s">
        <v>4955</v>
      </c>
      <c r="E4110">
        <v>1</v>
      </c>
      <c r="F4110" t="str">
        <f t="shared" si="64"/>
        <v>INSERT INTO UbicacionGeografica4(IdUbicacionGeografica3, CodigoUbicacionGeografica4,Nombre,EsActivo) VALUES (685,'080207005','PASAJE',1)</v>
      </c>
    </row>
    <row r="4111" spans="2:6" x14ac:dyDescent="0.25">
      <c r="B4111">
        <v>685</v>
      </c>
      <c r="C4111" s="1" t="s">
        <v>9062</v>
      </c>
      <c r="D4111" t="s">
        <v>4957</v>
      </c>
      <c r="E4111">
        <v>1</v>
      </c>
      <c r="F4111" t="str">
        <f t="shared" si="64"/>
        <v>INSERT INTO UbicacionGeografica4(IdUbicacionGeografica3, CodigoUbicacionGeografica4,Nombre,EsActivo) VALUES (685,'080207006','OTRO',1)</v>
      </c>
    </row>
    <row r="4112" spans="2:6" x14ac:dyDescent="0.25">
      <c r="B4112">
        <v>686</v>
      </c>
      <c r="C4112" s="1" t="s">
        <v>9063</v>
      </c>
      <c r="D4112" t="s">
        <v>4959</v>
      </c>
      <c r="E4112">
        <v>1</v>
      </c>
      <c r="F4112" t="str">
        <f t="shared" si="64"/>
        <v>INSERT INTO UbicacionGeografica4(IdUbicacionGeografica3, CodigoUbicacionGeografica4,Nombre,EsActivo) VALUES (686,'080205001','AVENIDA',1)</v>
      </c>
    </row>
    <row r="4113" spans="2:6" x14ac:dyDescent="0.25">
      <c r="B4113">
        <v>686</v>
      </c>
      <c r="C4113" s="1" t="s">
        <v>9064</v>
      </c>
      <c r="D4113" t="s">
        <v>4949</v>
      </c>
      <c r="E4113">
        <v>1</v>
      </c>
      <c r="F4113" t="str">
        <f t="shared" si="64"/>
        <v>INSERT INTO UbicacionGeografica4(IdUbicacionGeografica3, CodigoUbicacionGeografica4,Nombre,EsActivo) VALUES (686,'080205002','CALLE',1)</v>
      </c>
    </row>
    <row r="4114" spans="2:6" x14ac:dyDescent="0.25">
      <c r="B4114">
        <v>686</v>
      </c>
      <c r="C4114" s="1" t="s">
        <v>9065</v>
      </c>
      <c r="D4114" t="s">
        <v>4951</v>
      </c>
      <c r="E4114">
        <v>1</v>
      </c>
      <c r="F4114" t="str">
        <f t="shared" si="64"/>
        <v>INSERT INTO UbicacionGeografica4(IdUbicacionGeografica3, CodigoUbicacionGeografica4,Nombre,EsActivo) VALUES (686,'080205003','JIRON',1)</v>
      </c>
    </row>
    <row r="4115" spans="2:6" x14ac:dyDescent="0.25">
      <c r="B4115">
        <v>686</v>
      </c>
      <c r="C4115" s="1" t="s">
        <v>9066</v>
      </c>
      <c r="D4115" t="s">
        <v>4953</v>
      </c>
      <c r="E4115">
        <v>1</v>
      </c>
      <c r="F4115" t="str">
        <f t="shared" si="64"/>
        <v>INSERT INTO UbicacionGeografica4(IdUbicacionGeografica3, CodigoUbicacionGeografica4,Nombre,EsActivo) VALUES (686,'080205004','MANZANA',1)</v>
      </c>
    </row>
    <row r="4116" spans="2:6" x14ac:dyDescent="0.25">
      <c r="B4116">
        <v>686</v>
      </c>
      <c r="C4116" s="1" t="s">
        <v>9067</v>
      </c>
      <c r="D4116" t="s">
        <v>4955</v>
      </c>
      <c r="E4116">
        <v>1</v>
      </c>
      <c r="F4116" t="str">
        <f t="shared" si="64"/>
        <v>INSERT INTO UbicacionGeografica4(IdUbicacionGeografica3, CodigoUbicacionGeografica4,Nombre,EsActivo) VALUES (686,'080205005','PASAJE',1)</v>
      </c>
    </row>
    <row r="4117" spans="2:6" x14ac:dyDescent="0.25">
      <c r="B4117">
        <v>686</v>
      </c>
      <c r="C4117" s="1" t="s">
        <v>9068</v>
      </c>
      <c r="D4117" t="s">
        <v>4957</v>
      </c>
      <c r="E4117">
        <v>1</v>
      </c>
      <c r="F4117" t="str">
        <f t="shared" si="64"/>
        <v>INSERT INTO UbicacionGeografica4(IdUbicacionGeografica3, CodigoUbicacionGeografica4,Nombre,EsActivo) VALUES (686,'080205006','OTRO',1)</v>
      </c>
    </row>
    <row r="4118" spans="2:6" x14ac:dyDescent="0.25">
      <c r="B4118">
        <v>687</v>
      </c>
      <c r="C4118" s="1" t="s">
        <v>9069</v>
      </c>
      <c r="D4118" t="s">
        <v>4959</v>
      </c>
      <c r="E4118">
        <v>1</v>
      </c>
      <c r="F4118" t="str">
        <f t="shared" si="64"/>
        <v>INSERT INTO UbicacionGeografica4(IdUbicacionGeografica3, CodigoUbicacionGeografica4,Nombre,EsActivo) VALUES (687,'080206001','AVENIDA',1)</v>
      </c>
    </row>
    <row r="4119" spans="2:6" x14ac:dyDescent="0.25">
      <c r="B4119">
        <v>687</v>
      </c>
      <c r="C4119" s="1" t="s">
        <v>9070</v>
      </c>
      <c r="D4119" t="s">
        <v>4949</v>
      </c>
      <c r="E4119">
        <v>1</v>
      </c>
      <c r="F4119" t="str">
        <f t="shared" si="64"/>
        <v>INSERT INTO UbicacionGeografica4(IdUbicacionGeografica3, CodigoUbicacionGeografica4,Nombre,EsActivo) VALUES (687,'080206002','CALLE',1)</v>
      </c>
    </row>
    <row r="4120" spans="2:6" x14ac:dyDescent="0.25">
      <c r="B4120">
        <v>687</v>
      </c>
      <c r="C4120" s="1" t="s">
        <v>9071</v>
      </c>
      <c r="D4120" t="s">
        <v>4951</v>
      </c>
      <c r="E4120">
        <v>1</v>
      </c>
      <c r="F4120" t="str">
        <f t="shared" si="64"/>
        <v>INSERT INTO UbicacionGeografica4(IdUbicacionGeografica3, CodigoUbicacionGeografica4,Nombre,EsActivo) VALUES (687,'080206003','JIRON',1)</v>
      </c>
    </row>
    <row r="4121" spans="2:6" x14ac:dyDescent="0.25">
      <c r="B4121">
        <v>687</v>
      </c>
      <c r="C4121" s="1" t="s">
        <v>9072</v>
      </c>
      <c r="D4121" t="s">
        <v>4953</v>
      </c>
      <c r="E4121">
        <v>1</v>
      </c>
      <c r="F4121" t="str">
        <f t="shared" si="64"/>
        <v>INSERT INTO UbicacionGeografica4(IdUbicacionGeografica3, CodigoUbicacionGeografica4,Nombre,EsActivo) VALUES (687,'080206004','MANZANA',1)</v>
      </c>
    </row>
    <row r="4122" spans="2:6" x14ac:dyDescent="0.25">
      <c r="B4122">
        <v>687</v>
      </c>
      <c r="C4122" s="1" t="s">
        <v>9073</v>
      </c>
      <c r="D4122" t="s">
        <v>4955</v>
      </c>
      <c r="E4122">
        <v>1</v>
      </c>
      <c r="F4122" t="str">
        <f t="shared" si="64"/>
        <v>INSERT INTO UbicacionGeografica4(IdUbicacionGeografica3, CodigoUbicacionGeografica4,Nombre,EsActivo) VALUES (687,'080206005','PASAJE',1)</v>
      </c>
    </row>
    <row r="4123" spans="2:6" x14ac:dyDescent="0.25">
      <c r="B4123">
        <v>687</v>
      </c>
      <c r="C4123" s="1" t="s">
        <v>9074</v>
      </c>
      <c r="D4123" t="s">
        <v>4957</v>
      </c>
      <c r="E4123">
        <v>1</v>
      </c>
      <c r="F4123" t="str">
        <f t="shared" si="64"/>
        <v>INSERT INTO UbicacionGeografica4(IdUbicacionGeografica3, CodigoUbicacionGeografica4,Nombre,EsActivo) VALUES (687,'080206006','OTRO',1)</v>
      </c>
    </row>
    <row r="4124" spans="2:6" x14ac:dyDescent="0.25">
      <c r="B4124">
        <v>688</v>
      </c>
      <c r="C4124" s="1" t="s">
        <v>9075</v>
      </c>
      <c r="D4124" t="s">
        <v>4959</v>
      </c>
      <c r="E4124">
        <v>1</v>
      </c>
      <c r="F4124" t="str">
        <f t="shared" si="64"/>
        <v>INSERT INTO UbicacionGeografica4(IdUbicacionGeografica3, CodigoUbicacionGeografica4,Nombre,EsActivo) VALUES (688,'080201001','AVENIDA',1)</v>
      </c>
    </row>
    <row r="4125" spans="2:6" x14ac:dyDescent="0.25">
      <c r="B4125">
        <v>688</v>
      </c>
      <c r="C4125" s="1" t="s">
        <v>9076</v>
      </c>
      <c r="D4125" t="s">
        <v>4949</v>
      </c>
      <c r="E4125">
        <v>1</v>
      </c>
      <c r="F4125" t="str">
        <f t="shared" si="64"/>
        <v>INSERT INTO UbicacionGeografica4(IdUbicacionGeografica3, CodigoUbicacionGeografica4,Nombre,EsActivo) VALUES (688,'080201002','CALLE',1)</v>
      </c>
    </row>
    <row r="4126" spans="2:6" x14ac:dyDescent="0.25">
      <c r="B4126">
        <v>688</v>
      </c>
      <c r="C4126" s="1" t="s">
        <v>9077</v>
      </c>
      <c r="D4126" t="s">
        <v>4951</v>
      </c>
      <c r="E4126">
        <v>1</v>
      </c>
      <c r="F4126" t="str">
        <f t="shared" si="64"/>
        <v>INSERT INTO UbicacionGeografica4(IdUbicacionGeografica3, CodigoUbicacionGeografica4,Nombre,EsActivo) VALUES (688,'080201003','JIRON',1)</v>
      </c>
    </row>
    <row r="4127" spans="2:6" x14ac:dyDescent="0.25">
      <c r="B4127">
        <v>688</v>
      </c>
      <c r="C4127" s="1" t="s">
        <v>9078</v>
      </c>
      <c r="D4127" t="s">
        <v>4953</v>
      </c>
      <c r="E4127">
        <v>1</v>
      </c>
      <c r="F4127" t="str">
        <f t="shared" si="64"/>
        <v>INSERT INTO UbicacionGeografica4(IdUbicacionGeografica3, CodigoUbicacionGeografica4,Nombre,EsActivo) VALUES (688,'080201004','MANZANA',1)</v>
      </c>
    </row>
    <row r="4128" spans="2:6" x14ac:dyDescent="0.25">
      <c r="B4128">
        <v>688</v>
      </c>
      <c r="C4128" s="1" t="s">
        <v>9079</v>
      </c>
      <c r="D4128" t="s">
        <v>4955</v>
      </c>
      <c r="E4128">
        <v>1</v>
      </c>
      <c r="F4128" t="str">
        <f t="shared" si="64"/>
        <v>INSERT INTO UbicacionGeografica4(IdUbicacionGeografica3, CodigoUbicacionGeografica4,Nombre,EsActivo) VALUES (688,'080201005','PASAJE',1)</v>
      </c>
    </row>
    <row r="4129" spans="2:6" x14ac:dyDescent="0.25">
      <c r="B4129">
        <v>688</v>
      </c>
      <c r="C4129" s="1" t="s">
        <v>9080</v>
      </c>
      <c r="D4129" t="s">
        <v>4957</v>
      </c>
      <c r="E4129">
        <v>1</v>
      </c>
      <c r="F4129" t="str">
        <f t="shared" si="64"/>
        <v>INSERT INTO UbicacionGeografica4(IdUbicacionGeografica3, CodigoUbicacionGeografica4,Nombre,EsActivo) VALUES (688,'080201006','OTRO',1)</v>
      </c>
    </row>
    <row r="4130" spans="2:6" x14ac:dyDescent="0.25">
      <c r="B4130">
        <v>689</v>
      </c>
      <c r="C4130" s="1" t="s">
        <v>9081</v>
      </c>
      <c r="D4130" t="s">
        <v>4959</v>
      </c>
      <c r="E4130">
        <v>1</v>
      </c>
      <c r="F4130" t="str">
        <f t="shared" si="64"/>
        <v>INSERT INTO UbicacionGeografica4(IdUbicacionGeografica3, CodigoUbicacionGeografica4,Nombre,EsActivo) VALUES (689,'080202001','AVENIDA',1)</v>
      </c>
    </row>
    <row r="4131" spans="2:6" x14ac:dyDescent="0.25">
      <c r="B4131">
        <v>689</v>
      </c>
      <c r="C4131" s="1" t="s">
        <v>9082</v>
      </c>
      <c r="D4131" t="s">
        <v>4949</v>
      </c>
      <c r="E4131">
        <v>1</v>
      </c>
      <c r="F4131" t="str">
        <f t="shared" si="64"/>
        <v>INSERT INTO UbicacionGeografica4(IdUbicacionGeografica3, CodigoUbicacionGeografica4,Nombre,EsActivo) VALUES (689,'080202002','CALLE',1)</v>
      </c>
    </row>
    <row r="4132" spans="2:6" x14ac:dyDescent="0.25">
      <c r="B4132">
        <v>689</v>
      </c>
      <c r="C4132" s="1" t="s">
        <v>9083</v>
      </c>
      <c r="D4132" t="s">
        <v>4951</v>
      </c>
      <c r="E4132">
        <v>1</v>
      </c>
      <c r="F4132" t="str">
        <f t="shared" si="64"/>
        <v>INSERT INTO UbicacionGeografica4(IdUbicacionGeografica3, CodigoUbicacionGeografica4,Nombre,EsActivo) VALUES (689,'080202003','JIRON',1)</v>
      </c>
    </row>
    <row r="4133" spans="2:6" x14ac:dyDescent="0.25">
      <c r="B4133">
        <v>689</v>
      </c>
      <c r="C4133" s="1" t="s">
        <v>9084</v>
      </c>
      <c r="D4133" t="s">
        <v>4953</v>
      </c>
      <c r="E4133">
        <v>1</v>
      </c>
      <c r="F4133" t="str">
        <f t="shared" si="64"/>
        <v>INSERT INTO UbicacionGeografica4(IdUbicacionGeografica3, CodigoUbicacionGeografica4,Nombre,EsActivo) VALUES (689,'080202004','MANZANA',1)</v>
      </c>
    </row>
    <row r="4134" spans="2:6" x14ac:dyDescent="0.25">
      <c r="B4134">
        <v>689</v>
      </c>
      <c r="C4134" s="1" t="s">
        <v>9085</v>
      </c>
      <c r="D4134" t="s">
        <v>4955</v>
      </c>
      <c r="E4134">
        <v>1</v>
      </c>
      <c r="F4134" t="str">
        <f t="shared" si="64"/>
        <v>INSERT INTO UbicacionGeografica4(IdUbicacionGeografica3, CodigoUbicacionGeografica4,Nombre,EsActivo) VALUES (689,'080202005','PASAJE',1)</v>
      </c>
    </row>
    <row r="4135" spans="2:6" x14ac:dyDescent="0.25">
      <c r="B4135">
        <v>689</v>
      </c>
      <c r="C4135" s="1" t="s">
        <v>9086</v>
      </c>
      <c r="D4135" t="s">
        <v>4957</v>
      </c>
      <c r="E4135">
        <v>1</v>
      </c>
      <c r="F4135" t="str">
        <f t="shared" si="64"/>
        <v>INSERT INTO UbicacionGeografica4(IdUbicacionGeografica3, CodigoUbicacionGeografica4,Nombre,EsActivo) VALUES (689,'080202006','OTRO',1)</v>
      </c>
    </row>
    <row r="4136" spans="2:6" x14ac:dyDescent="0.25">
      <c r="B4136">
        <v>690</v>
      </c>
      <c r="C4136" s="1" t="s">
        <v>9087</v>
      </c>
      <c r="D4136" t="s">
        <v>4959</v>
      </c>
      <c r="E4136">
        <v>1</v>
      </c>
      <c r="F4136" t="str">
        <f t="shared" si="64"/>
        <v>INSERT INTO UbicacionGeografica4(IdUbicacionGeografica3, CodigoUbicacionGeografica4,Nombre,EsActivo) VALUES (690,'080203001','AVENIDA',1)</v>
      </c>
    </row>
    <row r="4137" spans="2:6" x14ac:dyDescent="0.25">
      <c r="B4137">
        <v>690</v>
      </c>
      <c r="C4137" s="1" t="s">
        <v>9088</v>
      </c>
      <c r="D4137" t="s">
        <v>4949</v>
      </c>
      <c r="E4137">
        <v>1</v>
      </c>
      <c r="F4137" t="str">
        <f t="shared" si="64"/>
        <v>INSERT INTO UbicacionGeografica4(IdUbicacionGeografica3, CodigoUbicacionGeografica4,Nombre,EsActivo) VALUES (690,'080203002','CALLE',1)</v>
      </c>
    </row>
    <row r="4138" spans="2:6" x14ac:dyDescent="0.25">
      <c r="B4138">
        <v>690</v>
      </c>
      <c r="C4138" s="1" t="s">
        <v>9089</v>
      </c>
      <c r="D4138" t="s">
        <v>4951</v>
      </c>
      <c r="E4138">
        <v>1</v>
      </c>
      <c r="F4138" t="str">
        <f t="shared" si="64"/>
        <v>INSERT INTO UbicacionGeografica4(IdUbicacionGeografica3, CodigoUbicacionGeografica4,Nombre,EsActivo) VALUES (690,'080203003','JIRON',1)</v>
      </c>
    </row>
    <row r="4139" spans="2:6" x14ac:dyDescent="0.25">
      <c r="B4139">
        <v>690</v>
      </c>
      <c r="C4139" s="1" t="s">
        <v>9090</v>
      </c>
      <c r="D4139" t="s">
        <v>4953</v>
      </c>
      <c r="E4139">
        <v>1</v>
      </c>
      <c r="F4139" t="str">
        <f t="shared" si="64"/>
        <v>INSERT INTO UbicacionGeografica4(IdUbicacionGeografica3, CodigoUbicacionGeografica4,Nombre,EsActivo) VALUES (690,'080203004','MANZANA',1)</v>
      </c>
    </row>
    <row r="4140" spans="2:6" x14ac:dyDescent="0.25">
      <c r="B4140">
        <v>690</v>
      </c>
      <c r="C4140" s="1" t="s">
        <v>9091</v>
      </c>
      <c r="D4140" t="s">
        <v>4955</v>
      </c>
      <c r="E4140">
        <v>1</v>
      </c>
      <c r="F4140" t="str">
        <f t="shared" si="64"/>
        <v>INSERT INTO UbicacionGeografica4(IdUbicacionGeografica3, CodigoUbicacionGeografica4,Nombre,EsActivo) VALUES (690,'080203005','PASAJE',1)</v>
      </c>
    </row>
    <row r="4141" spans="2:6" x14ac:dyDescent="0.25">
      <c r="B4141">
        <v>690</v>
      </c>
      <c r="C4141" s="1" t="s">
        <v>9092</v>
      </c>
      <c r="D4141" t="s">
        <v>4957</v>
      </c>
      <c r="E4141">
        <v>1</v>
      </c>
      <c r="F4141" t="str">
        <f t="shared" si="64"/>
        <v>INSERT INTO UbicacionGeografica4(IdUbicacionGeografica3, CodigoUbicacionGeografica4,Nombre,EsActivo) VALUES (690,'080203006','OTRO',1)</v>
      </c>
    </row>
    <row r="4142" spans="2:6" x14ac:dyDescent="0.25">
      <c r="B4142">
        <v>691</v>
      </c>
      <c r="C4142" s="1" t="s">
        <v>9093</v>
      </c>
      <c r="D4142" t="s">
        <v>4959</v>
      </c>
      <c r="E4142">
        <v>1</v>
      </c>
      <c r="F4142" t="str">
        <f t="shared" si="64"/>
        <v>INSERT INTO UbicacionGeografica4(IdUbicacionGeografica3, CodigoUbicacionGeografica4,Nombre,EsActivo) VALUES (691,'080204001','AVENIDA',1)</v>
      </c>
    </row>
    <row r="4143" spans="2:6" x14ac:dyDescent="0.25">
      <c r="B4143">
        <v>691</v>
      </c>
      <c r="C4143" s="1" t="s">
        <v>9094</v>
      </c>
      <c r="D4143" t="s">
        <v>4949</v>
      </c>
      <c r="E4143">
        <v>1</v>
      </c>
      <c r="F4143" t="str">
        <f t="shared" si="64"/>
        <v>INSERT INTO UbicacionGeografica4(IdUbicacionGeografica3, CodigoUbicacionGeografica4,Nombre,EsActivo) VALUES (691,'080204002','CALLE',1)</v>
      </c>
    </row>
    <row r="4144" spans="2:6" x14ac:dyDescent="0.25">
      <c r="B4144">
        <v>691</v>
      </c>
      <c r="C4144" s="1" t="s">
        <v>9095</v>
      </c>
      <c r="D4144" t="s">
        <v>4951</v>
      </c>
      <c r="E4144">
        <v>1</v>
      </c>
      <c r="F4144" t="str">
        <f t="shared" si="64"/>
        <v>INSERT INTO UbicacionGeografica4(IdUbicacionGeografica3, CodigoUbicacionGeografica4,Nombre,EsActivo) VALUES (691,'080204003','JIRON',1)</v>
      </c>
    </row>
    <row r="4145" spans="2:6" x14ac:dyDescent="0.25">
      <c r="B4145">
        <v>691</v>
      </c>
      <c r="C4145" s="1" t="s">
        <v>9096</v>
      </c>
      <c r="D4145" t="s">
        <v>4953</v>
      </c>
      <c r="E4145">
        <v>1</v>
      </c>
      <c r="F4145" t="str">
        <f t="shared" si="64"/>
        <v>INSERT INTO UbicacionGeografica4(IdUbicacionGeografica3, CodigoUbicacionGeografica4,Nombre,EsActivo) VALUES (691,'080204004','MANZANA',1)</v>
      </c>
    </row>
    <row r="4146" spans="2:6" x14ac:dyDescent="0.25">
      <c r="B4146">
        <v>691</v>
      </c>
      <c r="C4146" s="1" t="s">
        <v>9097</v>
      </c>
      <c r="D4146" t="s">
        <v>4955</v>
      </c>
      <c r="E4146">
        <v>1</v>
      </c>
      <c r="F4146" t="str">
        <f t="shared" si="64"/>
        <v>INSERT INTO UbicacionGeografica4(IdUbicacionGeografica3, CodigoUbicacionGeografica4,Nombre,EsActivo) VALUES (691,'080204005','PASAJE',1)</v>
      </c>
    </row>
    <row r="4147" spans="2:6" x14ac:dyDescent="0.25">
      <c r="B4147">
        <v>691</v>
      </c>
      <c r="C4147" s="1" t="s">
        <v>9098</v>
      </c>
      <c r="D4147" t="s">
        <v>4957</v>
      </c>
      <c r="E4147">
        <v>1</v>
      </c>
      <c r="F4147" t="str">
        <f t="shared" si="64"/>
        <v>INSERT INTO UbicacionGeografica4(IdUbicacionGeografica3, CodigoUbicacionGeografica4,Nombre,EsActivo) VALUES (691,'080204006','OTRO',1)</v>
      </c>
    </row>
    <row r="4148" spans="2:6" x14ac:dyDescent="0.25">
      <c r="B4148">
        <v>692</v>
      </c>
      <c r="C4148" s="1" t="s">
        <v>9099</v>
      </c>
      <c r="D4148" t="s">
        <v>4959</v>
      </c>
      <c r="E4148">
        <v>1</v>
      </c>
      <c r="F4148" t="str">
        <f t="shared" si="64"/>
        <v>INSERT INTO UbicacionGeografica4(IdUbicacionGeografica3, CodigoUbicacionGeografica4,Nombre,EsActivo) VALUES (692,'080307001','AVENIDA',1)</v>
      </c>
    </row>
    <row r="4149" spans="2:6" x14ac:dyDescent="0.25">
      <c r="B4149">
        <v>692</v>
      </c>
      <c r="C4149" s="1" t="s">
        <v>9100</v>
      </c>
      <c r="D4149" t="s">
        <v>4949</v>
      </c>
      <c r="E4149">
        <v>1</v>
      </c>
      <c r="F4149" t="str">
        <f t="shared" si="64"/>
        <v>INSERT INTO UbicacionGeografica4(IdUbicacionGeografica3, CodigoUbicacionGeografica4,Nombre,EsActivo) VALUES (692,'080307002','CALLE',1)</v>
      </c>
    </row>
    <row r="4150" spans="2:6" x14ac:dyDescent="0.25">
      <c r="B4150">
        <v>692</v>
      </c>
      <c r="C4150" s="1" t="s">
        <v>9101</v>
      </c>
      <c r="D4150" t="s">
        <v>4951</v>
      </c>
      <c r="E4150">
        <v>1</v>
      </c>
      <c r="F4150" t="str">
        <f t="shared" si="64"/>
        <v>INSERT INTO UbicacionGeografica4(IdUbicacionGeografica3, CodigoUbicacionGeografica4,Nombre,EsActivo) VALUES (692,'080307003','JIRON',1)</v>
      </c>
    </row>
    <row r="4151" spans="2:6" x14ac:dyDescent="0.25">
      <c r="B4151">
        <v>692</v>
      </c>
      <c r="C4151" s="1" t="s">
        <v>9102</v>
      </c>
      <c r="D4151" t="s">
        <v>4953</v>
      </c>
      <c r="E4151">
        <v>1</v>
      </c>
      <c r="F4151" t="str">
        <f t="shared" si="64"/>
        <v>INSERT INTO UbicacionGeografica4(IdUbicacionGeografica3, CodigoUbicacionGeografica4,Nombre,EsActivo) VALUES (692,'080307004','MANZANA',1)</v>
      </c>
    </row>
    <row r="4152" spans="2:6" x14ac:dyDescent="0.25">
      <c r="B4152">
        <v>692</v>
      </c>
      <c r="C4152" s="1" t="s">
        <v>9103</v>
      </c>
      <c r="D4152" t="s">
        <v>4955</v>
      </c>
      <c r="E4152">
        <v>1</v>
      </c>
      <c r="F4152" t="str">
        <f t="shared" si="64"/>
        <v>INSERT INTO UbicacionGeografica4(IdUbicacionGeografica3, CodigoUbicacionGeografica4,Nombre,EsActivo) VALUES (692,'080307005','PASAJE',1)</v>
      </c>
    </row>
    <row r="4153" spans="2:6" x14ac:dyDescent="0.25">
      <c r="B4153">
        <v>692</v>
      </c>
      <c r="C4153" s="1" t="s">
        <v>9104</v>
      </c>
      <c r="D4153" t="s">
        <v>4957</v>
      </c>
      <c r="E4153">
        <v>1</v>
      </c>
      <c r="F4153" t="str">
        <f t="shared" si="64"/>
        <v>INSERT INTO UbicacionGeografica4(IdUbicacionGeografica3, CodigoUbicacionGeografica4,Nombre,EsActivo) VALUES (692,'080307006','OTRO',1)</v>
      </c>
    </row>
    <row r="4154" spans="2:6" x14ac:dyDescent="0.25">
      <c r="B4154">
        <v>693</v>
      </c>
      <c r="C4154" s="1" t="s">
        <v>9105</v>
      </c>
      <c r="D4154" t="s">
        <v>4959</v>
      </c>
      <c r="E4154">
        <v>1</v>
      </c>
      <c r="F4154" t="str">
        <f t="shared" si="64"/>
        <v>INSERT INTO UbicacionGeografica4(IdUbicacionGeografica3, CodigoUbicacionGeografica4,Nombre,EsActivo) VALUES (693,'080306001','AVENIDA',1)</v>
      </c>
    </row>
    <row r="4155" spans="2:6" x14ac:dyDescent="0.25">
      <c r="B4155">
        <v>693</v>
      </c>
      <c r="C4155" s="1" t="s">
        <v>9106</v>
      </c>
      <c r="D4155" t="s">
        <v>4949</v>
      </c>
      <c r="E4155">
        <v>1</v>
      </c>
      <c r="F4155" t="str">
        <f t="shared" si="64"/>
        <v>INSERT INTO UbicacionGeografica4(IdUbicacionGeografica3, CodigoUbicacionGeografica4,Nombre,EsActivo) VALUES (693,'080306002','CALLE',1)</v>
      </c>
    </row>
    <row r="4156" spans="2:6" x14ac:dyDescent="0.25">
      <c r="B4156">
        <v>693</v>
      </c>
      <c r="C4156" s="1" t="s">
        <v>9107</v>
      </c>
      <c r="D4156" t="s">
        <v>4951</v>
      </c>
      <c r="E4156">
        <v>1</v>
      </c>
      <c r="F4156" t="str">
        <f t="shared" si="64"/>
        <v>INSERT INTO UbicacionGeografica4(IdUbicacionGeografica3, CodigoUbicacionGeografica4,Nombre,EsActivo) VALUES (693,'080306003','JIRON',1)</v>
      </c>
    </row>
    <row r="4157" spans="2:6" x14ac:dyDescent="0.25">
      <c r="B4157">
        <v>693</v>
      </c>
      <c r="C4157" s="1" t="s">
        <v>9108</v>
      </c>
      <c r="D4157" t="s">
        <v>4953</v>
      </c>
      <c r="E4157">
        <v>1</v>
      </c>
      <c r="F4157" t="str">
        <f t="shared" si="64"/>
        <v>INSERT INTO UbicacionGeografica4(IdUbicacionGeografica3, CodigoUbicacionGeografica4,Nombre,EsActivo) VALUES (693,'080306004','MANZANA',1)</v>
      </c>
    </row>
    <row r="4158" spans="2:6" x14ac:dyDescent="0.25">
      <c r="B4158">
        <v>693</v>
      </c>
      <c r="C4158" s="1" t="s">
        <v>9109</v>
      </c>
      <c r="D4158" t="s">
        <v>4955</v>
      </c>
      <c r="E4158">
        <v>1</v>
      </c>
      <c r="F4158" t="str">
        <f t="shared" si="64"/>
        <v>INSERT INTO UbicacionGeografica4(IdUbicacionGeografica3, CodigoUbicacionGeografica4,Nombre,EsActivo) VALUES (693,'080306005','PASAJE',1)</v>
      </c>
    </row>
    <row r="4159" spans="2:6" x14ac:dyDescent="0.25">
      <c r="B4159">
        <v>693</v>
      </c>
      <c r="C4159" s="1" t="s">
        <v>9110</v>
      </c>
      <c r="D4159" t="s">
        <v>4957</v>
      </c>
      <c r="E4159">
        <v>1</v>
      </c>
      <c r="F4159" t="str">
        <f t="shared" si="64"/>
        <v>INSERT INTO UbicacionGeografica4(IdUbicacionGeografica3, CodigoUbicacionGeografica4,Nombre,EsActivo) VALUES (693,'080306006','OTRO',1)</v>
      </c>
    </row>
    <row r="4160" spans="2:6" x14ac:dyDescent="0.25">
      <c r="B4160">
        <v>694</v>
      </c>
      <c r="C4160" s="1" t="s">
        <v>9111</v>
      </c>
      <c r="D4160" t="s">
        <v>4959</v>
      </c>
      <c r="E4160">
        <v>1</v>
      </c>
      <c r="F4160" t="str">
        <f t="shared" si="64"/>
        <v>INSERT INTO UbicacionGeografica4(IdUbicacionGeografica3, CodigoUbicacionGeografica4,Nombre,EsActivo) VALUES (694,'080305001','AVENIDA',1)</v>
      </c>
    </row>
    <row r="4161" spans="2:6" x14ac:dyDescent="0.25">
      <c r="B4161">
        <v>694</v>
      </c>
      <c r="C4161" s="1" t="s">
        <v>9112</v>
      </c>
      <c r="D4161" t="s">
        <v>4949</v>
      </c>
      <c r="E4161">
        <v>1</v>
      </c>
      <c r="F4161" t="str">
        <f t="shared" si="64"/>
        <v>INSERT INTO UbicacionGeografica4(IdUbicacionGeografica3, CodigoUbicacionGeografica4,Nombre,EsActivo) VALUES (694,'080305002','CALLE',1)</v>
      </c>
    </row>
    <row r="4162" spans="2:6" x14ac:dyDescent="0.25">
      <c r="B4162">
        <v>694</v>
      </c>
      <c r="C4162" s="1" t="s">
        <v>9113</v>
      </c>
      <c r="D4162" t="s">
        <v>4951</v>
      </c>
      <c r="E4162">
        <v>1</v>
      </c>
      <c r="F4162" t="str">
        <f t="shared" si="64"/>
        <v>INSERT INTO UbicacionGeografica4(IdUbicacionGeografica3, CodigoUbicacionGeografica4,Nombre,EsActivo) VALUES (694,'080305003','JIRON',1)</v>
      </c>
    </row>
    <row r="4163" spans="2:6" x14ac:dyDescent="0.25">
      <c r="B4163">
        <v>694</v>
      </c>
      <c r="C4163" s="1" t="s">
        <v>9114</v>
      </c>
      <c r="D4163" t="s">
        <v>4953</v>
      </c>
      <c r="E4163">
        <v>1</v>
      </c>
      <c r="F4163" t="str">
        <f t="shared" si="64"/>
        <v>INSERT INTO UbicacionGeografica4(IdUbicacionGeografica3, CodigoUbicacionGeografica4,Nombre,EsActivo) VALUES (694,'080305004','MANZANA',1)</v>
      </c>
    </row>
    <row r="4164" spans="2:6" x14ac:dyDescent="0.25">
      <c r="B4164">
        <v>694</v>
      </c>
      <c r="C4164" s="1" t="s">
        <v>9115</v>
      </c>
      <c r="D4164" t="s">
        <v>4955</v>
      </c>
      <c r="E4164">
        <v>1</v>
      </c>
      <c r="F4164" t="str">
        <f t="shared" ref="F4164:F4227" si="65">_xlfn.CONCAT("INSERT INTO UbicacionGeografica4(IdUbicacionGeografica3, CodigoUbicacionGeografica4,Nombre,EsActivo) VALUES (",B4164,",'",C4164,"','",D4164,"',",E4164,")")</f>
        <v>INSERT INTO UbicacionGeografica4(IdUbicacionGeografica3, CodigoUbicacionGeografica4,Nombre,EsActivo) VALUES (694,'080305005','PASAJE',1)</v>
      </c>
    </row>
    <row r="4165" spans="2:6" x14ac:dyDescent="0.25">
      <c r="B4165">
        <v>694</v>
      </c>
      <c r="C4165" s="1" t="s">
        <v>9116</v>
      </c>
      <c r="D4165" t="s">
        <v>4957</v>
      </c>
      <c r="E4165">
        <v>1</v>
      </c>
      <c r="F4165" t="str">
        <f t="shared" si="65"/>
        <v>INSERT INTO UbicacionGeografica4(IdUbicacionGeografica3, CodigoUbicacionGeografica4,Nombre,EsActivo) VALUES (694,'080305006','OTRO',1)</v>
      </c>
    </row>
    <row r="4166" spans="2:6" x14ac:dyDescent="0.25">
      <c r="B4166">
        <v>695</v>
      </c>
      <c r="C4166" s="1" t="s">
        <v>9117</v>
      </c>
      <c r="D4166" t="s">
        <v>4959</v>
      </c>
      <c r="E4166">
        <v>1</v>
      </c>
      <c r="F4166" t="str">
        <f t="shared" si="65"/>
        <v>INSERT INTO UbicacionGeografica4(IdUbicacionGeografica3, CodigoUbicacionGeografica4,Nombre,EsActivo) VALUES (695,'080302001','AVENIDA',1)</v>
      </c>
    </row>
    <row r="4167" spans="2:6" x14ac:dyDescent="0.25">
      <c r="B4167">
        <v>695</v>
      </c>
      <c r="C4167" s="1" t="s">
        <v>9118</v>
      </c>
      <c r="D4167" t="s">
        <v>4949</v>
      </c>
      <c r="E4167">
        <v>1</v>
      </c>
      <c r="F4167" t="str">
        <f t="shared" si="65"/>
        <v>INSERT INTO UbicacionGeografica4(IdUbicacionGeografica3, CodigoUbicacionGeografica4,Nombre,EsActivo) VALUES (695,'080302002','CALLE',1)</v>
      </c>
    </row>
    <row r="4168" spans="2:6" x14ac:dyDescent="0.25">
      <c r="B4168">
        <v>695</v>
      </c>
      <c r="C4168" s="1" t="s">
        <v>9119</v>
      </c>
      <c r="D4168" t="s">
        <v>4951</v>
      </c>
      <c r="E4168">
        <v>1</v>
      </c>
      <c r="F4168" t="str">
        <f t="shared" si="65"/>
        <v>INSERT INTO UbicacionGeografica4(IdUbicacionGeografica3, CodigoUbicacionGeografica4,Nombre,EsActivo) VALUES (695,'080302003','JIRON',1)</v>
      </c>
    </row>
    <row r="4169" spans="2:6" x14ac:dyDescent="0.25">
      <c r="B4169">
        <v>695</v>
      </c>
      <c r="C4169" s="1" t="s">
        <v>9120</v>
      </c>
      <c r="D4169" t="s">
        <v>4953</v>
      </c>
      <c r="E4169">
        <v>1</v>
      </c>
      <c r="F4169" t="str">
        <f t="shared" si="65"/>
        <v>INSERT INTO UbicacionGeografica4(IdUbicacionGeografica3, CodigoUbicacionGeografica4,Nombre,EsActivo) VALUES (695,'080302004','MANZANA',1)</v>
      </c>
    </row>
    <row r="4170" spans="2:6" x14ac:dyDescent="0.25">
      <c r="B4170">
        <v>695</v>
      </c>
      <c r="C4170" s="1" t="s">
        <v>9121</v>
      </c>
      <c r="D4170" t="s">
        <v>4955</v>
      </c>
      <c r="E4170">
        <v>1</v>
      </c>
      <c r="F4170" t="str">
        <f t="shared" si="65"/>
        <v>INSERT INTO UbicacionGeografica4(IdUbicacionGeografica3, CodigoUbicacionGeografica4,Nombre,EsActivo) VALUES (695,'080302005','PASAJE',1)</v>
      </c>
    </row>
    <row r="4171" spans="2:6" x14ac:dyDescent="0.25">
      <c r="B4171">
        <v>695</v>
      </c>
      <c r="C4171" s="1" t="s">
        <v>9122</v>
      </c>
      <c r="D4171" t="s">
        <v>4957</v>
      </c>
      <c r="E4171">
        <v>1</v>
      </c>
      <c r="F4171" t="str">
        <f t="shared" si="65"/>
        <v>INSERT INTO UbicacionGeografica4(IdUbicacionGeografica3, CodigoUbicacionGeografica4,Nombre,EsActivo) VALUES (695,'080302006','OTRO',1)</v>
      </c>
    </row>
    <row r="4172" spans="2:6" x14ac:dyDescent="0.25">
      <c r="B4172">
        <v>696</v>
      </c>
      <c r="C4172" s="1" t="s">
        <v>9123</v>
      </c>
      <c r="D4172" t="s">
        <v>4959</v>
      </c>
      <c r="E4172">
        <v>1</v>
      </c>
      <c r="F4172" t="str">
        <f t="shared" si="65"/>
        <v>INSERT INTO UbicacionGeografica4(IdUbicacionGeografica3, CodigoUbicacionGeografica4,Nombre,EsActivo) VALUES (696,'080301001','AVENIDA',1)</v>
      </c>
    </row>
    <row r="4173" spans="2:6" x14ac:dyDescent="0.25">
      <c r="B4173">
        <v>696</v>
      </c>
      <c r="C4173" s="1" t="s">
        <v>9124</v>
      </c>
      <c r="D4173" t="s">
        <v>4949</v>
      </c>
      <c r="E4173">
        <v>1</v>
      </c>
      <c r="F4173" t="str">
        <f t="shared" si="65"/>
        <v>INSERT INTO UbicacionGeografica4(IdUbicacionGeografica3, CodigoUbicacionGeografica4,Nombre,EsActivo) VALUES (696,'080301002','CALLE',1)</v>
      </c>
    </row>
    <row r="4174" spans="2:6" x14ac:dyDescent="0.25">
      <c r="B4174">
        <v>696</v>
      </c>
      <c r="C4174" s="1" t="s">
        <v>9125</v>
      </c>
      <c r="D4174" t="s">
        <v>4951</v>
      </c>
      <c r="E4174">
        <v>1</v>
      </c>
      <c r="F4174" t="str">
        <f t="shared" si="65"/>
        <v>INSERT INTO UbicacionGeografica4(IdUbicacionGeografica3, CodigoUbicacionGeografica4,Nombre,EsActivo) VALUES (696,'080301003','JIRON',1)</v>
      </c>
    </row>
    <row r="4175" spans="2:6" x14ac:dyDescent="0.25">
      <c r="B4175">
        <v>696</v>
      </c>
      <c r="C4175" s="1" t="s">
        <v>9126</v>
      </c>
      <c r="D4175" t="s">
        <v>4953</v>
      </c>
      <c r="E4175">
        <v>1</v>
      </c>
      <c r="F4175" t="str">
        <f t="shared" si="65"/>
        <v>INSERT INTO UbicacionGeografica4(IdUbicacionGeografica3, CodigoUbicacionGeografica4,Nombre,EsActivo) VALUES (696,'080301004','MANZANA',1)</v>
      </c>
    </row>
    <row r="4176" spans="2:6" x14ac:dyDescent="0.25">
      <c r="B4176">
        <v>696</v>
      </c>
      <c r="C4176" s="1" t="s">
        <v>9127</v>
      </c>
      <c r="D4176" t="s">
        <v>4955</v>
      </c>
      <c r="E4176">
        <v>1</v>
      </c>
      <c r="F4176" t="str">
        <f t="shared" si="65"/>
        <v>INSERT INTO UbicacionGeografica4(IdUbicacionGeografica3, CodigoUbicacionGeografica4,Nombre,EsActivo) VALUES (696,'080301005','PASAJE',1)</v>
      </c>
    </row>
    <row r="4177" spans="2:6" x14ac:dyDescent="0.25">
      <c r="B4177">
        <v>696</v>
      </c>
      <c r="C4177" s="1" t="s">
        <v>9128</v>
      </c>
      <c r="D4177" t="s">
        <v>4957</v>
      </c>
      <c r="E4177">
        <v>1</v>
      </c>
      <c r="F4177" t="str">
        <f t="shared" si="65"/>
        <v>INSERT INTO UbicacionGeografica4(IdUbicacionGeografica3, CodigoUbicacionGeografica4,Nombre,EsActivo) VALUES (696,'080301006','OTRO',1)</v>
      </c>
    </row>
    <row r="4178" spans="2:6" x14ac:dyDescent="0.25">
      <c r="B4178">
        <v>697</v>
      </c>
      <c r="C4178" s="1" t="s">
        <v>9129</v>
      </c>
      <c r="D4178" t="s">
        <v>4959</v>
      </c>
      <c r="E4178">
        <v>1</v>
      </c>
      <c r="F4178" t="str">
        <f t="shared" si="65"/>
        <v>INSERT INTO UbicacionGeografica4(IdUbicacionGeografica3, CodigoUbicacionGeografica4,Nombre,EsActivo) VALUES (697,'080303001','AVENIDA',1)</v>
      </c>
    </row>
    <row r="4179" spans="2:6" x14ac:dyDescent="0.25">
      <c r="B4179">
        <v>697</v>
      </c>
      <c r="C4179" s="1" t="s">
        <v>9130</v>
      </c>
      <c r="D4179" t="s">
        <v>4949</v>
      </c>
      <c r="E4179">
        <v>1</v>
      </c>
      <c r="F4179" t="str">
        <f t="shared" si="65"/>
        <v>INSERT INTO UbicacionGeografica4(IdUbicacionGeografica3, CodigoUbicacionGeografica4,Nombre,EsActivo) VALUES (697,'080303002','CALLE',1)</v>
      </c>
    </row>
    <row r="4180" spans="2:6" x14ac:dyDescent="0.25">
      <c r="B4180">
        <v>697</v>
      </c>
      <c r="C4180" s="1" t="s">
        <v>9131</v>
      </c>
      <c r="D4180" t="s">
        <v>4951</v>
      </c>
      <c r="E4180">
        <v>1</v>
      </c>
      <c r="F4180" t="str">
        <f t="shared" si="65"/>
        <v>INSERT INTO UbicacionGeografica4(IdUbicacionGeografica3, CodigoUbicacionGeografica4,Nombre,EsActivo) VALUES (697,'080303003','JIRON',1)</v>
      </c>
    </row>
    <row r="4181" spans="2:6" x14ac:dyDescent="0.25">
      <c r="B4181">
        <v>697</v>
      </c>
      <c r="C4181" s="1" t="s">
        <v>9132</v>
      </c>
      <c r="D4181" t="s">
        <v>4953</v>
      </c>
      <c r="E4181">
        <v>1</v>
      </c>
      <c r="F4181" t="str">
        <f t="shared" si="65"/>
        <v>INSERT INTO UbicacionGeografica4(IdUbicacionGeografica3, CodigoUbicacionGeografica4,Nombre,EsActivo) VALUES (697,'080303004','MANZANA',1)</v>
      </c>
    </row>
    <row r="4182" spans="2:6" x14ac:dyDescent="0.25">
      <c r="B4182">
        <v>697</v>
      </c>
      <c r="C4182" s="1" t="s">
        <v>9133</v>
      </c>
      <c r="D4182" t="s">
        <v>4955</v>
      </c>
      <c r="E4182">
        <v>1</v>
      </c>
      <c r="F4182" t="str">
        <f t="shared" si="65"/>
        <v>INSERT INTO UbicacionGeografica4(IdUbicacionGeografica3, CodigoUbicacionGeografica4,Nombre,EsActivo) VALUES (697,'080303005','PASAJE',1)</v>
      </c>
    </row>
    <row r="4183" spans="2:6" x14ac:dyDescent="0.25">
      <c r="B4183">
        <v>697</v>
      </c>
      <c r="C4183" s="1" t="s">
        <v>9134</v>
      </c>
      <c r="D4183" t="s">
        <v>4957</v>
      </c>
      <c r="E4183">
        <v>1</v>
      </c>
      <c r="F4183" t="str">
        <f t="shared" si="65"/>
        <v>INSERT INTO UbicacionGeografica4(IdUbicacionGeografica3, CodigoUbicacionGeografica4,Nombre,EsActivo) VALUES (697,'080303006','OTRO',1)</v>
      </c>
    </row>
    <row r="4184" spans="2:6" x14ac:dyDescent="0.25">
      <c r="B4184">
        <v>698</v>
      </c>
      <c r="C4184" s="1" t="s">
        <v>9135</v>
      </c>
      <c r="D4184" t="s">
        <v>4959</v>
      </c>
      <c r="E4184">
        <v>1</v>
      </c>
      <c r="F4184" t="str">
        <f t="shared" si="65"/>
        <v>INSERT INTO UbicacionGeografica4(IdUbicacionGeografica3, CodigoUbicacionGeografica4,Nombre,EsActivo) VALUES (698,'080304001','AVENIDA',1)</v>
      </c>
    </row>
    <row r="4185" spans="2:6" x14ac:dyDescent="0.25">
      <c r="B4185">
        <v>698</v>
      </c>
      <c r="C4185" s="1" t="s">
        <v>9136</v>
      </c>
      <c r="D4185" t="s">
        <v>4949</v>
      </c>
      <c r="E4185">
        <v>1</v>
      </c>
      <c r="F4185" t="str">
        <f t="shared" si="65"/>
        <v>INSERT INTO UbicacionGeografica4(IdUbicacionGeografica3, CodigoUbicacionGeografica4,Nombre,EsActivo) VALUES (698,'080304002','CALLE',1)</v>
      </c>
    </row>
    <row r="4186" spans="2:6" x14ac:dyDescent="0.25">
      <c r="B4186">
        <v>698</v>
      </c>
      <c r="C4186" s="1" t="s">
        <v>9137</v>
      </c>
      <c r="D4186" t="s">
        <v>4951</v>
      </c>
      <c r="E4186">
        <v>1</v>
      </c>
      <c r="F4186" t="str">
        <f t="shared" si="65"/>
        <v>INSERT INTO UbicacionGeografica4(IdUbicacionGeografica3, CodigoUbicacionGeografica4,Nombre,EsActivo) VALUES (698,'080304003','JIRON',1)</v>
      </c>
    </row>
    <row r="4187" spans="2:6" x14ac:dyDescent="0.25">
      <c r="B4187">
        <v>698</v>
      </c>
      <c r="C4187" s="1" t="s">
        <v>9138</v>
      </c>
      <c r="D4187" t="s">
        <v>4953</v>
      </c>
      <c r="E4187">
        <v>1</v>
      </c>
      <c r="F4187" t="str">
        <f t="shared" si="65"/>
        <v>INSERT INTO UbicacionGeografica4(IdUbicacionGeografica3, CodigoUbicacionGeografica4,Nombre,EsActivo) VALUES (698,'080304004','MANZANA',1)</v>
      </c>
    </row>
    <row r="4188" spans="2:6" x14ac:dyDescent="0.25">
      <c r="B4188">
        <v>698</v>
      </c>
      <c r="C4188" s="1" t="s">
        <v>9139</v>
      </c>
      <c r="D4188" t="s">
        <v>4955</v>
      </c>
      <c r="E4188">
        <v>1</v>
      </c>
      <c r="F4188" t="str">
        <f t="shared" si="65"/>
        <v>INSERT INTO UbicacionGeografica4(IdUbicacionGeografica3, CodigoUbicacionGeografica4,Nombre,EsActivo) VALUES (698,'080304005','PASAJE',1)</v>
      </c>
    </row>
    <row r="4189" spans="2:6" x14ac:dyDescent="0.25">
      <c r="B4189">
        <v>698</v>
      </c>
      <c r="C4189" s="1" t="s">
        <v>9140</v>
      </c>
      <c r="D4189" t="s">
        <v>4957</v>
      </c>
      <c r="E4189">
        <v>1</v>
      </c>
      <c r="F4189" t="str">
        <f t="shared" si="65"/>
        <v>INSERT INTO UbicacionGeografica4(IdUbicacionGeografica3, CodigoUbicacionGeografica4,Nombre,EsActivo) VALUES (698,'080304006','OTRO',1)</v>
      </c>
    </row>
    <row r="4190" spans="2:6" x14ac:dyDescent="0.25">
      <c r="B4190">
        <v>699</v>
      </c>
      <c r="C4190" s="1" t="s">
        <v>9141</v>
      </c>
      <c r="D4190" t="s">
        <v>4959</v>
      </c>
      <c r="E4190">
        <v>1</v>
      </c>
      <c r="F4190" t="str">
        <f t="shared" si="65"/>
        <v>INSERT INTO UbicacionGeografica4(IdUbicacionGeografica3, CodigoUbicacionGeografica4,Nombre,EsActivo) VALUES (699,'080308001','AVENIDA',1)</v>
      </c>
    </row>
    <row r="4191" spans="2:6" x14ac:dyDescent="0.25">
      <c r="B4191">
        <v>699</v>
      </c>
      <c r="C4191" s="1" t="s">
        <v>9142</v>
      </c>
      <c r="D4191" t="s">
        <v>4949</v>
      </c>
      <c r="E4191">
        <v>1</v>
      </c>
      <c r="F4191" t="str">
        <f t="shared" si="65"/>
        <v>INSERT INTO UbicacionGeografica4(IdUbicacionGeografica3, CodigoUbicacionGeografica4,Nombre,EsActivo) VALUES (699,'080308002','CALLE',1)</v>
      </c>
    </row>
    <row r="4192" spans="2:6" x14ac:dyDescent="0.25">
      <c r="B4192">
        <v>699</v>
      </c>
      <c r="C4192" s="1" t="s">
        <v>9143</v>
      </c>
      <c r="D4192" t="s">
        <v>4951</v>
      </c>
      <c r="E4192">
        <v>1</v>
      </c>
      <c r="F4192" t="str">
        <f t="shared" si="65"/>
        <v>INSERT INTO UbicacionGeografica4(IdUbicacionGeografica3, CodigoUbicacionGeografica4,Nombre,EsActivo) VALUES (699,'080308003','JIRON',1)</v>
      </c>
    </row>
    <row r="4193" spans="2:6" x14ac:dyDescent="0.25">
      <c r="B4193">
        <v>699</v>
      </c>
      <c r="C4193" s="1" t="s">
        <v>9144</v>
      </c>
      <c r="D4193" t="s">
        <v>4953</v>
      </c>
      <c r="E4193">
        <v>1</v>
      </c>
      <c r="F4193" t="str">
        <f t="shared" si="65"/>
        <v>INSERT INTO UbicacionGeografica4(IdUbicacionGeografica3, CodigoUbicacionGeografica4,Nombre,EsActivo) VALUES (699,'080308004','MANZANA',1)</v>
      </c>
    </row>
    <row r="4194" spans="2:6" x14ac:dyDescent="0.25">
      <c r="B4194">
        <v>699</v>
      </c>
      <c r="C4194" s="1" t="s">
        <v>9145</v>
      </c>
      <c r="D4194" t="s">
        <v>4955</v>
      </c>
      <c r="E4194">
        <v>1</v>
      </c>
      <c r="F4194" t="str">
        <f t="shared" si="65"/>
        <v>INSERT INTO UbicacionGeografica4(IdUbicacionGeografica3, CodigoUbicacionGeografica4,Nombre,EsActivo) VALUES (699,'080308005','PASAJE',1)</v>
      </c>
    </row>
    <row r="4195" spans="2:6" x14ac:dyDescent="0.25">
      <c r="B4195">
        <v>699</v>
      </c>
      <c r="C4195" s="1" t="s">
        <v>9146</v>
      </c>
      <c r="D4195" t="s">
        <v>4957</v>
      </c>
      <c r="E4195">
        <v>1</v>
      </c>
      <c r="F4195" t="str">
        <f t="shared" si="65"/>
        <v>INSERT INTO UbicacionGeografica4(IdUbicacionGeografica3, CodigoUbicacionGeografica4,Nombre,EsActivo) VALUES (699,'080308006','OTRO',1)</v>
      </c>
    </row>
    <row r="4196" spans="2:6" x14ac:dyDescent="0.25">
      <c r="B4196">
        <v>700</v>
      </c>
      <c r="C4196" s="1" t="s">
        <v>9147</v>
      </c>
      <c r="D4196" t="s">
        <v>4959</v>
      </c>
      <c r="E4196">
        <v>1</v>
      </c>
      <c r="F4196" t="str">
        <f t="shared" si="65"/>
        <v>INSERT INTO UbicacionGeografica4(IdUbicacionGeografica3, CodigoUbicacionGeografica4,Nombre,EsActivo) VALUES (700,'080309001','AVENIDA',1)</v>
      </c>
    </row>
    <row r="4197" spans="2:6" x14ac:dyDescent="0.25">
      <c r="B4197">
        <v>700</v>
      </c>
      <c r="C4197" s="1" t="s">
        <v>9148</v>
      </c>
      <c r="D4197" t="s">
        <v>4949</v>
      </c>
      <c r="E4197">
        <v>1</v>
      </c>
      <c r="F4197" t="str">
        <f t="shared" si="65"/>
        <v>INSERT INTO UbicacionGeografica4(IdUbicacionGeografica3, CodigoUbicacionGeografica4,Nombre,EsActivo) VALUES (700,'080309002','CALLE',1)</v>
      </c>
    </row>
    <row r="4198" spans="2:6" x14ac:dyDescent="0.25">
      <c r="B4198">
        <v>700</v>
      </c>
      <c r="C4198" s="1" t="s">
        <v>9149</v>
      </c>
      <c r="D4198" t="s">
        <v>4951</v>
      </c>
      <c r="E4198">
        <v>1</v>
      </c>
      <c r="F4198" t="str">
        <f t="shared" si="65"/>
        <v>INSERT INTO UbicacionGeografica4(IdUbicacionGeografica3, CodigoUbicacionGeografica4,Nombre,EsActivo) VALUES (700,'080309003','JIRON',1)</v>
      </c>
    </row>
    <row r="4199" spans="2:6" x14ac:dyDescent="0.25">
      <c r="B4199">
        <v>700</v>
      </c>
      <c r="C4199" s="1" t="s">
        <v>9150</v>
      </c>
      <c r="D4199" t="s">
        <v>4953</v>
      </c>
      <c r="E4199">
        <v>1</v>
      </c>
      <c r="F4199" t="str">
        <f t="shared" si="65"/>
        <v>INSERT INTO UbicacionGeografica4(IdUbicacionGeografica3, CodigoUbicacionGeografica4,Nombre,EsActivo) VALUES (700,'080309004','MANZANA',1)</v>
      </c>
    </row>
    <row r="4200" spans="2:6" x14ac:dyDescent="0.25">
      <c r="B4200">
        <v>700</v>
      </c>
      <c r="C4200" s="1" t="s">
        <v>9151</v>
      </c>
      <c r="D4200" t="s">
        <v>4955</v>
      </c>
      <c r="E4200">
        <v>1</v>
      </c>
      <c r="F4200" t="str">
        <f t="shared" si="65"/>
        <v>INSERT INTO UbicacionGeografica4(IdUbicacionGeografica3, CodigoUbicacionGeografica4,Nombre,EsActivo) VALUES (700,'080309005','PASAJE',1)</v>
      </c>
    </row>
    <row r="4201" spans="2:6" x14ac:dyDescent="0.25">
      <c r="B4201">
        <v>700</v>
      </c>
      <c r="C4201" s="1" t="s">
        <v>9152</v>
      </c>
      <c r="D4201" t="s">
        <v>4957</v>
      </c>
      <c r="E4201">
        <v>1</v>
      </c>
      <c r="F4201" t="str">
        <f t="shared" si="65"/>
        <v>INSERT INTO UbicacionGeografica4(IdUbicacionGeografica3, CodigoUbicacionGeografica4,Nombre,EsActivo) VALUES (700,'080309006','OTRO',1)</v>
      </c>
    </row>
    <row r="4202" spans="2:6" x14ac:dyDescent="0.25">
      <c r="B4202">
        <v>701</v>
      </c>
      <c r="C4202" s="1" t="s">
        <v>9153</v>
      </c>
      <c r="D4202" t="s">
        <v>4959</v>
      </c>
      <c r="E4202">
        <v>1</v>
      </c>
      <c r="F4202" t="str">
        <f t="shared" si="65"/>
        <v>INSERT INTO UbicacionGeografica4(IdUbicacionGeografica3, CodigoUbicacionGeografica4,Nombre,EsActivo) VALUES (701,'080408001','AVENIDA',1)</v>
      </c>
    </row>
    <row r="4203" spans="2:6" x14ac:dyDescent="0.25">
      <c r="B4203">
        <v>701</v>
      </c>
      <c r="C4203" s="1" t="s">
        <v>9154</v>
      </c>
      <c r="D4203" t="s">
        <v>4949</v>
      </c>
      <c r="E4203">
        <v>1</v>
      </c>
      <c r="F4203" t="str">
        <f t="shared" si="65"/>
        <v>INSERT INTO UbicacionGeografica4(IdUbicacionGeografica3, CodigoUbicacionGeografica4,Nombre,EsActivo) VALUES (701,'080408002','CALLE',1)</v>
      </c>
    </row>
    <row r="4204" spans="2:6" x14ac:dyDescent="0.25">
      <c r="B4204">
        <v>701</v>
      </c>
      <c r="C4204" s="1" t="s">
        <v>9155</v>
      </c>
      <c r="D4204" t="s">
        <v>4951</v>
      </c>
      <c r="E4204">
        <v>1</v>
      </c>
      <c r="F4204" t="str">
        <f t="shared" si="65"/>
        <v>INSERT INTO UbicacionGeografica4(IdUbicacionGeografica3, CodigoUbicacionGeografica4,Nombre,EsActivo) VALUES (701,'080408003','JIRON',1)</v>
      </c>
    </row>
    <row r="4205" spans="2:6" x14ac:dyDescent="0.25">
      <c r="B4205">
        <v>701</v>
      </c>
      <c r="C4205" s="1" t="s">
        <v>9156</v>
      </c>
      <c r="D4205" t="s">
        <v>4953</v>
      </c>
      <c r="E4205">
        <v>1</v>
      </c>
      <c r="F4205" t="str">
        <f t="shared" si="65"/>
        <v>INSERT INTO UbicacionGeografica4(IdUbicacionGeografica3, CodigoUbicacionGeografica4,Nombre,EsActivo) VALUES (701,'080408004','MANZANA',1)</v>
      </c>
    </row>
    <row r="4206" spans="2:6" x14ac:dyDescent="0.25">
      <c r="B4206">
        <v>701</v>
      </c>
      <c r="C4206" s="1" t="s">
        <v>9157</v>
      </c>
      <c r="D4206" t="s">
        <v>4955</v>
      </c>
      <c r="E4206">
        <v>1</v>
      </c>
      <c r="F4206" t="str">
        <f t="shared" si="65"/>
        <v>INSERT INTO UbicacionGeografica4(IdUbicacionGeografica3, CodigoUbicacionGeografica4,Nombre,EsActivo) VALUES (701,'080408005','PASAJE',1)</v>
      </c>
    </row>
    <row r="4207" spans="2:6" x14ac:dyDescent="0.25">
      <c r="B4207">
        <v>701</v>
      </c>
      <c r="C4207" s="1" t="s">
        <v>9158</v>
      </c>
      <c r="D4207" t="s">
        <v>4957</v>
      </c>
      <c r="E4207">
        <v>1</v>
      </c>
      <c r="F4207" t="str">
        <f t="shared" si="65"/>
        <v>INSERT INTO UbicacionGeografica4(IdUbicacionGeografica3, CodigoUbicacionGeografica4,Nombre,EsActivo) VALUES (701,'080408006','OTRO',1)</v>
      </c>
    </row>
    <row r="4208" spans="2:6" x14ac:dyDescent="0.25">
      <c r="B4208">
        <v>702</v>
      </c>
      <c r="C4208" s="1" t="s">
        <v>9159</v>
      </c>
      <c r="D4208" t="s">
        <v>4959</v>
      </c>
      <c r="E4208">
        <v>1</v>
      </c>
      <c r="F4208" t="str">
        <f t="shared" si="65"/>
        <v>INSERT INTO UbicacionGeografica4(IdUbicacionGeografica3, CodigoUbicacionGeografica4,Nombre,EsActivo) VALUES (702,'080405001','AVENIDA',1)</v>
      </c>
    </row>
    <row r="4209" spans="2:6" x14ac:dyDescent="0.25">
      <c r="B4209">
        <v>702</v>
      </c>
      <c r="C4209" s="1" t="s">
        <v>9160</v>
      </c>
      <c r="D4209" t="s">
        <v>4949</v>
      </c>
      <c r="E4209">
        <v>1</v>
      </c>
      <c r="F4209" t="str">
        <f t="shared" si="65"/>
        <v>INSERT INTO UbicacionGeografica4(IdUbicacionGeografica3, CodigoUbicacionGeografica4,Nombre,EsActivo) VALUES (702,'080405002','CALLE',1)</v>
      </c>
    </row>
    <row r="4210" spans="2:6" x14ac:dyDescent="0.25">
      <c r="B4210">
        <v>702</v>
      </c>
      <c r="C4210" s="1" t="s">
        <v>9161</v>
      </c>
      <c r="D4210" t="s">
        <v>4951</v>
      </c>
      <c r="E4210">
        <v>1</v>
      </c>
      <c r="F4210" t="str">
        <f t="shared" si="65"/>
        <v>INSERT INTO UbicacionGeografica4(IdUbicacionGeografica3, CodigoUbicacionGeografica4,Nombre,EsActivo) VALUES (702,'080405003','JIRON',1)</v>
      </c>
    </row>
    <row r="4211" spans="2:6" x14ac:dyDescent="0.25">
      <c r="B4211">
        <v>702</v>
      </c>
      <c r="C4211" s="1" t="s">
        <v>9162</v>
      </c>
      <c r="D4211" t="s">
        <v>4953</v>
      </c>
      <c r="E4211">
        <v>1</v>
      </c>
      <c r="F4211" t="str">
        <f t="shared" si="65"/>
        <v>INSERT INTO UbicacionGeografica4(IdUbicacionGeografica3, CodigoUbicacionGeografica4,Nombre,EsActivo) VALUES (702,'080405004','MANZANA',1)</v>
      </c>
    </row>
    <row r="4212" spans="2:6" x14ac:dyDescent="0.25">
      <c r="B4212">
        <v>702</v>
      </c>
      <c r="C4212" s="1" t="s">
        <v>9163</v>
      </c>
      <c r="D4212" t="s">
        <v>4955</v>
      </c>
      <c r="E4212">
        <v>1</v>
      </c>
      <c r="F4212" t="str">
        <f t="shared" si="65"/>
        <v>INSERT INTO UbicacionGeografica4(IdUbicacionGeografica3, CodigoUbicacionGeografica4,Nombre,EsActivo) VALUES (702,'080405005','PASAJE',1)</v>
      </c>
    </row>
    <row r="4213" spans="2:6" x14ac:dyDescent="0.25">
      <c r="B4213">
        <v>702</v>
      </c>
      <c r="C4213" s="1" t="s">
        <v>9164</v>
      </c>
      <c r="D4213" t="s">
        <v>4957</v>
      </c>
      <c r="E4213">
        <v>1</v>
      </c>
      <c r="F4213" t="str">
        <f t="shared" si="65"/>
        <v>INSERT INTO UbicacionGeografica4(IdUbicacionGeografica3, CodigoUbicacionGeografica4,Nombre,EsActivo) VALUES (702,'080405006','OTRO',1)</v>
      </c>
    </row>
    <row r="4214" spans="2:6" x14ac:dyDescent="0.25">
      <c r="B4214">
        <v>703</v>
      </c>
      <c r="C4214" s="1" t="s">
        <v>9165</v>
      </c>
      <c r="D4214" t="s">
        <v>4959</v>
      </c>
      <c r="E4214">
        <v>1</v>
      </c>
      <c r="F4214" t="str">
        <f t="shared" si="65"/>
        <v>INSERT INTO UbicacionGeografica4(IdUbicacionGeografica3, CodigoUbicacionGeografica4,Nombre,EsActivo) VALUES (703,'080406001','AVENIDA',1)</v>
      </c>
    </row>
    <row r="4215" spans="2:6" x14ac:dyDescent="0.25">
      <c r="B4215">
        <v>703</v>
      </c>
      <c r="C4215" s="1" t="s">
        <v>9166</v>
      </c>
      <c r="D4215" t="s">
        <v>4949</v>
      </c>
      <c r="E4215">
        <v>1</v>
      </c>
      <c r="F4215" t="str">
        <f t="shared" si="65"/>
        <v>INSERT INTO UbicacionGeografica4(IdUbicacionGeografica3, CodigoUbicacionGeografica4,Nombre,EsActivo) VALUES (703,'080406002','CALLE',1)</v>
      </c>
    </row>
    <row r="4216" spans="2:6" x14ac:dyDescent="0.25">
      <c r="B4216">
        <v>703</v>
      </c>
      <c r="C4216" s="1" t="s">
        <v>9167</v>
      </c>
      <c r="D4216" t="s">
        <v>4951</v>
      </c>
      <c r="E4216">
        <v>1</v>
      </c>
      <c r="F4216" t="str">
        <f t="shared" si="65"/>
        <v>INSERT INTO UbicacionGeografica4(IdUbicacionGeografica3, CodigoUbicacionGeografica4,Nombre,EsActivo) VALUES (703,'080406003','JIRON',1)</v>
      </c>
    </row>
    <row r="4217" spans="2:6" x14ac:dyDescent="0.25">
      <c r="B4217">
        <v>703</v>
      </c>
      <c r="C4217" s="1" t="s">
        <v>9168</v>
      </c>
      <c r="D4217" t="s">
        <v>4953</v>
      </c>
      <c r="E4217">
        <v>1</v>
      </c>
      <c r="F4217" t="str">
        <f t="shared" si="65"/>
        <v>INSERT INTO UbicacionGeografica4(IdUbicacionGeografica3, CodigoUbicacionGeografica4,Nombre,EsActivo) VALUES (703,'080406004','MANZANA',1)</v>
      </c>
    </row>
    <row r="4218" spans="2:6" x14ac:dyDescent="0.25">
      <c r="B4218">
        <v>703</v>
      </c>
      <c r="C4218" s="1" t="s">
        <v>9169</v>
      </c>
      <c r="D4218" t="s">
        <v>4955</v>
      </c>
      <c r="E4218">
        <v>1</v>
      </c>
      <c r="F4218" t="str">
        <f t="shared" si="65"/>
        <v>INSERT INTO UbicacionGeografica4(IdUbicacionGeografica3, CodigoUbicacionGeografica4,Nombre,EsActivo) VALUES (703,'080406005','PASAJE',1)</v>
      </c>
    </row>
    <row r="4219" spans="2:6" x14ac:dyDescent="0.25">
      <c r="B4219">
        <v>703</v>
      </c>
      <c r="C4219" s="1" t="s">
        <v>9170</v>
      </c>
      <c r="D4219" t="s">
        <v>4957</v>
      </c>
      <c r="E4219">
        <v>1</v>
      </c>
      <c r="F4219" t="str">
        <f t="shared" si="65"/>
        <v>INSERT INTO UbicacionGeografica4(IdUbicacionGeografica3, CodigoUbicacionGeografica4,Nombre,EsActivo) VALUES (703,'080406006','OTRO',1)</v>
      </c>
    </row>
    <row r="4220" spans="2:6" x14ac:dyDescent="0.25">
      <c r="B4220">
        <v>704</v>
      </c>
      <c r="C4220" s="1" t="s">
        <v>9171</v>
      </c>
      <c r="D4220" t="s">
        <v>4959</v>
      </c>
      <c r="E4220">
        <v>1</v>
      </c>
      <c r="F4220" t="str">
        <f t="shared" si="65"/>
        <v>INSERT INTO UbicacionGeografica4(IdUbicacionGeografica3, CodigoUbicacionGeografica4,Nombre,EsActivo) VALUES (704,'080407001','AVENIDA',1)</v>
      </c>
    </row>
    <row r="4221" spans="2:6" x14ac:dyDescent="0.25">
      <c r="B4221">
        <v>704</v>
      </c>
      <c r="C4221" s="1" t="s">
        <v>9172</v>
      </c>
      <c r="D4221" t="s">
        <v>4949</v>
      </c>
      <c r="E4221">
        <v>1</v>
      </c>
      <c r="F4221" t="str">
        <f t="shared" si="65"/>
        <v>INSERT INTO UbicacionGeografica4(IdUbicacionGeografica3, CodigoUbicacionGeografica4,Nombre,EsActivo) VALUES (704,'080407002','CALLE',1)</v>
      </c>
    </row>
    <row r="4222" spans="2:6" x14ac:dyDescent="0.25">
      <c r="B4222">
        <v>704</v>
      </c>
      <c r="C4222" s="1" t="s">
        <v>9173</v>
      </c>
      <c r="D4222" t="s">
        <v>4951</v>
      </c>
      <c r="E4222">
        <v>1</v>
      </c>
      <c r="F4222" t="str">
        <f t="shared" si="65"/>
        <v>INSERT INTO UbicacionGeografica4(IdUbicacionGeografica3, CodigoUbicacionGeografica4,Nombre,EsActivo) VALUES (704,'080407003','JIRON',1)</v>
      </c>
    </row>
    <row r="4223" spans="2:6" x14ac:dyDescent="0.25">
      <c r="B4223">
        <v>704</v>
      </c>
      <c r="C4223" s="1" t="s">
        <v>9174</v>
      </c>
      <c r="D4223" t="s">
        <v>4953</v>
      </c>
      <c r="E4223">
        <v>1</v>
      </c>
      <c r="F4223" t="str">
        <f t="shared" si="65"/>
        <v>INSERT INTO UbicacionGeografica4(IdUbicacionGeografica3, CodigoUbicacionGeografica4,Nombre,EsActivo) VALUES (704,'080407004','MANZANA',1)</v>
      </c>
    </row>
    <row r="4224" spans="2:6" x14ac:dyDescent="0.25">
      <c r="B4224">
        <v>704</v>
      </c>
      <c r="C4224" s="1" t="s">
        <v>9175</v>
      </c>
      <c r="D4224" t="s">
        <v>4955</v>
      </c>
      <c r="E4224">
        <v>1</v>
      </c>
      <c r="F4224" t="str">
        <f t="shared" si="65"/>
        <v>INSERT INTO UbicacionGeografica4(IdUbicacionGeografica3, CodigoUbicacionGeografica4,Nombre,EsActivo) VALUES (704,'080407005','PASAJE',1)</v>
      </c>
    </row>
    <row r="4225" spans="2:6" x14ac:dyDescent="0.25">
      <c r="B4225">
        <v>704</v>
      </c>
      <c r="C4225" s="1" t="s">
        <v>9176</v>
      </c>
      <c r="D4225" t="s">
        <v>4957</v>
      </c>
      <c r="E4225">
        <v>1</v>
      </c>
      <c r="F4225" t="str">
        <f t="shared" si="65"/>
        <v>INSERT INTO UbicacionGeografica4(IdUbicacionGeografica3, CodigoUbicacionGeografica4,Nombre,EsActivo) VALUES (704,'080407006','OTRO',1)</v>
      </c>
    </row>
    <row r="4226" spans="2:6" x14ac:dyDescent="0.25">
      <c r="B4226">
        <v>705</v>
      </c>
      <c r="C4226" s="1" t="s">
        <v>9177</v>
      </c>
      <c r="D4226" t="s">
        <v>4959</v>
      </c>
      <c r="E4226">
        <v>1</v>
      </c>
      <c r="F4226" t="str">
        <f t="shared" si="65"/>
        <v>INSERT INTO UbicacionGeografica4(IdUbicacionGeografica3, CodigoUbicacionGeografica4,Nombre,EsActivo) VALUES (705,'080402001','AVENIDA',1)</v>
      </c>
    </row>
    <row r="4227" spans="2:6" x14ac:dyDescent="0.25">
      <c r="B4227">
        <v>705</v>
      </c>
      <c r="C4227" s="1" t="s">
        <v>9178</v>
      </c>
      <c r="D4227" t="s">
        <v>4949</v>
      </c>
      <c r="E4227">
        <v>1</v>
      </c>
      <c r="F4227" t="str">
        <f t="shared" si="65"/>
        <v>INSERT INTO UbicacionGeografica4(IdUbicacionGeografica3, CodigoUbicacionGeografica4,Nombre,EsActivo) VALUES (705,'080402002','CALLE',1)</v>
      </c>
    </row>
    <row r="4228" spans="2:6" x14ac:dyDescent="0.25">
      <c r="B4228">
        <v>705</v>
      </c>
      <c r="C4228" s="1" t="s">
        <v>9179</v>
      </c>
      <c r="D4228" t="s">
        <v>4951</v>
      </c>
      <c r="E4228">
        <v>1</v>
      </c>
      <c r="F4228" t="str">
        <f t="shared" ref="F4228:F4291" si="66">_xlfn.CONCAT("INSERT INTO UbicacionGeografica4(IdUbicacionGeografica3, CodigoUbicacionGeografica4,Nombre,EsActivo) VALUES (",B4228,",'",C4228,"','",D4228,"',",E4228,")")</f>
        <v>INSERT INTO UbicacionGeografica4(IdUbicacionGeografica3, CodigoUbicacionGeografica4,Nombre,EsActivo) VALUES (705,'080402003','JIRON',1)</v>
      </c>
    </row>
    <row r="4229" spans="2:6" x14ac:dyDescent="0.25">
      <c r="B4229">
        <v>705</v>
      </c>
      <c r="C4229" s="1" t="s">
        <v>9180</v>
      </c>
      <c r="D4229" t="s">
        <v>4953</v>
      </c>
      <c r="E4229">
        <v>1</v>
      </c>
      <c r="F4229" t="str">
        <f t="shared" si="66"/>
        <v>INSERT INTO UbicacionGeografica4(IdUbicacionGeografica3, CodigoUbicacionGeografica4,Nombre,EsActivo) VALUES (705,'080402004','MANZANA',1)</v>
      </c>
    </row>
    <row r="4230" spans="2:6" x14ac:dyDescent="0.25">
      <c r="B4230">
        <v>705</v>
      </c>
      <c r="C4230" s="1" t="s">
        <v>9181</v>
      </c>
      <c r="D4230" t="s">
        <v>4955</v>
      </c>
      <c r="E4230">
        <v>1</v>
      </c>
      <c r="F4230" t="str">
        <f t="shared" si="66"/>
        <v>INSERT INTO UbicacionGeografica4(IdUbicacionGeografica3, CodigoUbicacionGeografica4,Nombre,EsActivo) VALUES (705,'080402005','PASAJE',1)</v>
      </c>
    </row>
    <row r="4231" spans="2:6" x14ac:dyDescent="0.25">
      <c r="B4231">
        <v>705</v>
      </c>
      <c r="C4231" s="1" t="s">
        <v>9182</v>
      </c>
      <c r="D4231" t="s">
        <v>4957</v>
      </c>
      <c r="E4231">
        <v>1</v>
      </c>
      <c r="F4231" t="str">
        <f t="shared" si="66"/>
        <v>INSERT INTO UbicacionGeografica4(IdUbicacionGeografica3, CodigoUbicacionGeografica4,Nombre,EsActivo) VALUES (705,'080402006','OTRO',1)</v>
      </c>
    </row>
    <row r="4232" spans="2:6" x14ac:dyDescent="0.25">
      <c r="B4232">
        <v>706</v>
      </c>
      <c r="C4232" s="1" t="s">
        <v>9183</v>
      </c>
      <c r="D4232" t="s">
        <v>4959</v>
      </c>
      <c r="E4232">
        <v>1</v>
      </c>
      <c r="F4232" t="str">
        <f t="shared" si="66"/>
        <v>INSERT INTO UbicacionGeografica4(IdUbicacionGeografica3, CodigoUbicacionGeografica4,Nombre,EsActivo) VALUES (706,'080401001','AVENIDA',1)</v>
      </c>
    </row>
    <row r="4233" spans="2:6" x14ac:dyDescent="0.25">
      <c r="B4233">
        <v>706</v>
      </c>
      <c r="C4233" s="1" t="s">
        <v>9184</v>
      </c>
      <c r="D4233" t="s">
        <v>4949</v>
      </c>
      <c r="E4233">
        <v>1</v>
      </c>
      <c r="F4233" t="str">
        <f t="shared" si="66"/>
        <v>INSERT INTO UbicacionGeografica4(IdUbicacionGeografica3, CodigoUbicacionGeografica4,Nombre,EsActivo) VALUES (706,'080401002','CALLE',1)</v>
      </c>
    </row>
    <row r="4234" spans="2:6" x14ac:dyDescent="0.25">
      <c r="B4234">
        <v>706</v>
      </c>
      <c r="C4234" s="1" t="s">
        <v>9185</v>
      </c>
      <c r="D4234" t="s">
        <v>4951</v>
      </c>
      <c r="E4234">
        <v>1</v>
      </c>
      <c r="F4234" t="str">
        <f t="shared" si="66"/>
        <v>INSERT INTO UbicacionGeografica4(IdUbicacionGeografica3, CodigoUbicacionGeografica4,Nombre,EsActivo) VALUES (706,'080401003','JIRON',1)</v>
      </c>
    </row>
    <row r="4235" spans="2:6" x14ac:dyDescent="0.25">
      <c r="B4235">
        <v>706</v>
      </c>
      <c r="C4235" s="1" t="s">
        <v>9186</v>
      </c>
      <c r="D4235" t="s">
        <v>4953</v>
      </c>
      <c r="E4235">
        <v>1</v>
      </c>
      <c r="F4235" t="str">
        <f t="shared" si="66"/>
        <v>INSERT INTO UbicacionGeografica4(IdUbicacionGeografica3, CodigoUbicacionGeografica4,Nombre,EsActivo) VALUES (706,'080401004','MANZANA',1)</v>
      </c>
    </row>
    <row r="4236" spans="2:6" x14ac:dyDescent="0.25">
      <c r="B4236">
        <v>706</v>
      </c>
      <c r="C4236" s="1" t="s">
        <v>9187</v>
      </c>
      <c r="D4236" t="s">
        <v>4955</v>
      </c>
      <c r="E4236">
        <v>1</v>
      </c>
      <c r="F4236" t="str">
        <f t="shared" si="66"/>
        <v>INSERT INTO UbicacionGeografica4(IdUbicacionGeografica3, CodigoUbicacionGeografica4,Nombre,EsActivo) VALUES (706,'080401005','PASAJE',1)</v>
      </c>
    </row>
    <row r="4237" spans="2:6" x14ac:dyDescent="0.25">
      <c r="B4237">
        <v>706</v>
      </c>
      <c r="C4237" s="1" t="s">
        <v>9188</v>
      </c>
      <c r="D4237" t="s">
        <v>4957</v>
      </c>
      <c r="E4237">
        <v>1</v>
      </c>
      <c r="F4237" t="str">
        <f t="shared" si="66"/>
        <v>INSERT INTO UbicacionGeografica4(IdUbicacionGeografica3, CodigoUbicacionGeografica4,Nombre,EsActivo) VALUES (706,'080401006','OTRO',1)</v>
      </c>
    </row>
    <row r="4238" spans="2:6" x14ac:dyDescent="0.25">
      <c r="B4238">
        <v>707</v>
      </c>
      <c r="C4238" s="1" t="s">
        <v>9189</v>
      </c>
      <c r="D4238" t="s">
        <v>4959</v>
      </c>
      <c r="E4238">
        <v>1</v>
      </c>
      <c r="F4238" t="str">
        <f t="shared" si="66"/>
        <v>INSERT INTO UbicacionGeografica4(IdUbicacionGeografica3, CodigoUbicacionGeografica4,Nombre,EsActivo) VALUES (707,'080403001','AVENIDA',1)</v>
      </c>
    </row>
    <row r="4239" spans="2:6" x14ac:dyDescent="0.25">
      <c r="B4239">
        <v>707</v>
      </c>
      <c r="C4239" s="1" t="s">
        <v>9190</v>
      </c>
      <c r="D4239" t="s">
        <v>4949</v>
      </c>
      <c r="E4239">
        <v>1</v>
      </c>
      <c r="F4239" t="str">
        <f t="shared" si="66"/>
        <v>INSERT INTO UbicacionGeografica4(IdUbicacionGeografica3, CodigoUbicacionGeografica4,Nombre,EsActivo) VALUES (707,'080403002','CALLE',1)</v>
      </c>
    </row>
    <row r="4240" spans="2:6" x14ac:dyDescent="0.25">
      <c r="B4240">
        <v>707</v>
      </c>
      <c r="C4240" s="1" t="s">
        <v>9191</v>
      </c>
      <c r="D4240" t="s">
        <v>4951</v>
      </c>
      <c r="E4240">
        <v>1</v>
      </c>
      <c r="F4240" t="str">
        <f t="shared" si="66"/>
        <v>INSERT INTO UbicacionGeografica4(IdUbicacionGeografica3, CodigoUbicacionGeografica4,Nombre,EsActivo) VALUES (707,'080403003','JIRON',1)</v>
      </c>
    </row>
    <row r="4241" spans="2:6" x14ac:dyDescent="0.25">
      <c r="B4241">
        <v>707</v>
      </c>
      <c r="C4241" s="1" t="s">
        <v>9192</v>
      </c>
      <c r="D4241" t="s">
        <v>4953</v>
      </c>
      <c r="E4241">
        <v>1</v>
      </c>
      <c r="F4241" t="str">
        <f t="shared" si="66"/>
        <v>INSERT INTO UbicacionGeografica4(IdUbicacionGeografica3, CodigoUbicacionGeografica4,Nombre,EsActivo) VALUES (707,'080403004','MANZANA',1)</v>
      </c>
    </row>
    <row r="4242" spans="2:6" x14ac:dyDescent="0.25">
      <c r="B4242">
        <v>707</v>
      </c>
      <c r="C4242" s="1" t="s">
        <v>9193</v>
      </c>
      <c r="D4242" t="s">
        <v>4955</v>
      </c>
      <c r="E4242">
        <v>1</v>
      </c>
      <c r="F4242" t="str">
        <f t="shared" si="66"/>
        <v>INSERT INTO UbicacionGeografica4(IdUbicacionGeografica3, CodigoUbicacionGeografica4,Nombre,EsActivo) VALUES (707,'080403005','PASAJE',1)</v>
      </c>
    </row>
    <row r="4243" spans="2:6" x14ac:dyDescent="0.25">
      <c r="B4243">
        <v>707</v>
      </c>
      <c r="C4243" s="1" t="s">
        <v>9194</v>
      </c>
      <c r="D4243" t="s">
        <v>4957</v>
      </c>
      <c r="E4243">
        <v>1</v>
      </c>
      <c r="F4243" t="str">
        <f t="shared" si="66"/>
        <v>INSERT INTO UbicacionGeografica4(IdUbicacionGeografica3, CodigoUbicacionGeografica4,Nombre,EsActivo) VALUES (707,'080403006','OTRO',1)</v>
      </c>
    </row>
    <row r="4244" spans="2:6" x14ac:dyDescent="0.25">
      <c r="B4244">
        <v>708</v>
      </c>
      <c r="C4244" s="1" t="s">
        <v>9195</v>
      </c>
      <c r="D4244" t="s">
        <v>4959</v>
      </c>
      <c r="E4244">
        <v>1</v>
      </c>
      <c r="F4244" t="str">
        <f t="shared" si="66"/>
        <v>INSERT INTO UbicacionGeografica4(IdUbicacionGeografica3, CodigoUbicacionGeografica4,Nombre,EsActivo) VALUES (708,'080404001','AVENIDA',1)</v>
      </c>
    </row>
    <row r="4245" spans="2:6" x14ac:dyDescent="0.25">
      <c r="B4245">
        <v>708</v>
      </c>
      <c r="C4245" s="1" t="s">
        <v>9196</v>
      </c>
      <c r="D4245" t="s">
        <v>4949</v>
      </c>
      <c r="E4245">
        <v>1</v>
      </c>
      <c r="F4245" t="str">
        <f t="shared" si="66"/>
        <v>INSERT INTO UbicacionGeografica4(IdUbicacionGeografica3, CodigoUbicacionGeografica4,Nombre,EsActivo) VALUES (708,'080404002','CALLE',1)</v>
      </c>
    </row>
    <row r="4246" spans="2:6" x14ac:dyDescent="0.25">
      <c r="B4246">
        <v>708</v>
      </c>
      <c r="C4246" s="1" t="s">
        <v>9197</v>
      </c>
      <c r="D4246" t="s">
        <v>4951</v>
      </c>
      <c r="E4246">
        <v>1</v>
      </c>
      <c r="F4246" t="str">
        <f t="shared" si="66"/>
        <v>INSERT INTO UbicacionGeografica4(IdUbicacionGeografica3, CodigoUbicacionGeografica4,Nombre,EsActivo) VALUES (708,'080404003','JIRON',1)</v>
      </c>
    </row>
    <row r="4247" spans="2:6" x14ac:dyDescent="0.25">
      <c r="B4247">
        <v>708</v>
      </c>
      <c r="C4247" s="1" t="s">
        <v>9198</v>
      </c>
      <c r="D4247" t="s">
        <v>4953</v>
      </c>
      <c r="E4247">
        <v>1</v>
      </c>
      <c r="F4247" t="str">
        <f t="shared" si="66"/>
        <v>INSERT INTO UbicacionGeografica4(IdUbicacionGeografica3, CodigoUbicacionGeografica4,Nombre,EsActivo) VALUES (708,'080404004','MANZANA',1)</v>
      </c>
    </row>
    <row r="4248" spans="2:6" x14ac:dyDescent="0.25">
      <c r="B4248">
        <v>708</v>
      </c>
      <c r="C4248" s="1" t="s">
        <v>9199</v>
      </c>
      <c r="D4248" t="s">
        <v>4955</v>
      </c>
      <c r="E4248">
        <v>1</v>
      </c>
      <c r="F4248" t="str">
        <f t="shared" si="66"/>
        <v>INSERT INTO UbicacionGeografica4(IdUbicacionGeografica3, CodigoUbicacionGeografica4,Nombre,EsActivo) VALUES (708,'080404005','PASAJE',1)</v>
      </c>
    </row>
    <row r="4249" spans="2:6" x14ac:dyDescent="0.25">
      <c r="B4249">
        <v>708</v>
      </c>
      <c r="C4249" s="1" t="s">
        <v>9200</v>
      </c>
      <c r="D4249" t="s">
        <v>4957</v>
      </c>
      <c r="E4249">
        <v>1</v>
      </c>
      <c r="F4249" t="str">
        <f t="shared" si="66"/>
        <v>INSERT INTO UbicacionGeografica4(IdUbicacionGeografica3, CodigoUbicacionGeografica4,Nombre,EsActivo) VALUES (708,'080404006','OTRO',1)</v>
      </c>
    </row>
    <row r="4250" spans="2:6" x14ac:dyDescent="0.25">
      <c r="B4250">
        <v>709</v>
      </c>
      <c r="C4250" s="1" t="s">
        <v>9201</v>
      </c>
      <c r="D4250" t="s">
        <v>4959</v>
      </c>
      <c r="E4250">
        <v>1</v>
      </c>
      <c r="F4250" t="str">
        <f t="shared" si="66"/>
        <v>INSERT INTO UbicacionGeografica4(IdUbicacionGeografica3, CodigoUbicacionGeografica4,Nombre,EsActivo) VALUES (709,'080504001','AVENIDA',1)</v>
      </c>
    </row>
    <row r="4251" spans="2:6" x14ac:dyDescent="0.25">
      <c r="B4251">
        <v>709</v>
      </c>
      <c r="C4251" s="1" t="s">
        <v>9202</v>
      </c>
      <c r="D4251" t="s">
        <v>4949</v>
      </c>
      <c r="E4251">
        <v>1</v>
      </c>
      <c r="F4251" t="str">
        <f t="shared" si="66"/>
        <v>INSERT INTO UbicacionGeografica4(IdUbicacionGeografica3, CodigoUbicacionGeografica4,Nombre,EsActivo) VALUES (709,'080504002','CALLE',1)</v>
      </c>
    </row>
    <row r="4252" spans="2:6" x14ac:dyDescent="0.25">
      <c r="B4252">
        <v>709</v>
      </c>
      <c r="C4252" s="1" t="s">
        <v>9203</v>
      </c>
      <c r="D4252" t="s">
        <v>4951</v>
      </c>
      <c r="E4252">
        <v>1</v>
      </c>
      <c r="F4252" t="str">
        <f t="shared" si="66"/>
        <v>INSERT INTO UbicacionGeografica4(IdUbicacionGeografica3, CodigoUbicacionGeografica4,Nombre,EsActivo) VALUES (709,'080504003','JIRON',1)</v>
      </c>
    </row>
    <row r="4253" spans="2:6" x14ac:dyDescent="0.25">
      <c r="B4253">
        <v>709</v>
      </c>
      <c r="C4253" s="1" t="s">
        <v>9204</v>
      </c>
      <c r="D4253" t="s">
        <v>4953</v>
      </c>
      <c r="E4253">
        <v>1</v>
      </c>
      <c r="F4253" t="str">
        <f t="shared" si="66"/>
        <v>INSERT INTO UbicacionGeografica4(IdUbicacionGeografica3, CodigoUbicacionGeografica4,Nombre,EsActivo) VALUES (709,'080504004','MANZANA',1)</v>
      </c>
    </row>
    <row r="4254" spans="2:6" x14ac:dyDescent="0.25">
      <c r="B4254">
        <v>709</v>
      </c>
      <c r="C4254" s="1" t="s">
        <v>9205</v>
      </c>
      <c r="D4254" t="s">
        <v>4955</v>
      </c>
      <c r="E4254">
        <v>1</v>
      </c>
      <c r="F4254" t="str">
        <f t="shared" si="66"/>
        <v>INSERT INTO UbicacionGeografica4(IdUbicacionGeografica3, CodigoUbicacionGeografica4,Nombre,EsActivo) VALUES (709,'080504005','PASAJE',1)</v>
      </c>
    </row>
    <row r="4255" spans="2:6" x14ac:dyDescent="0.25">
      <c r="B4255">
        <v>709</v>
      </c>
      <c r="C4255" s="1" t="s">
        <v>9206</v>
      </c>
      <c r="D4255" t="s">
        <v>4957</v>
      </c>
      <c r="E4255">
        <v>1</v>
      </c>
      <c r="F4255" t="str">
        <f t="shared" si="66"/>
        <v>INSERT INTO UbicacionGeografica4(IdUbicacionGeografica3, CodigoUbicacionGeografica4,Nombre,EsActivo) VALUES (709,'080504006','OTRO',1)</v>
      </c>
    </row>
    <row r="4256" spans="2:6" x14ac:dyDescent="0.25">
      <c r="B4256">
        <v>710</v>
      </c>
      <c r="C4256" s="1" t="s">
        <v>9207</v>
      </c>
      <c r="D4256" t="s">
        <v>4959</v>
      </c>
      <c r="E4256">
        <v>1</v>
      </c>
      <c r="F4256" t="str">
        <f t="shared" si="66"/>
        <v>INSERT INTO UbicacionGeografica4(IdUbicacionGeografica3, CodigoUbicacionGeografica4,Nombre,EsActivo) VALUES (710,'080505001','AVENIDA',1)</v>
      </c>
    </row>
    <row r="4257" spans="2:6" x14ac:dyDescent="0.25">
      <c r="B4257">
        <v>710</v>
      </c>
      <c r="C4257" s="1" t="s">
        <v>9208</v>
      </c>
      <c r="D4257" t="s">
        <v>4949</v>
      </c>
      <c r="E4257">
        <v>1</v>
      </c>
      <c r="F4257" t="str">
        <f t="shared" si="66"/>
        <v>INSERT INTO UbicacionGeografica4(IdUbicacionGeografica3, CodigoUbicacionGeografica4,Nombre,EsActivo) VALUES (710,'080505002','CALLE',1)</v>
      </c>
    </row>
    <row r="4258" spans="2:6" x14ac:dyDescent="0.25">
      <c r="B4258">
        <v>710</v>
      </c>
      <c r="C4258" s="1" t="s">
        <v>9209</v>
      </c>
      <c r="D4258" t="s">
        <v>4951</v>
      </c>
      <c r="E4258">
        <v>1</v>
      </c>
      <c r="F4258" t="str">
        <f t="shared" si="66"/>
        <v>INSERT INTO UbicacionGeografica4(IdUbicacionGeografica3, CodigoUbicacionGeografica4,Nombre,EsActivo) VALUES (710,'080505003','JIRON',1)</v>
      </c>
    </row>
    <row r="4259" spans="2:6" x14ac:dyDescent="0.25">
      <c r="B4259">
        <v>710</v>
      </c>
      <c r="C4259" s="1" t="s">
        <v>9210</v>
      </c>
      <c r="D4259" t="s">
        <v>4953</v>
      </c>
      <c r="E4259">
        <v>1</v>
      </c>
      <c r="F4259" t="str">
        <f t="shared" si="66"/>
        <v>INSERT INTO UbicacionGeografica4(IdUbicacionGeografica3, CodigoUbicacionGeografica4,Nombre,EsActivo) VALUES (710,'080505004','MANZANA',1)</v>
      </c>
    </row>
    <row r="4260" spans="2:6" x14ac:dyDescent="0.25">
      <c r="B4260">
        <v>710</v>
      </c>
      <c r="C4260" s="1" t="s">
        <v>9211</v>
      </c>
      <c r="D4260" t="s">
        <v>4955</v>
      </c>
      <c r="E4260">
        <v>1</v>
      </c>
      <c r="F4260" t="str">
        <f t="shared" si="66"/>
        <v>INSERT INTO UbicacionGeografica4(IdUbicacionGeografica3, CodigoUbicacionGeografica4,Nombre,EsActivo) VALUES (710,'080505005','PASAJE',1)</v>
      </c>
    </row>
    <row r="4261" spans="2:6" x14ac:dyDescent="0.25">
      <c r="B4261">
        <v>710</v>
      </c>
      <c r="C4261" s="1" t="s">
        <v>9212</v>
      </c>
      <c r="D4261" t="s">
        <v>4957</v>
      </c>
      <c r="E4261">
        <v>1</v>
      </c>
      <c r="F4261" t="str">
        <f t="shared" si="66"/>
        <v>INSERT INTO UbicacionGeografica4(IdUbicacionGeografica3, CodigoUbicacionGeografica4,Nombre,EsActivo) VALUES (710,'080505006','OTRO',1)</v>
      </c>
    </row>
    <row r="4262" spans="2:6" x14ac:dyDescent="0.25">
      <c r="B4262">
        <v>711</v>
      </c>
      <c r="C4262" s="1" t="s">
        <v>9213</v>
      </c>
      <c r="D4262" t="s">
        <v>4959</v>
      </c>
      <c r="E4262">
        <v>1</v>
      </c>
      <c r="F4262" t="str">
        <f t="shared" si="66"/>
        <v>INSERT INTO UbicacionGeografica4(IdUbicacionGeografica3, CodigoUbicacionGeografica4,Nombre,EsActivo) VALUES (711,'080503001','AVENIDA',1)</v>
      </c>
    </row>
    <row r="4263" spans="2:6" x14ac:dyDescent="0.25">
      <c r="B4263">
        <v>711</v>
      </c>
      <c r="C4263" s="1" t="s">
        <v>9214</v>
      </c>
      <c r="D4263" t="s">
        <v>4949</v>
      </c>
      <c r="E4263">
        <v>1</v>
      </c>
      <c r="F4263" t="str">
        <f t="shared" si="66"/>
        <v>INSERT INTO UbicacionGeografica4(IdUbicacionGeografica3, CodigoUbicacionGeografica4,Nombre,EsActivo) VALUES (711,'080503002','CALLE',1)</v>
      </c>
    </row>
    <row r="4264" spans="2:6" x14ac:dyDescent="0.25">
      <c r="B4264">
        <v>711</v>
      </c>
      <c r="C4264" s="1" t="s">
        <v>9215</v>
      </c>
      <c r="D4264" t="s">
        <v>4951</v>
      </c>
      <c r="E4264">
        <v>1</v>
      </c>
      <c r="F4264" t="str">
        <f t="shared" si="66"/>
        <v>INSERT INTO UbicacionGeografica4(IdUbicacionGeografica3, CodigoUbicacionGeografica4,Nombre,EsActivo) VALUES (711,'080503003','JIRON',1)</v>
      </c>
    </row>
    <row r="4265" spans="2:6" x14ac:dyDescent="0.25">
      <c r="B4265">
        <v>711</v>
      </c>
      <c r="C4265" s="1" t="s">
        <v>9216</v>
      </c>
      <c r="D4265" t="s">
        <v>4953</v>
      </c>
      <c r="E4265">
        <v>1</v>
      </c>
      <c r="F4265" t="str">
        <f t="shared" si="66"/>
        <v>INSERT INTO UbicacionGeografica4(IdUbicacionGeografica3, CodigoUbicacionGeografica4,Nombre,EsActivo) VALUES (711,'080503004','MANZANA',1)</v>
      </c>
    </row>
    <row r="4266" spans="2:6" x14ac:dyDescent="0.25">
      <c r="B4266">
        <v>711</v>
      </c>
      <c r="C4266" s="1" t="s">
        <v>9217</v>
      </c>
      <c r="D4266" t="s">
        <v>4955</v>
      </c>
      <c r="E4266">
        <v>1</v>
      </c>
      <c r="F4266" t="str">
        <f t="shared" si="66"/>
        <v>INSERT INTO UbicacionGeografica4(IdUbicacionGeografica3, CodigoUbicacionGeografica4,Nombre,EsActivo) VALUES (711,'080503005','PASAJE',1)</v>
      </c>
    </row>
    <row r="4267" spans="2:6" x14ac:dyDescent="0.25">
      <c r="B4267">
        <v>711</v>
      </c>
      <c r="C4267" s="1" t="s">
        <v>9218</v>
      </c>
      <c r="D4267" t="s">
        <v>4957</v>
      </c>
      <c r="E4267">
        <v>1</v>
      </c>
      <c r="F4267" t="str">
        <f t="shared" si="66"/>
        <v>INSERT INTO UbicacionGeografica4(IdUbicacionGeografica3, CodigoUbicacionGeografica4,Nombre,EsActivo) VALUES (711,'080503006','OTRO',1)</v>
      </c>
    </row>
    <row r="4268" spans="2:6" x14ac:dyDescent="0.25">
      <c r="B4268">
        <v>712</v>
      </c>
      <c r="C4268" s="1" t="s">
        <v>9219</v>
      </c>
      <c r="D4268" t="s">
        <v>4959</v>
      </c>
      <c r="E4268">
        <v>1</v>
      </c>
      <c r="F4268" t="str">
        <f t="shared" si="66"/>
        <v>INSERT INTO UbicacionGeografica4(IdUbicacionGeografica3, CodigoUbicacionGeografica4,Nombre,EsActivo) VALUES (712,'080506001','AVENIDA',1)</v>
      </c>
    </row>
    <row r="4269" spans="2:6" x14ac:dyDescent="0.25">
      <c r="B4269">
        <v>712</v>
      </c>
      <c r="C4269" s="1" t="s">
        <v>9220</v>
      </c>
      <c r="D4269" t="s">
        <v>4949</v>
      </c>
      <c r="E4269">
        <v>1</v>
      </c>
      <c r="F4269" t="str">
        <f t="shared" si="66"/>
        <v>INSERT INTO UbicacionGeografica4(IdUbicacionGeografica3, CodigoUbicacionGeografica4,Nombre,EsActivo) VALUES (712,'080506002','CALLE',1)</v>
      </c>
    </row>
    <row r="4270" spans="2:6" x14ac:dyDescent="0.25">
      <c r="B4270">
        <v>712</v>
      </c>
      <c r="C4270" s="1" t="s">
        <v>9221</v>
      </c>
      <c r="D4270" t="s">
        <v>4951</v>
      </c>
      <c r="E4270">
        <v>1</v>
      </c>
      <c r="F4270" t="str">
        <f t="shared" si="66"/>
        <v>INSERT INTO UbicacionGeografica4(IdUbicacionGeografica3, CodigoUbicacionGeografica4,Nombre,EsActivo) VALUES (712,'080506003','JIRON',1)</v>
      </c>
    </row>
    <row r="4271" spans="2:6" x14ac:dyDescent="0.25">
      <c r="B4271">
        <v>712</v>
      </c>
      <c r="C4271" s="1" t="s">
        <v>9222</v>
      </c>
      <c r="D4271" t="s">
        <v>4953</v>
      </c>
      <c r="E4271">
        <v>1</v>
      </c>
      <c r="F4271" t="str">
        <f t="shared" si="66"/>
        <v>INSERT INTO UbicacionGeografica4(IdUbicacionGeografica3, CodigoUbicacionGeografica4,Nombre,EsActivo) VALUES (712,'080506004','MANZANA',1)</v>
      </c>
    </row>
    <row r="4272" spans="2:6" x14ac:dyDescent="0.25">
      <c r="B4272">
        <v>712</v>
      </c>
      <c r="C4272" s="1" t="s">
        <v>9223</v>
      </c>
      <c r="D4272" t="s">
        <v>4955</v>
      </c>
      <c r="E4272">
        <v>1</v>
      </c>
      <c r="F4272" t="str">
        <f t="shared" si="66"/>
        <v>INSERT INTO UbicacionGeografica4(IdUbicacionGeografica3, CodigoUbicacionGeografica4,Nombre,EsActivo) VALUES (712,'080506005','PASAJE',1)</v>
      </c>
    </row>
    <row r="4273" spans="2:6" x14ac:dyDescent="0.25">
      <c r="B4273">
        <v>712</v>
      </c>
      <c r="C4273" s="1" t="s">
        <v>9224</v>
      </c>
      <c r="D4273" t="s">
        <v>4957</v>
      </c>
      <c r="E4273">
        <v>1</v>
      </c>
      <c r="F4273" t="str">
        <f t="shared" si="66"/>
        <v>INSERT INTO UbicacionGeografica4(IdUbicacionGeografica3, CodigoUbicacionGeografica4,Nombre,EsActivo) VALUES (712,'080506006','OTRO',1)</v>
      </c>
    </row>
    <row r="4274" spans="2:6" x14ac:dyDescent="0.25">
      <c r="B4274">
        <v>713</v>
      </c>
      <c r="C4274" s="1" t="s">
        <v>9225</v>
      </c>
      <c r="D4274" t="s">
        <v>4959</v>
      </c>
      <c r="E4274">
        <v>1</v>
      </c>
      <c r="F4274" t="str">
        <f t="shared" si="66"/>
        <v>INSERT INTO UbicacionGeografica4(IdUbicacionGeografica3, CodigoUbicacionGeografica4,Nombre,EsActivo) VALUES (713,'080502001','AVENIDA',1)</v>
      </c>
    </row>
    <row r="4275" spans="2:6" x14ac:dyDescent="0.25">
      <c r="B4275">
        <v>713</v>
      </c>
      <c r="C4275" s="1" t="s">
        <v>9226</v>
      </c>
      <c r="D4275" t="s">
        <v>4949</v>
      </c>
      <c r="E4275">
        <v>1</v>
      </c>
      <c r="F4275" t="str">
        <f t="shared" si="66"/>
        <v>INSERT INTO UbicacionGeografica4(IdUbicacionGeografica3, CodigoUbicacionGeografica4,Nombre,EsActivo) VALUES (713,'080502002','CALLE',1)</v>
      </c>
    </row>
    <row r="4276" spans="2:6" x14ac:dyDescent="0.25">
      <c r="B4276">
        <v>713</v>
      </c>
      <c r="C4276" s="1" t="s">
        <v>9227</v>
      </c>
      <c r="D4276" t="s">
        <v>4951</v>
      </c>
      <c r="E4276">
        <v>1</v>
      </c>
      <c r="F4276" t="str">
        <f t="shared" si="66"/>
        <v>INSERT INTO UbicacionGeografica4(IdUbicacionGeografica3, CodigoUbicacionGeografica4,Nombre,EsActivo) VALUES (713,'080502003','JIRON',1)</v>
      </c>
    </row>
    <row r="4277" spans="2:6" x14ac:dyDescent="0.25">
      <c r="B4277">
        <v>713</v>
      </c>
      <c r="C4277" s="1" t="s">
        <v>9228</v>
      </c>
      <c r="D4277" t="s">
        <v>4953</v>
      </c>
      <c r="E4277">
        <v>1</v>
      </c>
      <c r="F4277" t="str">
        <f t="shared" si="66"/>
        <v>INSERT INTO UbicacionGeografica4(IdUbicacionGeografica3, CodigoUbicacionGeografica4,Nombre,EsActivo) VALUES (713,'080502004','MANZANA',1)</v>
      </c>
    </row>
    <row r="4278" spans="2:6" x14ac:dyDescent="0.25">
      <c r="B4278">
        <v>713</v>
      </c>
      <c r="C4278" s="1" t="s">
        <v>9229</v>
      </c>
      <c r="D4278" t="s">
        <v>4955</v>
      </c>
      <c r="E4278">
        <v>1</v>
      </c>
      <c r="F4278" t="str">
        <f t="shared" si="66"/>
        <v>INSERT INTO UbicacionGeografica4(IdUbicacionGeografica3, CodigoUbicacionGeografica4,Nombre,EsActivo) VALUES (713,'080502005','PASAJE',1)</v>
      </c>
    </row>
    <row r="4279" spans="2:6" x14ac:dyDescent="0.25">
      <c r="B4279">
        <v>713</v>
      </c>
      <c r="C4279" s="1" t="s">
        <v>9230</v>
      </c>
      <c r="D4279" t="s">
        <v>4957</v>
      </c>
      <c r="E4279">
        <v>1</v>
      </c>
      <c r="F4279" t="str">
        <f t="shared" si="66"/>
        <v>INSERT INTO UbicacionGeografica4(IdUbicacionGeografica3, CodigoUbicacionGeografica4,Nombre,EsActivo) VALUES (713,'080502006','OTRO',1)</v>
      </c>
    </row>
    <row r="4280" spans="2:6" x14ac:dyDescent="0.25">
      <c r="B4280">
        <v>714</v>
      </c>
      <c r="C4280" s="1" t="s">
        <v>9231</v>
      </c>
      <c r="D4280" t="s">
        <v>4959</v>
      </c>
      <c r="E4280">
        <v>1</v>
      </c>
      <c r="F4280" t="str">
        <f t="shared" si="66"/>
        <v>INSERT INTO UbicacionGeografica4(IdUbicacionGeografica3, CodigoUbicacionGeografica4,Nombre,EsActivo) VALUES (714,'080508001','AVENIDA',1)</v>
      </c>
    </row>
    <row r="4281" spans="2:6" x14ac:dyDescent="0.25">
      <c r="B4281">
        <v>714</v>
      </c>
      <c r="C4281" s="1" t="s">
        <v>9232</v>
      </c>
      <c r="D4281" t="s">
        <v>4949</v>
      </c>
      <c r="E4281">
        <v>1</v>
      </c>
      <c r="F4281" t="str">
        <f t="shared" si="66"/>
        <v>INSERT INTO UbicacionGeografica4(IdUbicacionGeografica3, CodigoUbicacionGeografica4,Nombre,EsActivo) VALUES (714,'080508002','CALLE',1)</v>
      </c>
    </row>
    <row r="4282" spans="2:6" x14ac:dyDescent="0.25">
      <c r="B4282">
        <v>714</v>
      </c>
      <c r="C4282" s="1" t="s">
        <v>9233</v>
      </c>
      <c r="D4282" t="s">
        <v>4951</v>
      </c>
      <c r="E4282">
        <v>1</v>
      </c>
      <c r="F4282" t="str">
        <f t="shared" si="66"/>
        <v>INSERT INTO UbicacionGeografica4(IdUbicacionGeografica3, CodigoUbicacionGeografica4,Nombre,EsActivo) VALUES (714,'080508003','JIRON',1)</v>
      </c>
    </row>
    <row r="4283" spans="2:6" x14ac:dyDescent="0.25">
      <c r="B4283">
        <v>714</v>
      </c>
      <c r="C4283" s="1" t="s">
        <v>9234</v>
      </c>
      <c r="D4283" t="s">
        <v>4953</v>
      </c>
      <c r="E4283">
        <v>1</v>
      </c>
      <c r="F4283" t="str">
        <f t="shared" si="66"/>
        <v>INSERT INTO UbicacionGeografica4(IdUbicacionGeografica3, CodigoUbicacionGeografica4,Nombre,EsActivo) VALUES (714,'080508004','MANZANA',1)</v>
      </c>
    </row>
    <row r="4284" spans="2:6" x14ac:dyDescent="0.25">
      <c r="B4284">
        <v>714</v>
      </c>
      <c r="C4284" s="1" t="s">
        <v>9235</v>
      </c>
      <c r="D4284" t="s">
        <v>4955</v>
      </c>
      <c r="E4284">
        <v>1</v>
      </c>
      <c r="F4284" t="str">
        <f t="shared" si="66"/>
        <v>INSERT INTO UbicacionGeografica4(IdUbicacionGeografica3, CodigoUbicacionGeografica4,Nombre,EsActivo) VALUES (714,'080508005','PASAJE',1)</v>
      </c>
    </row>
    <row r="4285" spans="2:6" x14ac:dyDescent="0.25">
      <c r="B4285">
        <v>714</v>
      </c>
      <c r="C4285" s="1" t="s">
        <v>9236</v>
      </c>
      <c r="D4285" t="s">
        <v>4957</v>
      </c>
      <c r="E4285">
        <v>1</v>
      </c>
      <c r="F4285" t="str">
        <f t="shared" si="66"/>
        <v>INSERT INTO UbicacionGeografica4(IdUbicacionGeografica3, CodigoUbicacionGeografica4,Nombre,EsActivo) VALUES (714,'080508006','OTRO',1)</v>
      </c>
    </row>
    <row r="4286" spans="2:6" x14ac:dyDescent="0.25">
      <c r="B4286">
        <v>715</v>
      </c>
      <c r="C4286" s="1" t="s">
        <v>9237</v>
      </c>
      <c r="D4286" t="s">
        <v>4959</v>
      </c>
      <c r="E4286">
        <v>1</v>
      </c>
      <c r="F4286" t="str">
        <f t="shared" si="66"/>
        <v>INSERT INTO UbicacionGeografica4(IdUbicacionGeografica3, CodigoUbicacionGeografica4,Nombre,EsActivo) VALUES (715,'080507001','AVENIDA',1)</v>
      </c>
    </row>
    <row r="4287" spans="2:6" x14ac:dyDescent="0.25">
      <c r="B4287">
        <v>715</v>
      </c>
      <c r="C4287" s="1" t="s">
        <v>9238</v>
      </c>
      <c r="D4287" t="s">
        <v>4949</v>
      </c>
      <c r="E4287">
        <v>1</v>
      </c>
      <c r="F4287" t="str">
        <f t="shared" si="66"/>
        <v>INSERT INTO UbicacionGeografica4(IdUbicacionGeografica3, CodigoUbicacionGeografica4,Nombre,EsActivo) VALUES (715,'080507002','CALLE',1)</v>
      </c>
    </row>
    <row r="4288" spans="2:6" x14ac:dyDescent="0.25">
      <c r="B4288">
        <v>715</v>
      </c>
      <c r="C4288" s="1" t="s">
        <v>9239</v>
      </c>
      <c r="D4288" t="s">
        <v>4951</v>
      </c>
      <c r="E4288">
        <v>1</v>
      </c>
      <c r="F4288" t="str">
        <f t="shared" si="66"/>
        <v>INSERT INTO UbicacionGeografica4(IdUbicacionGeografica3, CodigoUbicacionGeografica4,Nombre,EsActivo) VALUES (715,'080507003','JIRON',1)</v>
      </c>
    </row>
    <row r="4289" spans="2:6" x14ac:dyDescent="0.25">
      <c r="B4289">
        <v>715</v>
      </c>
      <c r="C4289" s="1" t="s">
        <v>9240</v>
      </c>
      <c r="D4289" t="s">
        <v>4953</v>
      </c>
      <c r="E4289">
        <v>1</v>
      </c>
      <c r="F4289" t="str">
        <f t="shared" si="66"/>
        <v>INSERT INTO UbicacionGeografica4(IdUbicacionGeografica3, CodigoUbicacionGeografica4,Nombre,EsActivo) VALUES (715,'080507004','MANZANA',1)</v>
      </c>
    </row>
    <row r="4290" spans="2:6" x14ac:dyDescent="0.25">
      <c r="B4290">
        <v>715</v>
      </c>
      <c r="C4290" s="1" t="s">
        <v>9241</v>
      </c>
      <c r="D4290" t="s">
        <v>4955</v>
      </c>
      <c r="E4290">
        <v>1</v>
      </c>
      <c r="F4290" t="str">
        <f t="shared" si="66"/>
        <v>INSERT INTO UbicacionGeografica4(IdUbicacionGeografica3, CodigoUbicacionGeografica4,Nombre,EsActivo) VALUES (715,'080507005','PASAJE',1)</v>
      </c>
    </row>
    <row r="4291" spans="2:6" x14ac:dyDescent="0.25">
      <c r="B4291">
        <v>715</v>
      </c>
      <c r="C4291" s="1" t="s">
        <v>9242</v>
      </c>
      <c r="D4291" t="s">
        <v>4957</v>
      </c>
      <c r="E4291">
        <v>1</v>
      </c>
      <c r="F4291" t="str">
        <f t="shared" si="66"/>
        <v>INSERT INTO UbicacionGeografica4(IdUbicacionGeografica3, CodigoUbicacionGeografica4,Nombre,EsActivo) VALUES (715,'080507006','OTRO',1)</v>
      </c>
    </row>
    <row r="4292" spans="2:6" x14ac:dyDescent="0.25">
      <c r="B4292">
        <v>716</v>
      </c>
      <c r="C4292" s="1" t="s">
        <v>9243</v>
      </c>
      <c r="D4292" t="s">
        <v>4959</v>
      </c>
      <c r="E4292">
        <v>1</v>
      </c>
      <c r="F4292" t="str">
        <f t="shared" ref="F4292:F4355" si="67">_xlfn.CONCAT("INSERT INTO UbicacionGeografica4(IdUbicacionGeografica3, CodigoUbicacionGeografica4,Nombre,EsActivo) VALUES (",B4292,",'",C4292,"','",D4292,"',",E4292,")")</f>
        <v>INSERT INTO UbicacionGeografica4(IdUbicacionGeografica3, CodigoUbicacionGeografica4,Nombre,EsActivo) VALUES (716,'080501001','AVENIDA',1)</v>
      </c>
    </row>
    <row r="4293" spans="2:6" x14ac:dyDescent="0.25">
      <c r="B4293">
        <v>716</v>
      </c>
      <c r="C4293" s="1" t="s">
        <v>9244</v>
      </c>
      <c r="D4293" t="s">
        <v>4949</v>
      </c>
      <c r="E4293">
        <v>1</v>
      </c>
      <c r="F4293" t="str">
        <f t="shared" si="67"/>
        <v>INSERT INTO UbicacionGeografica4(IdUbicacionGeografica3, CodigoUbicacionGeografica4,Nombre,EsActivo) VALUES (716,'080501002','CALLE',1)</v>
      </c>
    </row>
    <row r="4294" spans="2:6" x14ac:dyDescent="0.25">
      <c r="B4294">
        <v>716</v>
      </c>
      <c r="C4294" s="1" t="s">
        <v>9245</v>
      </c>
      <c r="D4294" t="s">
        <v>4951</v>
      </c>
      <c r="E4294">
        <v>1</v>
      </c>
      <c r="F4294" t="str">
        <f t="shared" si="67"/>
        <v>INSERT INTO UbicacionGeografica4(IdUbicacionGeografica3, CodigoUbicacionGeografica4,Nombre,EsActivo) VALUES (716,'080501003','JIRON',1)</v>
      </c>
    </row>
    <row r="4295" spans="2:6" x14ac:dyDescent="0.25">
      <c r="B4295">
        <v>716</v>
      </c>
      <c r="C4295" s="1" t="s">
        <v>9246</v>
      </c>
      <c r="D4295" t="s">
        <v>4953</v>
      </c>
      <c r="E4295">
        <v>1</v>
      </c>
      <c r="F4295" t="str">
        <f t="shared" si="67"/>
        <v>INSERT INTO UbicacionGeografica4(IdUbicacionGeografica3, CodigoUbicacionGeografica4,Nombre,EsActivo) VALUES (716,'080501004','MANZANA',1)</v>
      </c>
    </row>
    <row r="4296" spans="2:6" x14ac:dyDescent="0.25">
      <c r="B4296">
        <v>716</v>
      </c>
      <c r="C4296" s="1" t="s">
        <v>9247</v>
      </c>
      <c r="D4296" t="s">
        <v>4955</v>
      </c>
      <c r="E4296">
        <v>1</v>
      </c>
      <c r="F4296" t="str">
        <f t="shared" si="67"/>
        <v>INSERT INTO UbicacionGeografica4(IdUbicacionGeografica3, CodigoUbicacionGeografica4,Nombre,EsActivo) VALUES (716,'080501005','PASAJE',1)</v>
      </c>
    </row>
    <row r="4297" spans="2:6" x14ac:dyDescent="0.25">
      <c r="B4297">
        <v>716</v>
      </c>
      <c r="C4297" s="1" t="s">
        <v>9248</v>
      </c>
      <c r="D4297" t="s">
        <v>4957</v>
      </c>
      <c r="E4297">
        <v>1</v>
      </c>
      <c r="F4297" t="str">
        <f t="shared" si="67"/>
        <v>INSERT INTO UbicacionGeografica4(IdUbicacionGeografica3, CodigoUbicacionGeografica4,Nombre,EsActivo) VALUES (716,'080501006','OTRO',1)</v>
      </c>
    </row>
    <row r="4298" spans="2:6" x14ac:dyDescent="0.25">
      <c r="B4298">
        <v>717</v>
      </c>
      <c r="C4298" s="1" t="s">
        <v>9249</v>
      </c>
      <c r="D4298" t="s">
        <v>4959</v>
      </c>
      <c r="E4298">
        <v>1</v>
      </c>
      <c r="F4298" t="str">
        <f t="shared" si="67"/>
        <v>INSERT INTO UbicacionGeografica4(IdUbicacionGeografica3, CodigoUbicacionGeografica4,Nombre,EsActivo) VALUES (717,'080605001','AVENIDA',1)</v>
      </c>
    </row>
    <row r="4299" spans="2:6" x14ac:dyDescent="0.25">
      <c r="B4299">
        <v>717</v>
      </c>
      <c r="C4299" s="1" t="s">
        <v>9250</v>
      </c>
      <c r="D4299" t="s">
        <v>4949</v>
      </c>
      <c r="E4299">
        <v>1</v>
      </c>
      <c r="F4299" t="str">
        <f t="shared" si="67"/>
        <v>INSERT INTO UbicacionGeografica4(IdUbicacionGeografica3, CodigoUbicacionGeografica4,Nombre,EsActivo) VALUES (717,'080605002','CALLE',1)</v>
      </c>
    </row>
    <row r="4300" spans="2:6" x14ac:dyDescent="0.25">
      <c r="B4300">
        <v>717</v>
      </c>
      <c r="C4300" s="1" t="s">
        <v>9251</v>
      </c>
      <c r="D4300" t="s">
        <v>4951</v>
      </c>
      <c r="E4300">
        <v>1</v>
      </c>
      <c r="F4300" t="str">
        <f t="shared" si="67"/>
        <v>INSERT INTO UbicacionGeografica4(IdUbicacionGeografica3, CodigoUbicacionGeografica4,Nombre,EsActivo) VALUES (717,'080605003','JIRON',1)</v>
      </c>
    </row>
    <row r="4301" spans="2:6" x14ac:dyDescent="0.25">
      <c r="B4301">
        <v>717</v>
      </c>
      <c r="C4301" s="1" t="s">
        <v>9252</v>
      </c>
      <c r="D4301" t="s">
        <v>4953</v>
      </c>
      <c r="E4301">
        <v>1</v>
      </c>
      <c r="F4301" t="str">
        <f t="shared" si="67"/>
        <v>INSERT INTO UbicacionGeografica4(IdUbicacionGeografica3, CodigoUbicacionGeografica4,Nombre,EsActivo) VALUES (717,'080605004','MANZANA',1)</v>
      </c>
    </row>
    <row r="4302" spans="2:6" x14ac:dyDescent="0.25">
      <c r="B4302">
        <v>717</v>
      </c>
      <c r="C4302" s="1" t="s">
        <v>9253</v>
      </c>
      <c r="D4302" t="s">
        <v>4955</v>
      </c>
      <c r="E4302">
        <v>1</v>
      </c>
      <c r="F4302" t="str">
        <f t="shared" si="67"/>
        <v>INSERT INTO UbicacionGeografica4(IdUbicacionGeografica3, CodigoUbicacionGeografica4,Nombre,EsActivo) VALUES (717,'080605005','PASAJE',1)</v>
      </c>
    </row>
    <row r="4303" spans="2:6" x14ac:dyDescent="0.25">
      <c r="B4303">
        <v>717</v>
      </c>
      <c r="C4303" s="1" t="s">
        <v>9254</v>
      </c>
      <c r="D4303" t="s">
        <v>4957</v>
      </c>
      <c r="E4303">
        <v>1</v>
      </c>
      <c r="F4303" t="str">
        <f t="shared" si="67"/>
        <v>INSERT INTO UbicacionGeografica4(IdUbicacionGeografica3, CodigoUbicacionGeografica4,Nombre,EsActivo) VALUES (717,'080605006','OTRO',1)</v>
      </c>
    </row>
    <row r="4304" spans="2:6" x14ac:dyDescent="0.25">
      <c r="B4304">
        <v>718</v>
      </c>
      <c r="C4304" s="1" t="s">
        <v>9255</v>
      </c>
      <c r="D4304" t="s">
        <v>4959</v>
      </c>
      <c r="E4304">
        <v>1</v>
      </c>
      <c r="F4304" t="str">
        <f t="shared" si="67"/>
        <v>INSERT INTO UbicacionGeografica4(IdUbicacionGeografica3, CodigoUbicacionGeografica4,Nombre,EsActivo) VALUES (718,'080606001','AVENIDA',1)</v>
      </c>
    </row>
    <row r="4305" spans="2:6" x14ac:dyDescent="0.25">
      <c r="B4305">
        <v>718</v>
      </c>
      <c r="C4305" s="1" t="s">
        <v>9256</v>
      </c>
      <c r="D4305" t="s">
        <v>4949</v>
      </c>
      <c r="E4305">
        <v>1</v>
      </c>
      <c r="F4305" t="str">
        <f t="shared" si="67"/>
        <v>INSERT INTO UbicacionGeografica4(IdUbicacionGeografica3, CodigoUbicacionGeografica4,Nombre,EsActivo) VALUES (718,'080606002','CALLE',1)</v>
      </c>
    </row>
    <row r="4306" spans="2:6" x14ac:dyDescent="0.25">
      <c r="B4306">
        <v>718</v>
      </c>
      <c r="C4306" s="1" t="s">
        <v>9257</v>
      </c>
      <c r="D4306" t="s">
        <v>4951</v>
      </c>
      <c r="E4306">
        <v>1</v>
      </c>
      <c r="F4306" t="str">
        <f t="shared" si="67"/>
        <v>INSERT INTO UbicacionGeografica4(IdUbicacionGeografica3, CodigoUbicacionGeografica4,Nombre,EsActivo) VALUES (718,'080606003','JIRON',1)</v>
      </c>
    </row>
    <row r="4307" spans="2:6" x14ac:dyDescent="0.25">
      <c r="B4307">
        <v>718</v>
      </c>
      <c r="C4307" s="1" t="s">
        <v>9258</v>
      </c>
      <c r="D4307" t="s">
        <v>4953</v>
      </c>
      <c r="E4307">
        <v>1</v>
      </c>
      <c r="F4307" t="str">
        <f t="shared" si="67"/>
        <v>INSERT INTO UbicacionGeografica4(IdUbicacionGeografica3, CodigoUbicacionGeografica4,Nombre,EsActivo) VALUES (718,'080606004','MANZANA',1)</v>
      </c>
    </row>
    <row r="4308" spans="2:6" x14ac:dyDescent="0.25">
      <c r="B4308">
        <v>718</v>
      </c>
      <c r="C4308" s="1" t="s">
        <v>9259</v>
      </c>
      <c r="D4308" t="s">
        <v>4955</v>
      </c>
      <c r="E4308">
        <v>1</v>
      </c>
      <c r="F4308" t="str">
        <f t="shared" si="67"/>
        <v>INSERT INTO UbicacionGeografica4(IdUbicacionGeografica3, CodigoUbicacionGeografica4,Nombre,EsActivo) VALUES (718,'080606005','PASAJE',1)</v>
      </c>
    </row>
    <row r="4309" spans="2:6" x14ac:dyDescent="0.25">
      <c r="B4309">
        <v>718</v>
      </c>
      <c r="C4309" s="1" t="s">
        <v>9260</v>
      </c>
      <c r="D4309" t="s">
        <v>4957</v>
      </c>
      <c r="E4309">
        <v>1</v>
      </c>
      <c r="F4309" t="str">
        <f t="shared" si="67"/>
        <v>INSERT INTO UbicacionGeografica4(IdUbicacionGeografica3, CodigoUbicacionGeografica4,Nombre,EsActivo) VALUES (718,'080606006','OTRO',1)</v>
      </c>
    </row>
    <row r="4310" spans="2:6" x14ac:dyDescent="0.25">
      <c r="B4310">
        <v>719</v>
      </c>
      <c r="C4310" s="1" t="s">
        <v>9261</v>
      </c>
      <c r="D4310" t="s">
        <v>4959</v>
      </c>
      <c r="E4310">
        <v>1</v>
      </c>
      <c r="F4310" t="str">
        <f t="shared" si="67"/>
        <v>INSERT INTO UbicacionGeografica4(IdUbicacionGeografica3, CodigoUbicacionGeografica4,Nombre,EsActivo) VALUES (719,'080607001','AVENIDA',1)</v>
      </c>
    </row>
    <row r="4311" spans="2:6" x14ac:dyDescent="0.25">
      <c r="B4311">
        <v>719</v>
      </c>
      <c r="C4311" s="1" t="s">
        <v>9262</v>
      </c>
      <c r="D4311" t="s">
        <v>4949</v>
      </c>
      <c r="E4311">
        <v>1</v>
      </c>
      <c r="F4311" t="str">
        <f t="shared" si="67"/>
        <v>INSERT INTO UbicacionGeografica4(IdUbicacionGeografica3, CodigoUbicacionGeografica4,Nombre,EsActivo) VALUES (719,'080607002','CALLE',1)</v>
      </c>
    </row>
    <row r="4312" spans="2:6" x14ac:dyDescent="0.25">
      <c r="B4312">
        <v>719</v>
      </c>
      <c r="C4312" s="1" t="s">
        <v>9263</v>
      </c>
      <c r="D4312" t="s">
        <v>4951</v>
      </c>
      <c r="E4312">
        <v>1</v>
      </c>
      <c r="F4312" t="str">
        <f t="shared" si="67"/>
        <v>INSERT INTO UbicacionGeografica4(IdUbicacionGeografica3, CodigoUbicacionGeografica4,Nombre,EsActivo) VALUES (719,'080607003','JIRON',1)</v>
      </c>
    </row>
    <row r="4313" spans="2:6" x14ac:dyDescent="0.25">
      <c r="B4313">
        <v>719</v>
      </c>
      <c r="C4313" s="1" t="s">
        <v>9264</v>
      </c>
      <c r="D4313" t="s">
        <v>4953</v>
      </c>
      <c r="E4313">
        <v>1</v>
      </c>
      <c r="F4313" t="str">
        <f t="shared" si="67"/>
        <v>INSERT INTO UbicacionGeografica4(IdUbicacionGeografica3, CodigoUbicacionGeografica4,Nombre,EsActivo) VALUES (719,'080607004','MANZANA',1)</v>
      </c>
    </row>
    <row r="4314" spans="2:6" x14ac:dyDescent="0.25">
      <c r="B4314">
        <v>719</v>
      </c>
      <c r="C4314" s="1" t="s">
        <v>9265</v>
      </c>
      <c r="D4314" t="s">
        <v>4955</v>
      </c>
      <c r="E4314">
        <v>1</v>
      </c>
      <c r="F4314" t="str">
        <f t="shared" si="67"/>
        <v>INSERT INTO UbicacionGeografica4(IdUbicacionGeografica3, CodigoUbicacionGeografica4,Nombre,EsActivo) VALUES (719,'080607005','PASAJE',1)</v>
      </c>
    </row>
    <row r="4315" spans="2:6" x14ac:dyDescent="0.25">
      <c r="B4315">
        <v>719</v>
      </c>
      <c r="C4315" s="1" t="s">
        <v>9266</v>
      </c>
      <c r="D4315" t="s">
        <v>4957</v>
      </c>
      <c r="E4315">
        <v>1</v>
      </c>
      <c r="F4315" t="str">
        <f t="shared" si="67"/>
        <v>INSERT INTO UbicacionGeografica4(IdUbicacionGeografica3, CodigoUbicacionGeografica4,Nombre,EsActivo) VALUES (719,'080607006','OTRO',1)</v>
      </c>
    </row>
    <row r="4316" spans="2:6" x14ac:dyDescent="0.25">
      <c r="B4316">
        <v>720</v>
      </c>
      <c r="C4316" s="1" t="s">
        <v>9267</v>
      </c>
      <c r="D4316" t="s">
        <v>4959</v>
      </c>
      <c r="E4316">
        <v>1</v>
      </c>
      <c r="F4316" t="str">
        <f t="shared" si="67"/>
        <v>INSERT INTO UbicacionGeografica4(IdUbicacionGeografica3, CodigoUbicacionGeografica4,Nombre,EsActivo) VALUES (720,'080608001','AVENIDA',1)</v>
      </c>
    </row>
    <row r="4317" spans="2:6" x14ac:dyDescent="0.25">
      <c r="B4317">
        <v>720</v>
      </c>
      <c r="C4317" s="1" t="s">
        <v>9268</v>
      </c>
      <c r="D4317" t="s">
        <v>4949</v>
      </c>
      <c r="E4317">
        <v>1</v>
      </c>
      <c r="F4317" t="str">
        <f t="shared" si="67"/>
        <v>INSERT INTO UbicacionGeografica4(IdUbicacionGeografica3, CodigoUbicacionGeografica4,Nombre,EsActivo) VALUES (720,'080608002','CALLE',1)</v>
      </c>
    </row>
    <row r="4318" spans="2:6" x14ac:dyDescent="0.25">
      <c r="B4318">
        <v>720</v>
      </c>
      <c r="C4318" s="1" t="s">
        <v>9269</v>
      </c>
      <c r="D4318" t="s">
        <v>4951</v>
      </c>
      <c r="E4318">
        <v>1</v>
      </c>
      <c r="F4318" t="str">
        <f t="shared" si="67"/>
        <v>INSERT INTO UbicacionGeografica4(IdUbicacionGeografica3, CodigoUbicacionGeografica4,Nombre,EsActivo) VALUES (720,'080608003','JIRON',1)</v>
      </c>
    </row>
    <row r="4319" spans="2:6" x14ac:dyDescent="0.25">
      <c r="B4319">
        <v>720</v>
      </c>
      <c r="C4319" s="1" t="s">
        <v>9270</v>
      </c>
      <c r="D4319" t="s">
        <v>4953</v>
      </c>
      <c r="E4319">
        <v>1</v>
      </c>
      <c r="F4319" t="str">
        <f t="shared" si="67"/>
        <v>INSERT INTO UbicacionGeografica4(IdUbicacionGeografica3, CodigoUbicacionGeografica4,Nombre,EsActivo) VALUES (720,'080608004','MANZANA',1)</v>
      </c>
    </row>
    <row r="4320" spans="2:6" x14ac:dyDescent="0.25">
      <c r="B4320">
        <v>720</v>
      </c>
      <c r="C4320" s="1" t="s">
        <v>9271</v>
      </c>
      <c r="D4320" t="s">
        <v>4955</v>
      </c>
      <c r="E4320">
        <v>1</v>
      </c>
      <c r="F4320" t="str">
        <f t="shared" si="67"/>
        <v>INSERT INTO UbicacionGeografica4(IdUbicacionGeografica3, CodigoUbicacionGeografica4,Nombre,EsActivo) VALUES (720,'080608005','PASAJE',1)</v>
      </c>
    </row>
    <row r="4321" spans="2:6" x14ac:dyDescent="0.25">
      <c r="B4321">
        <v>720</v>
      </c>
      <c r="C4321" s="1" t="s">
        <v>9272</v>
      </c>
      <c r="D4321" t="s">
        <v>4957</v>
      </c>
      <c r="E4321">
        <v>1</v>
      </c>
      <c r="F4321" t="str">
        <f t="shared" si="67"/>
        <v>INSERT INTO UbicacionGeografica4(IdUbicacionGeografica3, CodigoUbicacionGeografica4,Nombre,EsActivo) VALUES (720,'080608006','OTRO',1)</v>
      </c>
    </row>
    <row r="4322" spans="2:6" x14ac:dyDescent="0.25">
      <c r="B4322">
        <v>721</v>
      </c>
      <c r="C4322" s="1" t="s">
        <v>9273</v>
      </c>
      <c r="D4322" t="s">
        <v>4959</v>
      </c>
      <c r="E4322">
        <v>1</v>
      </c>
      <c r="F4322" t="str">
        <f t="shared" si="67"/>
        <v>INSERT INTO UbicacionGeografica4(IdUbicacionGeografica3, CodigoUbicacionGeografica4,Nombre,EsActivo) VALUES (721,'080601001','AVENIDA',1)</v>
      </c>
    </row>
    <row r="4323" spans="2:6" x14ac:dyDescent="0.25">
      <c r="B4323">
        <v>721</v>
      </c>
      <c r="C4323" s="1" t="s">
        <v>9274</v>
      </c>
      <c r="D4323" t="s">
        <v>4949</v>
      </c>
      <c r="E4323">
        <v>1</v>
      </c>
      <c r="F4323" t="str">
        <f t="shared" si="67"/>
        <v>INSERT INTO UbicacionGeografica4(IdUbicacionGeografica3, CodigoUbicacionGeografica4,Nombre,EsActivo) VALUES (721,'080601002','CALLE',1)</v>
      </c>
    </row>
    <row r="4324" spans="2:6" x14ac:dyDescent="0.25">
      <c r="B4324">
        <v>721</v>
      </c>
      <c r="C4324" s="1" t="s">
        <v>9275</v>
      </c>
      <c r="D4324" t="s">
        <v>4951</v>
      </c>
      <c r="E4324">
        <v>1</v>
      </c>
      <c r="F4324" t="str">
        <f t="shared" si="67"/>
        <v>INSERT INTO UbicacionGeografica4(IdUbicacionGeografica3, CodigoUbicacionGeografica4,Nombre,EsActivo) VALUES (721,'080601003','JIRON',1)</v>
      </c>
    </row>
    <row r="4325" spans="2:6" x14ac:dyDescent="0.25">
      <c r="B4325">
        <v>721</v>
      </c>
      <c r="C4325" s="1" t="s">
        <v>9276</v>
      </c>
      <c r="D4325" t="s">
        <v>4953</v>
      </c>
      <c r="E4325">
        <v>1</v>
      </c>
      <c r="F4325" t="str">
        <f t="shared" si="67"/>
        <v>INSERT INTO UbicacionGeografica4(IdUbicacionGeografica3, CodigoUbicacionGeografica4,Nombre,EsActivo) VALUES (721,'080601004','MANZANA',1)</v>
      </c>
    </row>
    <row r="4326" spans="2:6" x14ac:dyDescent="0.25">
      <c r="B4326">
        <v>721</v>
      </c>
      <c r="C4326" s="1" t="s">
        <v>9277</v>
      </c>
      <c r="D4326" t="s">
        <v>4955</v>
      </c>
      <c r="E4326">
        <v>1</v>
      </c>
      <c r="F4326" t="str">
        <f t="shared" si="67"/>
        <v>INSERT INTO UbicacionGeografica4(IdUbicacionGeografica3, CodigoUbicacionGeografica4,Nombre,EsActivo) VALUES (721,'080601005','PASAJE',1)</v>
      </c>
    </row>
    <row r="4327" spans="2:6" x14ac:dyDescent="0.25">
      <c r="B4327">
        <v>721</v>
      </c>
      <c r="C4327" s="1" t="s">
        <v>9278</v>
      </c>
      <c r="D4327" t="s">
        <v>4957</v>
      </c>
      <c r="E4327">
        <v>1</v>
      </c>
      <c r="F4327" t="str">
        <f t="shared" si="67"/>
        <v>INSERT INTO UbicacionGeografica4(IdUbicacionGeografica3, CodigoUbicacionGeografica4,Nombre,EsActivo) VALUES (721,'080601006','OTRO',1)</v>
      </c>
    </row>
    <row r="4328" spans="2:6" x14ac:dyDescent="0.25">
      <c r="B4328">
        <v>722</v>
      </c>
      <c r="C4328" s="1" t="s">
        <v>9279</v>
      </c>
      <c r="D4328" t="s">
        <v>4959</v>
      </c>
      <c r="E4328">
        <v>1</v>
      </c>
      <c r="F4328" t="str">
        <f t="shared" si="67"/>
        <v>INSERT INTO UbicacionGeografica4(IdUbicacionGeografica3, CodigoUbicacionGeografica4,Nombre,EsActivo) VALUES (722,'080602001','AVENIDA',1)</v>
      </c>
    </row>
    <row r="4329" spans="2:6" x14ac:dyDescent="0.25">
      <c r="B4329">
        <v>722</v>
      </c>
      <c r="C4329" s="1" t="s">
        <v>9280</v>
      </c>
      <c r="D4329" t="s">
        <v>4949</v>
      </c>
      <c r="E4329">
        <v>1</v>
      </c>
      <c r="F4329" t="str">
        <f t="shared" si="67"/>
        <v>INSERT INTO UbicacionGeografica4(IdUbicacionGeografica3, CodigoUbicacionGeografica4,Nombre,EsActivo) VALUES (722,'080602002','CALLE',1)</v>
      </c>
    </row>
    <row r="4330" spans="2:6" x14ac:dyDescent="0.25">
      <c r="B4330">
        <v>722</v>
      </c>
      <c r="C4330" s="1" t="s">
        <v>9281</v>
      </c>
      <c r="D4330" t="s">
        <v>4951</v>
      </c>
      <c r="E4330">
        <v>1</v>
      </c>
      <c r="F4330" t="str">
        <f t="shared" si="67"/>
        <v>INSERT INTO UbicacionGeografica4(IdUbicacionGeografica3, CodigoUbicacionGeografica4,Nombre,EsActivo) VALUES (722,'080602003','JIRON',1)</v>
      </c>
    </row>
    <row r="4331" spans="2:6" x14ac:dyDescent="0.25">
      <c r="B4331">
        <v>722</v>
      </c>
      <c r="C4331" s="1" t="s">
        <v>9282</v>
      </c>
      <c r="D4331" t="s">
        <v>4953</v>
      </c>
      <c r="E4331">
        <v>1</v>
      </c>
      <c r="F4331" t="str">
        <f t="shared" si="67"/>
        <v>INSERT INTO UbicacionGeografica4(IdUbicacionGeografica3, CodigoUbicacionGeografica4,Nombre,EsActivo) VALUES (722,'080602004','MANZANA',1)</v>
      </c>
    </row>
    <row r="4332" spans="2:6" x14ac:dyDescent="0.25">
      <c r="B4332">
        <v>722</v>
      </c>
      <c r="C4332" s="1" t="s">
        <v>9283</v>
      </c>
      <c r="D4332" t="s">
        <v>4955</v>
      </c>
      <c r="E4332">
        <v>1</v>
      </c>
      <c r="F4332" t="str">
        <f t="shared" si="67"/>
        <v>INSERT INTO UbicacionGeografica4(IdUbicacionGeografica3, CodigoUbicacionGeografica4,Nombre,EsActivo) VALUES (722,'080602005','PASAJE',1)</v>
      </c>
    </row>
    <row r="4333" spans="2:6" x14ac:dyDescent="0.25">
      <c r="B4333">
        <v>722</v>
      </c>
      <c r="C4333" s="1" t="s">
        <v>9284</v>
      </c>
      <c r="D4333" t="s">
        <v>4957</v>
      </c>
      <c r="E4333">
        <v>1</v>
      </c>
      <c r="F4333" t="str">
        <f t="shared" si="67"/>
        <v>INSERT INTO UbicacionGeografica4(IdUbicacionGeografica3, CodigoUbicacionGeografica4,Nombre,EsActivo) VALUES (722,'080602006','OTRO',1)</v>
      </c>
    </row>
    <row r="4334" spans="2:6" x14ac:dyDescent="0.25">
      <c r="B4334">
        <v>723</v>
      </c>
      <c r="C4334" s="1" t="s">
        <v>9285</v>
      </c>
      <c r="D4334" t="s">
        <v>4959</v>
      </c>
      <c r="E4334">
        <v>1</v>
      </c>
      <c r="F4334" t="str">
        <f t="shared" si="67"/>
        <v>INSERT INTO UbicacionGeografica4(IdUbicacionGeografica3, CodigoUbicacionGeografica4,Nombre,EsActivo) VALUES (723,'080603001','AVENIDA',1)</v>
      </c>
    </row>
    <row r="4335" spans="2:6" x14ac:dyDescent="0.25">
      <c r="B4335">
        <v>723</v>
      </c>
      <c r="C4335" s="1" t="s">
        <v>9286</v>
      </c>
      <c r="D4335" t="s">
        <v>4949</v>
      </c>
      <c r="E4335">
        <v>1</v>
      </c>
      <c r="F4335" t="str">
        <f t="shared" si="67"/>
        <v>INSERT INTO UbicacionGeografica4(IdUbicacionGeografica3, CodigoUbicacionGeografica4,Nombre,EsActivo) VALUES (723,'080603002','CALLE',1)</v>
      </c>
    </row>
    <row r="4336" spans="2:6" x14ac:dyDescent="0.25">
      <c r="B4336">
        <v>723</v>
      </c>
      <c r="C4336" s="1" t="s">
        <v>9287</v>
      </c>
      <c r="D4336" t="s">
        <v>4951</v>
      </c>
      <c r="E4336">
        <v>1</v>
      </c>
      <c r="F4336" t="str">
        <f t="shared" si="67"/>
        <v>INSERT INTO UbicacionGeografica4(IdUbicacionGeografica3, CodigoUbicacionGeografica4,Nombre,EsActivo) VALUES (723,'080603003','JIRON',1)</v>
      </c>
    </row>
    <row r="4337" spans="2:6" x14ac:dyDescent="0.25">
      <c r="B4337">
        <v>723</v>
      </c>
      <c r="C4337" s="1" t="s">
        <v>9288</v>
      </c>
      <c r="D4337" t="s">
        <v>4953</v>
      </c>
      <c r="E4337">
        <v>1</v>
      </c>
      <c r="F4337" t="str">
        <f t="shared" si="67"/>
        <v>INSERT INTO UbicacionGeografica4(IdUbicacionGeografica3, CodigoUbicacionGeografica4,Nombre,EsActivo) VALUES (723,'080603004','MANZANA',1)</v>
      </c>
    </row>
    <row r="4338" spans="2:6" x14ac:dyDescent="0.25">
      <c r="B4338">
        <v>723</v>
      </c>
      <c r="C4338" s="1" t="s">
        <v>9289</v>
      </c>
      <c r="D4338" t="s">
        <v>4955</v>
      </c>
      <c r="E4338">
        <v>1</v>
      </c>
      <c r="F4338" t="str">
        <f t="shared" si="67"/>
        <v>INSERT INTO UbicacionGeografica4(IdUbicacionGeografica3, CodigoUbicacionGeografica4,Nombre,EsActivo) VALUES (723,'080603005','PASAJE',1)</v>
      </c>
    </row>
    <row r="4339" spans="2:6" x14ac:dyDescent="0.25">
      <c r="B4339">
        <v>723</v>
      </c>
      <c r="C4339" s="1" t="s">
        <v>9290</v>
      </c>
      <c r="D4339" t="s">
        <v>4957</v>
      </c>
      <c r="E4339">
        <v>1</v>
      </c>
      <c r="F4339" t="str">
        <f t="shared" si="67"/>
        <v>INSERT INTO UbicacionGeografica4(IdUbicacionGeografica3, CodigoUbicacionGeografica4,Nombre,EsActivo) VALUES (723,'080603006','OTRO',1)</v>
      </c>
    </row>
    <row r="4340" spans="2:6" x14ac:dyDescent="0.25">
      <c r="B4340">
        <v>724</v>
      </c>
      <c r="C4340" s="1" t="s">
        <v>9291</v>
      </c>
      <c r="D4340" t="s">
        <v>4959</v>
      </c>
      <c r="E4340">
        <v>1</v>
      </c>
      <c r="F4340" t="str">
        <f t="shared" si="67"/>
        <v>INSERT INTO UbicacionGeografica4(IdUbicacionGeografica3, CodigoUbicacionGeografica4,Nombre,EsActivo) VALUES (724,'080604001','AVENIDA',1)</v>
      </c>
    </row>
    <row r="4341" spans="2:6" x14ac:dyDescent="0.25">
      <c r="B4341">
        <v>724</v>
      </c>
      <c r="C4341" s="1" t="s">
        <v>9292</v>
      </c>
      <c r="D4341" t="s">
        <v>4949</v>
      </c>
      <c r="E4341">
        <v>1</v>
      </c>
      <c r="F4341" t="str">
        <f t="shared" si="67"/>
        <v>INSERT INTO UbicacionGeografica4(IdUbicacionGeografica3, CodigoUbicacionGeografica4,Nombre,EsActivo) VALUES (724,'080604002','CALLE',1)</v>
      </c>
    </row>
    <row r="4342" spans="2:6" x14ac:dyDescent="0.25">
      <c r="B4342">
        <v>724</v>
      </c>
      <c r="C4342" s="1" t="s">
        <v>9293</v>
      </c>
      <c r="D4342" t="s">
        <v>4951</v>
      </c>
      <c r="E4342">
        <v>1</v>
      </c>
      <c r="F4342" t="str">
        <f t="shared" si="67"/>
        <v>INSERT INTO UbicacionGeografica4(IdUbicacionGeografica3, CodigoUbicacionGeografica4,Nombre,EsActivo) VALUES (724,'080604003','JIRON',1)</v>
      </c>
    </row>
    <row r="4343" spans="2:6" x14ac:dyDescent="0.25">
      <c r="B4343">
        <v>724</v>
      </c>
      <c r="C4343" s="1" t="s">
        <v>9294</v>
      </c>
      <c r="D4343" t="s">
        <v>4953</v>
      </c>
      <c r="E4343">
        <v>1</v>
      </c>
      <c r="F4343" t="str">
        <f t="shared" si="67"/>
        <v>INSERT INTO UbicacionGeografica4(IdUbicacionGeografica3, CodigoUbicacionGeografica4,Nombre,EsActivo) VALUES (724,'080604004','MANZANA',1)</v>
      </c>
    </row>
    <row r="4344" spans="2:6" x14ac:dyDescent="0.25">
      <c r="B4344">
        <v>724</v>
      </c>
      <c r="C4344" s="1" t="s">
        <v>9295</v>
      </c>
      <c r="D4344" t="s">
        <v>4955</v>
      </c>
      <c r="E4344">
        <v>1</v>
      </c>
      <c r="F4344" t="str">
        <f t="shared" si="67"/>
        <v>INSERT INTO UbicacionGeografica4(IdUbicacionGeografica3, CodigoUbicacionGeografica4,Nombre,EsActivo) VALUES (724,'080604005','PASAJE',1)</v>
      </c>
    </row>
    <row r="4345" spans="2:6" x14ac:dyDescent="0.25">
      <c r="B4345">
        <v>724</v>
      </c>
      <c r="C4345" s="1" t="s">
        <v>9296</v>
      </c>
      <c r="D4345" t="s">
        <v>4957</v>
      </c>
      <c r="E4345">
        <v>1</v>
      </c>
      <c r="F4345" t="str">
        <f t="shared" si="67"/>
        <v>INSERT INTO UbicacionGeografica4(IdUbicacionGeografica3, CodigoUbicacionGeografica4,Nombre,EsActivo) VALUES (724,'080604006','OTRO',1)</v>
      </c>
    </row>
    <row r="4346" spans="2:6" x14ac:dyDescent="0.25">
      <c r="B4346">
        <v>725</v>
      </c>
      <c r="C4346" s="1" t="s">
        <v>9297</v>
      </c>
      <c r="D4346" t="s">
        <v>4959</v>
      </c>
      <c r="E4346">
        <v>1</v>
      </c>
      <c r="F4346" t="str">
        <f t="shared" si="67"/>
        <v>INSERT INTO UbicacionGeografica4(IdUbicacionGeografica3, CodigoUbicacionGeografica4,Nombre,EsActivo) VALUES (725,'080705001','AVENIDA',1)</v>
      </c>
    </row>
    <row r="4347" spans="2:6" x14ac:dyDescent="0.25">
      <c r="B4347">
        <v>725</v>
      </c>
      <c r="C4347" s="1" t="s">
        <v>9298</v>
      </c>
      <c r="D4347" t="s">
        <v>4949</v>
      </c>
      <c r="E4347">
        <v>1</v>
      </c>
      <c r="F4347" t="str">
        <f t="shared" si="67"/>
        <v>INSERT INTO UbicacionGeografica4(IdUbicacionGeografica3, CodigoUbicacionGeografica4,Nombre,EsActivo) VALUES (725,'080705002','CALLE',1)</v>
      </c>
    </row>
    <row r="4348" spans="2:6" x14ac:dyDescent="0.25">
      <c r="B4348">
        <v>725</v>
      </c>
      <c r="C4348" s="1" t="s">
        <v>9299</v>
      </c>
      <c r="D4348" t="s">
        <v>4951</v>
      </c>
      <c r="E4348">
        <v>1</v>
      </c>
      <c r="F4348" t="str">
        <f t="shared" si="67"/>
        <v>INSERT INTO UbicacionGeografica4(IdUbicacionGeografica3, CodigoUbicacionGeografica4,Nombre,EsActivo) VALUES (725,'080705003','JIRON',1)</v>
      </c>
    </row>
    <row r="4349" spans="2:6" x14ac:dyDescent="0.25">
      <c r="B4349">
        <v>725</v>
      </c>
      <c r="C4349" s="1" t="s">
        <v>9300</v>
      </c>
      <c r="D4349" t="s">
        <v>4953</v>
      </c>
      <c r="E4349">
        <v>1</v>
      </c>
      <c r="F4349" t="str">
        <f t="shared" si="67"/>
        <v>INSERT INTO UbicacionGeografica4(IdUbicacionGeografica3, CodigoUbicacionGeografica4,Nombre,EsActivo) VALUES (725,'080705004','MANZANA',1)</v>
      </c>
    </row>
    <row r="4350" spans="2:6" x14ac:dyDescent="0.25">
      <c r="B4350">
        <v>725</v>
      </c>
      <c r="C4350" s="1" t="s">
        <v>9301</v>
      </c>
      <c r="D4350" t="s">
        <v>4955</v>
      </c>
      <c r="E4350">
        <v>1</v>
      </c>
      <c r="F4350" t="str">
        <f t="shared" si="67"/>
        <v>INSERT INTO UbicacionGeografica4(IdUbicacionGeografica3, CodigoUbicacionGeografica4,Nombre,EsActivo) VALUES (725,'080705005','PASAJE',1)</v>
      </c>
    </row>
    <row r="4351" spans="2:6" x14ac:dyDescent="0.25">
      <c r="B4351">
        <v>725</v>
      </c>
      <c r="C4351" s="1" t="s">
        <v>9302</v>
      </c>
      <c r="D4351" t="s">
        <v>4957</v>
      </c>
      <c r="E4351">
        <v>1</v>
      </c>
      <c r="F4351" t="str">
        <f t="shared" si="67"/>
        <v>INSERT INTO UbicacionGeografica4(IdUbicacionGeografica3, CodigoUbicacionGeografica4,Nombre,EsActivo) VALUES (725,'080705006','OTRO',1)</v>
      </c>
    </row>
    <row r="4352" spans="2:6" x14ac:dyDescent="0.25">
      <c r="B4352">
        <v>726</v>
      </c>
      <c r="C4352" s="1" t="s">
        <v>9303</v>
      </c>
      <c r="D4352" t="s">
        <v>4959</v>
      </c>
      <c r="E4352">
        <v>1</v>
      </c>
      <c r="F4352" t="str">
        <f t="shared" si="67"/>
        <v>INSERT INTO UbicacionGeografica4(IdUbicacionGeografica3, CodigoUbicacionGeografica4,Nombre,EsActivo) VALUES (726,'080706001','AVENIDA',1)</v>
      </c>
    </row>
    <row r="4353" spans="2:6" x14ac:dyDescent="0.25">
      <c r="B4353">
        <v>726</v>
      </c>
      <c r="C4353" s="1" t="s">
        <v>9304</v>
      </c>
      <c r="D4353" t="s">
        <v>4949</v>
      </c>
      <c r="E4353">
        <v>1</v>
      </c>
      <c r="F4353" t="str">
        <f t="shared" si="67"/>
        <v>INSERT INTO UbicacionGeografica4(IdUbicacionGeografica3, CodigoUbicacionGeografica4,Nombre,EsActivo) VALUES (726,'080706002','CALLE',1)</v>
      </c>
    </row>
    <row r="4354" spans="2:6" x14ac:dyDescent="0.25">
      <c r="B4354">
        <v>726</v>
      </c>
      <c r="C4354" s="1" t="s">
        <v>9305</v>
      </c>
      <c r="D4354" t="s">
        <v>4951</v>
      </c>
      <c r="E4354">
        <v>1</v>
      </c>
      <c r="F4354" t="str">
        <f t="shared" si="67"/>
        <v>INSERT INTO UbicacionGeografica4(IdUbicacionGeografica3, CodigoUbicacionGeografica4,Nombre,EsActivo) VALUES (726,'080706003','JIRON',1)</v>
      </c>
    </row>
    <row r="4355" spans="2:6" x14ac:dyDescent="0.25">
      <c r="B4355">
        <v>726</v>
      </c>
      <c r="C4355" s="1" t="s">
        <v>9306</v>
      </c>
      <c r="D4355" t="s">
        <v>4953</v>
      </c>
      <c r="E4355">
        <v>1</v>
      </c>
      <c r="F4355" t="str">
        <f t="shared" si="67"/>
        <v>INSERT INTO UbicacionGeografica4(IdUbicacionGeografica3, CodigoUbicacionGeografica4,Nombre,EsActivo) VALUES (726,'080706004','MANZANA',1)</v>
      </c>
    </row>
    <row r="4356" spans="2:6" x14ac:dyDescent="0.25">
      <c r="B4356">
        <v>726</v>
      </c>
      <c r="C4356" s="1" t="s">
        <v>9307</v>
      </c>
      <c r="D4356" t="s">
        <v>4955</v>
      </c>
      <c r="E4356">
        <v>1</v>
      </c>
      <c r="F4356" t="str">
        <f t="shared" ref="F4356:F4419" si="68">_xlfn.CONCAT("INSERT INTO UbicacionGeografica4(IdUbicacionGeografica3, CodigoUbicacionGeografica4,Nombre,EsActivo) VALUES (",B4356,",'",C4356,"','",D4356,"',",E4356,")")</f>
        <v>INSERT INTO UbicacionGeografica4(IdUbicacionGeografica3, CodigoUbicacionGeografica4,Nombre,EsActivo) VALUES (726,'080706005','PASAJE',1)</v>
      </c>
    </row>
    <row r="4357" spans="2:6" x14ac:dyDescent="0.25">
      <c r="B4357">
        <v>726</v>
      </c>
      <c r="C4357" s="1" t="s">
        <v>9308</v>
      </c>
      <c r="D4357" t="s">
        <v>4957</v>
      </c>
      <c r="E4357">
        <v>1</v>
      </c>
      <c r="F4357" t="str">
        <f t="shared" si="68"/>
        <v>INSERT INTO UbicacionGeografica4(IdUbicacionGeografica3, CodigoUbicacionGeografica4,Nombre,EsActivo) VALUES (726,'080706006','OTRO',1)</v>
      </c>
    </row>
    <row r="4358" spans="2:6" x14ac:dyDescent="0.25">
      <c r="B4358">
        <v>727</v>
      </c>
      <c r="C4358" s="1" t="s">
        <v>9309</v>
      </c>
      <c r="D4358" t="s">
        <v>4959</v>
      </c>
      <c r="E4358">
        <v>1</v>
      </c>
      <c r="F4358" t="str">
        <f t="shared" si="68"/>
        <v>INSERT INTO UbicacionGeografica4(IdUbicacionGeografica3, CodigoUbicacionGeografica4,Nombre,EsActivo) VALUES (727,'080704001','AVENIDA',1)</v>
      </c>
    </row>
    <row r="4359" spans="2:6" x14ac:dyDescent="0.25">
      <c r="B4359">
        <v>727</v>
      </c>
      <c r="C4359" s="1" t="s">
        <v>9310</v>
      </c>
      <c r="D4359" t="s">
        <v>4949</v>
      </c>
      <c r="E4359">
        <v>1</v>
      </c>
      <c r="F4359" t="str">
        <f t="shared" si="68"/>
        <v>INSERT INTO UbicacionGeografica4(IdUbicacionGeografica3, CodigoUbicacionGeografica4,Nombre,EsActivo) VALUES (727,'080704002','CALLE',1)</v>
      </c>
    </row>
    <row r="4360" spans="2:6" x14ac:dyDescent="0.25">
      <c r="B4360">
        <v>727</v>
      </c>
      <c r="C4360" s="1" t="s">
        <v>9311</v>
      </c>
      <c r="D4360" t="s">
        <v>4951</v>
      </c>
      <c r="E4360">
        <v>1</v>
      </c>
      <c r="F4360" t="str">
        <f t="shared" si="68"/>
        <v>INSERT INTO UbicacionGeografica4(IdUbicacionGeografica3, CodigoUbicacionGeografica4,Nombre,EsActivo) VALUES (727,'080704003','JIRON',1)</v>
      </c>
    </row>
    <row r="4361" spans="2:6" x14ac:dyDescent="0.25">
      <c r="B4361">
        <v>727</v>
      </c>
      <c r="C4361" s="1" t="s">
        <v>9312</v>
      </c>
      <c r="D4361" t="s">
        <v>4953</v>
      </c>
      <c r="E4361">
        <v>1</v>
      </c>
      <c r="F4361" t="str">
        <f t="shared" si="68"/>
        <v>INSERT INTO UbicacionGeografica4(IdUbicacionGeografica3, CodigoUbicacionGeografica4,Nombre,EsActivo) VALUES (727,'080704004','MANZANA',1)</v>
      </c>
    </row>
    <row r="4362" spans="2:6" x14ac:dyDescent="0.25">
      <c r="B4362">
        <v>727</v>
      </c>
      <c r="C4362" s="1" t="s">
        <v>9313</v>
      </c>
      <c r="D4362" t="s">
        <v>4955</v>
      </c>
      <c r="E4362">
        <v>1</v>
      </c>
      <c r="F4362" t="str">
        <f t="shared" si="68"/>
        <v>INSERT INTO UbicacionGeografica4(IdUbicacionGeografica3, CodigoUbicacionGeografica4,Nombre,EsActivo) VALUES (727,'080704005','PASAJE',1)</v>
      </c>
    </row>
    <row r="4363" spans="2:6" x14ac:dyDescent="0.25">
      <c r="B4363">
        <v>727</v>
      </c>
      <c r="C4363" s="1" t="s">
        <v>9314</v>
      </c>
      <c r="D4363" t="s">
        <v>4957</v>
      </c>
      <c r="E4363">
        <v>1</v>
      </c>
      <c r="F4363" t="str">
        <f t="shared" si="68"/>
        <v>INSERT INTO UbicacionGeografica4(IdUbicacionGeografica3, CodigoUbicacionGeografica4,Nombre,EsActivo) VALUES (727,'080704006','OTRO',1)</v>
      </c>
    </row>
    <row r="4364" spans="2:6" x14ac:dyDescent="0.25">
      <c r="B4364">
        <v>728</v>
      </c>
      <c r="C4364" s="1" t="s">
        <v>9315</v>
      </c>
      <c r="D4364" t="s">
        <v>4959</v>
      </c>
      <c r="E4364">
        <v>1</v>
      </c>
      <c r="F4364" t="str">
        <f t="shared" si="68"/>
        <v>INSERT INTO UbicacionGeografica4(IdUbicacionGeografica3, CodigoUbicacionGeografica4,Nombre,EsActivo) VALUES (728,'080702001','AVENIDA',1)</v>
      </c>
    </row>
    <row r="4365" spans="2:6" x14ac:dyDescent="0.25">
      <c r="B4365">
        <v>728</v>
      </c>
      <c r="C4365" s="1" t="s">
        <v>9316</v>
      </c>
      <c r="D4365" t="s">
        <v>4949</v>
      </c>
      <c r="E4365">
        <v>1</v>
      </c>
      <c r="F4365" t="str">
        <f t="shared" si="68"/>
        <v>INSERT INTO UbicacionGeografica4(IdUbicacionGeografica3, CodigoUbicacionGeografica4,Nombre,EsActivo) VALUES (728,'080702002','CALLE',1)</v>
      </c>
    </row>
    <row r="4366" spans="2:6" x14ac:dyDescent="0.25">
      <c r="B4366">
        <v>728</v>
      </c>
      <c r="C4366" s="1" t="s">
        <v>9317</v>
      </c>
      <c r="D4366" t="s">
        <v>4951</v>
      </c>
      <c r="E4366">
        <v>1</v>
      </c>
      <c r="F4366" t="str">
        <f t="shared" si="68"/>
        <v>INSERT INTO UbicacionGeografica4(IdUbicacionGeografica3, CodigoUbicacionGeografica4,Nombre,EsActivo) VALUES (728,'080702003','JIRON',1)</v>
      </c>
    </row>
    <row r="4367" spans="2:6" x14ac:dyDescent="0.25">
      <c r="B4367">
        <v>728</v>
      </c>
      <c r="C4367" s="1" t="s">
        <v>9318</v>
      </c>
      <c r="D4367" t="s">
        <v>4953</v>
      </c>
      <c r="E4367">
        <v>1</v>
      </c>
      <c r="F4367" t="str">
        <f t="shared" si="68"/>
        <v>INSERT INTO UbicacionGeografica4(IdUbicacionGeografica3, CodigoUbicacionGeografica4,Nombre,EsActivo) VALUES (728,'080702004','MANZANA',1)</v>
      </c>
    </row>
    <row r="4368" spans="2:6" x14ac:dyDescent="0.25">
      <c r="B4368">
        <v>728</v>
      </c>
      <c r="C4368" s="1" t="s">
        <v>9319</v>
      </c>
      <c r="D4368" t="s">
        <v>4955</v>
      </c>
      <c r="E4368">
        <v>1</v>
      </c>
      <c r="F4368" t="str">
        <f t="shared" si="68"/>
        <v>INSERT INTO UbicacionGeografica4(IdUbicacionGeografica3, CodigoUbicacionGeografica4,Nombre,EsActivo) VALUES (728,'080702005','PASAJE',1)</v>
      </c>
    </row>
    <row r="4369" spans="2:6" x14ac:dyDescent="0.25">
      <c r="B4369">
        <v>728</v>
      </c>
      <c r="C4369" s="1" t="s">
        <v>9320</v>
      </c>
      <c r="D4369" t="s">
        <v>4957</v>
      </c>
      <c r="E4369">
        <v>1</v>
      </c>
      <c r="F4369" t="str">
        <f t="shared" si="68"/>
        <v>INSERT INTO UbicacionGeografica4(IdUbicacionGeografica3, CodigoUbicacionGeografica4,Nombre,EsActivo) VALUES (728,'080702006','OTRO',1)</v>
      </c>
    </row>
    <row r="4370" spans="2:6" x14ac:dyDescent="0.25">
      <c r="B4370">
        <v>729</v>
      </c>
      <c r="C4370" s="1" t="s">
        <v>9321</v>
      </c>
      <c r="D4370" t="s">
        <v>4959</v>
      </c>
      <c r="E4370">
        <v>1</v>
      </c>
      <c r="F4370" t="str">
        <f t="shared" si="68"/>
        <v>INSERT INTO UbicacionGeografica4(IdUbicacionGeografica3, CodigoUbicacionGeografica4,Nombre,EsActivo) VALUES (729,'080703001','AVENIDA',1)</v>
      </c>
    </row>
    <row r="4371" spans="2:6" x14ac:dyDescent="0.25">
      <c r="B4371">
        <v>729</v>
      </c>
      <c r="C4371" s="1" t="s">
        <v>9322</v>
      </c>
      <c r="D4371" t="s">
        <v>4949</v>
      </c>
      <c r="E4371">
        <v>1</v>
      </c>
      <c r="F4371" t="str">
        <f t="shared" si="68"/>
        <v>INSERT INTO UbicacionGeografica4(IdUbicacionGeografica3, CodigoUbicacionGeografica4,Nombre,EsActivo) VALUES (729,'080703002','CALLE',1)</v>
      </c>
    </row>
    <row r="4372" spans="2:6" x14ac:dyDescent="0.25">
      <c r="B4372">
        <v>729</v>
      </c>
      <c r="C4372" s="1" t="s">
        <v>9323</v>
      </c>
      <c r="D4372" t="s">
        <v>4951</v>
      </c>
      <c r="E4372">
        <v>1</v>
      </c>
      <c r="F4372" t="str">
        <f t="shared" si="68"/>
        <v>INSERT INTO UbicacionGeografica4(IdUbicacionGeografica3, CodigoUbicacionGeografica4,Nombre,EsActivo) VALUES (729,'080703003','JIRON',1)</v>
      </c>
    </row>
    <row r="4373" spans="2:6" x14ac:dyDescent="0.25">
      <c r="B4373">
        <v>729</v>
      </c>
      <c r="C4373" s="1" t="s">
        <v>9324</v>
      </c>
      <c r="D4373" t="s">
        <v>4953</v>
      </c>
      <c r="E4373">
        <v>1</v>
      </c>
      <c r="F4373" t="str">
        <f t="shared" si="68"/>
        <v>INSERT INTO UbicacionGeografica4(IdUbicacionGeografica3, CodigoUbicacionGeografica4,Nombre,EsActivo) VALUES (729,'080703004','MANZANA',1)</v>
      </c>
    </row>
    <row r="4374" spans="2:6" x14ac:dyDescent="0.25">
      <c r="B4374">
        <v>729</v>
      </c>
      <c r="C4374" s="1" t="s">
        <v>9325</v>
      </c>
      <c r="D4374" t="s">
        <v>4955</v>
      </c>
      <c r="E4374">
        <v>1</v>
      </c>
      <c r="F4374" t="str">
        <f t="shared" si="68"/>
        <v>INSERT INTO UbicacionGeografica4(IdUbicacionGeografica3, CodigoUbicacionGeografica4,Nombre,EsActivo) VALUES (729,'080703005','PASAJE',1)</v>
      </c>
    </row>
    <row r="4375" spans="2:6" x14ac:dyDescent="0.25">
      <c r="B4375">
        <v>729</v>
      </c>
      <c r="C4375" s="1" t="s">
        <v>9326</v>
      </c>
      <c r="D4375" t="s">
        <v>4957</v>
      </c>
      <c r="E4375">
        <v>1</v>
      </c>
      <c r="F4375" t="str">
        <f t="shared" si="68"/>
        <v>INSERT INTO UbicacionGeografica4(IdUbicacionGeografica3, CodigoUbicacionGeografica4,Nombre,EsActivo) VALUES (729,'080703006','OTRO',1)</v>
      </c>
    </row>
    <row r="4376" spans="2:6" x14ac:dyDescent="0.25">
      <c r="B4376">
        <v>730</v>
      </c>
      <c r="C4376" s="1" t="s">
        <v>9327</v>
      </c>
      <c r="D4376" t="s">
        <v>4959</v>
      </c>
      <c r="E4376">
        <v>1</v>
      </c>
      <c r="F4376" t="str">
        <f t="shared" si="68"/>
        <v>INSERT INTO UbicacionGeografica4(IdUbicacionGeografica3, CodigoUbicacionGeografica4,Nombre,EsActivo) VALUES (730,'080701001','AVENIDA',1)</v>
      </c>
    </row>
    <row r="4377" spans="2:6" x14ac:dyDescent="0.25">
      <c r="B4377">
        <v>730</v>
      </c>
      <c r="C4377" s="1" t="s">
        <v>9328</v>
      </c>
      <c r="D4377" t="s">
        <v>4949</v>
      </c>
      <c r="E4377">
        <v>1</v>
      </c>
      <c r="F4377" t="str">
        <f t="shared" si="68"/>
        <v>INSERT INTO UbicacionGeografica4(IdUbicacionGeografica3, CodigoUbicacionGeografica4,Nombre,EsActivo) VALUES (730,'080701002','CALLE',1)</v>
      </c>
    </row>
    <row r="4378" spans="2:6" x14ac:dyDescent="0.25">
      <c r="B4378">
        <v>730</v>
      </c>
      <c r="C4378" s="1" t="s">
        <v>9329</v>
      </c>
      <c r="D4378" t="s">
        <v>4951</v>
      </c>
      <c r="E4378">
        <v>1</v>
      </c>
      <c r="F4378" t="str">
        <f t="shared" si="68"/>
        <v>INSERT INTO UbicacionGeografica4(IdUbicacionGeografica3, CodigoUbicacionGeografica4,Nombre,EsActivo) VALUES (730,'080701003','JIRON',1)</v>
      </c>
    </row>
    <row r="4379" spans="2:6" x14ac:dyDescent="0.25">
      <c r="B4379">
        <v>730</v>
      </c>
      <c r="C4379" s="1" t="s">
        <v>9330</v>
      </c>
      <c r="D4379" t="s">
        <v>4953</v>
      </c>
      <c r="E4379">
        <v>1</v>
      </c>
      <c r="F4379" t="str">
        <f t="shared" si="68"/>
        <v>INSERT INTO UbicacionGeografica4(IdUbicacionGeografica3, CodigoUbicacionGeografica4,Nombre,EsActivo) VALUES (730,'080701004','MANZANA',1)</v>
      </c>
    </row>
    <row r="4380" spans="2:6" x14ac:dyDescent="0.25">
      <c r="B4380">
        <v>730</v>
      </c>
      <c r="C4380" s="1" t="s">
        <v>9331</v>
      </c>
      <c r="D4380" t="s">
        <v>4955</v>
      </c>
      <c r="E4380">
        <v>1</v>
      </c>
      <c r="F4380" t="str">
        <f t="shared" si="68"/>
        <v>INSERT INTO UbicacionGeografica4(IdUbicacionGeografica3, CodigoUbicacionGeografica4,Nombre,EsActivo) VALUES (730,'080701005','PASAJE',1)</v>
      </c>
    </row>
    <row r="4381" spans="2:6" x14ac:dyDescent="0.25">
      <c r="B4381">
        <v>730</v>
      </c>
      <c r="C4381" s="1" t="s">
        <v>9332</v>
      </c>
      <c r="D4381" t="s">
        <v>4957</v>
      </c>
      <c r="E4381">
        <v>1</v>
      </c>
      <c r="F4381" t="str">
        <f t="shared" si="68"/>
        <v>INSERT INTO UbicacionGeografica4(IdUbicacionGeografica3, CodigoUbicacionGeografica4,Nombre,EsActivo) VALUES (730,'080701006','OTRO',1)</v>
      </c>
    </row>
    <row r="4382" spans="2:6" x14ac:dyDescent="0.25">
      <c r="B4382">
        <v>731</v>
      </c>
      <c r="C4382" s="1" t="s">
        <v>9333</v>
      </c>
      <c r="D4382" t="s">
        <v>4959</v>
      </c>
      <c r="E4382">
        <v>1</v>
      </c>
      <c r="F4382" t="str">
        <f t="shared" si="68"/>
        <v>INSERT INTO UbicacionGeografica4(IdUbicacionGeografica3, CodigoUbicacionGeografica4,Nombre,EsActivo) VALUES (731,'080707001','AVENIDA',1)</v>
      </c>
    </row>
    <row r="4383" spans="2:6" x14ac:dyDescent="0.25">
      <c r="B4383">
        <v>731</v>
      </c>
      <c r="C4383" s="1" t="s">
        <v>9334</v>
      </c>
      <c r="D4383" t="s">
        <v>4949</v>
      </c>
      <c r="E4383">
        <v>1</v>
      </c>
      <c r="F4383" t="str">
        <f t="shared" si="68"/>
        <v>INSERT INTO UbicacionGeografica4(IdUbicacionGeografica3, CodigoUbicacionGeografica4,Nombre,EsActivo) VALUES (731,'080707002','CALLE',1)</v>
      </c>
    </row>
    <row r="4384" spans="2:6" x14ac:dyDescent="0.25">
      <c r="B4384">
        <v>731</v>
      </c>
      <c r="C4384" s="1" t="s">
        <v>9335</v>
      </c>
      <c r="D4384" t="s">
        <v>4951</v>
      </c>
      <c r="E4384">
        <v>1</v>
      </c>
      <c r="F4384" t="str">
        <f t="shared" si="68"/>
        <v>INSERT INTO UbicacionGeografica4(IdUbicacionGeografica3, CodigoUbicacionGeografica4,Nombre,EsActivo) VALUES (731,'080707003','JIRON',1)</v>
      </c>
    </row>
    <row r="4385" spans="2:6" x14ac:dyDescent="0.25">
      <c r="B4385">
        <v>731</v>
      </c>
      <c r="C4385" s="1" t="s">
        <v>9336</v>
      </c>
      <c r="D4385" t="s">
        <v>4953</v>
      </c>
      <c r="E4385">
        <v>1</v>
      </c>
      <c r="F4385" t="str">
        <f t="shared" si="68"/>
        <v>INSERT INTO UbicacionGeografica4(IdUbicacionGeografica3, CodigoUbicacionGeografica4,Nombre,EsActivo) VALUES (731,'080707004','MANZANA',1)</v>
      </c>
    </row>
    <row r="4386" spans="2:6" x14ac:dyDescent="0.25">
      <c r="B4386">
        <v>731</v>
      </c>
      <c r="C4386" s="1" t="s">
        <v>9337</v>
      </c>
      <c r="D4386" t="s">
        <v>4955</v>
      </c>
      <c r="E4386">
        <v>1</v>
      </c>
      <c r="F4386" t="str">
        <f t="shared" si="68"/>
        <v>INSERT INTO UbicacionGeografica4(IdUbicacionGeografica3, CodigoUbicacionGeografica4,Nombre,EsActivo) VALUES (731,'080707005','PASAJE',1)</v>
      </c>
    </row>
    <row r="4387" spans="2:6" x14ac:dyDescent="0.25">
      <c r="B4387">
        <v>731</v>
      </c>
      <c r="C4387" s="1" t="s">
        <v>9338</v>
      </c>
      <c r="D4387" t="s">
        <v>4957</v>
      </c>
      <c r="E4387">
        <v>1</v>
      </c>
      <c r="F4387" t="str">
        <f t="shared" si="68"/>
        <v>INSERT INTO UbicacionGeografica4(IdUbicacionGeografica3, CodigoUbicacionGeografica4,Nombre,EsActivo) VALUES (731,'080707006','OTRO',1)</v>
      </c>
    </row>
    <row r="4388" spans="2:6" x14ac:dyDescent="0.25">
      <c r="B4388">
        <v>732</v>
      </c>
      <c r="C4388" s="1" t="s">
        <v>9339</v>
      </c>
      <c r="D4388" t="s">
        <v>4959</v>
      </c>
      <c r="E4388">
        <v>1</v>
      </c>
      <c r="F4388" t="str">
        <f t="shared" si="68"/>
        <v>INSERT INTO UbicacionGeografica4(IdUbicacionGeografica3, CodigoUbicacionGeografica4,Nombre,EsActivo) VALUES (732,'080708001','AVENIDA',1)</v>
      </c>
    </row>
    <row r="4389" spans="2:6" x14ac:dyDescent="0.25">
      <c r="B4389">
        <v>732</v>
      </c>
      <c r="C4389" s="1" t="s">
        <v>9340</v>
      </c>
      <c r="D4389" t="s">
        <v>4949</v>
      </c>
      <c r="E4389">
        <v>1</v>
      </c>
      <c r="F4389" t="str">
        <f t="shared" si="68"/>
        <v>INSERT INTO UbicacionGeografica4(IdUbicacionGeografica3, CodigoUbicacionGeografica4,Nombre,EsActivo) VALUES (732,'080708002','CALLE',1)</v>
      </c>
    </row>
    <row r="4390" spans="2:6" x14ac:dyDescent="0.25">
      <c r="B4390">
        <v>732</v>
      </c>
      <c r="C4390" s="1" t="s">
        <v>9341</v>
      </c>
      <c r="D4390" t="s">
        <v>4951</v>
      </c>
      <c r="E4390">
        <v>1</v>
      </c>
      <c r="F4390" t="str">
        <f t="shared" si="68"/>
        <v>INSERT INTO UbicacionGeografica4(IdUbicacionGeografica3, CodigoUbicacionGeografica4,Nombre,EsActivo) VALUES (732,'080708003','JIRON',1)</v>
      </c>
    </row>
    <row r="4391" spans="2:6" x14ac:dyDescent="0.25">
      <c r="B4391">
        <v>732</v>
      </c>
      <c r="C4391" s="1" t="s">
        <v>9342</v>
      </c>
      <c r="D4391" t="s">
        <v>4953</v>
      </c>
      <c r="E4391">
        <v>1</v>
      </c>
      <c r="F4391" t="str">
        <f t="shared" si="68"/>
        <v>INSERT INTO UbicacionGeografica4(IdUbicacionGeografica3, CodigoUbicacionGeografica4,Nombre,EsActivo) VALUES (732,'080708004','MANZANA',1)</v>
      </c>
    </row>
    <row r="4392" spans="2:6" x14ac:dyDescent="0.25">
      <c r="B4392">
        <v>732</v>
      </c>
      <c r="C4392" s="1" t="s">
        <v>9343</v>
      </c>
      <c r="D4392" t="s">
        <v>4955</v>
      </c>
      <c r="E4392">
        <v>1</v>
      </c>
      <c r="F4392" t="str">
        <f t="shared" si="68"/>
        <v>INSERT INTO UbicacionGeografica4(IdUbicacionGeografica3, CodigoUbicacionGeografica4,Nombre,EsActivo) VALUES (732,'080708005','PASAJE',1)</v>
      </c>
    </row>
    <row r="4393" spans="2:6" x14ac:dyDescent="0.25">
      <c r="B4393">
        <v>732</v>
      </c>
      <c r="C4393" s="1" t="s">
        <v>9344</v>
      </c>
      <c r="D4393" t="s">
        <v>4957</v>
      </c>
      <c r="E4393">
        <v>1</v>
      </c>
      <c r="F4393" t="str">
        <f t="shared" si="68"/>
        <v>INSERT INTO UbicacionGeografica4(IdUbicacionGeografica3, CodigoUbicacionGeografica4,Nombre,EsActivo) VALUES (732,'080708006','OTRO',1)</v>
      </c>
    </row>
    <row r="4394" spans="2:6" x14ac:dyDescent="0.25">
      <c r="B4394">
        <v>733</v>
      </c>
      <c r="C4394" s="1" t="s">
        <v>9345</v>
      </c>
      <c r="D4394" t="s">
        <v>4959</v>
      </c>
      <c r="E4394">
        <v>1</v>
      </c>
      <c r="F4394" t="str">
        <f t="shared" si="68"/>
        <v>INSERT INTO UbicacionGeografica4(IdUbicacionGeografica3, CodigoUbicacionGeografica4,Nombre,EsActivo) VALUES (733,'080108001','AVENIDA',1)</v>
      </c>
    </row>
    <row r="4395" spans="2:6" x14ac:dyDescent="0.25">
      <c r="B4395">
        <v>733</v>
      </c>
      <c r="C4395" s="1" t="s">
        <v>9346</v>
      </c>
      <c r="D4395" t="s">
        <v>4949</v>
      </c>
      <c r="E4395">
        <v>1</v>
      </c>
      <c r="F4395" t="str">
        <f t="shared" si="68"/>
        <v>INSERT INTO UbicacionGeografica4(IdUbicacionGeografica3, CodigoUbicacionGeografica4,Nombre,EsActivo) VALUES (733,'080108002','CALLE',1)</v>
      </c>
    </row>
    <row r="4396" spans="2:6" x14ac:dyDescent="0.25">
      <c r="B4396">
        <v>733</v>
      </c>
      <c r="C4396" s="1" t="s">
        <v>9347</v>
      </c>
      <c r="D4396" t="s">
        <v>4951</v>
      </c>
      <c r="E4396">
        <v>1</v>
      </c>
      <c r="F4396" t="str">
        <f t="shared" si="68"/>
        <v>INSERT INTO UbicacionGeografica4(IdUbicacionGeografica3, CodigoUbicacionGeografica4,Nombre,EsActivo) VALUES (733,'080108003','JIRON',1)</v>
      </c>
    </row>
    <row r="4397" spans="2:6" x14ac:dyDescent="0.25">
      <c r="B4397">
        <v>733</v>
      </c>
      <c r="C4397" s="1" t="s">
        <v>9348</v>
      </c>
      <c r="D4397" t="s">
        <v>4953</v>
      </c>
      <c r="E4397">
        <v>1</v>
      </c>
      <c r="F4397" t="str">
        <f t="shared" si="68"/>
        <v>INSERT INTO UbicacionGeografica4(IdUbicacionGeografica3, CodigoUbicacionGeografica4,Nombre,EsActivo) VALUES (733,'080108004','MANZANA',1)</v>
      </c>
    </row>
    <row r="4398" spans="2:6" x14ac:dyDescent="0.25">
      <c r="B4398">
        <v>733</v>
      </c>
      <c r="C4398" s="1" t="s">
        <v>9349</v>
      </c>
      <c r="D4398" t="s">
        <v>4955</v>
      </c>
      <c r="E4398">
        <v>1</v>
      </c>
      <c r="F4398" t="str">
        <f t="shared" si="68"/>
        <v>INSERT INTO UbicacionGeografica4(IdUbicacionGeografica3, CodigoUbicacionGeografica4,Nombre,EsActivo) VALUES (733,'080108005','PASAJE',1)</v>
      </c>
    </row>
    <row r="4399" spans="2:6" x14ac:dyDescent="0.25">
      <c r="B4399">
        <v>733</v>
      </c>
      <c r="C4399" s="1" t="s">
        <v>9350</v>
      </c>
      <c r="D4399" t="s">
        <v>4957</v>
      </c>
      <c r="E4399">
        <v>1</v>
      </c>
      <c r="F4399" t="str">
        <f t="shared" si="68"/>
        <v>INSERT INTO UbicacionGeografica4(IdUbicacionGeografica3, CodigoUbicacionGeografica4,Nombre,EsActivo) VALUES (733,'080108006','OTRO',1)</v>
      </c>
    </row>
    <row r="4400" spans="2:6" x14ac:dyDescent="0.25">
      <c r="B4400">
        <v>734</v>
      </c>
      <c r="C4400" s="1" t="s">
        <v>9351</v>
      </c>
      <c r="D4400" t="s">
        <v>4959</v>
      </c>
      <c r="E4400">
        <v>1</v>
      </c>
      <c r="F4400" t="str">
        <f t="shared" si="68"/>
        <v>INSERT INTO UbicacionGeografica4(IdUbicacionGeografica3, CodigoUbicacionGeografica4,Nombre,EsActivo) VALUES (734,'080103001','AVENIDA',1)</v>
      </c>
    </row>
    <row r="4401" spans="2:6" x14ac:dyDescent="0.25">
      <c r="B4401">
        <v>734</v>
      </c>
      <c r="C4401" s="1" t="s">
        <v>9352</v>
      </c>
      <c r="D4401" t="s">
        <v>4949</v>
      </c>
      <c r="E4401">
        <v>1</v>
      </c>
      <c r="F4401" t="str">
        <f t="shared" si="68"/>
        <v>INSERT INTO UbicacionGeografica4(IdUbicacionGeografica3, CodigoUbicacionGeografica4,Nombre,EsActivo) VALUES (734,'080103002','CALLE',1)</v>
      </c>
    </row>
    <row r="4402" spans="2:6" x14ac:dyDescent="0.25">
      <c r="B4402">
        <v>734</v>
      </c>
      <c r="C4402" s="1" t="s">
        <v>9353</v>
      </c>
      <c r="D4402" t="s">
        <v>4951</v>
      </c>
      <c r="E4402">
        <v>1</v>
      </c>
      <c r="F4402" t="str">
        <f t="shared" si="68"/>
        <v>INSERT INTO UbicacionGeografica4(IdUbicacionGeografica3, CodigoUbicacionGeografica4,Nombre,EsActivo) VALUES (734,'080103003','JIRON',1)</v>
      </c>
    </row>
    <row r="4403" spans="2:6" x14ac:dyDescent="0.25">
      <c r="B4403">
        <v>734</v>
      </c>
      <c r="C4403" s="1" t="s">
        <v>9354</v>
      </c>
      <c r="D4403" t="s">
        <v>4953</v>
      </c>
      <c r="E4403">
        <v>1</v>
      </c>
      <c r="F4403" t="str">
        <f t="shared" si="68"/>
        <v>INSERT INTO UbicacionGeografica4(IdUbicacionGeografica3, CodigoUbicacionGeografica4,Nombre,EsActivo) VALUES (734,'080103004','MANZANA',1)</v>
      </c>
    </row>
    <row r="4404" spans="2:6" x14ac:dyDescent="0.25">
      <c r="B4404">
        <v>734</v>
      </c>
      <c r="C4404" s="1" t="s">
        <v>9355</v>
      </c>
      <c r="D4404" t="s">
        <v>4955</v>
      </c>
      <c r="E4404">
        <v>1</v>
      </c>
      <c r="F4404" t="str">
        <f t="shared" si="68"/>
        <v>INSERT INTO UbicacionGeografica4(IdUbicacionGeografica3, CodigoUbicacionGeografica4,Nombre,EsActivo) VALUES (734,'080103005','PASAJE',1)</v>
      </c>
    </row>
    <row r="4405" spans="2:6" x14ac:dyDescent="0.25">
      <c r="B4405">
        <v>734</v>
      </c>
      <c r="C4405" s="1" t="s">
        <v>9356</v>
      </c>
      <c r="D4405" t="s">
        <v>4957</v>
      </c>
      <c r="E4405">
        <v>1</v>
      </c>
      <c r="F4405" t="str">
        <f t="shared" si="68"/>
        <v>INSERT INTO UbicacionGeografica4(IdUbicacionGeografica3, CodigoUbicacionGeografica4,Nombre,EsActivo) VALUES (734,'080103006','OTRO',1)</v>
      </c>
    </row>
    <row r="4406" spans="2:6" x14ac:dyDescent="0.25">
      <c r="B4406">
        <v>735</v>
      </c>
      <c r="C4406" s="1" t="s">
        <v>9357</v>
      </c>
      <c r="D4406" t="s">
        <v>4959</v>
      </c>
      <c r="E4406">
        <v>1</v>
      </c>
      <c r="F4406" t="str">
        <f t="shared" si="68"/>
        <v>INSERT INTO UbicacionGeografica4(IdUbicacionGeografica3, CodigoUbicacionGeografica4,Nombre,EsActivo) VALUES (735,'080104001','AVENIDA',1)</v>
      </c>
    </row>
    <row r="4407" spans="2:6" x14ac:dyDescent="0.25">
      <c r="B4407">
        <v>735</v>
      </c>
      <c r="C4407" s="1" t="s">
        <v>9358</v>
      </c>
      <c r="D4407" t="s">
        <v>4949</v>
      </c>
      <c r="E4407">
        <v>1</v>
      </c>
      <c r="F4407" t="str">
        <f t="shared" si="68"/>
        <v>INSERT INTO UbicacionGeografica4(IdUbicacionGeografica3, CodigoUbicacionGeografica4,Nombre,EsActivo) VALUES (735,'080104002','CALLE',1)</v>
      </c>
    </row>
    <row r="4408" spans="2:6" x14ac:dyDescent="0.25">
      <c r="B4408">
        <v>735</v>
      </c>
      <c r="C4408" s="1" t="s">
        <v>9359</v>
      </c>
      <c r="D4408" t="s">
        <v>4951</v>
      </c>
      <c r="E4408">
        <v>1</v>
      </c>
      <c r="F4408" t="str">
        <f t="shared" si="68"/>
        <v>INSERT INTO UbicacionGeografica4(IdUbicacionGeografica3, CodigoUbicacionGeografica4,Nombre,EsActivo) VALUES (735,'080104003','JIRON',1)</v>
      </c>
    </row>
    <row r="4409" spans="2:6" x14ac:dyDescent="0.25">
      <c r="B4409">
        <v>735</v>
      </c>
      <c r="C4409" s="1" t="s">
        <v>9360</v>
      </c>
      <c r="D4409" t="s">
        <v>4953</v>
      </c>
      <c r="E4409">
        <v>1</v>
      </c>
      <c r="F4409" t="str">
        <f t="shared" si="68"/>
        <v>INSERT INTO UbicacionGeografica4(IdUbicacionGeografica3, CodigoUbicacionGeografica4,Nombre,EsActivo) VALUES (735,'080104004','MANZANA',1)</v>
      </c>
    </row>
    <row r="4410" spans="2:6" x14ac:dyDescent="0.25">
      <c r="B4410">
        <v>735</v>
      </c>
      <c r="C4410" s="1" t="s">
        <v>9361</v>
      </c>
      <c r="D4410" t="s">
        <v>4955</v>
      </c>
      <c r="E4410">
        <v>1</v>
      </c>
      <c r="F4410" t="str">
        <f t="shared" si="68"/>
        <v>INSERT INTO UbicacionGeografica4(IdUbicacionGeografica3, CodigoUbicacionGeografica4,Nombre,EsActivo) VALUES (735,'080104005','PASAJE',1)</v>
      </c>
    </row>
    <row r="4411" spans="2:6" x14ac:dyDescent="0.25">
      <c r="B4411">
        <v>735</v>
      </c>
      <c r="C4411" s="1" t="s">
        <v>9362</v>
      </c>
      <c r="D4411" t="s">
        <v>4957</v>
      </c>
      <c r="E4411">
        <v>1</v>
      </c>
      <c r="F4411" t="str">
        <f t="shared" si="68"/>
        <v>INSERT INTO UbicacionGeografica4(IdUbicacionGeografica3, CodigoUbicacionGeografica4,Nombre,EsActivo) VALUES (735,'080104006','OTRO',1)</v>
      </c>
    </row>
    <row r="4412" spans="2:6" x14ac:dyDescent="0.25">
      <c r="B4412">
        <v>736</v>
      </c>
      <c r="C4412" s="1" t="s">
        <v>9363</v>
      </c>
      <c r="D4412" t="s">
        <v>4959</v>
      </c>
      <c r="E4412">
        <v>1</v>
      </c>
      <c r="F4412" t="str">
        <f t="shared" si="68"/>
        <v>INSERT INTO UbicacionGeografica4(IdUbicacionGeografica3, CodigoUbicacionGeografica4,Nombre,EsActivo) VALUES (736,'080107001','AVENIDA',1)</v>
      </c>
    </row>
    <row r="4413" spans="2:6" x14ac:dyDescent="0.25">
      <c r="B4413">
        <v>736</v>
      </c>
      <c r="C4413" s="1" t="s">
        <v>9364</v>
      </c>
      <c r="D4413" t="s">
        <v>4949</v>
      </c>
      <c r="E4413">
        <v>1</v>
      </c>
      <c r="F4413" t="str">
        <f t="shared" si="68"/>
        <v>INSERT INTO UbicacionGeografica4(IdUbicacionGeografica3, CodigoUbicacionGeografica4,Nombre,EsActivo) VALUES (736,'080107002','CALLE',1)</v>
      </c>
    </row>
    <row r="4414" spans="2:6" x14ac:dyDescent="0.25">
      <c r="B4414">
        <v>736</v>
      </c>
      <c r="C4414" s="1" t="s">
        <v>9365</v>
      </c>
      <c r="D4414" t="s">
        <v>4951</v>
      </c>
      <c r="E4414">
        <v>1</v>
      </c>
      <c r="F4414" t="str">
        <f t="shared" si="68"/>
        <v>INSERT INTO UbicacionGeografica4(IdUbicacionGeografica3, CodigoUbicacionGeografica4,Nombre,EsActivo) VALUES (736,'080107003','JIRON',1)</v>
      </c>
    </row>
    <row r="4415" spans="2:6" x14ac:dyDescent="0.25">
      <c r="B4415">
        <v>736</v>
      </c>
      <c r="C4415" s="1" t="s">
        <v>9366</v>
      </c>
      <c r="D4415" t="s">
        <v>4953</v>
      </c>
      <c r="E4415">
        <v>1</v>
      </c>
      <c r="F4415" t="str">
        <f t="shared" si="68"/>
        <v>INSERT INTO UbicacionGeografica4(IdUbicacionGeografica3, CodigoUbicacionGeografica4,Nombre,EsActivo) VALUES (736,'080107004','MANZANA',1)</v>
      </c>
    </row>
    <row r="4416" spans="2:6" x14ac:dyDescent="0.25">
      <c r="B4416">
        <v>736</v>
      </c>
      <c r="C4416" s="1" t="s">
        <v>9367</v>
      </c>
      <c r="D4416" t="s">
        <v>4955</v>
      </c>
      <c r="E4416">
        <v>1</v>
      </c>
      <c r="F4416" t="str">
        <f t="shared" si="68"/>
        <v>INSERT INTO UbicacionGeografica4(IdUbicacionGeografica3, CodigoUbicacionGeografica4,Nombre,EsActivo) VALUES (736,'080107005','PASAJE',1)</v>
      </c>
    </row>
    <row r="4417" spans="2:6" x14ac:dyDescent="0.25">
      <c r="B4417">
        <v>736</v>
      </c>
      <c r="C4417" s="1" t="s">
        <v>9368</v>
      </c>
      <c r="D4417" t="s">
        <v>4957</v>
      </c>
      <c r="E4417">
        <v>1</v>
      </c>
      <c r="F4417" t="str">
        <f t="shared" si="68"/>
        <v>INSERT INTO UbicacionGeografica4(IdUbicacionGeografica3, CodigoUbicacionGeografica4,Nombre,EsActivo) VALUES (736,'080107006','OTRO',1)</v>
      </c>
    </row>
    <row r="4418" spans="2:6" x14ac:dyDescent="0.25">
      <c r="B4418">
        <v>737</v>
      </c>
      <c r="C4418" s="1" t="s">
        <v>9369</v>
      </c>
      <c r="D4418" t="s">
        <v>4959</v>
      </c>
      <c r="E4418">
        <v>1</v>
      </c>
      <c r="F4418" t="str">
        <f t="shared" si="68"/>
        <v>INSERT INTO UbicacionGeografica4(IdUbicacionGeografica3, CodigoUbicacionGeografica4,Nombre,EsActivo) VALUES (737,'080105001','AVENIDA',1)</v>
      </c>
    </row>
    <row r="4419" spans="2:6" x14ac:dyDescent="0.25">
      <c r="B4419">
        <v>737</v>
      </c>
      <c r="C4419" s="1" t="s">
        <v>9370</v>
      </c>
      <c r="D4419" t="s">
        <v>4949</v>
      </c>
      <c r="E4419">
        <v>1</v>
      </c>
      <c r="F4419" t="str">
        <f t="shared" si="68"/>
        <v>INSERT INTO UbicacionGeografica4(IdUbicacionGeografica3, CodigoUbicacionGeografica4,Nombre,EsActivo) VALUES (737,'080105002','CALLE',1)</v>
      </c>
    </row>
    <row r="4420" spans="2:6" x14ac:dyDescent="0.25">
      <c r="B4420">
        <v>737</v>
      </c>
      <c r="C4420" s="1" t="s">
        <v>9371</v>
      </c>
      <c r="D4420" t="s">
        <v>4951</v>
      </c>
      <c r="E4420">
        <v>1</v>
      </c>
      <c r="F4420" t="str">
        <f t="shared" ref="F4420:F4483" si="69">_xlfn.CONCAT("INSERT INTO UbicacionGeografica4(IdUbicacionGeografica3, CodigoUbicacionGeografica4,Nombre,EsActivo) VALUES (",B4420,",'",C4420,"','",D4420,"',",E4420,")")</f>
        <v>INSERT INTO UbicacionGeografica4(IdUbicacionGeografica3, CodigoUbicacionGeografica4,Nombre,EsActivo) VALUES (737,'080105003','JIRON',1)</v>
      </c>
    </row>
    <row r="4421" spans="2:6" x14ac:dyDescent="0.25">
      <c r="B4421">
        <v>737</v>
      </c>
      <c r="C4421" s="1" t="s">
        <v>9372</v>
      </c>
      <c r="D4421" t="s">
        <v>4953</v>
      </c>
      <c r="E4421">
        <v>1</v>
      </c>
      <c r="F4421" t="str">
        <f t="shared" si="69"/>
        <v>INSERT INTO UbicacionGeografica4(IdUbicacionGeografica3, CodigoUbicacionGeografica4,Nombre,EsActivo) VALUES (737,'080105004','MANZANA',1)</v>
      </c>
    </row>
    <row r="4422" spans="2:6" x14ac:dyDescent="0.25">
      <c r="B4422">
        <v>737</v>
      </c>
      <c r="C4422" s="1" t="s">
        <v>9373</v>
      </c>
      <c r="D4422" t="s">
        <v>4955</v>
      </c>
      <c r="E4422">
        <v>1</v>
      </c>
      <c r="F4422" t="str">
        <f t="shared" si="69"/>
        <v>INSERT INTO UbicacionGeografica4(IdUbicacionGeografica3, CodigoUbicacionGeografica4,Nombre,EsActivo) VALUES (737,'080105005','PASAJE',1)</v>
      </c>
    </row>
    <row r="4423" spans="2:6" x14ac:dyDescent="0.25">
      <c r="B4423">
        <v>737</v>
      </c>
      <c r="C4423" s="1" t="s">
        <v>9374</v>
      </c>
      <c r="D4423" t="s">
        <v>4957</v>
      </c>
      <c r="E4423">
        <v>1</v>
      </c>
      <c r="F4423" t="str">
        <f t="shared" si="69"/>
        <v>INSERT INTO UbicacionGeografica4(IdUbicacionGeografica3, CodigoUbicacionGeografica4,Nombre,EsActivo) VALUES (737,'080105006','OTRO',1)</v>
      </c>
    </row>
    <row r="4424" spans="2:6" x14ac:dyDescent="0.25">
      <c r="B4424">
        <v>738</v>
      </c>
      <c r="C4424" s="1" t="s">
        <v>9375</v>
      </c>
      <c r="D4424" t="s">
        <v>4959</v>
      </c>
      <c r="E4424">
        <v>1</v>
      </c>
      <c r="F4424" t="str">
        <f t="shared" si="69"/>
        <v>INSERT INTO UbicacionGeografica4(IdUbicacionGeografica3, CodigoUbicacionGeografica4,Nombre,EsActivo) VALUES (738,'080106001','AVENIDA',1)</v>
      </c>
    </row>
    <row r="4425" spans="2:6" x14ac:dyDescent="0.25">
      <c r="B4425">
        <v>738</v>
      </c>
      <c r="C4425" s="1" t="s">
        <v>9376</v>
      </c>
      <c r="D4425" t="s">
        <v>4949</v>
      </c>
      <c r="E4425">
        <v>1</v>
      </c>
      <c r="F4425" t="str">
        <f t="shared" si="69"/>
        <v>INSERT INTO UbicacionGeografica4(IdUbicacionGeografica3, CodigoUbicacionGeografica4,Nombre,EsActivo) VALUES (738,'080106002','CALLE',1)</v>
      </c>
    </row>
    <row r="4426" spans="2:6" x14ac:dyDescent="0.25">
      <c r="B4426">
        <v>738</v>
      </c>
      <c r="C4426" s="1" t="s">
        <v>9377</v>
      </c>
      <c r="D4426" t="s">
        <v>4951</v>
      </c>
      <c r="E4426">
        <v>1</v>
      </c>
      <c r="F4426" t="str">
        <f t="shared" si="69"/>
        <v>INSERT INTO UbicacionGeografica4(IdUbicacionGeografica3, CodigoUbicacionGeografica4,Nombre,EsActivo) VALUES (738,'080106003','JIRON',1)</v>
      </c>
    </row>
    <row r="4427" spans="2:6" x14ac:dyDescent="0.25">
      <c r="B4427">
        <v>738</v>
      </c>
      <c r="C4427" s="1" t="s">
        <v>9378</v>
      </c>
      <c r="D4427" t="s">
        <v>4953</v>
      </c>
      <c r="E4427">
        <v>1</v>
      </c>
      <c r="F4427" t="str">
        <f t="shared" si="69"/>
        <v>INSERT INTO UbicacionGeografica4(IdUbicacionGeografica3, CodigoUbicacionGeografica4,Nombre,EsActivo) VALUES (738,'080106004','MANZANA',1)</v>
      </c>
    </row>
    <row r="4428" spans="2:6" x14ac:dyDescent="0.25">
      <c r="B4428">
        <v>738</v>
      </c>
      <c r="C4428" s="1" t="s">
        <v>9379</v>
      </c>
      <c r="D4428" t="s">
        <v>4955</v>
      </c>
      <c r="E4428">
        <v>1</v>
      </c>
      <c r="F4428" t="str">
        <f t="shared" si="69"/>
        <v>INSERT INTO UbicacionGeografica4(IdUbicacionGeografica3, CodigoUbicacionGeografica4,Nombre,EsActivo) VALUES (738,'080106005','PASAJE',1)</v>
      </c>
    </row>
    <row r="4429" spans="2:6" x14ac:dyDescent="0.25">
      <c r="B4429">
        <v>738</v>
      </c>
      <c r="C4429" s="1" t="s">
        <v>9380</v>
      </c>
      <c r="D4429" t="s">
        <v>4957</v>
      </c>
      <c r="E4429">
        <v>1</v>
      </c>
      <c r="F4429" t="str">
        <f t="shared" si="69"/>
        <v>INSERT INTO UbicacionGeografica4(IdUbicacionGeografica3, CodigoUbicacionGeografica4,Nombre,EsActivo) VALUES (738,'080106006','OTRO',1)</v>
      </c>
    </row>
    <row r="4430" spans="2:6" x14ac:dyDescent="0.25">
      <c r="B4430">
        <v>739</v>
      </c>
      <c r="C4430" s="1" t="s">
        <v>9381</v>
      </c>
      <c r="D4430" t="s">
        <v>4959</v>
      </c>
      <c r="E4430">
        <v>1</v>
      </c>
      <c r="F4430" t="str">
        <f t="shared" si="69"/>
        <v>INSERT INTO UbicacionGeografica4(IdUbicacionGeografica3, CodigoUbicacionGeografica4,Nombre,EsActivo) VALUES (739,'080102001','AVENIDA',1)</v>
      </c>
    </row>
    <row r="4431" spans="2:6" x14ac:dyDescent="0.25">
      <c r="B4431">
        <v>739</v>
      </c>
      <c r="C4431" s="1" t="s">
        <v>9382</v>
      </c>
      <c r="D4431" t="s">
        <v>4949</v>
      </c>
      <c r="E4431">
        <v>1</v>
      </c>
      <c r="F4431" t="str">
        <f t="shared" si="69"/>
        <v>INSERT INTO UbicacionGeografica4(IdUbicacionGeografica3, CodigoUbicacionGeografica4,Nombre,EsActivo) VALUES (739,'080102002','CALLE',1)</v>
      </c>
    </row>
    <row r="4432" spans="2:6" x14ac:dyDescent="0.25">
      <c r="B4432">
        <v>739</v>
      </c>
      <c r="C4432" s="1" t="s">
        <v>9383</v>
      </c>
      <c r="D4432" t="s">
        <v>4951</v>
      </c>
      <c r="E4432">
        <v>1</v>
      </c>
      <c r="F4432" t="str">
        <f t="shared" si="69"/>
        <v>INSERT INTO UbicacionGeografica4(IdUbicacionGeografica3, CodigoUbicacionGeografica4,Nombre,EsActivo) VALUES (739,'080102003','JIRON',1)</v>
      </c>
    </row>
    <row r="4433" spans="2:6" x14ac:dyDescent="0.25">
      <c r="B4433">
        <v>739</v>
      </c>
      <c r="C4433" s="1" t="s">
        <v>9384</v>
      </c>
      <c r="D4433" t="s">
        <v>4953</v>
      </c>
      <c r="E4433">
        <v>1</v>
      </c>
      <c r="F4433" t="str">
        <f t="shared" si="69"/>
        <v>INSERT INTO UbicacionGeografica4(IdUbicacionGeografica3, CodigoUbicacionGeografica4,Nombre,EsActivo) VALUES (739,'080102004','MANZANA',1)</v>
      </c>
    </row>
    <row r="4434" spans="2:6" x14ac:dyDescent="0.25">
      <c r="B4434">
        <v>739</v>
      </c>
      <c r="C4434" s="1" t="s">
        <v>9385</v>
      </c>
      <c r="D4434" t="s">
        <v>4955</v>
      </c>
      <c r="E4434">
        <v>1</v>
      </c>
      <c r="F4434" t="str">
        <f t="shared" si="69"/>
        <v>INSERT INTO UbicacionGeografica4(IdUbicacionGeografica3, CodigoUbicacionGeografica4,Nombre,EsActivo) VALUES (739,'080102005','PASAJE',1)</v>
      </c>
    </row>
    <row r="4435" spans="2:6" x14ac:dyDescent="0.25">
      <c r="B4435">
        <v>739</v>
      </c>
      <c r="C4435" s="1" t="s">
        <v>9386</v>
      </c>
      <c r="D4435" t="s">
        <v>4957</v>
      </c>
      <c r="E4435">
        <v>1</v>
      </c>
      <c r="F4435" t="str">
        <f t="shared" si="69"/>
        <v>INSERT INTO UbicacionGeografica4(IdUbicacionGeografica3, CodigoUbicacionGeografica4,Nombre,EsActivo) VALUES (739,'080102006','OTRO',1)</v>
      </c>
    </row>
    <row r="4436" spans="2:6" x14ac:dyDescent="0.25">
      <c r="B4436">
        <v>740</v>
      </c>
      <c r="C4436" s="1" t="s">
        <v>9387</v>
      </c>
      <c r="D4436" t="s">
        <v>4959</v>
      </c>
      <c r="E4436">
        <v>1</v>
      </c>
      <c r="F4436" t="str">
        <f t="shared" si="69"/>
        <v>INSERT INTO UbicacionGeografica4(IdUbicacionGeografica3, CodigoUbicacionGeografica4,Nombre,EsActivo) VALUES (740,'080101001','AVENIDA',1)</v>
      </c>
    </row>
    <row r="4437" spans="2:6" x14ac:dyDescent="0.25">
      <c r="B4437">
        <v>740</v>
      </c>
      <c r="C4437" s="1" t="s">
        <v>9388</v>
      </c>
      <c r="D4437" t="s">
        <v>4949</v>
      </c>
      <c r="E4437">
        <v>1</v>
      </c>
      <c r="F4437" t="str">
        <f t="shared" si="69"/>
        <v>INSERT INTO UbicacionGeografica4(IdUbicacionGeografica3, CodigoUbicacionGeografica4,Nombre,EsActivo) VALUES (740,'080101002','CALLE',1)</v>
      </c>
    </row>
    <row r="4438" spans="2:6" x14ac:dyDescent="0.25">
      <c r="B4438">
        <v>740</v>
      </c>
      <c r="C4438" s="1" t="s">
        <v>9389</v>
      </c>
      <c r="D4438" t="s">
        <v>4951</v>
      </c>
      <c r="E4438">
        <v>1</v>
      </c>
      <c r="F4438" t="str">
        <f t="shared" si="69"/>
        <v>INSERT INTO UbicacionGeografica4(IdUbicacionGeografica3, CodigoUbicacionGeografica4,Nombre,EsActivo) VALUES (740,'080101003','JIRON',1)</v>
      </c>
    </row>
    <row r="4439" spans="2:6" x14ac:dyDescent="0.25">
      <c r="B4439">
        <v>740</v>
      </c>
      <c r="C4439" s="1" t="s">
        <v>9390</v>
      </c>
      <c r="D4439" t="s">
        <v>4953</v>
      </c>
      <c r="E4439">
        <v>1</v>
      </c>
      <c r="F4439" t="str">
        <f t="shared" si="69"/>
        <v>INSERT INTO UbicacionGeografica4(IdUbicacionGeografica3, CodigoUbicacionGeografica4,Nombre,EsActivo) VALUES (740,'080101004','MANZANA',1)</v>
      </c>
    </row>
    <row r="4440" spans="2:6" x14ac:dyDescent="0.25">
      <c r="B4440">
        <v>740</v>
      </c>
      <c r="C4440" s="1" t="s">
        <v>9391</v>
      </c>
      <c r="D4440" t="s">
        <v>4955</v>
      </c>
      <c r="E4440">
        <v>1</v>
      </c>
      <c r="F4440" t="str">
        <f t="shared" si="69"/>
        <v>INSERT INTO UbicacionGeografica4(IdUbicacionGeografica3, CodigoUbicacionGeografica4,Nombre,EsActivo) VALUES (740,'080101005','PASAJE',1)</v>
      </c>
    </row>
    <row r="4441" spans="2:6" x14ac:dyDescent="0.25">
      <c r="B4441">
        <v>740</v>
      </c>
      <c r="C4441" s="1" t="s">
        <v>9392</v>
      </c>
      <c r="D4441" t="s">
        <v>4957</v>
      </c>
      <c r="E4441">
        <v>1</v>
      </c>
      <c r="F4441" t="str">
        <f t="shared" si="69"/>
        <v>INSERT INTO UbicacionGeografica4(IdUbicacionGeografica3, CodigoUbicacionGeografica4,Nombre,EsActivo) VALUES (740,'080101006','OTRO',1)</v>
      </c>
    </row>
    <row r="4442" spans="2:6" x14ac:dyDescent="0.25">
      <c r="B4442">
        <v>741</v>
      </c>
      <c r="C4442" s="1" t="s">
        <v>9393</v>
      </c>
      <c r="D4442" t="s">
        <v>4959</v>
      </c>
      <c r="E4442">
        <v>1</v>
      </c>
      <c r="F4442" t="str">
        <f t="shared" si="69"/>
        <v>INSERT INTO UbicacionGeografica4(IdUbicacionGeografica3, CodigoUbicacionGeografica4,Nombre,EsActivo) VALUES (741,'080803001','AVENIDA',1)</v>
      </c>
    </row>
    <row r="4443" spans="2:6" x14ac:dyDescent="0.25">
      <c r="B4443">
        <v>741</v>
      </c>
      <c r="C4443" s="1" t="s">
        <v>9394</v>
      </c>
      <c r="D4443" t="s">
        <v>4949</v>
      </c>
      <c r="E4443">
        <v>1</v>
      </c>
      <c r="F4443" t="str">
        <f t="shared" si="69"/>
        <v>INSERT INTO UbicacionGeografica4(IdUbicacionGeografica3, CodigoUbicacionGeografica4,Nombre,EsActivo) VALUES (741,'080803002','CALLE',1)</v>
      </c>
    </row>
    <row r="4444" spans="2:6" x14ac:dyDescent="0.25">
      <c r="B4444">
        <v>741</v>
      </c>
      <c r="C4444" s="1" t="s">
        <v>9395</v>
      </c>
      <c r="D4444" t="s">
        <v>4951</v>
      </c>
      <c r="E4444">
        <v>1</v>
      </c>
      <c r="F4444" t="str">
        <f t="shared" si="69"/>
        <v>INSERT INTO UbicacionGeografica4(IdUbicacionGeografica3, CodigoUbicacionGeografica4,Nombre,EsActivo) VALUES (741,'080803003','JIRON',1)</v>
      </c>
    </row>
    <row r="4445" spans="2:6" x14ac:dyDescent="0.25">
      <c r="B4445">
        <v>741</v>
      </c>
      <c r="C4445" s="1" t="s">
        <v>9396</v>
      </c>
      <c r="D4445" t="s">
        <v>4953</v>
      </c>
      <c r="E4445">
        <v>1</v>
      </c>
      <c r="F4445" t="str">
        <f t="shared" si="69"/>
        <v>INSERT INTO UbicacionGeografica4(IdUbicacionGeografica3, CodigoUbicacionGeografica4,Nombre,EsActivo) VALUES (741,'080803004','MANZANA',1)</v>
      </c>
    </row>
    <row r="4446" spans="2:6" x14ac:dyDescent="0.25">
      <c r="B4446">
        <v>741</v>
      </c>
      <c r="C4446" s="1" t="s">
        <v>9397</v>
      </c>
      <c r="D4446" t="s">
        <v>4955</v>
      </c>
      <c r="E4446">
        <v>1</v>
      </c>
      <c r="F4446" t="str">
        <f t="shared" si="69"/>
        <v>INSERT INTO UbicacionGeografica4(IdUbicacionGeografica3, CodigoUbicacionGeografica4,Nombre,EsActivo) VALUES (741,'080803005','PASAJE',1)</v>
      </c>
    </row>
    <row r="4447" spans="2:6" x14ac:dyDescent="0.25">
      <c r="B4447">
        <v>741</v>
      </c>
      <c r="C4447" s="1" t="s">
        <v>9398</v>
      </c>
      <c r="D4447" t="s">
        <v>4957</v>
      </c>
      <c r="E4447">
        <v>1</v>
      </c>
      <c r="F4447" t="str">
        <f t="shared" si="69"/>
        <v>INSERT INTO UbicacionGeografica4(IdUbicacionGeografica3, CodigoUbicacionGeografica4,Nombre,EsActivo) VALUES (741,'080803006','OTRO',1)</v>
      </c>
    </row>
    <row r="4448" spans="2:6" x14ac:dyDescent="0.25">
      <c r="B4448">
        <v>742</v>
      </c>
      <c r="C4448" s="1" t="s">
        <v>9399</v>
      </c>
      <c r="D4448" t="s">
        <v>4959</v>
      </c>
      <c r="E4448">
        <v>1</v>
      </c>
      <c r="F4448" t="str">
        <f t="shared" si="69"/>
        <v>INSERT INTO UbicacionGeografica4(IdUbicacionGeografica3, CodigoUbicacionGeografica4,Nombre,EsActivo) VALUES (742,'080801001','AVENIDA',1)</v>
      </c>
    </row>
    <row r="4449" spans="2:6" x14ac:dyDescent="0.25">
      <c r="B4449">
        <v>742</v>
      </c>
      <c r="C4449" s="1" t="s">
        <v>9400</v>
      </c>
      <c r="D4449" t="s">
        <v>4949</v>
      </c>
      <c r="E4449">
        <v>1</v>
      </c>
      <c r="F4449" t="str">
        <f t="shared" si="69"/>
        <v>INSERT INTO UbicacionGeografica4(IdUbicacionGeografica3, CodigoUbicacionGeografica4,Nombre,EsActivo) VALUES (742,'080801002','CALLE',1)</v>
      </c>
    </row>
    <row r="4450" spans="2:6" x14ac:dyDescent="0.25">
      <c r="B4450">
        <v>742</v>
      </c>
      <c r="C4450" s="1" t="s">
        <v>9401</v>
      </c>
      <c r="D4450" t="s">
        <v>4951</v>
      </c>
      <c r="E4450">
        <v>1</v>
      </c>
      <c r="F4450" t="str">
        <f t="shared" si="69"/>
        <v>INSERT INTO UbicacionGeografica4(IdUbicacionGeografica3, CodigoUbicacionGeografica4,Nombre,EsActivo) VALUES (742,'080801003','JIRON',1)</v>
      </c>
    </row>
    <row r="4451" spans="2:6" x14ac:dyDescent="0.25">
      <c r="B4451">
        <v>742</v>
      </c>
      <c r="C4451" s="1" t="s">
        <v>9402</v>
      </c>
      <c r="D4451" t="s">
        <v>4953</v>
      </c>
      <c r="E4451">
        <v>1</v>
      </c>
      <c r="F4451" t="str">
        <f t="shared" si="69"/>
        <v>INSERT INTO UbicacionGeografica4(IdUbicacionGeografica3, CodigoUbicacionGeografica4,Nombre,EsActivo) VALUES (742,'080801004','MANZANA',1)</v>
      </c>
    </row>
    <row r="4452" spans="2:6" x14ac:dyDescent="0.25">
      <c r="B4452">
        <v>742</v>
      </c>
      <c r="C4452" s="1" t="s">
        <v>9403</v>
      </c>
      <c r="D4452" t="s">
        <v>4955</v>
      </c>
      <c r="E4452">
        <v>1</v>
      </c>
      <c r="F4452" t="str">
        <f t="shared" si="69"/>
        <v>INSERT INTO UbicacionGeografica4(IdUbicacionGeografica3, CodigoUbicacionGeografica4,Nombre,EsActivo) VALUES (742,'080801005','PASAJE',1)</v>
      </c>
    </row>
    <row r="4453" spans="2:6" x14ac:dyDescent="0.25">
      <c r="B4453">
        <v>742</v>
      </c>
      <c r="C4453" s="1" t="s">
        <v>9404</v>
      </c>
      <c r="D4453" t="s">
        <v>4957</v>
      </c>
      <c r="E4453">
        <v>1</v>
      </c>
      <c r="F4453" t="str">
        <f t="shared" si="69"/>
        <v>INSERT INTO UbicacionGeografica4(IdUbicacionGeografica3, CodigoUbicacionGeografica4,Nombre,EsActivo) VALUES (742,'080801006','OTRO',1)</v>
      </c>
    </row>
    <row r="4454" spans="2:6" x14ac:dyDescent="0.25">
      <c r="B4454">
        <v>743</v>
      </c>
      <c r="C4454" s="1" t="s">
        <v>9405</v>
      </c>
      <c r="D4454" t="s">
        <v>4959</v>
      </c>
      <c r="E4454">
        <v>1</v>
      </c>
      <c r="F4454" t="str">
        <f t="shared" si="69"/>
        <v>INSERT INTO UbicacionGeografica4(IdUbicacionGeografica3, CodigoUbicacionGeografica4,Nombre,EsActivo) VALUES (743,'080802001','AVENIDA',1)</v>
      </c>
    </row>
    <row r="4455" spans="2:6" x14ac:dyDescent="0.25">
      <c r="B4455">
        <v>743</v>
      </c>
      <c r="C4455" s="1" t="s">
        <v>9406</v>
      </c>
      <c r="D4455" t="s">
        <v>4949</v>
      </c>
      <c r="E4455">
        <v>1</v>
      </c>
      <c r="F4455" t="str">
        <f t="shared" si="69"/>
        <v>INSERT INTO UbicacionGeografica4(IdUbicacionGeografica3, CodigoUbicacionGeografica4,Nombre,EsActivo) VALUES (743,'080802002','CALLE',1)</v>
      </c>
    </row>
    <row r="4456" spans="2:6" x14ac:dyDescent="0.25">
      <c r="B4456">
        <v>743</v>
      </c>
      <c r="C4456" s="1" t="s">
        <v>9407</v>
      </c>
      <c r="D4456" t="s">
        <v>4951</v>
      </c>
      <c r="E4456">
        <v>1</v>
      </c>
      <c r="F4456" t="str">
        <f t="shared" si="69"/>
        <v>INSERT INTO UbicacionGeografica4(IdUbicacionGeografica3, CodigoUbicacionGeografica4,Nombre,EsActivo) VALUES (743,'080802003','JIRON',1)</v>
      </c>
    </row>
    <row r="4457" spans="2:6" x14ac:dyDescent="0.25">
      <c r="B4457">
        <v>743</v>
      </c>
      <c r="C4457" s="1" t="s">
        <v>9408</v>
      </c>
      <c r="D4457" t="s">
        <v>4953</v>
      </c>
      <c r="E4457">
        <v>1</v>
      </c>
      <c r="F4457" t="str">
        <f t="shared" si="69"/>
        <v>INSERT INTO UbicacionGeografica4(IdUbicacionGeografica3, CodigoUbicacionGeografica4,Nombre,EsActivo) VALUES (743,'080802004','MANZANA',1)</v>
      </c>
    </row>
    <row r="4458" spans="2:6" x14ac:dyDescent="0.25">
      <c r="B4458">
        <v>743</v>
      </c>
      <c r="C4458" s="1" t="s">
        <v>9409</v>
      </c>
      <c r="D4458" t="s">
        <v>4955</v>
      </c>
      <c r="E4458">
        <v>1</v>
      </c>
      <c r="F4458" t="str">
        <f t="shared" si="69"/>
        <v>INSERT INTO UbicacionGeografica4(IdUbicacionGeografica3, CodigoUbicacionGeografica4,Nombre,EsActivo) VALUES (743,'080802005','PASAJE',1)</v>
      </c>
    </row>
    <row r="4459" spans="2:6" x14ac:dyDescent="0.25">
      <c r="B4459">
        <v>743</v>
      </c>
      <c r="C4459" s="1" t="s">
        <v>9410</v>
      </c>
      <c r="D4459" t="s">
        <v>4957</v>
      </c>
      <c r="E4459">
        <v>1</v>
      </c>
      <c r="F4459" t="str">
        <f t="shared" si="69"/>
        <v>INSERT INTO UbicacionGeografica4(IdUbicacionGeografica3, CodigoUbicacionGeografica4,Nombre,EsActivo) VALUES (743,'080802006','OTRO',1)</v>
      </c>
    </row>
    <row r="4460" spans="2:6" x14ac:dyDescent="0.25">
      <c r="B4460">
        <v>744</v>
      </c>
      <c r="C4460" s="1" t="s">
        <v>9411</v>
      </c>
      <c r="D4460" t="s">
        <v>4959</v>
      </c>
      <c r="E4460">
        <v>1</v>
      </c>
      <c r="F4460" t="str">
        <f t="shared" si="69"/>
        <v>INSERT INTO UbicacionGeografica4(IdUbicacionGeografica3, CodigoUbicacionGeografica4,Nombre,EsActivo) VALUES (744,'080808001','AVENIDA',1)</v>
      </c>
    </row>
    <row r="4461" spans="2:6" x14ac:dyDescent="0.25">
      <c r="B4461">
        <v>744</v>
      </c>
      <c r="C4461" s="1" t="s">
        <v>9412</v>
      </c>
      <c r="D4461" t="s">
        <v>4949</v>
      </c>
      <c r="E4461">
        <v>1</v>
      </c>
      <c r="F4461" t="str">
        <f t="shared" si="69"/>
        <v>INSERT INTO UbicacionGeografica4(IdUbicacionGeografica3, CodigoUbicacionGeografica4,Nombre,EsActivo) VALUES (744,'080808002','CALLE',1)</v>
      </c>
    </row>
    <row r="4462" spans="2:6" x14ac:dyDescent="0.25">
      <c r="B4462">
        <v>744</v>
      </c>
      <c r="C4462" s="1" t="s">
        <v>9413</v>
      </c>
      <c r="D4462" t="s">
        <v>4951</v>
      </c>
      <c r="E4462">
        <v>1</v>
      </c>
      <c r="F4462" t="str">
        <f t="shared" si="69"/>
        <v>INSERT INTO UbicacionGeografica4(IdUbicacionGeografica3, CodigoUbicacionGeografica4,Nombre,EsActivo) VALUES (744,'080808003','JIRON',1)</v>
      </c>
    </row>
    <row r="4463" spans="2:6" x14ac:dyDescent="0.25">
      <c r="B4463">
        <v>744</v>
      </c>
      <c r="C4463" s="1" t="s">
        <v>9414</v>
      </c>
      <c r="D4463" t="s">
        <v>4953</v>
      </c>
      <c r="E4463">
        <v>1</v>
      </c>
      <c r="F4463" t="str">
        <f t="shared" si="69"/>
        <v>INSERT INTO UbicacionGeografica4(IdUbicacionGeografica3, CodigoUbicacionGeografica4,Nombre,EsActivo) VALUES (744,'080808004','MANZANA',1)</v>
      </c>
    </row>
    <row r="4464" spans="2:6" x14ac:dyDescent="0.25">
      <c r="B4464">
        <v>744</v>
      </c>
      <c r="C4464" s="1" t="s">
        <v>9415</v>
      </c>
      <c r="D4464" t="s">
        <v>4955</v>
      </c>
      <c r="E4464">
        <v>1</v>
      </c>
      <c r="F4464" t="str">
        <f t="shared" si="69"/>
        <v>INSERT INTO UbicacionGeografica4(IdUbicacionGeografica3, CodigoUbicacionGeografica4,Nombre,EsActivo) VALUES (744,'080808005','PASAJE',1)</v>
      </c>
    </row>
    <row r="4465" spans="2:6" x14ac:dyDescent="0.25">
      <c r="B4465">
        <v>744</v>
      </c>
      <c r="C4465" s="1" t="s">
        <v>9416</v>
      </c>
      <c r="D4465" t="s">
        <v>4957</v>
      </c>
      <c r="E4465">
        <v>1</v>
      </c>
      <c r="F4465" t="str">
        <f t="shared" si="69"/>
        <v>INSERT INTO UbicacionGeografica4(IdUbicacionGeografica3, CodigoUbicacionGeografica4,Nombre,EsActivo) VALUES (744,'080808006','OTRO',1)</v>
      </c>
    </row>
    <row r="4466" spans="2:6" x14ac:dyDescent="0.25">
      <c r="B4466">
        <v>745</v>
      </c>
      <c r="C4466" s="1" t="s">
        <v>9417</v>
      </c>
      <c r="D4466" t="s">
        <v>4959</v>
      </c>
      <c r="E4466">
        <v>1</v>
      </c>
      <c r="F4466" t="str">
        <f t="shared" si="69"/>
        <v>INSERT INTO UbicacionGeografica4(IdUbicacionGeografica3, CodigoUbicacionGeografica4,Nombre,EsActivo) VALUES (745,'080805001','AVENIDA',1)</v>
      </c>
    </row>
    <row r="4467" spans="2:6" x14ac:dyDescent="0.25">
      <c r="B4467">
        <v>745</v>
      </c>
      <c r="C4467" s="1" t="s">
        <v>9418</v>
      </c>
      <c r="D4467" t="s">
        <v>4949</v>
      </c>
      <c r="E4467">
        <v>1</v>
      </c>
      <c r="F4467" t="str">
        <f t="shared" si="69"/>
        <v>INSERT INTO UbicacionGeografica4(IdUbicacionGeografica3, CodigoUbicacionGeografica4,Nombre,EsActivo) VALUES (745,'080805002','CALLE',1)</v>
      </c>
    </row>
    <row r="4468" spans="2:6" x14ac:dyDescent="0.25">
      <c r="B4468">
        <v>745</v>
      </c>
      <c r="C4468" s="1" t="s">
        <v>9419</v>
      </c>
      <c r="D4468" t="s">
        <v>4951</v>
      </c>
      <c r="E4468">
        <v>1</v>
      </c>
      <c r="F4468" t="str">
        <f t="shared" si="69"/>
        <v>INSERT INTO UbicacionGeografica4(IdUbicacionGeografica3, CodigoUbicacionGeografica4,Nombre,EsActivo) VALUES (745,'080805003','JIRON',1)</v>
      </c>
    </row>
    <row r="4469" spans="2:6" x14ac:dyDescent="0.25">
      <c r="B4469">
        <v>745</v>
      </c>
      <c r="C4469" s="1" t="s">
        <v>9420</v>
      </c>
      <c r="D4469" t="s">
        <v>4953</v>
      </c>
      <c r="E4469">
        <v>1</v>
      </c>
      <c r="F4469" t="str">
        <f t="shared" si="69"/>
        <v>INSERT INTO UbicacionGeografica4(IdUbicacionGeografica3, CodigoUbicacionGeografica4,Nombre,EsActivo) VALUES (745,'080805004','MANZANA',1)</v>
      </c>
    </row>
    <row r="4470" spans="2:6" x14ac:dyDescent="0.25">
      <c r="B4470">
        <v>745</v>
      </c>
      <c r="C4470" s="1" t="s">
        <v>9421</v>
      </c>
      <c r="D4470" t="s">
        <v>4955</v>
      </c>
      <c r="E4470">
        <v>1</v>
      </c>
      <c r="F4470" t="str">
        <f t="shared" si="69"/>
        <v>INSERT INTO UbicacionGeografica4(IdUbicacionGeografica3, CodigoUbicacionGeografica4,Nombre,EsActivo) VALUES (745,'080805005','PASAJE',1)</v>
      </c>
    </row>
    <row r="4471" spans="2:6" x14ac:dyDescent="0.25">
      <c r="B4471">
        <v>745</v>
      </c>
      <c r="C4471" s="1" t="s">
        <v>9422</v>
      </c>
      <c r="D4471" t="s">
        <v>4957</v>
      </c>
      <c r="E4471">
        <v>1</v>
      </c>
      <c r="F4471" t="str">
        <f t="shared" si="69"/>
        <v>INSERT INTO UbicacionGeografica4(IdUbicacionGeografica3, CodigoUbicacionGeografica4,Nombre,EsActivo) VALUES (745,'080805006','OTRO',1)</v>
      </c>
    </row>
    <row r="4472" spans="2:6" x14ac:dyDescent="0.25">
      <c r="B4472">
        <v>746</v>
      </c>
      <c r="C4472" s="1" t="s">
        <v>9423</v>
      </c>
      <c r="D4472" t="s">
        <v>4959</v>
      </c>
      <c r="E4472">
        <v>1</v>
      </c>
      <c r="F4472" t="str">
        <f t="shared" si="69"/>
        <v>INSERT INTO UbicacionGeografica4(IdUbicacionGeografica3, CodigoUbicacionGeografica4,Nombre,EsActivo) VALUES (746,'080804001','AVENIDA',1)</v>
      </c>
    </row>
    <row r="4473" spans="2:6" x14ac:dyDescent="0.25">
      <c r="B4473">
        <v>746</v>
      </c>
      <c r="C4473" s="1" t="s">
        <v>9424</v>
      </c>
      <c r="D4473" t="s">
        <v>4949</v>
      </c>
      <c r="E4473">
        <v>1</v>
      </c>
      <c r="F4473" t="str">
        <f t="shared" si="69"/>
        <v>INSERT INTO UbicacionGeografica4(IdUbicacionGeografica3, CodigoUbicacionGeografica4,Nombre,EsActivo) VALUES (746,'080804002','CALLE',1)</v>
      </c>
    </row>
    <row r="4474" spans="2:6" x14ac:dyDescent="0.25">
      <c r="B4474">
        <v>746</v>
      </c>
      <c r="C4474" s="1" t="s">
        <v>9425</v>
      </c>
      <c r="D4474" t="s">
        <v>4951</v>
      </c>
      <c r="E4474">
        <v>1</v>
      </c>
      <c r="F4474" t="str">
        <f t="shared" si="69"/>
        <v>INSERT INTO UbicacionGeografica4(IdUbicacionGeografica3, CodigoUbicacionGeografica4,Nombre,EsActivo) VALUES (746,'080804003','JIRON',1)</v>
      </c>
    </row>
    <row r="4475" spans="2:6" x14ac:dyDescent="0.25">
      <c r="B4475">
        <v>746</v>
      </c>
      <c r="C4475" s="1" t="s">
        <v>9426</v>
      </c>
      <c r="D4475" t="s">
        <v>4953</v>
      </c>
      <c r="E4475">
        <v>1</v>
      </c>
      <c r="F4475" t="str">
        <f t="shared" si="69"/>
        <v>INSERT INTO UbicacionGeografica4(IdUbicacionGeografica3, CodigoUbicacionGeografica4,Nombre,EsActivo) VALUES (746,'080804004','MANZANA',1)</v>
      </c>
    </row>
    <row r="4476" spans="2:6" x14ac:dyDescent="0.25">
      <c r="B4476">
        <v>746</v>
      </c>
      <c r="C4476" s="1" t="s">
        <v>9427</v>
      </c>
      <c r="D4476" t="s">
        <v>4955</v>
      </c>
      <c r="E4476">
        <v>1</v>
      </c>
      <c r="F4476" t="str">
        <f t="shared" si="69"/>
        <v>INSERT INTO UbicacionGeografica4(IdUbicacionGeografica3, CodigoUbicacionGeografica4,Nombre,EsActivo) VALUES (746,'080804005','PASAJE',1)</v>
      </c>
    </row>
    <row r="4477" spans="2:6" x14ac:dyDescent="0.25">
      <c r="B4477">
        <v>746</v>
      </c>
      <c r="C4477" s="1" t="s">
        <v>9428</v>
      </c>
      <c r="D4477" t="s">
        <v>4957</v>
      </c>
      <c r="E4477">
        <v>1</v>
      </c>
      <c r="F4477" t="str">
        <f t="shared" si="69"/>
        <v>INSERT INTO UbicacionGeografica4(IdUbicacionGeografica3, CodigoUbicacionGeografica4,Nombre,EsActivo) VALUES (746,'080804006','OTRO',1)</v>
      </c>
    </row>
    <row r="4478" spans="2:6" x14ac:dyDescent="0.25">
      <c r="B4478">
        <v>747</v>
      </c>
      <c r="C4478" s="1" t="s">
        <v>9429</v>
      </c>
      <c r="D4478" t="s">
        <v>4959</v>
      </c>
      <c r="E4478">
        <v>1</v>
      </c>
      <c r="F4478" t="str">
        <f t="shared" si="69"/>
        <v>INSERT INTO UbicacionGeografica4(IdUbicacionGeografica3, CodigoUbicacionGeografica4,Nombre,EsActivo) VALUES (747,'080807001','AVENIDA',1)</v>
      </c>
    </row>
    <row r="4479" spans="2:6" x14ac:dyDescent="0.25">
      <c r="B4479">
        <v>747</v>
      </c>
      <c r="C4479" s="1" t="s">
        <v>9430</v>
      </c>
      <c r="D4479" t="s">
        <v>4949</v>
      </c>
      <c r="E4479">
        <v>1</v>
      </c>
      <c r="F4479" t="str">
        <f t="shared" si="69"/>
        <v>INSERT INTO UbicacionGeografica4(IdUbicacionGeografica3, CodigoUbicacionGeografica4,Nombre,EsActivo) VALUES (747,'080807002','CALLE',1)</v>
      </c>
    </row>
    <row r="4480" spans="2:6" x14ac:dyDescent="0.25">
      <c r="B4480">
        <v>747</v>
      </c>
      <c r="C4480" s="1" t="s">
        <v>9431</v>
      </c>
      <c r="D4480" t="s">
        <v>4951</v>
      </c>
      <c r="E4480">
        <v>1</v>
      </c>
      <c r="F4480" t="str">
        <f t="shared" si="69"/>
        <v>INSERT INTO UbicacionGeografica4(IdUbicacionGeografica3, CodigoUbicacionGeografica4,Nombre,EsActivo) VALUES (747,'080807003','JIRON',1)</v>
      </c>
    </row>
    <row r="4481" spans="2:6" x14ac:dyDescent="0.25">
      <c r="B4481">
        <v>747</v>
      </c>
      <c r="C4481" s="1" t="s">
        <v>9432</v>
      </c>
      <c r="D4481" t="s">
        <v>4953</v>
      </c>
      <c r="E4481">
        <v>1</v>
      </c>
      <c r="F4481" t="str">
        <f t="shared" si="69"/>
        <v>INSERT INTO UbicacionGeografica4(IdUbicacionGeografica3, CodigoUbicacionGeografica4,Nombre,EsActivo) VALUES (747,'080807004','MANZANA',1)</v>
      </c>
    </row>
    <row r="4482" spans="2:6" x14ac:dyDescent="0.25">
      <c r="B4482">
        <v>747</v>
      </c>
      <c r="C4482" s="1" t="s">
        <v>9433</v>
      </c>
      <c r="D4482" t="s">
        <v>4955</v>
      </c>
      <c r="E4482">
        <v>1</v>
      </c>
      <c r="F4482" t="str">
        <f t="shared" si="69"/>
        <v>INSERT INTO UbicacionGeografica4(IdUbicacionGeografica3, CodigoUbicacionGeografica4,Nombre,EsActivo) VALUES (747,'080807005','PASAJE',1)</v>
      </c>
    </row>
    <row r="4483" spans="2:6" x14ac:dyDescent="0.25">
      <c r="B4483">
        <v>747</v>
      </c>
      <c r="C4483" s="1" t="s">
        <v>9434</v>
      </c>
      <c r="D4483" t="s">
        <v>4957</v>
      </c>
      <c r="E4483">
        <v>1</v>
      </c>
      <c r="F4483" t="str">
        <f t="shared" si="69"/>
        <v>INSERT INTO UbicacionGeografica4(IdUbicacionGeografica3, CodigoUbicacionGeografica4,Nombre,EsActivo) VALUES (747,'080807006','OTRO',1)</v>
      </c>
    </row>
    <row r="4484" spans="2:6" x14ac:dyDescent="0.25">
      <c r="B4484">
        <v>748</v>
      </c>
      <c r="C4484" s="1" t="s">
        <v>9435</v>
      </c>
      <c r="D4484" t="s">
        <v>4959</v>
      </c>
      <c r="E4484">
        <v>1</v>
      </c>
      <c r="F4484" t="str">
        <f t="shared" ref="F4484:F4547" si="70">_xlfn.CONCAT("INSERT INTO UbicacionGeografica4(IdUbicacionGeografica3, CodigoUbicacionGeografica4,Nombre,EsActivo) VALUES (",B4484,",'",C4484,"','",D4484,"',",E4484,")")</f>
        <v>INSERT INTO UbicacionGeografica4(IdUbicacionGeografica3, CodigoUbicacionGeografica4,Nombre,EsActivo) VALUES (748,'080806001','AVENIDA',1)</v>
      </c>
    </row>
    <row r="4485" spans="2:6" x14ac:dyDescent="0.25">
      <c r="B4485">
        <v>748</v>
      </c>
      <c r="C4485" s="1" t="s">
        <v>9436</v>
      </c>
      <c r="D4485" t="s">
        <v>4949</v>
      </c>
      <c r="E4485">
        <v>1</v>
      </c>
      <c r="F4485" t="str">
        <f t="shared" si="70"/>
        <v>INSERT INTO UbicacionGeografica4(IdUbicacionGeografica3, CodigoUbicacionGeografica4,Nombre,EsActivo) VALUES (748,'080806002','CALLE',1)</v>
      </c>
    </row>
    <row r="4486" spans="2:6" x14ac:dyDescent="0.25">
      <c r="B4486">
        <v>748</v>
      </c>
      <c r="C4486" s="1" t="s">
        <v>9437</v>
      </c>
      <c r="D4486" t="s">
        <v>4951</v>
      </c>
      <c r="E4486">
        <v>1</v>
      </c>
      <c r="F4486" t="str">
        <f t="shared" si="70"/>
        <v>INSERT INTO UbicacionGeografica4(IdUbicacionGeografica3, CodigoUbicacionGeografica4,Nombre,EsActivo) VALUES (748,'080806003','JIRON',1)</v>
      </c>
    </row>
    <row r="4487" spans="2:6" x14ac:dyDescent="0.25">
      <c r="B4487">
        <v>748</v>
      </c>
      <c r="C4487" s="1" t="s">
        <v>9438</v>
      </c>
      <c r="D4487" t="s">
        <v>4953</v>
      </c>
      <c r="E4487">
        <v>1</v>
      </c>
      <c r="F4487" t="str">
        <f t="shared" si="70"/>
        <v>INSERT INTO UbicacionGeografica4(IdUbicacionGeografica3, CodigoUbicacionGeografica4,Nombre,EsActivo) VALUES (748,'080806004','MANZANA',1)</v>
      </c>
    </row>
    <row r="4488" spans="2:6" x14ac:dyDescent="0.25">
      <c r="B4488">
        <v>748</v>
      </c>
      <c r="C4488" s="1" t="s">
        <v>9439</v>
      </c>
      <c r="D4488" t="s">
        <v>4955</v>
      </c>
      <c r="E4488">
        <v>1</v>
      </c>
      <c r="F4488" t="str">
        <f t="shared" si="70"/>
        <v>INSERT INTO UbicacionGeografica4(IdUbicacionGeografica3, CodigoUbicacionGeografica4,Nombre,EsActivo) VALUES (748,'080806005','PASAJE',1)</v>
      </c>
    </row>
    <row r="4489" spans="2:6" x14ac:dyDescent="0.25">
      <c r="B4489">
        <v>748</v>
      </c>
      <c r="C4489" s="1" t="s">
        <v>9440</v>
      </c>
      <c r="D4489" t="s">
        <v>4957</v>
      </c>
      <c r="E4489">
        <v>1</v>
      </c>
      <c r="F4489" t="str">
        <f t="shared" si="70"/>
        <v>INSERT INTO UbicacionGeografica4(IdUbicacionGeografica3, CodigoUbicacionGeografica4,Nombre,EsActivo) VALUES (748,'080806006','OTRO',1)</v>
      </c>
    </row>
    <row r="4490" spans="2:6" x14ac:dyDescent="0.25">
      <c r="B4490">
        <v>749</v>
      </c>
      <c r="C4490" s="1" t="s">
        <v>9441</v>
      </c>
      <c r="D4490" t="s">
        <v>4959</v>
      </c>
      <c r="E4490">
        <v>1</v>
      </c>
      <c r="F4490" t="str">
        <f t="shared" si="70"/>
        <v>INSERT INTO UbicacionGeografica4(IdUbicacionGeografica3, CodigoUbicacionGeografica4,Nombre,EsActivo) VALUES (749,'080910001','AVENIDA',1)</v>
      </c>
    </row>
    <row r="4491" spans="2:6" x14ac:dyDescent="0.25">
      <c r="B4491">
        <v>749</v>
      </c>
      <c r="C4491" s="1" t="s">
        <v>9442</v>
      </c>
      <c r="D4491" t="s">
        <v>4949</v>
      </c>
      <c r="E4491">
        <v>1</v>
      </c>
      <c r="F4491" t="str">
        <f t="shared" si="70"/>
        <v>INSERT INTO UbicacionGeografica4(IdUbicacionGeografica3, CodigoUbicacionGeografica4,Nombre,EsActivo) VALUES (749,'080910002','CALLE',1)</v>
      </c>
    </row>
    <row r="4492" spans="2:6" x14ac:dyDescent="0.25">
      <c r="B4492">
        <v>749</v>
      </c>
      <c r="C4492" s="1" t="s">
        <v>9443</v>
      </c>
      <c r="D4492" t="s">
        <v>4951</v>
      </c>
      <c r="E4492">
        <v>1</v>
      </c>
      <c r="F4492" t="str">
        <f t="shared" si="70"/>
        <v>INSERT INTO UbicacionGeografica4(IdUbicacionGeografica3, CodigoUbicacionGeografica4,Nombre,EsActivo) VALUES (749,'080910003','JIRON',1)</v>
      </c>
    </row>
    <row r="4493" spans="2:6" x14ac:dyDescent="0.25">
      <c r="B4493">
        <v>749</v>
      </c>
      <c r="C4493" s="1" t="s">
        <v>9444</v>
      </c>
      <c r="D4493" t="s">
        <v>4953</v>
      </c>
      <c r="E4493">
        <v>1</v>
      </c>
      <c r="F4493" t="str">
        <f t="shared" si="70"/>
        <v>INSERT INTO UbicacionGeografica4(IdUbicacionGeografica3, CodigoUbicacionGeografica4,Nombre,EsActivo) VALUES (749,'080910004','MANZANA',1)</v>
      </c>
    </row>
    <row r="4494" spans="2:6" x14ac:dyDescent="0.25">
      <c r="B4494">
        <v>749</v>
      </c>
      <c r="C4494" s="1" t="s">
        <v>9445</v>
      </c>
      <c r="D4494" t="s">
        <v>4955</v>
      </c>
      <c r="E4494">
        <v>1</v>
      </c>
      <c r="F4494" t="str">
        <f t="shared" si="70"/>
        <v>INSERT INTO UbicacionGeografica4(IdUbicacionGeografica3, CodigoUbicacionGeografica4,Nombre,EsActivo) VALUES (749,'080910005','PASAJE',1)</v>
      </c>
    </row>
    <row r="4495" spans="2:6" x14ac:dyDescent="0.25">
      <c r="B4495">
        <v>749</v>
      </c>
      <c r="C4495" s="1" t="s">
        <v>9446</v>
      </c>
      <c r="D4495" t="s">
        <v>4957</v>
      </c>
      <c r="E4495">
        <v>1</v>
      </c>
      <c r="F4495" t="str">
        <f t="shared" si="70"/>
        <v>INSERT INTO UbicacionGeografica4(IdUbicacionGeografica3, CodigoUbicacionGeografica4,Nombre,EsActivo) VALUES (749,'080910006','OTRO',1)</v>
      </c>
    </row>
    <row r="4496" spans="2:6" x14ac:dyDescent="0.25">
      <c r="B4496">
        <v>750</v>
      </c>
      <c r="C4496" s="1" t="s">
        <v>9447</v>
      </c>
      <c r="D4496" t="s">
        <v>4959</v>
      </c>
      <c r="E4496">
        <v>1</v>
      </c>
      <c r="F4496" t="str">
        <f t="shared" si="70"/>
        <v>INSERT INTO UbicacionGeografica4(IdUbicacionGeografica3, CodigoUbicacionGeografica4,Nombre,EsActivo) VALUES (750,'080906001','AVENIDA',1)</v>
      </c>
    </row>
    <row r="4497" spans="2:6" x14ac:dyDescent="0.25">
      <c r="B4497">
        <v>750</v>
      </c>
      <c r="C4497" s="1" t="s">
        <v>9448</v>
      </c>
      <c r="D4497" t="s">
        <v>4949</v>
      </c>
      <c r="E4497">
        <v>1</v>
      </c>
      <c r="F4497" t="str">
        <f t="shared" si="70"/>
        <v>INSERT INTO UbicacionGeografica4(IdUbicacionGeografica3, CodigoUbicacionGeografica4,Nombre,EsActivo) VALUES (750,'080906002','CALLE',1)</v>
      </c>
    </row>
    <row r="4498" spans="2:6" x14ac:dyDescent="0.25">
      <c r="B4498">
        <v>750</v>
      </c>
      <c r="C4498" s="1" t="s">
        <v>9449</v>
      </c>
      <c r="D4498" t="s">
        <v>4951</v>
      </c>
      <c r="E4498">
        <v>1</v>
      </c>
      <c r="F4498" t="str">
        <f t="shared" si="70"/>
        <v>INSERT INTO UbicacionGeografica4(IdUbicacionGeografica3, CodigoUbicacionGeografica4,Nombre,EsActivo) VALUES (750,'080906003','JIRON',1)</v>
      </c>
    </row>
    <row r="4499" spans="2:6" x14ac:dyDescent="0.25">
      <c r="B4499">
        <v>750</v>
      </c>
      <c r="C4499" s="1" t="s">
        <v>9450</v>
      </c>
      <c r="D4499" t="s">
        <v>4953</v>
      </c>
      <c r="E4499">
        <v>1</v>
      </c>
      <c r="F4499" t="str">
        <f t="shared" si="70"/>
        <v>INSERT INTO UbicacionGeografica4(IdUbicacionGeografica3, CodigoUbicacionGeografica4,Nombre,EsActivo) VALUES (750,'080906004','MANZANA',1)</v>
      </c>
    </row>
    <row r="4500" spans="2:6" x14ac:dyDescent="0.25">
      <c r="B4500">
        <v>750</v>
      </c>
      <c r="C4500" s="1" t="s">
        <v>9451</v>
      </c>
      <c r="D4500" t="s">
        <v>4955</v>
      </c>
      <c r="E4500">
        <v>1</v>
      </c>
      <c r="F4500" t="str">
        <f t="shared" si="70"/>
        <v>INSERT INTO UbicacionGeografica4(IdUbicacionGeografica3, CodigoUbicacionGeografica4,Nombre,EsActivo) VALUES (750,'080906005','PASAJE',1)</v>
      </c>
    </row>
    <row r="4501" spans="2:6" x14ac:dyDescent="0.25">
      <c r="B4501">
        <v>750</v>
      </c>
      <c r="C4501" s="1" t="s">
        <v>9452</v>
      </c>
      <c r="D4501" t="s">
        <v>4957</v>
      </c>
      <c r="E4501">
        <v>1</v>
      </c>
      <c r="F4501" t="str">
        <f t="shared" si="70"/>
        <v>INSERT INTO UbicacionGeografica4(IdUbicacionGeografica3, CodigoUbicacionGeografica4,Nombre,EsActivo) VALUES (750,'080906006','OTRO',1)</v>
      </c>
    </row>
    <row r="4502" spans="2:6" x14ac:dyDescent="0.25">
      <c r="B4502">
        <v>751</v>
      </c>
      <c r="C4502" s="1" t="s">
        <v>9453</v>
      </c>
      <c r="D4502" t="s">
        <v>4959</v>
      </c>
      <c r="E4502">
        <v>1</v>
      </c>
      <c r="F4502" t="str">
        <f t="shared" si="70"/>
        <v>INSERT INTO UbicacionGeografica4(IdUbicacionGeografica3, CodigoUbicacionGeografica4,Nombre,EsActivo) VALUES (751,'080907001','AVENIDA',1)</v>
      </c>
    </row>
    <row r="4503" spans="2:6" x14ac:dyDescent="0.25">
      <c r="B4503">
        <v>751</v>
      </c>
      <c r="C4503" s="1" t="s">
        <v>9454</v>
      </c>
      <c r="D4503" t="s">
        <v>4949</v>
      </c>
      <c r="E4503">
        <v>1</v>
      </c>
      <c r="F4503" t="str">
        <f t="shared" si="70"/>
        <v>INSERT INTO UbicacionGeografica4(IdUbicacionGeografica3, CodigoUbicacionGeografica4,Nombre,EsActivo) VALUES (751,'080907002','CALLE',1)</v>
      </c>
    </row>
    <row r="4504" spans="2:6" x14ac:dyDescent="0.25">
      <c r="B4504">
        <v>751</v>
      </c>
      <c r="C4504" s="1" t="s">
        <v>9455</v>
      </c>
      <c r="D4504" t="s">
        <v>4951</v>
      </c>
      <c r="E4504">
        <v>1</v>
      </c>
      <c r="F4504" t="str">
        <f t="shared" si="70"/>
        <v>INSERT INTO UbicacionGeografica4(IdUbicacionGeografica3, CodigoUbicacionGeografica4,Nombre,EsActivo) VALUES (751,'080907003','JIRON',1)</v>
      </c>
    </row>
    <row r="4505" spans="2:6" x14ac:dyDescent="0.25">
      <c r="B4505">
        <v>751</v>
      </c>
      <c r="C4505" s="1" t="s">
        <v>9456</v>
      </c>
      <c r="D4505" t="s">
        <v>4953</v>
      </c>
      <c r="E4505">
        <v>1</v>
      </c>
      <c r="F4505" t="str">
        <f t="shared" si="70"/>
        <v>INSERT INTO UbicacionGeografica4(IdUbicacionGeografica3, CodigoUbicacionGeografica4,Nombre,EsActivo) VALUES (751,'080907004','MANZANA',1)</v>
      </c>
    </row>
    <row r="4506" spans="2:6" x14ac:dyDescent="0.25">
      <c r="B4506">
        <v>751</v>
      </c>
      <c r="C4506" s="1" t="s">
        <v>9457</v>
      </c>
      <c r="D4506" t="s">
        <v>4955</v>
      </c>
      <c r="E4506">
        <v>1</v>
      </c>
      <c r="F4506" t="str">
        <f t="shared" si="70"/>
        <v>INSERT INTO UbicacionGeografica4(IdUbicacionGeografica3, CodigoUbicacionGeografica4,Nombre,EsActivo) VALUES (751,'080907005','PASAJE',1)</v>
      </c>
    </row>
    <row r="4507" spans="2:6" x14ac:dyDescent="0.25">
      <c r="B4507">
        <v>751</v>
      </c>
      <c r="C4507" s="1" t="s">
        <v>9458</v>
      </c>
      <c r="D4507" t="s">
        <v>4957</v>
      </c>
      <c r="E4507">
        <v>1</v>
      </c>
      <c r="F4507" t="str">
        <f t="shared" si="70"/>
        <v>INSERT INTO UbicacionGeografica4(IdUbicacionGeografica3, CodigoUbicacionGeografica4,Nombre,EsActivo) VALUES (751,'080907006','OTRO',1)</v>
      </c>
    </row>
    <row r="4508" spans="2:6" x14ac:dyDescent="0.25">
      <c r="B4508">
        <v>752</v>
      </c>
      <c r="C4508" s="1" t="s">
        <v>9459</v>
      </c>
      <c r="D4508" t="s">
        <v>4959</v>
      </c>
      <c r="E4508">
        <v>1</v>
      </c>
      <c r="F4508" t="str">
        <f t="shared" si="70"/>
        <v>INSERT INTO UbicacionGeografica4(IdUbicacionGeografica3, CodigoUbicacionGeografica4,Nombre,EsActivo) VALUES (752,'080908001','AVENIDA',1)</v>
      </c>
    </row>
    <row r="4509" spans="2:6" x14ac:dyDescent="0.25">
      <c r="B4509">
        <v>752</v>
      </c>
      <c r="C4509" s="1" t="s">
        <v>9460</v>
      </c>
      <c r="D4509" t="s">
        <v>4949</v>
      </c>
      <c r="E4509">
        <v>1</v>
      </c>
      <c r="F4509" t="str">
        <f t="shared" si="70"/>
        <v>INSERT INTO UbicacionGeografica4(IdUbicacionGeografica3, CodigoUbicacionGeografica4,Nombre,EsActivo) VALUES (752,'080908002','CALLE',1)</v>
      </c>
    </row>
    <row r="4510" spans="2:6" x14ac:dyDescent="0.25">
      <c r="B4510">
        <v>752</v>
      </c>
      <c r="C4510" s="1" t="s">
        <v>9461</v>
      </c>
      <c r="D4510" t="s">
        <v>4951</v>
      </c>
      <c r="E4510">
        <v>1</v>
      </c>
      <c r="F4510" t="str">
        <f t="shared" si="70"/>
        <v>INSERT INTO UbicacionGeografica4(IdUbicacionGeografica3, CodigoUbicacionGeografica4,Nombre,EsActivo) VALUES (752,'080908003','JIRON',1)</v>
      </c>
    </row>
    <row r="4511" spans="2:6" x14ac:dyDescent="0.25">
      <c r="B4511">
        <v>752</v>
      </c>
      <c r="C4511" s="1" t="s">
        <v>9462</v>
      </c>
      <c r="D4511" t="s">
        <v>4953</v>
      </c>
      <c r="E4511">
        <v>1</v>
      </c>
      <c r="F4511" t="str">
        <f t="shared" si="70"/>
        <v>INSERT INTO UbicacionGeografica4(IdUbicacionGeografica3, CodigoUbicacionGeografica4,Nombre,EsActivo) VALUES (752,'080908004','MANZANA',1)</v>
      </c>
    </row>
    <row r="4512" spans="2:6" x14ac:dyDescent="0.25">
      <c r="B4512">
        <v>752</v>
      </c>
      <c r="C4512" s="1" t="s">
        <v>9463</v>
      </c>
      <c r="D4512" t="s">
        <v>4955</v>
      </c>
      <c r="E4512">
        <v>1</v>
      </c>
      <c r="F4512" t="str">
        <f t="shared" si="70"/>
        <v>INSERT INTO UbicacionGeografica4(IdUbicacionGeografica3, CodigoUbicacionGeografica4,Nombre,EsActivo) VALUES (752,'080908005','PASAJE',1)</v>
      </c>
    </row>
    <row r="4513" spans="2:6" x14ac:dyDescent="0.25">
      <c r="B4513">
        <v>752</v>
      </c>
      <c r="C4513" s="1" t="s">
        <v>9464</v>
      </c>
      <c r="D4513" t="s">
        <v>4957</v>
      </c>
      <c r="E4513">
        <v>1</v>
      </c>
      <c r="F4513" t="str">
        <f t="shared" si="70"/>
        <v>INSERT INTO UbicacionGeografica4(IdUbicacionGeografica3, CodigoUbicacionGeografica4,Nombre,EsActivo) VALUES (752,'080908006','OTRO',1)</v>
      </c>
    </row>
    <row r="4514" spans="2:6" x14ac:dyDescent="0.25">
      <c r="B4514">
        <v>753</v>
      </c>
      <c r="C4514" s="1" t="s">
        <v>9465</v>
      </c>
      <c r="D4514" t="s">
        <v>4959</v>
      </c>
      <c r="E4514">
        <v>1</v>
      </c>
      <c r="F4514" t="str">
        <f t="shared" si="70"/>
        <v>INSERT INTO UbicacionGeografica4(IdUbicacionGeografica3, CodigoUbicacionGeografica4,Nombre,EsActivo) VALUES (753,'080901001','AVENIDA',1)</v>
      </c>
    </row>
    <row r="4515" spans="2:6" x14ac:dyDescent="0.25">
      <c r="B4515">
        <v>753</v>
      </c>
      <c r="C4515" s="1" t="s">
        <v>9466</v>
      </c>
      <c r="D4515" t="s">
        <v>4949</v>
      </c>
      <c r="E4515">
        <v>1</v>
      </c>
      <c r="F4515" t="str">
        <f t="shared" si="70"/>
        <v>INSERT INTO UbicacionGeografica4(IdUbicacionGeografica3, CodigoUbicacionGeografica4,Nombre,EsActivo) VALUES (753,'080901002','CALLE',1)</v>
      </c>
    </row>
    <row r="4516" spans="2:6" x14ac:dyDescent="0.25">
      <c r="B4516">
        <v>753</v>
      </c>
      <c r="C4516" s="1" t="s">
        <v>9467</v>
      </c>
      <c r="D4516" t="s">
        <v>4951</v>
      </c>
      <c r="E4516">
        <v>1</v>
      </c>
      <c r="F4516" t="str">
        <f t="shared" si="70"/>
        <v>INSERT INTO UbicacionGeografica4(IdUbicacionGeografica3, CodigoUbicacionGeografica4,Nombre,EsActivo) VALUES (753,'080901003','JIRON',1)</v>
      </c>
    </row>
    <row r="4517" spans="2:6" x14ac:dyDescent="0.25">
      <c r="B4517">
        <v>753</v>
      </c>
      <c r="C4517" s="1" t="s">
        <v>9468</v>
      </c>
      <c r="D4517" t="s">
        <v>4953</v>
      </c>
      <c r="E4517">
        <v>1</v>
      </c>
      <c r="F4517" t="str">
        <f t="shared" si="70"/>
        <v>INSERT INTO UbicacionGeografica4(IdUbicacionGeografica3, CodigoUbicacionGeografica4,Nombre,EsActivo) VALUES (753,'080901004','MANZANA',1)</v>
      </c>
    </row>
    <row r="4518" spans="2:6" x14ac:dyDescent="0.25">
      <c r="B4518">
        <v>753</v>
      </c>
      <c r="C4518" s="1" t="s">
        <v>9469</v>
      </c>
      <c r="D4518" t="s">
        <v>4955</v>
      </c>
      <c r="E4518">
        <v>1</v>
      </c>
      <c r="F4518" t="str">
        <f t="shared" si="70"/>
        <v>INSERT INTO UbicacionGeografica4(IdUbicacionGeografica3, CodigoUbicacionGeografica4,Nombre,EsActivo) VALUES (753,'080901005','PASAJE',1)</v>
      </c>
    </row>
    <row r="4519" spans="2:6" x14ac:dyDescent="0.25">
      <c r="B4519">
        <v>753</v>
      </c>
      <c r="C4519" s="1" t="s">
        <v>9470</v>
      </c>
      <c r="D4519" t="s">
        <v>4957</v>
      </c>
      <c r="E4519">
        <v>1</v>
      </c>
      <c r="F4519" t="str">
        <f t="shared" si="70"/>
        <v>INSERT INTO UbicacionGeografica4(IdUbicacionGeografica3, CodigoUbicacionGeografica4,Nombre,EsActivo) VALUES (753,'080901006','OTRO',1)</v>
      </c>
    </row>
    <row r="4520" spans="2:6" x14ac:dyDescent="0.25">
      <c r="B4520">
        <v>754</v>
      </c>
      <c r="C4520" s="1" t="s">
        <v>9471</v>
      </c>
      <c r="D4520" t="s">
        <v>4959</v>
      </c>
      <c r="E4520">
        <v>1</v>
      </c>
      <c r="F4520" t="str">
        <f t="shared" si="70"/>
        <v>INSERT INTO UbicacionGeografica4(IdUbicacionGeografica3, CodigoUbicacionGeografica4,Nombre,EsActivo) VALUES (754,'080909001','AVENIDA',1)</v>
      </c>
    </row>
    <row r="4521" spans="2:6" x14ac:dyDescent="0.25">
      <c r="B4521">
        <v>754</v>
      </c>
      <c r="C4521" s="1" t="s">
        <v>9472</v>
      </c>
      <c r="D4521" t="s">
        <v>4949</v>
      </c>
      <c r="E4521">
        <v>1</v>
      </c>
      <c r="F4521" t="str">
        <f t="shared" si="70"/>
        <v>INSERT INTO UbicacionGeografica4(IdUbicacionGeografica3, CodigoUbicacionGeografica4,Nombre,EsActivo) VALUES (754,'080909002','CALLE',1)</v>
      </c>
    </row>
    <row r="4522" spans="2:6" x14ac:dyDescent="0.25">
      <c r="B4522">
        <v>754</v>
      </c>
      <c r="C4522" s="1" t="s">
        <v>9473</v>
      </c>
      <c r="D4522" t="s">
        <v>4951</v>
      </c>
      <c r="E4522">
        <v>1</v>
      </c>
      <c r="F4522" t="str">
        <f t="shared" si="70"/>
        <v>INSERT INTO UbicacionGeografica4(IdUbicacionGeografica3, CodigoUbicacionGeografica4,Nombre,EsActivo) VALUES (754,'080909003','JIRON',1)</v>
      </c>
    </row>
    <row r="4523" spans="2:6" x14ac:dyDescent="0.25">
      <c r="B4523">
        <v>754</v>
      </c>
      <c r="C4523" s="1" t="s">
        <v>9474</v>
      </c>
      <c r="D4523" t="s">
        <v>4953</v>
      </c>
      <c r="E4523">
        <v>1</v>
      </c>
      <c r="F4523" t="str">
        <f t="shared" si="70"/>
        <v>INSERT INTO UbicacionGeografica4(IdUbicacionGeografica3, CodigoUbicacionGeografica4,Nombre,EsActivo) VALUES (754,'080909004','MANZANA',1)</v>
      </c>
    </row>
    <row r="4524" spans="2:6" x14ac:dyDescent="0.25">
      <c r="B4524">
        <v>754</v>
      </c>
      <c r="C4524" s="1" t="s">
        <v>9475</v>
      </c>
      <c r="D4524" t="s">
        <v>4955</v>
      </c>
      <c r="E4524">
        <v>1</v>
      </c>
      <c r="F4524" t="str">
        <f t="shared" si="70"/>
        <v>INSERT INTO UbicacionGeografica4(IdUbicacionGeografica3, CodigoUbicacionGeografica4,Nombre,EsActivo) VALUES (754,'080909005','PASAJE',1)</v>
      </c>
    </row>
    <row r="4525" spans="2:6" x14ac:dyDescent="0.25">
      <c r="B4525">
        <v>754</v>
      </c>
      <c r="C4525" s="1" t="s">
        <v>9476</v>
      </c>
      <c r="D4525" t="s">
        <v>4957</v>
      </c>
      <c r="E4525">
        <v>1</v>
      </c>
      <c r="F4525" t="str">
        <f t="shared" si="70"/>
        <v>INSERT INTO UbicacionGeografica4(IdUbicacionGeografica3, CodigoUbicacionGeografica4,Nombre,EsActivo) VALUES (754,'080909006','OTRO',1)</v>
      </c>
    </row>
    <row r="4526" spans="2:6" x14ac:dyDescent="0.25">
      <c r="B4526">
        <v>755</v>
      </c>
      <c r="C4526" s="1" t="s">
        <v>9477</v>
      </c>
      <c r="D4526" t="s">
        <v>4959</v>
      </c>
      <c r="E4526">
        <v>1</v>
      </c>
      <c r="F4526" t="str">
        <f t="shared" si="70"/>
        <v>INSERT INTO UbicacionGeografica4(IdUbicacionGeografica3, CodigoUbicacionGeografica4,Nombre,EsActivo) VALUES (755,'080905001','AVENIDA',1)</v>
      </c>
    </row>
    <row r="4527" spans="2:6" x14ac:dyDescent="0.25">
      <c r="B4527">
        <v>755</v>
      </c>
      <c r="C4527" s="1" t="s">
        <v>9478</v>
      </c>
      <c r="D4527" t="s">
        <v>4949</v>
      </c>
      <c r="E4527">
        <v>1</v>
      </c>
      <c r="F4527" t="str">
        <f t="shared" si="70"/>
        <v>INSERT INTO UbicacionGeografica4(IdUbicacionGeografica3, CodigoUbicacionGeografica4,Nombre,EsActivo) VALUES (755,'080905002','CALLE',1)</v>
      </c>
    </row>
    <row r="4528" spans="2:6" x14ac:dyDescent="0.25">
      <c r="B4528">
        <v>755</v>
      </c>
      <c r="C4528" s="1" t="s">
        <v>9479</v>
      </c>
      <c r="D4528" t="s">
        <v>4951</v>
      </c>
      <c r="E4528">
        <v>1</v>
      </c>
      <c r="F4528" t="str">
        <f t="shared" si="70"/>
        <v>INSERT INTO UbicacionGeografica4(IdUbicacionGeografica3, CodigoUbicacionGeografica4,Nombre,EsActivo) VALUES (755,'080905003','JIRON',1)</v>
      </c>
    </row>
    <row r="4529" spans="2:6" x14ac:dyDescent="0.25">
      <c r="B4529">
        <v>755</v>
      </c>
      <c r="C4529" s="1" t="s">
        <v>9480</v>
      </c>
      <c r="D4529" t="s">
        <v>4953</v>
      </c>
      <c r="E4529">
        <v>1</v>
      </c>
      <c r="F4529" t="str">
        <f t="shared" si="70"/>
        <v>INSERT INTO UbicacionGeografica4(IdUbicacionGeografica3, CodigoUbicacionGeografica4,Nombre,EsActivo) VALUES (755,'080905004','MANZANA',1)</v>
      </c>
    </row>
    <row r="4530" spans="2:6" x14ac:dyDescent="0.25">
      <c r="B4530">
        <v>755</v>
      </c>
      <c r="C4530" s="1" t="s">
        <v>9481</v>
      </c>
      <c r="D4530" t="s">
        <v>4955</v>
      </c>
      <c r="E4530">
        <v>1</v>
      </c>
      <c r="F4530" t="str">
        <f t="shared" si="70"/>
        <v>INSERT INTO UbicacionGeografica4(IdUbicacionGeografica3, CodigoUbicacionGeografica4,Nombre,EsActivo) VALUES (755,'080905005','PASAJE',1)</v>
      </c>
    </row>
    <row r="4531" spans="2:6" x14ac:dyDescent="0.25">
      <c r="B4531">
        <v>755</v>
      </c>
      <c r="C4531" s="1" t="s">
        <v>9482</v>
      </c>
      <c r="D4531" t="s">
        <v>4957</v>
      </c>
      <c r="E4531">
        <v>1</v>
      </c>
      <c r="F4531" t="str">
        <f t="shared" si="70"/>
        <v>INSERT INTO UbicacionGeografica4(IdUbicacionGeografica3, CodigoUbicacionGeografica4,Nombre,EsActivo) VALUES (755,'080905006','OTRO',1)</v>
      </c>
    </row>
    <row r="4532" spans="2:6" x14ac:dyDescent="0.25">
      <c r="B4532">
        <v>756</v>
      </c>
      <c r="C4532" s="1" t="s">
        <v>9483</v>
      </c>
      <c r="D4532" t="s">
        <v>4959</v>
      </c>
      <c r="E4532">
        <v>1</v>
      </c>
      <c r="F4532" t="str">
        <f t="shared" si="70"/>
        <v>INSERT INTO UbicacionGeografica4(IdUbicacionGeografica3, CodigoUbicacionGeografica4,Nombre,EsActivo) VALUES (756,'080904001','AVENIDA',1)</v>
      </c>
    </row>
    <row r="4533" spans="2:6" x14ac:dyDescent="0.25">
      <c r="B4533">
        <v>756</v>
      </c>
      <c r="C4533" s="1" t="s">
        <v>9484</v>
      </c>
      <c r="D4533" t="s">
        <v>4949</v>
      </c>
      <c r="E4533">
        <v>1</v>
      </c>
      <c r="F4533" t="str">
        <f t="shared" si="70"/>
        <v>INSERT INTO UbicacionGeografica4(IdUbicacionGeografica3, CodigoUbicacionGeografica4,Nombre,EsActivo) VALUES (756,'080904002','CALLE',1)</v>
      </c>
    </row>
    <row r="4534" spans="2:6" x14ac:dyDescent="0.25">
      <c r="B4534">
        <v>756</v>
      </c>
      <c r="C4534" s="1" t="s">
        <v>9485</v>
      </c>
      <c r="D4534" t="s">
        <v>4951</v>
      </c>
      <c r="E4534">
        <v>1</v>
      </c>
      <c r="F4534" t="str">
        <f t="shared" si="70"/>
        <v>INSERT INTO UbicacionGeografica4(IdUbicacionGeografica3, CodigoUbicacionGeografica4,Nombre,EsActivo) VALUES (756,'080904003','JIRON',1)</v>
      </c>
    </row>
    <row r="4535" spans="2:6" x14ac:dyDescent="0.25">
      <c r="B4535">
        <v>756</v>
      </c>
      <c r="C4535" s="1" t="s">
        <v>9486</v>
      </c>
      <c r="D4535" t="s">
        <v>4953</v>
      </c>
      <c r="E4535">
        <v>1</v>
      </c>
      <c r="F4535" t="str">
        <f t="shared" si="70"/>
        <v>INSERT INTO UbicacionGeografica4(IdUbicacionGeografica3, CodigoUbicacionGeografica4,Nombre,EsActivo) VALUES (756,'080904004','MANZANA',1)</v>
      </c>
    </row>
    <row r="4536" spans="2:6" x14ac:dyDescent="0.25">
      <c r="B4536">
        <v>756</v>
      </c>
      <c r="C4536" s="1" t="s">
        <v>9487</v>
      </c>
      <c r="D4536" t="s">
        <v>4955</v>
      </c>
      <c r="E4536">
        <v>1</v>
      </c>
      <c r="F4536" t="str">
        <f t="shared" si="70"/>
        <v>INSERT INTO UbicacionGeografica4(IdUbicacionGeografica3, CodigoUbicacionGeografica4,Nombre,EsActivo) VALUES (756,'080904005','PASAJE',1)</v>
      </c>
    </row>
    <row r="4537" spans="2:6" x14ac:dyDescent="0.25">
      <c r="B4537">
        <v>756</v>
      </c>
      <c r="C4537" s="1" t="s">
        <v>9488</v>
      </c>
      <c r="D4537" t="s">
        <v>4957</v>
      </c>
      <c r="E4537">
        <v>1</v>
      </c>
      <c r="F4537" t="str">
        <f t="shared" si="70"/>
        <v>INSERT INTO UbicacionGeografica4(IdUbicacionGeografica3, CodigoUbicacionGeografica4,Nombre,EsActivo) VALUES (756,'080904006','OTRO',1)</v>
      </c>
    </row>
    <row r="4538" spans="2:6" x14ac:dyDescent="0.25">
      <c r="B4538">
        <v>757</v>
      </c>
      <c r="C4538" s="1" t="s">
        <v>9489</v>
      </c>
      <c r="D4538" t="s">
        <v>4959</v>
      </c>
      <c r="E4538">
        <v>1</v>
      </c>
      <c r="F4538" t="str">
        <f t="shared" si="70"/>
        <v>INSERT INTO UbicacionGeografica4(IdUbicacionGeografica3, CodigoUbicacionGeografica4,Nombre,EsActivo) VALUES (757,'080903001','AVENIDA',1)</v>
      </c>
    </row>
    <row r="4539" spans="2:6" x14ac:dyDescent="0.25">
      <c r="B4539">
        <v>757</v>
      </c>
      <c r="C4539" s="1" t="s">
        <v>9490</v>
      </c>
      <c r="D4539" t="s">
        <v>4949</v>
      </c>
      <c r="E4539">
        <v>1</v>
      </c>
      <c r="F4539" t="str">
        <f t="shared" si="70"/>
        <v>INSERT INTO UbicacionGeografica4(IdUbicacionGeografica3, CodigoUbicacionGeografica4,Nombre,EsActivo) VALUES (757,'080903002','CALLE',1)</v>
      </c>
    </row>
    <row r="4540" spans="2:6" x14ac:dyDescent="0.25">
      <c r="B4540">
        <v>757</v>
      </c>
      <c r="C4540" s="1" t="s">
        <v>9491</v>
      </c>
      <c r="D4540" t="s">
        <v>4951</v>
      </c>
      <c r="E4540">
        <v>1</v>
      </c>
      <c r="F4540" t="str">
        <f t="shared" si="70"/>
        <v>INSERT INTO UbicacionGeografica4(IdUbicacionGeografica3, CodigoUbicacionGeografica4,Nombre,EsActivo) VALUES (757,'080903003','JIRON',1)</v>
      </c>
    </row>
    <row r="4541" spans="2:6" x14ac:dyDescent="0.25">
      <c r="B4541">
        <v>757</v>
      </c>
      <c r="C4541" s="1" t="s">
        <v>9492</v>
      </c>
      <c r="D4541" t="s">
        <v>4953</v>
      </c>
      <c r="E4541">
        <v>1</v>
      </c>
      <c r="F4541" t="str">
        <f t="shared" si="70"/>
        <v>INSERT INTO UbicacionGeografica4(IdUbicacionGeografica3, CodigoUbicacionGeografica4,Nombre,EsActivo) VALUES (757,'080903004','MANZANA',1)</v>
      </c>
    </row>
    <row r="4542" spans="2:6" x14ac:dyDescent="0.25">
      <c r="B4542">
        <v>757</v>
      </c>
      <c r="C4542" s="1" t="s">
        <v>9493</v>
      </c>
      <c r="D4542" t="s">
        <v>4955</v>
      </c>
      <c r="E4542">
        <v>1</v>
      </c>
      <c r="F4542" t="str">
        <f t="shared" si="70"/>
        <v>INSERT INTO UbicacionGeografica4(IdUbicacionGeografica3, CodigoUbicacionGeografica4,Nombre,EsActivo) VALUES (757,'080903005','PASAJE',1)</v>
      </c>
    </row>
    <row r="4543" spans="2:6" x14ac:dyDescent="0.25">
      <c r="B4543">
        <v>757</v>
      </c>
      <c r="C4543" s="1" t="s">
        <v>9494</v>
      </c>
      <c r="D4543" t="s">
        <v>4957</v>
      </c>
      <c r="E4543">
        <v>1</v>
      </c>
      <c r="F4543" t="str">
        <f t="shared" si="70"/>
        <v>INSERT INTO UbicacionGeografica4(IdUbicacionGeografica3, CodigoUbicacionGeografica4,Nombre,EsActivo) VALUES (757,'080903006','OTRO',1)</v>
      </c>
    </row>
    <row r="4544" spans="2:6" x14ac:dyDescent="0.25">
      <c r="B4544">
        <v>758</v>
      </c>
      <c r="C4544" s="1" t="s">
        <v>9495</v>
      </c>
      <c r="D4544" t="s">
        <v>4959</v>
      </c>
      <c r="E4544">
        <v>1</v>
      </c>
      <c r="F4544" t="str">
        <f t="shared" si="70"/>
        <v>INSERT INTO UbicacionGeografica4(IdUbicacionGeografica3, CodigoUbicacionGeografica4,Nombre,EsActivo) VALUES (758,'080902001','AVENIDA',1)</v>
      </c>
    </row>
    <row r="4545" spans="2:6" x14ac:dyDescent="0.25">
      <c r="B4545">
        <v>758</v>
      </c>
      <c r="C4545" s="1" t="s">
        <v>9496</v>
      </c>
      <c r="D4545" t="s">
        <v>4949</v>
      </c>
      <c r="E4545">
        <v>1</v>
      </c>
      <c r="F4545" t="str">
        <f t="shared" si="70"/>
        <v>INSERT INTO UbicacionGeografica4(IdUbicacionGeografica3, CodigoUbicacionGeografica4,Nombre,EsActivo) VALUES (758,'080902002','CALLE',1)</v>
      </c>
    </row>
    <row r="4546" spans="2:6" x14ac:dyDescent="0.25">
      <c r="B4546">
        <v>758</v>
      </c>
      <c r="C4546" s="1" t="s">
        <v>9497</v>
      </c>
      <c r="D4546" t="s">
        <v>4951</v>
      </c>
      <c r="E4546">
        <v>1</v>
      </c>
      <c r="F4546" t="str">
        <f t="shared" si="70"/>
        <v>INSERT INTO UbicacionGeografica4(IdUbicacionGeografica3, CodigoUbicacionGeografica4,Nombre,EsActivo) VALUES (758,'080902003','JIRON',1)</v>
      </c>
    </row>
    <row r="4547" spans="2:6" x14ac:dyDescent="0.25">
      <c r="B4547">
        <v>758</v>
      </c>
      <c r="C4547" s="1" t="s">
        <v>9498</v>
      </c>
      <c r="D4547" t="s">
        <v>4953</v>
      </c>
      <c r="E4547">
        <v>1</v>
      </c>
      <c r="F4547" t="str">
        <f t="shared" si="70"/>
        <v>INSERT INTO UbicacionGeografica4(IdUbicacionGeografica3, CodigoUbicacionGeografica4,Nombre,EsActivo) VALUES (758,'080902004','MANZANA',1)</v>
      </c>
    </row>
    <row r="4548" spans="2:6" x14ac:dyDescent="0.25">
      <c r="B4548">
        <v>758</v>
      </c>
      <c r="C4548" s="1" t="s">
        <v>9499</v>
      </c>
      <c r="D4548" t="s">
        <v>4955</v>
      </c>
      <c r="E4548">
        <v>1</v>
      </c>
      <c r="F4548" t="str">
        <f t="shared" ref="F4548:F4611" si="71">_xlfn.CONCAT("INSERT INTO UbicacionGeografica4(IdUbicacionGeografica3, CodigoUbicacionGeografica4,Nombre,EsActivo) VALUES (",B4548,",'",C4548,"','",D4548,"',",E4548,")")</f>
        <v>INSERT INTO UbicacionGeografica4(IdUbicacionGeografica3, CodigoUbicacionGeografica4,Nombre,EsActivo) VALUES (758,'080902005','PASAJE',1)</v>
      </c>
    </row>
    <row r="4549" spans="2:6" x14ac:dyDescent="0.25">
      <c r="B4549">
        <v>758</v>
      </c>
      <c r="C4549" s="1" t="s">
        <v>9500</v>
      </c>
      <c r="D4549" t="s">
        <v>4957</v>
      </c>
      <c r="E4549">
        <v>1</v>
      </c>
      <c r="F4549" t="str">
        <f t="shared" si="71"/>
        <v>INSERT INTO UbicacionGeografica4(IdUbicacionGeografica3, CodigoUbicacionGeografica4,Nombre,EsActivo) VALUES (758,'080902006','OTRO',1)</v>
      </c>
    </row>
    <row r="4550" spans="2:6" x14ac:dyDescent="0.25">
      <c r="B4550">
        <v>759</v>
      </c>
      <c r="C4550" s="1" t="s">
        <v>9501</v>
      </c>
      <c r="D4550" t="s">
        <v>4959</v>
      </c>
      <c r="E4550">
        <v>1</v>
      </c>
      <c r="F4550" t="str">
        <f t="shared" si="71"/>
        <v>INSERT INTO UbicacionGeografica4(IdUbicacionGeografica3, CodigoUbicacionGeografica4,Nombre,EsActivo) VALUES (759,'081004001','AVENIDA',1)</v>
      </c>
    </row>
    <row r="4551" spans="2:6" x14ac:dyDescent="0.25">
      <c r="B4551">
        <v>759</v>
      </c>
      <c r="C4551" s="1" t="s">
        <v>9502</v>
      </c>
      <c r="D4551" t="s">
        <v>4949</v>
      </c>
      <c r="E4551">
        <v>1</v>
      </c>
      <c r="F4551" t="str">
        <f t="shared" si="71"/>
        <v>INSERT INTO UbicacionGeografica4(IdUbicacionGeografica3, CodigoUbicacionGeografica4,Nombre,EsActivo) VALUES (759,'081004002','CALLE',1)</v>
      </c>
    </row>
    <row r="4552" spans="2:6" x14ac:dyDescent="0.25">
      <c r="B4552">
        <v>759</v>
      </c>
      <c r="C4552" s="1" t="s">
        <v>9503</v>
      </c>
      <c r="D4552" t="s">
        <v>4951</v>
      </c>
      <c r="E4552">
        <v>1</v>
      </c>
      <c r="F4552" t="str">
        <f t="shared" si="71"/>
        <v>INSERT INTO UbicacionGeografica4(IdUbicacionGeografica3, CodigoUbicacionGeografica4,Nombre,EsActivo) VALUES (759,'081004003','JIRON',1)</v>
      </c>
    </row>
    <row r="4553" spans="2:6" x14ac:dyDescent="0.25">
      <c r="B4553">
        <v>759</v>
      </c>
      <c r="C4553" s="1" t="s">
        <v>9504</v>
      </c>
      <c r="D4553" t="s">
        <v>4953</v>
      </c>
      <c r="E4553">
        <v>1</v>
      </c>
      <c r="F4553" t="str">
        <f t="shared" si="71"/>
        <v>INSERT INTO UbicacionGeografica4(IdUbicacionGeografica3, CodigoUbicacionGeografica4,Nombre,EsActivo) VALUES (759,'081004004','MANZANA',1)</v>
      </c>
    </row>
    <row r="4554" spans="2:6" x14ac:dyDescent="0.25">
      <c r="B4554">
        <v>759</v>
      </c>
      <c r="C4554" s="1" t="s">
        <v>9505</v>
      </c>
      <c r="D4554" t="s">
        <v>4955</v>
      </c>
      <c r="E4554">
        <v>1</v>
      </c>
      <c r="F4554" t="str">
        <f t="shared" si="71"/>
        <v>INSERT INTO UbicacionGeografica4(IdUbicacionGeografica3, CodigoUbicacionGeografica4,Nombre,EsActivo) VALUES (759,'081004005','PASAJE',1)</v>
      </c>
    </row>
    <row r="4555" spans="2:6" x14ac:dyDescent="0.25">
      <c r="B4555">
        <v>759</v>
      </c>
      <c r="C4555" s="1" t="s">
        <v>9506</v>
      </c>
      <c r="D4555" t="s">
        <v>4957</v>
      </c>
      <c r="E4555">
        <v>1</v>
      </c>
      <c r="F4555" t="str">
        <f t="shared" si="71"/>
        <v>INSERT INTO UbicacionGeografica4(IdUbicacionGeografica3, CodigoUbicacionGeografica4,Nombre,EsActivo) VALUES (759,'081004006','OTRO',1)</v>
      </c>
    </row>
    <row r="4556" spans="2:6" x14ac:dyDescent="0.25">
      <c r="B4556">
        <v>760</v>
      </c>
      <c r="C4556" s="1" t="s">
        <v>9507</v>
      </c>
      <c r="D4556" t="s">
        <v>4959</v>
      </c>
      <c r="E4556">
        <v>1</v>
      </c>
      <c r="F4556" t="str">
        <f t="shared" si="71"/>
        <v>INSERT INTO UbicacionGeografica4(IdUbicacionGeografica3, CodigoUbicacionGeografica4,Nombre,EsActivo) VALUES (760,'081002001','AVENIDA',1)</v>
      </c>
    </row>
    <row r="4557" spans="2:6" x14ac:dyDescent="0.25">
      <c r="B4557">
        <v>760</v>
      </c>
      <c r="C4557" s="1" t="s">
        <v>9508</v>
      </c>
      <c r="D4557" t="s">
        <v>4949</v>
      </c>
      <c r="E4557">
        <v>1</v>
      </c>
      <c r="F4557" t="str">
        <f t="shared" si="71"/>
        <v>INSERT INTO UbicacionGeografica4(IdUbicacionGeografica3, CodigoUbicacionGeografica4,Nombre,EsActivo) VALUES (760,'081002002','CALLE',1)</v>
      </c>
    </row>
    <row r="4558" spans="2:6" x14ac:dyDescent="0.25">
      <c r="B4558">
        <v>760</v>
      </c>
      <c r="C4558" s="1" t="s">
        <v>9509</v>
      </c>
      <c r="D4558" t="s">
        <v>4951</v>
      </c>
      <c r="E4558">
        <v>1</v>
      </c>
      <c r="F4558" t="str">
        <f t="shared" si="71"/>
        <v>INSERT INTO UbicacionGeografica4(IdUbicacionGeografica3, CodigoUbicacionGeografica4,Nombre,EsActivo) VALUES (760,'081002003','JIRON',1)</v>
      </c>
    </row>
    <row r="4559" spans="2:6" x14ac:dyDescent="0.25">
      <c r="B4559">
        <v>760</v>
      </c>
      <c r="C4559" s="1" t="s">
        <v>9510</v>
      </c>
      <c r="D4559" t="s">
        <v>4953</v>
      </c>
      <c r="E4559">
        <v>1</v>
      </c>
      <c r="F4559" t="str">
        <f t="shared" si="71"/>
        <v>INSERT INTO UbicacionGeografica4(IdUbicacionGeografica3, CodigoUbicacionGeografica4,Nombre,EsActivo) VALUES (760,'081002004','MANZANA',1)</v>
      </c>
    </row>
    <row r="4560" spans="2:6" x14ac:dyDescent="0.25">
      <c r="B4560">
        <v>760</v>
      </c>
      <c r="C4560" s="1" t="s">
        <v>9511</v>
      </c>
      <c r="D4560" t="s">
        <v>4955</v>
      </c>
      <c r="E4560">
        <v>1</v>
      </c>
      <c r="F4560" t="str">
        <f t="shared" si="71"/>
        <v>INSERT INTO UbicacionGeografica4(IdUbicacionGeografica3, CodigoUbicacionGeografica4,Nombre,EsActivo) VALUES (760,'081002005','PASAJE',1)</v>
      </c>
    </row>
    <row r="4561" spans="2:6" x14ac:dyDescent="0.25">
      <c r="B4561">
        <v>760</v>
      </c>
      <c r="C4561" s="1" t="s">
        <v>9512</v>
      </c>
      <c r="D4561" t="s">
        <v>4957</v>
      </c>
      <c r="E4561">
        <v>1</v>
      </c>
      <c r="F4561" t="str">
        <f t="shared" si="71"/>
        <v>INSERT INTO UbicacionGeografica4(IdUbicacionGeografica3, CodigoUbicacionGeografica4,Nombre,EsActivo) VALUES (760,'081002006','OTRO',1)</v>
      </c>
    </row>
    <row r="4562" spans="2:6" x14ac:dyDescent="0.25">
      <c r="B4562">
        <v>761</v>
      </c>
      <c r="C4562" s="1" t="s">
        <v>9513</v>
      </c>
      <c r="D4562" t="s">
        <v>4959</v>
      </c>
      <c r="E4562">
        <v>1</v>
      </c>
      <c r="F4562" t="str">
        <f t="shared" si="71"/>
        <v>INSERT INTO UbicacionGeografica4(IdUbicacionGeografica3, CodigoUbicacionGeografica4,Nombre,EsActivo) VALUES (761,'081003001','AVENIDA',1)</v>
      </c>
    </row>
    <row r="4563" spans="2:6" x14ac:dyDescent="0.25">
      <c r="B4563">
        <v>761</v>
      </c>
      <c r="C4563" s="1" t="s">
        <v>9514</v>
      </c>
      <c r="D4563" t="s">
        <v>4949</v>
      </c>
      <c r="E4563">
        <v>1</v>
      </c>
      <c r="F4563" t="str">
        <f t="shared" si="71"/>
        <v>INSERT INTO UbicacionGeografica4(IdUbicacionGeografica3, CodigoUbicacionGeografica4,Nombre,EsActivo) VALUES (761,'081003002','CALLE',1)</v>
      </c>
    </row>
    <row r="4564" spans="2:6" x14ac:dyDescent="0.25">
      <c r="B4564">
        <v>761</v>
      </c>
      <c r="C4564" s="1" t="s">
        <v>9515</v>
      </c>
      <c r="D4564" t="s">
        <v>4951</v>
      </c>
      <c r="E4564">
        <v>1</v>
      </c>
      <c r="F4564" t="str">
        <f t="shared" si="71"/>
        <v>INSERT INTO UbicacionGeografica4(IdUbicacionGeografica3, CodigoUbicacionGeografica4,Nombre,EsActivo) VALUES (761,'081003003','JIRON',1)</v>
      </c>
    </row>
    <row r="4565" spans="2:6" x14ac:dyDescent="0.25">
      <c r="B4565">
        <v>761</v>
      </c>
      <c r="C4565" s="1" t="s">
        <v>9516</v>
      </c>
      <c r="D4565" t="s">
        <v>4953</v>
      </c>
      <c r="E4565">
        <v>1</v>
      </c>
      <c r="F4565" t="str">
        <f t="shared" si="71"/>
        <v>INSERT INTO UbicacionGeografica4(IdUbicacionGeografica3, CodigoUbicacionGeografica4,Nombre,EsActivo) VALUES (761,'081003004','MANZANA',1)</v>
      </c>
    </row>
    <row r="4566" spans="2:6" x14ac:dyDescent="0.25">
      <c r="B4566">
        <v>761</v>
      </c>
      <c r="C4566" s="1" t="s">
        <v>9517</v>
      </c>
      <c r="D4566" t="s">
        <v>4955</v>
      </c>
      <c r="E4566">
        <v>1</v>
      </c>
      <c r="F4566" t="str">
        <f t="shared" si="71"/>
        <v>INSERT INTO UbicacionGeografica4(IdUbicacionGeografica3, CodigoUbicacionGeografica4,Nombre,EsActivo) VALUES (761,'081003005','PASAJE',1)</v>
      </c>
    </row>
    <row r="4567" spans="2:6" x14ac:dyDescent="0.25">
      <c r="B4567">
        <v>761</v>
      </c>
      <c r="C4567" s="1" t="s">
        <v>9518</v>
      </c>
      <c r="D4567" t="s">
        <v>4957</v>
      </c>
      <c r="E4567">
        <v>1</v>
      </c>
      <c r="F4567" t="str">
        <f t="shared" si="71"/>
        <v>INSERT INTO UbicacionGeografica4(IdUbicacionGeografica3, CodigoUbicacionGeografica4,Nombre,EsActivo) VALUES (761,'081003006','OTRO',1)</v>
      </c>
    </row>
    <row r="4568" spans="2:6" x14ac:dyDescent="0.25">
      <c r="B4568">
        <v>762</v>
      </c>
      <c r="C4568" s="1" t="s">
        <v>9519</v>
      </c>
      <c r="D4568" t="s">
        <v>4959</v>
      </c>
      <c r="E4568">
        <v>1</v>
      </c>
      <c r="F4568" t="str">
        <f t="shared" si="71"/>
        <v>INSERT INTO UbicacionGeografica4(IdUbicacionGeografica3, CodigoUbicacionGeografica4,Nombre,EsActivo) VALUES (762,'081005001','AVENIDA',1)</v>
      </c>
    </row>
    <row r="4569" spans="2:6" x14ac:dyDescent="0.25">
      <c r="B4569">
        <v>762</v>
      </c>
      <c r="C4569" s="1" t="s">
        <v>9520</v>
      </c>
      <c r="D4569" t="s">
        <v>4949</v>
      </c>
      <c r="E4569">
        <v>1</v>
      </c>
      <c r="F4569" t="str">
        <f t="shared" si="71"/>
        <v>INSERT INTO UbicacionGeografica4(IdUbicacionGeografica3, CodigoUbicacionGeografica4,Nombre,EsActivo) VALUES (762,'081005002','CALLE',1)</v>
      </c>
    </row>
    <row r="4570" spans="2:6" x14ac:dyDescent="0.25">
      <c r="B4570">
        <v>762</v>
      </c>
      <c r="C4570" s="1" t="s">
        <v>9521</v>
      </c>
      <c r="D4570" t="s">
        <v>4951</v>
      </c>
      <c r="E4570">
        <v>1</v>
      </c>
      <c r="F4570" t="str">
        <f t="shared" si="71"/>
        <v>INSERT INTO UbicacionGeografica4(IdUbicacionGeografica3, CodigoUbicacionGeografica4,Nombre,EsActivo) VALUES (762,'081005003','JIRON',1)</v>
      </c>
    </row>
    <row r="4571" spans="2:6" x14ac:dyDescent="0.25">
      <c r="B4571">
        <v>762</v>
      </c>
      <c r="C4571" s="1" t="s">
        <v>9522</v>
      </c>
      <c r="D4571" t="s">
        <v>4953</v>
      </c>
      <c r="E4571">
        <v>1</v>
      </c>
      <c r="F4571" t="str">
        <f t="shared" si="71"/>
        <v>INSERT INTO UbicacionGeografica4(IdUbicacionGeografica3, CodigoUbicacionGeografica4,Nombre,EsActivo) VALUES (762,'081005004','MANZANA',1)</v>
      </c>
    </row>
    <row r="4572" spans="2:6" x14ac:dyDescent="0.25">
      <c r="B4572">
        <v>762</v>
      </c>
      <c r="C4572" s="1" t="s">
        <v>9523</v>
      </c>
      <c r="D4572" t="s">
        <v>4955</v>
      </c>
      <c r="E4572">
        <v>1</v>
      </c>
      <c r="F4572" t="str">
        <f t="shared" si="71"/>
        <v>INSERT INTO UbicacionGeografica4(IdUbicacionGeografica3, CodigoUbicacionGeografica4,Nombre,EsActivo) VALUES (762,'081005005','PASAJE',1)</v>
      </c>
    </row>
    <row r="4573" spans="2:6" x14ac:dyDescent="0.25">
      <c r="B4573">
        <v>762</v>
      </c>
      <c r="C4573" s="1" t="s">
        <v>9524</v>
      </c>
      <c r="D4573" t="s">
        <v>4957</v>
      </c>
      <c r="E4573">
        <v>1</v>
      </c>
      <c r="F4573" t="str">
        <f t="shared" si="71"/>
        <v>INSERT INTO UbicacionGeografica4(IdUbicacionGeografica3, CodigoUbicacionGeografica4,Nombre,EsActivo) VALUES (762,'081005006','OTRO',1)</v>
      </c>
    </row>
    <row r="4574" spans="2:6" x14ac:dyDescent="0.25">
      <c r="B4574">
        <v>763</v>
      </c>
      <c r="C4574" s="1" t="s">
        <v>9525</v>
      </c>
      <c r="D4574" t="s">
        <v>4959</v>
      </c>
      <c r="E4574">
        <v>1</v>
      </c>
      <c r="F4574" t="str">
        <f t="shared" si="71"/>
        <v>INSERT INTO UbicacionGeografica4(IdUbicacionGeografica3, CodigoUbicacionGeografica4,Nombre,EsActivo) VALUES (763,'081006001','AVENIDA',1)</v>
      </c>
    </row>
    <row r="4575" spans="2:6" x14ac:dyDescent="0.25">
      <c r="B4575">
        <v>763</v>
      </c>
      <c r="C4575" s="1" t="s">
        <v>9526</v>
      </c>
      <c r="D4575" t="s">
        <v>4949</v>
      </c>
      <c r="E4575">
        <v>1</v>
      </c>
      <c r="F4575" t="str">
        <f t="shared" si="71"/>
        <v>INSERT INTO UbicacionGeografica4(IdUbicacionGeografica3, CodigoUbicacionGeografica4,Nombre,EsActivo) VALUES (763,'081006002','CALLE',1)</v>
      </c>
    </row>
    <row r="4576" spans="2:6" x14ac:dyDescent="0.25">
      <c r="B4576">
        <v>763</v>
      </c>
      <c r="C4576" s="1" t="s">
        <v>9527</v>
      </c>
      <c r="D4576" t="s">
        <v>4951</v>
      </c>
      <c r="E4576">
        <v>1</v>
      </c>
      <c r="F4576" t="str">
        <f t="shared" si="71"/>
        <v>INSERT INTO UbicacionGeografica4(IdUbicacionGeografica3, CodigoUbicacionGeografica4,Nombre,EsActivo) VALUES (763,'081006003','JIRON',1)</v>
      </c>
    </row>
    <row r="4577" spans="2:6" x14ac:dyDescent="0.25">
      <c r="B4577">
        <v>763</v>
      </c>
      <c r="C4577" s="1" t="s">
        <v>9528</v>
      </c>
      <c r="D4577" t="s">
        <v>4953</v>
      </c>
      <c r="E4577">
        <v>1</v>
      </c>
      <c r="F4577" t="str">
        <f t="shared" si="71"/>
        <v>INSERT INTO UbicacionGeografica4(IdUbicacionGeografica3, CodigoUbicacionGeografica4,Nombre,EsActivo) VALUES (763,'081006004','MANZANA',1)</v>
      </c>
    </row>
    <row r="4578" spans="2:6" x14ac:dyDescent="0.25">
      <c r="B4578">
        <v>763</v>
      </c>
      <c r="C4578" s="1" t="s">
        <v>9529</v>
      </c>
      <c r="D4578" t="s">
        <v>4955</v>
      </c>
      <c r="E4578">
        <v>1</v>
      </c>
      <c r="F4578" t="str">
        <f t="shared" si="71"/>
        <v>INSERT INTO UbicacionGeografica4(IdUbicacionGeografica3, CodigoUbicacionGeografica4,Nombre,EsActivo) VALUES (763,'081006005','PASAJE',1)</v>
      </c>
    </row>
    <row r="4579" spans="2:6" x14ac:dyDescent="0.25">
      <c r="B4579">
        <v>763</v>
      </c>
      <c r="C4579" s="1" t="s">
        <v>9530</v>
      </c>
      <c r="D4579" t="s">
        <v>4957</v>
      </c>
      <c r="E4579">
        <v>1</v>
      </c>
      <c r="F4579" t="str">
        <f t="shared" si="71"/>
        <v>INSERT INTO UbicacionGeografica4(IdUbicacionGeografica3, CodigoUbicacionGeografica4,Nombre,EsActivo) VALUES (763,'081006006','OTRO',1)</v>
      </c>
    </row>
    <row r="4580" spans="2:6" x14ac:dyDescent="0.25">
      <c r="B4580">
        <v>764</v>
      </c>
      <c r="C4580" s="1" t="s">
        <v>9531</v>
      </c>
      <c r="D4580" t="s">
        <v>4959</v>
      </c>
      <c r="E4580">
        <v>1</v>
      </c>
      <c r="F4580" t="str">
        <f t="shared" si="71"/>
        <v>INSERT INTO UbicacionGeografica4(IdUbicacionGeografica3, CodigoUbicacionGeografica4,Nombre,EsActivo) VALUES (764,'081007001','AVENIDA',1)</v>
      </c>
    </row>
    <row r="4581" spans="2:6" x14ac:dyDescent="0.25">
      <c r="B4581">
        <v>764</v>
      </c>
      <c r="C4581" s="1" t="s">
        <v>9532</v>
      </c>
      <c r="D4581" t="s">
        <v>4949</v>
      </c>
      <c r="E4581">
        <v>1</v>
      </c>
      <c r="F4581" t="str">
        <f t="shared" si="71"/>
        <v>INSERT INTO UbicacionGeografica4(IdUbicacionGeografica3, CodigoUbicacionGeografica4,Nombre,EsActivo) VALUES (764,'081007002','CALLE',1)</v>
      </c>
    </row>
    <row r="4582" spans="2:6" x14ac:dyDescent="0.25">
      <c r="B4582">
        <v>764</v>
      </c>
      <c r="C4582" s="1" t="s">
        <v>9533</v>
      </c>
      <c r="D4582" t="s">
        <v>4951</v>
      </c>
      <c r="E4582">
        <v>1</v>
      </c>
      <c r="F4582" t="str">
        <f t="shared" si="71"/>
        <v>INSERT INTO UbicacionGeografica4(IdUbicacionGeografica3, CodigoUbicacionGeografica4,Nombre,EsActivo) VALUES (764,'081007003','JIRON',1)</v>
      </c>
    </row>
    <row r="4583" spans="2:6" x14ac:dyDescent="0.25">
      <c r="B4583">
        <v>764</v>
      </c>
      <c r="C4583" s="1" t="s">
        <v>9534</v>
      </c>
      <c r="D4583" t="s">
        <v>4953</v>
      </c>
      <c r="E4583">
        <v>1</v>
      </c>
      <c r="F4583" t="str">
        <f t="shared" si="71"/>
        <v>INSERT INTO UbicacionGeografica4(IdUbicacionGeografica3, CodigoUbicacionGeografica4,Nombre,EsActivo) VALUES (764,'081007004','MANZANA',1)</v>
      </c>
    </row>
    <row r="4584" spans="2:6" x14ac:dyDescent="0.25">
      <c r="B4584">
        <v>764</v>
      </c>
      <c r="C4584" s="1" t="s">
        <v>9535</v>
      </c>
      <c r="D4584" t="s">
        <v>4955</v>
      </c>
      <c r="E4584">
        <v>1</v>
      </c>
      <c r="F4584" t="str">
        <f t="shared" si="71"/>
        <v>INSERT INTO UbicacionGeografica4(IdUbicacionGeografica3, CodigoUbicacionGeografica4,Nombre,EsActivo) VALUES (764,'081007005','PASAJE',1)</v>
      </c>
    </row>
    <row r="4585" spans="2:6" x14ac:dyDescent="0.25">
      <c r="B4585">
        <v>764</v>
      </c>
      <c r="C4585" s="1" t="s">
        <v>9536</v>
      </c>
      <c r="D4585" t="s">
        <v>4957</v>
      </c>
      <c r="E4585">
        <v>1</v>
      </c>
      <c r="F4585" t="str">
        <f t="shared" si="71"/>
        <v>INSERT INTO UbicacionGeografica4(IdUbicacionGeografica3, CodigoUbicacionGeografica4,Nombre,EsActivo) VALUES (764,'081007006','OTRO',1)</v>
      </c>
    </row>
    <row r="4586" spans="2:6" x14ac:dyDescent="0.25">
      <c r="B4586">
        <v>765</v>
      </c>
      <c r="C4586" s="1" t="s">
        <v>9537</v>
      </c>
      <c r="D4586" t="s">
        <v>4959</v>
      </c>
      <c r="E4586">
        <v>1</v>
      </c>
      <c r="F4586" t="str">
        <f t="shared" si="71"/>
        <v>INSERT INTO UbicacionGeografica4(IdUbicacionGeografica3, CodigoUbicacionGeografica4,Nombre,EsActivo) VALUES (765,'081001001','AVENIDA',1)</v>
      </c>
    </row>
    <row r="4587" spans="2:6" x14ac:dyDescent="0.25">
      <c r="B4587">
        <v>765</v>
      </c>
      <c r="C4587" s="1" t="s">
        <v>9538</v>
      </c>
      <c r="D4587" t="s">
        <v>4949</v>
      </c>
      <c r="E4587">
        <v>1</v>
      </c>
      <c r="F4587" t="str">
        <f t="shared" si="71"/>
        <v>INSERT INTO UbicacionGeografica4(IdUbicacionGeografica3, CodigoUbicacionGeografica4,Nombre,EsActivo) VALUES (765,'081001002','CALLE',1)</v>
      </c>
    </row>
    <row r="4588" spans="2:6" x14ac:dyDescent="0.25">
      <c r="B4588">
        <v>765</v>
      </c>
      <c r="C4588" s="1" t="s">
        <v>9539</v>
      </c>
      <c r="D4588" t="s">
        <v>4951</v>
      </c>
      <c r="E4588">
        <v>1</v>
      </c>
      <c r="F4588" t="str">
        <f t="shared" si="71"/>
        <v>INSERT INTO UbicacionGeografica4(IdUbicacionGeografica3, CodigoUbicacionGeografica4,Nombre,EsActivo) VALUES (765,'081001003','JIRON',1)</v>
      </c>
    </row>
    <row r="4589" spans="2:6" x14ac:dyDescent="0.25">
      <c r="B4589">
        <v>765</v>
      </c>
      <c r="C4589" s="1" t="s">
        <v>9540</v>
      </c>
      <c r="D4589" t="s">
        <v>4953</v>
      </c>
      <c r="E4589">
        <v>1</v>
      </c>
      <c r="F4589" t="str">
        <f t="shared" si="71"/>
        <v>INSERT INTO UbicacionGeografica4(IdUbicacionGeografica3, CodigoUbicacionGeografica4,Nombre,EsActivo) VALUES (765,'081001004','MANZANA',1)</v>
      </c>
    </row>
    <row r="4590" spans="2:6" x14ac:dyDescent="0.25">
      <c r="B4590">
        <v>765</v>
      </c>
      <c r="C4590" s="1" t="s">
        <v>9541</v>
      </c>
      <c r="D4590" t="s">
        <v>4955</v>
      </c>
      <c r="E4590">
        <v>1</v>
      </c>
      <c r="F4590" t="str">
        <f t="shared" si="71"/>
        <v>INSERT INTO UbicacionGeografica4(IdUbicacionGeografica3, CodigoUbicacionGeografica4,Nombre,EsActivo) VALUES (765,'081001005','PASAJE',1)</v>
      </c>
    </row>
    <row r="4591" spans="2:6" x14ac:dyDescent="0.25">
      <c r="B4591">
        <v>765</v>
      </c>
      <c r="C4591" s="1" t="s">
        <v>9542</v>
      </c>
      <c r="D4591" t="s">
        <v>4957</v>
      </c>
      <c r="E4591">
        <v>1</v>
      </c>
      <c r="F4591" t="str">
        <f t="shared" si="71"/>
        <v>INSERT INTO UbicacionGeografica4(IdUbicacionGeografica3, CodigoUbicacionGeografica4,Nombre,EsActivo) VALUES (765,'081001006','OTRO',1)</v>
      </c>
    </row>
    <row r="4592" spans="2:6" x14ac:dyDescent="0.25">
      <c r="B4592">
        <v>766</v>
      </c>
      <c r="C4592" s="1" t="s">
        <v>9543</v>
      </c>
      <c r="D4592" t="s">
        <v>4959</v>
      </c>
      <c r="E4592">
        <v>1</v>
      </c>
      <c r="F4592" t="str">
        <f t="shared" si="71"/>
        <v>INSERT INTO UbicacionGeografica4(IdUbicacionGeografica3, CodigoUbicacionGeografica4,Nombre,EsActivo) VALUES (766,'081009001','AVENIDA',1)</v>
      </c>
    </row>
    <row r="4593" spans="2:6" x14ac:dyDescent="0.25">
      <c r="B4593">
        <v>766</v>
      </c>
      <c r="C4593" s="1" t="s">
        <v>9544</v>
      </c>
      <c r="D4593" t="s">
        <v>4949</v>
      </c>
      <c r="E4593">
        <v>1</v>
      </c>
      <c r="F4593" t="str">
        <f t="shared" si="71"/>
        <v>INSERT INTO UbicacionGeografica4(IdUbicacionGeografica3, CodigoUbicacionGeografica4,Nombre,EsActivo) VALUES (766,'081009002','CALLE',1)</v>
      </c>
    </row>
    <row r="4594" spans="2:6" x14ac:dyDescent="0.25">
      <c r="B4594">
        <v>766</v>
      </c>
      <c r="C4594" s="1" t="s">
        <v>9545</v>
      </c>
      <c r="D4594" t="s">
        <v>4951</v>
      </c>
      <c r="E4594">
        <v>1</v>
      </c>
      <c r="F4594" t="str">
        <f t="shared" si="71"/>
        <v>INSERT INTO UbicacionGeografica4(IdUbicacionGeografica3, CodigoUbicacionGeografica4,Nombre,EsActivo) VALUES (766,'081009003','JIRON',1)</v>
      </c>
    </row>
    <row r="4595" spans="2:6" x14ac:dyDescent="0.25">
      <c r="B4595">
        <v>766</v>
      </c>
      <c r="C4595" s="1" t="s">
        <v>9546</v>
      </c>
      <c r="D4595" t="s">
        <v>4953</v>
      </c>
      <c r="E4595">
        <v>1</v>
      </c>
      <c r="F4595" t="str">
        <f t="shared" si="71"/>
        <v>INSERT INTO UbicacionGeografica4(IdUbicacionGeografica3, CodigoUbicacionGeografica4,Nombre,EsActivo) VALUES (766,'081009004','MANZANA',1)</v>
      </c>
    </row>
    <row r="4596" spans="2:6" x14ac:dyDescent="0.25">
      <c r="B4596">
        <v>766</v>
      </c>
      <c r="C4596" s="1" t="s">
        <v>9547</v>
      </c>
      <c r="D4596" t="s">
        <v>4955</v>
      </c>
      <c r="E4596">
        <v>1</v>
      </c>
      <c r="F4596" t="str">
        <f t="shared" si="71"/>
        <v>INSERT INTO UbicacionGeografica4(IdUbicacionGeografica3, CodigoUbicacionGeografica4,Nombre,EsActivo) VALUES (766,'081009005','PASAJE',1)</v>
      </c>
    </row>
    <row r="4597" spans="2:6" x14ac:dyDescent="0.25">
      <c r="B4597">
        <v>766</v>
      </c>
      <c r="C4597" s="1" t="s">
        <v>9548</v>
      </c>
      <c r="D4597" t="s">
        <v>4957</v>
      </c>
      <c r="E4597">
        <v>1</v>
      </c>
      <c r="F4597" t="str">
        <f t="shared" si="71"/>
        <v>INSERT INTO UbicacionGeografica4(IdUbicacionGeografica3, CodigoUbicacionGeografica4,Nombre,EsActivo) VALUES (766,'081009006','OTRO',1)</v>
      </c>
    </row>
    <row r="4598" spans="2:6" x14ac:dyDescent="0.25">
      <c r="B4598">
        <v>767</v>
      </c>
      <c r="C4598" s="1" t="s">
        <v>9549</v>
      </c>
      <c r="D4598" t="s">
        <v>4959</v>
      </c>
      <c r="E4598">
        <v>1</v>
      </c>
      <c r="F4598" t="str">
        <f t="shared" si="71"/>
        <v>INSERT INTO UbicacionGeografica4(IdUbicacionGeografica3, CodigoUbicacionGeografica4,Nombre,EsActivo) VALUES (767,'081008001','AVENIDA',1)</v>
      </c>
    </row>
    <row r="4599" spans="2:6" x14ac:dyDescent="0.25">
      <c r="B4599">
        <v>767</v>
      </c>
      <c r="C4599" s="1" t="s">
        <v>9550</v>
      </c>
      <c r="D4599" t="s">
        <v>4949</v>
      </c>
      <c r="E4599">
        <v>1</v>
      </c>
      <c r="F4599" t="str">
        <f t="shared" si="71"/>
        <v>INSERT INTO UbicacionGeografica4(IdUbicacionGeografica3, CodigoUbicacionGeografica4,Nombre,EsActivo) VALUES (767,'081008002','CALLE',1)</v>
      </c>
    </row>
    <row r="4600" spans="2:6" x14ac:dyDescent="0.25">
      <c r="B4600">
        <v>767</v>
      </c>
      <c r="C4600" s="1" t="s">
        <v>9551</v>
      </c>
      <c r="D4600" t="s">
        <v>4951</v>
      </c>
      <c r="E4600">
        <v>1</v>
      </c>
      <c r="F4600" t="str">
        <f t="shared" si="71"/>
        <v>INSERT INTO UbicacionGeografica4(IdUbicacionGeografica3, CodigoUbicacionGeografica4,Nombre,EsActivo) VALUES (767,'081008003','JIRON',1)</v>
      </c>
    </row>
    <row r="4601" spans="2:6" x14ac:dyDescent="0.25">
      <c r="B4601">
        <v>767</v>
      </c>
      <c r="C4601" s="1" t="s">
        <v>9552</v>
      </c>
      <c r="D4601" t="s">
        <v>4953</v>
      </c>
      <c r="E4601">
        <v>1</v>
      </c>
      <c r="F4601" t="str">
        <f t="shared" si="71"/>
        <v>INSERT INTO UbicacionGeografica4(IdUbicacionGeografica3, CodigoUbicacionGeografica4,Nombre,EsActivo) VALUES (767,'081008004','MANZANA',1)</v>
      </c>
    </row>
    <row r="4602" spans="2:6" x14ac:dyDescent="0.25">
      <c r="B4602">
        <v>767</v>
      </c>
      <c r="C4602" s="1" t="s">
        <v>9553</v>
      </c>
      <c r="D4602" t="s">
        <v>4955</v>
      </c>
      <c r="E4602">
        <v>1</v>
      </c>
      <c r="F4602" t="str">
        <f t="shared" si="71"/>
        <v>INSERT INTO UbicacionGeografica4(IdUbicacionGeografica3, CodigoUbicacionGeografica4,Nombre,EsActivo) VALUES (767,'081008005','PASAJE',1)</v>
      </c>
    </row>
    <row r="4603" spans="2:6" x14ac:dyDescent="0.25">
      <c r="B4603">
        <v>767</v>
      </c>
      <c r="C4603" s="1" t="s">
        <v>9554</v>
      </c>
      <c r="D4603" t="s">
        <v>4957</v>
      </c>
      <c r="E4603">
        <v>1</v>
      </c>
      <c r="F4603" t="str">
        <f t="shared" si="71"/>
        <v>INSERT INTO UbicacionGeografica4(IdUbicacionGeografica3, CodigoUbicacionGeografica4,Nombre,EsActivo) VALUES (767,'081008006','OTRO',1)</v>
      </c>
    </row>
    <row r="4604" spans="2:6" x14ac:dyDescent="0.25">
      <c r="B4604">
        <v>768</v>
      </c>
      <c r="C4604" s="1" t="s">
        <v>9555</v>
      </c>
      <c r="D4604" t="s">
        <v>4959</v>
      </c>
      <c r="E4604">
        <v>1</v>
      </c>
      <c r="F4604" t="str">
        <f t="shared" si="71"/>
        <v>INSERT INTO UbicacionGeografica4(IdUbicacionGeografica3, CodigoUbicacionGeografica4,Nombre,EsActivo) VALUES (768,'081101001','AVENIDA',1)</v>
      </c>
    </row>
    <row r="4605" spans="2:6" x14ac:dyDescent="0.25">
      <c r="B4605">
        <v>768</v>
      </c>
      <c r="C4605" s="1" t="s">
        <v>9556</v>
      </c>
      <c r="D4605" t="s">
        <v>4949</v>
      </c>
      <c r="E4605">
        <v>1</v>
      </c>
      <c r="F4605" t="str">
        <f t="shared" si="71"/>
        <v>INSERT INTO UbicacionGeografica4(IdUbicacionGeografica3, CodigoUbicacionGeografica4,Nombre,EsActivo) VALUES (768,'081101002','CALLE',1)</v>
      </c>
    </row>
    <row r="4606" spans="2:6" x14ac:dyDescent="0.25">
      <c r="B4606">
        <v>768</v>
      </c>
      <c r="C4606" s="1" t="s">
        <v>9557</v>
      </c>
      <c r="D4606" t="s">
        <v>4951</v>
      </c>
      <c r="E4606">
        <v>1</v>
      </c>
      <c r="F4606" t="str">
        <f t="shared" si="71"/>
        <v>INSERT INTO UbicacionGeografica4(IdUbicacionGeografica3, CodigoUbicacionGeografica4,Nombre,EsActivo) VALUES (768,'081101003','JIRON',1)</v>
      </c>
    </row>
    <row r="4607" spans="2:6" x14ac:dyDescent="0.25">
      <c r="B4607">
        <v>768</v>
      </c>
      <c r="C4607" s="1" t="s">
        <v>9558</v>
      </c>
      <c r="D4607" t="s">
        <v>4953</v>
      </c>
      <c r="E4607">
        <v>1</v>
      </c>
      <c r="F4607" t="str">
        <f t="shared" si="71"/>
        <v>INSERT INTO UbicacionGeografica4(IdUbicacionGeografica3, CodigoUbicacionGeografica4,Nombre,EsActivo) VALUES (768,'081101004','MANZANA',1)</v>
      </c>
    </row>
    <row r="4608" spans="2:6" x14ac:dyDescent="0.25">
      <c r="B4608">
        <v>768</v>
      </c>
      <c r="C4608" s="1" t="s">
        <v>9559</v>
      </c>
      <c r="D4608" t="s">
        <v>4955</v>
      </c>
      <c r="E4608">
        <v>1</v>
      </c>
      <c r="F4608" t="str">
        <f t="shared" si="71"/>
        <v>INSERT INTO UbicacionGeografica4(IdUbicacionGeografica3, CodigoUbicacionGeografica4,Nombre,EsActivo) VALUES (768,'081101005','PASAJE',1)</v>
      </c>
    </row>
    <row r="4609" spans="2:6" x14ac:dyDescent="0.25">
      <c r="B4609">
        <v>768</v>
      </c>
      <c r="C4609" s="1" t="s">
        <v>9560</v>
      </c>
      <c r="D4609" t="s">
        <v>4957</v>
      </c>
      <c r="E4609">
        <v>1</v>
      </c>
      <c r="F4609" t="str">
        <f t="shared" si="71"/>
        <v>INSERT INTO UbicacionGeografica4(IdUbicacionGeografica3, CodigoUbicacionGeografica4,Nombre,EsActivo) VALUES (768,'081101006','OTRO',1)</v>
      </c>
    </row>
    <row r="4610" spans="2:6" x14ac:dyDescent="0.25">
      <c r="B4610">
        <v>769</v>
      </c>
      <c r="C4610" s="1" t="s">
        <v>9561</v>
      </c>
      <c r="D4610" t="s">
        <v>4959</v>
      </c>
      <c r="E4610">
        <v>1</v>
      </c>
      <c r="F4610" t="str">
        <f t="shared" si="71"/>
        <v>INSERT INTO UbicacionGeografica4(IdUbicacionGeografica3, CodigoUbicacionGeografica4,Nombre,EsActivo) VALUES (769,'081105001','AVENIDA',1)</v>
      </c>
    </row>
    <row r="4611" spans="2:6" x14ac:dyDescent="0.25">
      <c r="B4611">
        <v>769</v>
      </c>
      <c r="C4611" s="1" t="s">
        <v>9562</v>
      </c>
      <c r="D4611" t="s">
        <v>4949</v>
      </c>
      <c r="E4611">
        <v>1</v>
      </c>
      <c r="F4611" t="str">
        <f t="shared" si="71"/>
        <v>INSERT INTO UbicacionGeografica4(IdUbicacionGeografica3, CodigoUbicacionGeografica4,Nombre,EsActivo) VALUES (769,'081105002','CALLE',1)</v>
      </c>
    </row>
    <row r="4612" spans="2:6" x14ac:dyDescent="0.25">
      <c r="B4612">
        <v>769</v>
      </c>
      <c r="C4612" s="1" t="s">
        <v>9563</v>
      </c>
      <c r="D4612" t="s">
        <v>4951</v>
      </c>
      <c r="E4612">
        <v>1</v>
      </c>
      <c r="F4612" t="str">
        <f t="shared" ref="F4612:F4675" si="72">_xlfn.CONCAT("INSERT INTO UbicacionGeografica4(IdUbicacionGeografica3, CodigoUbicacionGeografica4,Nombre,EsActivo) VALUES (",B4612,",'",C4612,"','",D4612,"',",E4612,")")</f>
        <v>INSERT INTO UbicacionGeografica4(IdUbicacionGeografica3, CodigoUbicacionGeografica4,Nombre,EsActivo) VALUES (769,'081105003','JIRON',1)</v>
      </c>
    </row>
    <row r="4613" spans="2:6" x14ac:dyDescent="0.25">
      <c r="B4613">
        <v>769</v>
      </c>
      <c r="C4613" s="1" t="s">
        <v>9564</v>
      </c>
      <c r="D4613" t="s">
        <v>4953</v>
      </c>
      <c r="E4613">
        <v>1</v>
      </c>
      <c r="F4613" t="str">
        <f t="shared" si="72"/>
        <v>INSERT INTO UbicacionGeografica4(IdUbicacionGeografica3, CodigoUbicacionGeografica4,Nombre,EsActivo) VALUES (769,'081105004','MANZANA',1)</v>
      </c>
    </row>
    <row r="4614" spans="2:6" x14ac:dyDescent="0.25">
      <c r="B4614">
        <v>769</v>
      </c>
      <c r="C4614" s="1" t="s">
        <v>9565</v>
      </c>
      <c r="D4614" t="s">
        <v>4955</v>
      </c>
      <c r="E4614">
        <v>1</v>
      </c>
      <c r="F4614" t="str">
        <f t="shared" si="72"/>
        <v>INSERT INTO UbicacionGeografica4(IdUbicacionGeografica3, CodigoUbicacionGeografica4,Nombre,EsActivo) VALUES (769,'081105005','PASAJE',1)</v>
      </c>
    </row>
    <row r="4615" spans="2:6" x14ac:dyDescent="0.25">
      <c r="B4615">
        <v>769</v>
      </c>
      <c r="C4615" s="1" t="s">
        <v>9566</v>
      </c>
      <c r="D4615" t="s">
        <v>4957</v>
      </c>
      <c r="E4615">
        <v>1</v>
      </c>
      <c r="F4615" t="str">
        <f t="shared" si="72"/>
        <v>INSERT INTO UbicacionGeografica4(IdUbicacionGeografica3, CodigoUbicacionGeografica4,Nombre,EsActivo) VALUES (769,'081105006','OTRO',1)</v>
      </c>
    </row>
    <row r="4616" spans="2:6" x14ac:dyDescent="0.25">
      <c r="B4616">
        <v>770</v>
      </c>
      <c r="C4616" s="1" t="s">
        <v>9567</v>
      </c>
      <c r="D4616" t="s">
        <v>4959</v>
      </c>
      <c r="E4616">
        <v>1</v>
      </c>
      <c r="F4616" t="str">
        <f t="shared" si="72"/>
        <v>INSERT INTO UbicacionGeografica4(IdUbicacionGeografica3, CodigoUbicacionGeografica4,Nombre,EsActivo) VALUES (770,'081106001','AVENIDA',1)</v>
      </c>
    </row>
    <row r="4617" spans="2:6" x14ac:dyDescent="0.25">
      <c r="B4617">
        <v>770</v>
      </c>
      <c r="C4617" s="1" t="s">
        <v>9568</v>
      </c>
      <c r="D4617" t="s">
        <v>4949</v>
      </c>
      <c r="E4617">
        <v>1</v>
      </c>
      <c r="F4617" t="str">
        <f t="shared" si="72"/>
        <v>INSERT INTO UbicacionGeografica4(IdUbicacionGeografica3, CodigoUbicacionGeografica4,Nombre,EsActivo) VALUES (770,'081106002','CALLE',1)</v>
      </c>
    </row>
    <row r="4618" spans="2:6" x14ac:dyDescent="0.25">
      <c r="B4618">
        <v>770</v>
      </c>
      <c r="C4618" s="1" t="s">
        <v>9569</v>
      </c>
      <c r="D4618" t="s">
        <v>4951</v>
      </c>
      <c r="E4618">
        <v>1</v>
      </c>
      <c r="F4618" t="str">
        <f t="shared" si="72"/>
        <v>INSERT INTO UbicacionGeografica4(IdUbicacionGeografica3, CodigoUbicacionGeografica4,Nombre,EsActivo) VALUES (770,'081106003','JIRON',1)</v>
      </c>
    </row>
    <row r="4619" spans="2:6" x14ac:dyDescent="0.25">
      <c r="B4619">
        <v>770</v>
      </c>
      <c r="C4619" s="1" t="s">
        <v>9570</v>
      </c>
      <c r="D4619" t="s">
        <v>4953</v>
      </c>
      <c r="E4619">
        <v>1</v>
      </c>
      <c r="F4619" t="str">
        <f t="shared" si="72"/>
        <v>INSERT INTO UbicacionGeografica4(IdUbicacionGeografica3, CodigoUbicacionGeografica4,Nombre,EsActivo) VALUES (770,'081106004','MANZANA',1)</v>
      </c>
    </row>
    <row r="4620" spans="2:6" x14ac:dyDescent="0.25">
      <c r="B4620">
        <v>770</v>
      </c>
      <c r="C4620" s="1" t="s">
        <v>9571</v>
      </c>
      <c r="D4620" t="s">
        <v>4955</v>
      </c>
      <c r="E4620">
        <v>1</v>
      </c>
      <c r="F4620" t="str">
        <f t="shared" si="72"/>
        <v>INSERT INTO UbicacionGeografica4(IdUbicacionGeografica3, CodigoUbicacionGeografica4,Nombre,EsActivo) VALUES (770,'081106005','PASAJE',1)</v>
      </c>
    </row>
    <row r="4621" spans="2:6" x14ac:dyDescent="0.25">
      <c r="B4621">
        <v>770</v>
      </c>
      <c r="C4621" s="1" t="s">
        <v>9572</v>
      </c>
      <c r="D4621" t="s">
        <v>4957</v>
      </c>
      <c r="E4621">
        <v>1</v>
      </c>
      <c r="F4621" t="str">
        <f t="shared" si="72"/>
        <v>INSERT INTO UbicacionGeografica4(IdUbicacionGeografica3, CodigoUbicacionGeografica4,Nombre,EsActivo) VALUES (770,'081106006','OTRO',1)</v>
      </c>
    </row>
    <row r="4622" spans="2:6" x14ac:dyDescent="0.25">
      <c r="B4622">
        <v>771</v>
      </c>
      <c r="C4622" s="1" t="s">
        <v>9573</v>
      </c>
      <c r="D4622" t="s">
        <v>4959</v>
      </c>
      <c r="E4622">
        <v>1</v>
      </c>
      <c r="F4622" t="str">
        <f t="shared" si="72"/>
        <v>INSERT INTO UbicacionGeografica4(IdUbicacionGeografica3, CodigoUbicacionGeografica4,Nombre,EsActivo) VALUES (771,'081103001','AVENIDA',1)</v>
      </c>
    </row>
    <row r="4623" spans="2:6" x14ac:dyDescent="0.25">
      <c r="B4623">
        <v>771</v>
      </c>
      <c r="C4623" s="1" t="s">
        <v>9574</v>
      </c>
      <c r="D4623" t="s">
        <v>4949</v>
      </c>
      <c r="E4623">
        <v>1</v>
      </c>
      <c r="F4623" t="str">
        <f t="shared" si="72"/>
        <v>INSERT INTO UbicacionGeografica4(IdUbicacionGeografica3, CodigoUbicacionGeografica4,Nombre,EsActivo) VALUES (771,'081103002','CALLE',1)</v>
      </c>
    </row>
    <row r="4624" spans="2:6" x14ac:dyDescent="0.25">
      <c r="B4624">
        <v>771</v>
      </c>
      <c r="C4624" s="1" t="s">
        <v>9575</v>
      </c>
      <c r="D4624" t="s">
        <v>4951</v>
      </c>
      <c r="E4624">
        <v>1</v>
      </c>
      <c r="F4624" t="str">
        <f t="shared" si="72"/>
        <v>INSERT INTO UbicacionGeografica4(IdUbicacionGeografica3, CodigoUbicacionGeografica4,Nombre,EsActivo) VALUES (771,'081103003','JIRON',1)</v>
      </c>
    </row>
    <row r="4625" spans="2:6" x14ac:dyDescent="0.25">
      <c r="B4625">
        <v>771</v>
      </c>
      <c r="C4625" s="1" t="s">
        <v>9576</v>
      </c>
      <c r="D4625" t="s">
        <v>4953</v>
      </c>
      <c r="E4625">
        <v>1</v>
      </c>
      <c r="F4625" t="str">
        <f t="shared" si="72"/>
        <v>INSERT INTO UbicacionGeografica4(IdUbicacionGeografica3, CodigoUbicacionGeografica4,Nombre,EsActivo) VALUES (771,'081103004','MANZANA',1)</v>
      </c>
    </row>
    <row r="4626" spans="2:6" x14ac:dyDescent="0.25">
      <c r="B4626">
        <v>771</v>
      </c>
      <c r="C4626" s="1" t="s">
        <v>9577</v>
      </c>
      <c r="D4626" t="s">
        <v>4955</v>
      </c>
      <c r="E4626">
        <v>1</v>
      </c>
      <c r="F4626" t="str">
        <f t="shared" si="72"/>
        <v>INSERT INTO UbicacionGeografica4(IdUbicacionGeografica3, CodigoUbicacionGeografica4,Nombre,EsActivo) VALUES (771,'081103005','PASAJE',1)</v>
      </c>
    </row>
    <row r="4627" spans="2:6" x14ac:dyDescent="0.25">
      <c r="B4627">
        <v>771</v>
      </c>
      <c r="C4627" s="1" t="s">
        <v>9578</v>
      </c>
      <c r="D4627" t="s">
        <v>4957</v>
      </c>
      <c r="E4627">
        <v>1</v>
      </c>
      <c r="F4627" t="str">
        <f t="shared" si="72"/>
        <v>INSERT INTO UbicacionGeografica4(IdUbicacionGeografica3, CodigoUbicacionGeografica4,Nombre,EsActivo) VALUES (771,'081103006','OTRO',1)</v>
      </c>
    </row>
    <row r="4628" spans="2:6" x14ac:dyDescent="0.25">
      <c r="B4628">
        <v>772</v>
      </c>
      <c r="C4628" s="1" t="s">
        <v>9579</v>
      </c>
      <c r="D4628" t="s">
        <v>4959</v>
      </c>
      <c r="E4628">
        <v>1</v>
      </c>
      <c r="F4628" t="str">
        <f t="shared" si="72"/>
        <v>INSERT INTO UbicacionGeografica4(IdUbicacionGeografica3, CodigoUbicacionGeografica4,Nombre,EsActivo) VALUES (772,'081102001','AVENIDA',1)</v>
      </c>
    </row>
    <row r="4629" spans="2:6" x14ac:dyDescent="0.25">
      <c r="B4629">
        <v>772</v>
      </c>
      <c r="C4629" s="1" t="s">
        <v>9580</v>
      </c>
      <c r="D4629" t="s">
        <v>4949</v>
      </c>
      <c r="E4629">
        <v>1</v>
      </c>
      <c r="F4629" t="str">
        <f t="shared" si="72"/>
        <v>INSERT INTO UbicacionGeografica4(IdUbicacionGeografica3, CodigoUbicacionGeografica4,Nombre,EsActivo) VALUES (772,'081102002','CALLE',1)</v>
      </c>
    </row>
    <row r="4630" spans="2:6" x14ac:dyDescent="0.25">
      <c r="B4630">
        <v>772</v>
      </c>
      <c r="C4630" s="1" t="s">
        <v>9581</v>
      </c>
      <c r="D4630" t="s">
        <v>4951</v>
      </c>
      <c r="E4630">
        <v>1</v>
      </c>
      <c r="F4630" t="str">
        <f t="shared" si="72"/>
        <v>INSERT INTO UbicacionGeografica4(IdUbicacionGeografica3, CodigoUbicacionGeografica4,Nombre,EsActivo) VALUES (772,'081102003','JIRON',1)</v>
      </c>
    </row>
    <row r="4631" spans="2:6" x14ac:dyDescent="0.25">
      <c r="B4631">
        <v>772</v>
      </c>
      <c r="C4631" s="1" t="s">
        <v>9582</v>
      </c>
      <c r="D4631" t="s">
        <v>4953</v>
      </c>
      <c r="E4631">
        <v>1</v>
      </c>
      <c r="F4631" t="str">
        <f t="shared" si="72"/>
        <v>INSERT INTO UbicacionGeografica4(IdUbicacionGeografica3, CodigoUbicacionGeografica4,Nombre,EsActivo) VALUES (772,'081102004','MANZANA',1)</v>
      </c>
    </row>
    <row r="4632" spans="2:6" x14ac:dyDescent="0.25">
      <c r="B4632">
        <v>772</v>
      </c>
      <c r="C4632" s="1" t="s">
        <v>9583</v>
      </c>
      <c r="D4632" t="s">
        <v>4955</v>
      </c>
      <c r="E4632">
        <v>1</v>
      </c>
      <c r="F4632" t="str">
        <f t="shared" si="72"/>
        <v>INSERT INTO UbicacionGeografica4(IdUbicacionGeografica3, CodigoUbicacionGeografica4,Nombre,EsActivo) VALUES (772,'081102005','PASAJE',1)</v>
      </c>
    </row>
    <row r="4633" spans="2:6" x14ac:dyDescent="0.25">
      <c r="B4633">
        <v>772</v>
      </c>
      <c r="C4633" s="1" t="s">
        <v>9584</v>
      </c>
      <c r="D4633" t="s">
        <v>4957</v>
      </c>
      <c r="E4633">
        <v>1</v>
      </c>
      <c r="F4633" t="str">
        <f t="shared" si="72"/>
        <v>INSERT INTO UbicacionGeografica4(IdUbicacionGeografica3, CodigoUbicacionGeografica4,Nombre,EsActivo) VALUES (772,'081102006','OTRO',1)</v>
      </c>
    </row>
    <row r="4634" spans="2:6" x14ac:dyDescent="0.25">
      <c r="B4634">
        <v>773</v>
      </c>
      <c r="C4634" s="1" t="s">
        <v>9585</v>
      </c>
      <c r="D4634" t="s">
        <v>4959</v>
      </c>
      <c r="E4634">
        <v>1</v>
      </c>
      <c r="F4634" t="str">
        <f t="shared" si="72"/>
        <v>INSERT INTO UbicacionGeografica4(IdUbicacionGeografica3, CodigoUbicacionGeografica4,Nombre,EsActivo) VALUES (773,'081104001','AVENIDA',1)</v>
      </c>
    </row>
    <row r="4635" spans="2:6" x14ac:dyDescent="0.25">
      <c r="B4635">
        <v>773</v>
      </c>
      <c r="C4635" s="1" t="s">
        <v>9586</v>
      </c>
      <c r="D4635" t="s">
        <v>4949</v>
      </c>
      <c r="E4635">
        <v>1</v>
      </c>
      <c r="F4635" t="str">
        <f t="shared" si="72"/>
        <v>INSERT INTO UbicacionGeografica4(IdUbicacionGeografica3, CodigoUbicacionGeografica4,Nombre,EsActivo) VALUES (773,'081104002','CALLE',1)</v>
      </c>
    </row>
    <row r="4636" spans="2:6" x14ac:dyDescent="0.25">
      <c r="B4636">
        <v>773</v>
      </c>
      <c r="C4636" s="1" t="s">
        <v>9587</v>
      </c>
      <c r="D4636" t="s">
        <v>4951</v>
      </c>
      <c r="E4636">
        <v>1</v>
      </c>
      <c r="F4636" t="str">
        <f t="shared" si="72"/>
        <v>INSERT INTO UbicacionGeografica4(IdUbicacionGeografica3, CodigoUbicacionGeografica4,Nombre,EsActivo) VALUES (773,'081104003','JIRON',1)</v>
      </c>
    </row>
    <row r="4637" spans="2:6" x14ac:dyDescent="0.25">
      <c r="B4637">
        <v>773</v>
      </c>
      <c r="C4637" s="1" t="s">
        <v>9588</v>
      </c>
      <c r="D4637" t="s">
        <v>4953</v>
      </c>
      <c r="E4637">
        <v>1</v>
      </c>
      <c r="F4637" t="str">
        <f t="shared" si="72"/>
        <v>INSERT INTO UbicacionGeografica4(IdUbicacionGeografica3, CodigoUbicacionGeografica4,Nombre,EsActivo) VALUES (773,'081104004','MANZANA',1)</v>
      </c>
    </row>
    <row r="4638" spans="2:6" x14ac:dyDescent="0.25">
      <c r="B4638">
        <v>773</v>
      </c>
      <c r="C4638" s="1" t="s">
        <v>9589</v>
      </c>
      <c r="D4638" t="s">
        <v>4955</v>
      </c>
      <c r="E4638">
        <v>1</v>
      </c>
      <c r="F4638" t="str">
        <f t="shared" si="72"/>
        <v>INSERT INTO UbicacionGeografica4(IdUbicacionGeografica3, CodigoUbicacionGeografica4,Nombre,EsActivo) VALUES (773,'081104005','PASAJE',1)</v>
      </c>
    </row>
    <row r="4639" spans="2:6" x14ac:dyDescent="0.25">
      <c r="B4639">
        <v>773</v>
      </c>
      <c r="C4639" s="1" t="s">
        <v>9590</v>
      </c>
      <c r="D4639" t="s">
        <v>4957</v>
      </c>
      <c r="E4639">
        <v>1</v>
      </c>
      <c r="F4639" t="str">
        <f t="shared" si="72"/>
        <v>INSERT INTO UbicacionGeografica4(IdUbicacionGeografica3, CodigoUbicacionGeografica4,Nombre,EsActivo) VALUES (773,'081104006','OTRO',1)</v>
      </c>
    </row>
    <row r="4640" spans="2:6" x14ac:dyDescent="0.25">
      <c r="B4640">
        <v>774</v>
      </c>
      <c r="C4640" s="1" t="s">
        <v>9591</v>
      </c>
      <c r="D4640" t="s">
        <v>4959</v>
      </c>
      <c r="E4640">
        <v>1</v>
      </c>
      <c r="F4640" t="str">
        <f t="shared" si="72"/>
        <v>INSERT INTO UbicacionGeografica4(IdUbicacionGeografica3, CodigoUbicacionGeografica4,Nombre,EsActivo) VALUES (774,'081206001','AVENIDA',1)</v>
      </c>
    </row>
    <row r="4641" spans="2:6" x14ac:dyDescent="0.25">
      <c r="B4641">
        <v>774</v>
      </c>
      <c r="C4641" s="1" t="s">
        <v>9592</v>
      </c>
      <c r="D4641" t="s">
        <v>4949</v>
      </c>
      <c r="E4641">
        <v>1</v>
      </c>
      <c r="F4641" t="str">
        <f t="shared" si="72"/>
        <v>INSERT INTO UbicacionGeografica4(IdUbicacionGeografica3, CodigoUbicacionGeografica4,Nombre,EsActivo) VALUES (774,'081206002','CALLE',1)</v>
      </c>
    </row>
    <row r="4642" spans="2:6" x14ac:dyDescent="0.25">
      <c r="B4642">
        <v>774</v>
      </c>
      <c r="C4642" s="1" t="s">
        <v>9593</v>
      </c>
      <c r="D4642" t="s">
        <v>4951</v>
      </c>
      <c r="E4642">
        <v>1</v>
      </c>
      <c r="F4642" t="str">
        <f t="shared" si="72"/>
        <v>INSERT INTO UbicacionGeografica4(IdUbicacionGeografica3, CodigoUbicacionGeografica4,Nombre,EsActivo) VALUES (774,'081206003','JIRON',1)</v>
      </c>
    </row>
    <row r="4643" spans="2:6" x14ac:dyDescent="0.25">
      <c r="B4643">
        <v>774</v>
      </c>
      <c r="C4643" s="1" t="s">
        <v>9594</v>
      </c>
      <c r="D4643" t="s">
        <v>4953</v>
      </c>
      <c r="E4643">
        <v>1</v>
      </c>
      <c r="F4643" t="str">
        <f t="shared" si="72"/>
        <v>INSERT INTO UbicacionGeografica4(IdUbicacionGeografica3, CodigoUbicacionGeografica4,Nombre,EsActivo) VALUES (774,'081206004','MANZANA',1)</v>
      </c>
    </row>
    <row r="4644" spans="2:6" x14ac:dyDescent="0.25">
      <c r="B4644">
        <v>774</v>
      </c>
      <c r="C4644" s="1" t="s">
        <v>9595</v>
      </c>
      <c r="D4644" t="s">
        <v>4955</v>
      </c>
      <c r="E4644">
        <v>1</v>
      </c>
      <c r="F4644" t="str">
        <f t="shared" si="72"/>
        <v>INSERT INTO UbicacionGeografica4(IdUbicacionGeografica3, CodigoUbicacionGeografica4,Nombre,EsActivo) VALUES (774,'081206005','PASAJE',1)</v>
      </c>
    </row>
    <row r="4645" spans="2:6" x14ac:dyDescent="0.25">
      <c r="B4645">
        <v>774</v>
      </c>
      <c r="C4645" s="1" t="s">
        <v>9596</v>
      </c>
      <c r="D4645" t="s">
        <v>4957</v>
      </c>
      <c r="E4645">
        <v>1</v>
      </c>
      <c r="F4645" t="str">
        <f t="shared" si="72"/>
        <v>INSERT INTO UbicacionGeografica4(IdUbicacionGeografica3, CodigoUbicacionGeografica4,Nombre,EsActivo) VALUES (774,'081206006','OTRO',1)</v>
      </c>
    </row>
    <row r="4646" spans="2:6" x14ac:dyDescent="0.25">
      <c r="B4646">
        <v>775</v>
      </c>
      <c r="C4646" s="1" t="s">
        <v>9597</v>
      </c>
      <c r="D4646" t="s">
        <v>4959</v>
      </c>
      <c r="E4646">
        <v>1</v>
      </c>
      <c r="F4646" t="str">
        <f t="shared" si="72"/>
        <v>INSERT INTO UbicacionGeografica4(IdUbicacionGeografica3, CodigoUbicacionGeografica4,Nombre,EsActivo) VALUES (775,'081203001','AVENIDA',1)</v>
      </c>
    </row>
    <row r="4647" spans="2:6" x14ac:dyDescent="0.25">
      <c r="B4647">
        <v>775</v>
      </c>
      <c r="C4647" s="1" t="s">
        <v>9598</v>
      </c>
      <c r="D4647" t="s">
        <v>4949</v>
      </c>
      <c r="E4647">
        <v>1</v>
      </c>
      <c r="F4647" t="str">
        <f t="shared" si="72"/>
        <v>INSERT INTO UbicacionGeografica4(IdUbicacionGeografica3, CodigoUbicacionGeografica4,Nombre,EsActivo) VALUES (775,'081203002','CALLE',1)</v>
      </c>
    </row>
    <row r="4648" spans="2:6" x14ac:dyDescent="0.25">
      <c r="B4648">
        <v>775</v>
      </c>
      <c r="C4648" s="1" t="s">
        <v>9599</v>
      </c>
      <c r="D4648" t="s">
        <v>4951</v>
      </c>
      <c r="E4648">
        <v>1</v>
      </c>
      <c r="F4648" t="str">
        <f t="shared" si="72"/>
        <v>INSERT INTO UbicacionGeografica4(IdUbicacionGeografica3, CodigoUbicacionGeografica4,Nombre,EsActivo) VALUES (775,'081203003','JIRON',1)</v>
      </c>
    </row>
    <row r="4649" spans="2:6" x14ac:dyDescent="0.25">
      <c r="B4649">
        <v>775</v>
      </c>
      <c r="C4649" s="1" t="s">
        <v>9600</v>
      </c>
      <c r="D4649" t="s">
        <v>4953</v>
      </c>
      <c r="E4649">
        <v>1</v>
      </c>
      <c r="F4649" t="str">
        <f t="shared" si="72"/>
        <v>INSERT INTO UbicacionGeografica4(IdUbicacionGeografica3, CodigoUbicacionGeografica4,Nombre,EsActivo) VALUES (775,'081203004','MANZANA',1)</v>
      </c>
    </row>
    <row r="4650" spans="2:6" x14ac:dyDescent="0.25">
      <c r="B4650">
        <v>775</v>
      </c>
      <c r="C4650" s="1" t="s">
        <v>9601</v>
      </c>
      <c r="D4650" t="s">
        <v>4955</v>
      </c>
      <c r="E4650">
        <v>1</v>
      </c>
      <c r="F4650" t="str">
        <f t="shared" si="72"/>
        <v>INSERT INTO UbicacionGeografica4(IdUbicacionGeografica3, CodigoUbicacionGeografica4,Nombre,EsActivo) VALUES (775,'081203005','PASAJE',1)</v>
      </c>
    </row>
    <row r="4651" spans="2:6" x14ac:dyDescent="0.25">
      <c r="B4651">
        <v>775</v>
      </c>
      <c r="C4651" s="1" t="s">
        <v>9602</v>
      </c>
      <c r="D4651" t="s">
        <v>4957</v>
      </c>
      <c r="E4651">
        <v>1</v>
      </c>
      <c r="F4651" t="str">
        <f t="shared" si="72"/>
        <v>INSERT INTO UbicacionGeografica4(IdUbicacionGeografica3, CodigoUbicacionGeografica4,Nombre,EsActivo) VALUES (775,'081203006','OTRO',1)</v>
      </c>
    </row>
    <row r="4652" spans="2:6" x14ac:dyDescent="0.25">
      <c r="B4652">
        <v>776</v>
      </c>
      <c r="C4652" s="1" t="s">
        <v>9603</v>
      </c>
      <c r="D4652" t="s">
        <v>4959</v>
      </c>
      <c r="E4652">
        <v>1</v>
      </c>
      <c r="F4652" t="str">
        <f t="shared" si="72"/>
        <v>INSERT INTO UbicacionGeografica4(IdUbicacionGeografica3, CodigoUbicacionGeografica4,Nombre,EsActivo) VALUES (776,'081204001','AVENIDA',1)</v>
      </c>
    </row>
    <row r="4653" spans="2:6" x14ac:dyDescent="0.25">
      <c r="B4653">
        <v>776</v>
      </c>
      <c r="C4653" s="1" t="s">
        <v>9604</v>
      </c>
      <c r="D4653" t="s">
        <v>4949</v>
      </c>
      <c r="E4653">
        <v>1</v>
      </c>
      <c r="F4653" t="str">
        <f t="shared" si="72"/>
        <v>INSERT INTO UbicacionGeografica4(IdUbicacionGeografica3, CodigoUbicacionGeografica4,Nombre,EsActivo) VALUES (776,'081204002','CALLE',1)</v>
      </c>
    </row>
    <row r="4654" spans="2:6" x14ac:dyDescent="0.25">
      <c r="B4654">
        <v>776</v>
      </c>
      <c r="C4654" s="1" t="s">
        <v>9605</v>
      </c>
      <c r="D4654" t="s">
        <v>4951</v>
      </c>
      <c r="E4654">
        <v>1</v>
      </c>
      <c r="F4654" t="str">
        <f t="shared" si="72"/>
        <v>INSERT INTO UbicacionGeografica4(IdUbicacionGeografica3, CodigoUbicacionGeografica4,Nombre,EsActivo) VALUES (776,'081204003','JIRON',1)</v>
      </c>
    </row>
    <row r="4655" spans="2:6" x14ac:dyDescent="0.25">
      <c r="B4655">
        <v>776</v>
      </c>
      <c r="C4655" s="1" t="s">
        <v>9606</v>
      </c>
      <c r="D4655" t="s">
        <v>4953</v>
      </c>
      <c r="E4655">
        <v>1</v>
      </c>
      <c r="F4655" t="str">
        <f t="shared" si="72"/>
        <v>INSERT INTO UbicacionGeografica4(IdUbicacionGeografica3, CodigoUbicacionGeografica4,Nombre,EsActivo) VALUES (776,'081204004','MANZANA',1)</v>
      </c>
    </row>
    <row r="4656" spans="2:6" x14ac:dyDescent="0.25">
      <c r="B4656">
        <v>776</v>
      </c>
      <c r="C4656" s="1" t="s">
        <v>9607</v>
      </c>
      <c r="D4656" t="s">
        <v>4955</v>
      </c>
      <c r="E4656">
        <v>1</v>
      </c>
      <c r="F4656" t="str">
        <f t="shared" si="72"/>
        <v>INSERT INTO UbicacionGeografica4(IdUbicacionGeografica3, CodigoUbicacionGeografica4,Nombre,EsActivo) VALUES (776,'081204005','PASAJE',1)</v>
      </c>
    </row>
    <row r="4657" spans="2:6" x14ac:dyDescent="0.25">
      <c r="B4657">
        <v>776</v>
      </c>
      <c r="C4657" s="1" t="s">
        <v>9608</v>
      </c>
      <c r="D4657" t="s">
        <v>4957</v>
      </c>
      <c r="E4657">
        <v>1</v>
      </c>
      <c r="F4657" t="str">
        <f t="shared" si="72"/>
        <v>INSERT INTO UbicacionGeografica4(IdUbicacionGeografica3, CodigoUbicacionGeografica4,Nombre,EsActivo) VALUES (776,'081204006','OTRO',1)</v>
      </c>
    </row>
    <row r="4658" spans="2:6" x14ac:dyDescent="0.25">
      <c r="B4658">
        <v>777</v>
      </c>
      <c r="C4658" s="1" t="s">
        <v>9609</v>
      </c>
      <c r="D4658" t="s">
        <v>4959</v>
      </c>
      <c r="E4658">
        <v>1</v>
      </c>
      <c r="F4658" t="str">
        <f t="shared" si="72"/>
        <v>INSERT INTO UbicacionGeografica4(IdUbicacionGeografica3, CodigoUbicacionGeografica4,Nombre,EsActivo) VALUES (777,'081205001','AVENIDA',1)</v>
      </c>
    </row>
    <row r="4659" spans="2:6" x14ac:dyDescent="0.25">
      <c r="B4659">
        <v>777</v>
      </c>
      <c r="C4659" s="1" t="s">
        <v>9610</v>
      </c>
      <c r="D4659" t="s">
        <v>4949</v>
      </c>
      <c r="E4659">
        <v>1</v>
      </c>
      <c r="F4659" t="str">
        <f t="shared" si="72"/>
        <v>INSERT INTO UbicacionGeografica4(IdUbicacionGeografica3, CodigoUbicacionGeografica4,Nombre,EsActivo) VALUES (777,'081205002','CALLE',1)</v>
      </c>
    </row>
    <row r="4660" spans="2:6" x14ac:dyDescent="0.25">
      <c r="B4660">
        <v>777</v>
      </c>
      <c r="C4660" s="1" t="s">
        <v>9611</v>
      </c>
      <c r="D4660" t="s">
        <v>4951</v>
      </c>
      <c r="E4660">
        <v>1</v>
      </c>
      <c r="F4660" t="str">
        <f t="shared" si="72"/>
        <v>INSERT INTO UbicacionGeografica4(IdUbicacionGeografica3, CodigoUbicacionGeografica4,Nombre,EsActivo) VALUES (777,'081205003','JIRON',1)</v>
      </c>
    </row>
    <row r="4661" spans="2:6" x14ac:dyDescent="0.25">
      <c r="B4661">
        <v>777</v>
      </c>
      <c r="C4661" s="1" t="s">
        <v>9612</v>
      </c>
      <c r="D4661" t="s">
        <v>4953</v>
      </c>
      <c r="E4661">
        <v>1</v>
      </c>
      <c r="F4661" t="str">
        <f t="shared" si="72"/>
        <v>INSERT INTO UbicacionGeografica4(IdUbicacionGeografica3, CodigoUbicacionGeografica4,Nombre,EsActivo) VALUES (777,'081205004','MANZANA',1)</v>
      </c>
    </row>
    <row r="4662" spans="2:6" x14ac:dyDescent="0.25">
      <c r="B4662">
        <v>777</v>
      </c>
      <c r="C4662" s="1" t="s">
        <v>9613</v>
      </c>
      <c r="D4662" t="s">
        <v>4955</v>
      </c>
      <c r="E4662">
        <v>1</v>
      </c>
      <c r="F4662" t="str">
        <f t="shared" si="72"/>
        <v>INSERT INTO UbicacionGeografica4(IdUbicacionGeografica3, CodigoUbicacionGeografica4,Nombre,EsActivo) VALUES (777,'081205005','PASAJE',1)</v>
      </c>
    </row>
    <row r="4663" spans="2:6" x14ac:dyDescent="0.25">
      <c r="B4663">
        <v>777</v>
      </c>
      <c r="C4663" s="1" t="s">
        <v>9614</v>
      </c>
      <c r="D4663" t="s">
        <v>4957</v>
      </c>
      <c r="E4663">
        <v>1</v>
      </c>
      <c r="F4663" t="str">
        <f t="shared" si="72"/>
        <v>INSERT INTO UbicacionGeografica4(IdUbicacionGeografica3, CodigoUbicacionGeografica4,Nombre,EsActivo) VALUES (777,'081205006','OTRO',1)</v>
      </c>
    </row>
    <row r="4664" spans="2:6" x14ac:dyDescent="0.25">
      <c r="B4664">
        <v>778</v>
      </c>
      <c r="C4664" s="1" t="s">
        <v>9615</v>
      </c>
      <c r="D4664" t="s">
        <v>4959</v>
      </c>
      <c r="E4664">
        <v>1</v>
      </c>
      <c r="F4664" t="str">
        <f t="shared" si="72"/>
        <v>INSERT INTO UbicacionGeografica4(IdUbicacionGeografica3, CodigoUbicacionGeografica4,Nombre,EsActivo) VALUES (778,'081202001','AVENIDA',1)</v>
      </c>
    </row>
    <row r="4665" spans="2:6" x14ac:dyDescent="0.25">
      <c r="B4665">
        <v>778</v>
      </c>
      <c r="C4665" s="1" t="s">
        <v>9616</v>
      </c>
      <c r="D4665" t="s">
        <v>4949</v>
      </c>
      <c r="E4665">
        <v>1</v>
      </c>
      <c r="F4665" t="str">
        <f t="shared" si="72"/>
        <v>INSERT INTO UbicacionGeografica4(IdUbicacionGeografica3, CodigoUbicacionGeografica4,Nombre,EsActivo) VALUES (778,'081202002','CALLE',1)</v>
      </c>
    </row>
    <row r="4666" spans="2:6" x14ac:dyDescent="0.25">
      <c r="B4666">
        <v>778</v>
      </c>
      <c r="C4666" s="1" t="s">
        <v>9617</v>
      </c>
      <c r="D4666" t="s">
        <v>4951</v>
      </c>
      <c r="E4666">
        <v>1</v>
      </c>
      <c r="F4666" t="str">
        <f t="shared" si="72"/>
        <v>INSERT INTO UbicacionGeografica4(IdUbicacionGeografica3, CodigoUbicacionGeografica4,Nombre,EsActivo) VALUES (778,'081202003','JIRON',1)</v>
      </c>
    </row>
    <row r="4667" spans="2:6" x14ac:dyDescent="0.25">
      <c r="B4667">
        <v>778</v>
      </c>
      <c r="C4667" s="1" t="s">
        <v>9618</v>
      </c>
      <c r="D4667" t="s">
        <v>4953</v>
      </c>
      <c r="E4667">
        <v>1</v>
      </c>
      <c r="F4667" t="str">
        <f t="shared" si="72"/>
        <v>INSERT INTO UbicacionGeografica4(IdUbicacionGeografica3, CodigoUbicacionGeografica4,Nombre,EsActivo) VALUES (778,'081202004','MANZANA',1)</v>
      </c>
    </row>
    <row r="4668" spans="2:6" x14ac:dyDescent="0.25">
      <c r="B4668">
        <v>778</v>
      </c>
      <c r="C4668" s="1" t="s">
        <v>9619</v>
      </c>
      <c r="D4668" t="s">
        <v>4955</v>
      </c>
      <c r="E4668">
        <v>1</v>
      </c>
      <c r="F4668" t="str">
        <f t="shared" si="72"/>
        <v>INSERT INTO UbicacionGeografica4(IdUbicacionGeografica3, CodigoUbicacionGeografica4,Nombre,EsActivo) VALUES (778,'081202005','PASAJE',1)</v>
      </c>
    </row>
    <row r="4669" spans="2:6" x14ac:dyDescent="0.25">
      <c r="B4669">
        <v>778</v>
      </c>
      <c r="C4669" s="1" t="s">
        <v>9620</v>
      </c>
      <c r="D4669" t="s">
        <v>4957</v>
      </c>
      <c r="E4669">
        <v>1</v>
      </c>
      <c r="F4669" t="str">
        <f t="shared" si="72"/>
        <v>INSERT INTO UbicacionGeografica4(IdUbicacionGeografica3, CodigoUbicacionGeografica4,Nombre,EsActivo) VALUES (778,'081202006','OTRO',1)</v>
      </c>
    </row>
    <row r="4670" spans="2:6" x14ac:dyDescent="0.25">
      <c r="B4670">
        <v>779</v>
      </c>
      <c r="C4670" s="1" t="s">
        <v>9621</v>
      </c>
      <c r="D4670" t="s">
        <v>4959</v>
      </c>
      <c r="E4670">
        <v>1</v>
      </c>
      <c r="F4670" t="str">
        <f t="shared" si="72"/>
        <v>INSERT INTO UbicacionGeografica4(IdUbicacionGeografica3, CodigoUbicacionGeografica4,Nombre,EsActivo) VALUES (779,'081207001','AVENIDA',1)</v>
      </c>
    </row>
    <row r="4671" spans="2:6" x14ac:dyDescent="0.25">
      <c r="B4671">
        <v>779</v>
      </c>
      <c r="C4671" s="1" t="s">
        <v>9622</v>
      </c>
      <c r="D4671" t="s">
        <v>4949</v>
      </c>
      <c r="E4671">
        <v>1</v>
      </c>
      <c r="F4671" t="str">
        <f t="shared" si="72"/>
        <v>INSERT INTO UbicacionGeografica4(IdUbicacionGeografica3, CodigoUbicacionGeografica4,Nombre,EsActivo) VALUES (779,'081207002','CALLE',1)</v>
      </c>
    </row>
    <row r="4672" spans="2:6" x14ac:dyDescent="0.25">
      <c r="B4672">
        <v>779</v>
      </c>
      <c r="C4672" s="1" t="s">
        <v>9623</v>
      </c>
      <c r="D4672" t="s">
        <v>4951</v>
      </c>
      <c r="E4672">
        <v>1</v>
      </c>
      <c r="F4672" t="str">
        <f t="shared" si="72"/>
        <v>INSERT INTO UbicacionGeografica4(IdUbicacionGeografica3, CodigoUbicacionGeografica4,Nombre,EsActivo) VALUES (779,'081207003','JIRON',1)</v>
      </c>
    </row>
    <row r="4673" spans="2:6" x14ac:dyDescent="0.25">
      <c r="B4673">
        <v>779</v>
      </c>
      <c r="C4673" s="1" t="s">
        <v>9624</v>
      </c>
      <c r="D4673" t="s">
        <v>4953</v>
      </c>
      <c r="E4673">
        <v>1</v>
      </c>
      <c r="F4673" t="str">
        <f t="shared" si="72"/>
        <v>INSERT INTO UbicacionGeografica4(IdUbicacionGeografica3, CodigoUbicacionGeografica4,Nombre,EsActivo) VALUES (779,'081207004','MANZANA',1)</v>
      </c>
    </row>
    <row r="4674" spans="2:6" x14ac:dyDescent="0.25">
      <c r="B4674">
        <v>779</v>
      </c>
      <c r="C4674" s="1" t="s">
        <v>9625</v>
      </c>
      <c r="D4674" t="s">
        <v>4955</v>
      </c>
      <c r="E4674">
        <v>1</v>
      </c>
      <c r="F4674" t="str">
        <f t="shared" si="72"/>
        <v>INSERT INTO UbicacionGeografica4(IdUbicacionGeografica3, CodigoUbicacionGeografica4,Nombre,EsActivo) VALUES (779,'081207005','PASAJE',1)</v>
      </c>
    </row>
    <row r="4675" spans="2:6" x14ac:dyDescent="0.25">
      <c r="B4675">
        <v>779</v>
      </c>
      <c r="C4675" s="1" t="s">
        <v>9626</v>
      </c>
      <c r="D4675" t="s">
        <v>4957</v>
      </c>
      <c r="E4675">
        <v>1</v>
      </c>
      <c r="F4675" t="str">
        <f t="shared" si="72"/>
        <v>INSERT INTO UbicacionGeografica4(IdUbicacionGeografica3, CodigoUbicacionGeografica4,Nombre,EsActivo) VALUES (779,'081207006','OTRO',1)</v>
      </c>
    </row>
    <row r="4676" spans="2:6" x14ac:dyDescent="0.25">
      <c r="B4676">
        <v>780</v>
      </c>
      <c r="C4676" s="1" t="s">
        <v>9627</v>
      </c>
      <c r="D4676" t="s">
        <v>4959</v>
      </c>
      <c r="E4676">
        <v>1</v>
      </c>
      <c r="F4676" t="str">
        <f t="shared" ref="F4676:F4739" si="73">_xlfn.CONCAT("INSERT INTO UbicacionGeografica4(IdUbicacionGeografica3, CodigoUbicacionGeografica4,Nombre,EsActivo) VALUES (",B4676,",'",C4676,"','",D4676,"',",E4676,")")</f>
        <v>INSERT INTO UbicacionGeografica4(IdUbicacionGeografica3, CodigoUbicacionGeografica4,Nombre,EsActivo) VALUES (780,'081211001','AVENIDA',1)</v>
      </c>
    </row>
    <row r="4677" spans="2:6" x14ac:dyDescent="0.25">
      <c r="B4677">
        <v>780</v>
      </c>
      <c r="C4677" s="1" t="s">
        <v>9628</v>
      </c>
      <c r="D4677" t="s">
        <v>4949</v>
      </c>
      <c r="E4677">
        <v>1</v>
      </c>
      <c r="F4677" t="str">
        <f t="shared" si="73"/>
        <v>INSERT INTO UbicacionGeografica4(IdUbicacionGeografica3, CodigoUbicacionGeografica4,Nombre,EsActivo) VALUES (780,'081211002','CALLE',1)</v>
      </c>
    </row>
    <row r="4678" spans="2:6" x14ac:dyDescent="0.25">
      <c r="B4678">
        <v>780</v>
      </c>
      <c r="C4678" s="1" t="s">
        <v>9629</v>
      </c>
      <c r="D4678" t="s">
        <v>4951</v>
      </c>
      <c r="E4678">
        <v>1</v>
      </c>
      <c r="F4678" t="str">
        <f t="shared" si="73"/>
        <v>INSERT INTO UbicacionGeografica4(IdUbicacionGeografica3, CodigoUbicacionGeografica4,Nombre,EsActivo) VALUES (780,'081211003','JIRON',1)</v>
      </c>
    </row>
    <row r="4679" spans="2:6" x14ac:dyDescent="0.25">
      <c r="B4679">
        <v>780</v>
      </c>
      <c r="C4679" s="1" t="s">
        <v>9630</v>
      </c>
      <c r="D4679" t="s">
        <v>4953</v>
      </c>
      <c r="E4679">
        <v>1</v>
      </c>
      <c r="F4679" t="str">
        <f t="shared" si="73"/>
        <v>INSERT INTO UbicacionGeografica4(IdUbicacionGeografica3, CodigoUbicacionGeografica4,Nombre,EsActivo) VALUES (780,'081211004','MANZANA',1)</v>
      </c>
    </row>
    <row r="4680" spans="2:6" x14ac:dyDescent="0.25">
      <c r="B4680">
        <v>780</v>
      </c>
      <c r="C4680" s="1" t="s">
        <v>9631</v>
      </c>
      <c r="D4680" t="s">
        <v>4955</v>
      </c>
      <c r="E4680">
        <v>1</v>
      </c>
      <c r="F4680" t="str">
        <f t="shared" si="73"/>
        <v>INSERT INTO UbicacionGeografica4(IdUbicacionGeografica3, CodigoUbicacionGeografica4,Nombre,EsActivo) VALUES (780,'081211005','PASAJE',1)</v>
      </c>
    </row>
    <row r="4681" spans="2:6" x14ac:dyDescent="0.25">
      <c r="B4681">
        <v>780</v>
      </c>
      <c r="C4681" s="1" t="s">
        <v>9632</v>
      </c>
      <c r="D4681" t="s">
        <v>4957</v>
      </c>
      <c r="E4681">
        <v>1</v>
      </c>
      <c r="F4681" t="str">
        <f t="shared" si="73"/>
        <v>INSERT INTO UbicacionGeografica4(IdUbicacionGeografica3, CodigoUbicacionGeografica4,Nombre,EsActivo) VALUES (780,'081211006','OTRO',1)</v>
      </c>
    </row>
    <row r="4682" spans="2:6" x14ac:dyDescent="0.25">
      <c r="B4682">
        <v>781</v>
      </c>
      <c r="C4682" s="1" t="s">
        <v>9633</v>
      </c>
      <c r="D4682" t="s">
        <v>4959</v>
      </c>
      <c r="E4682">
        <v>1</v>
      </c>
      <c r="F4682" t="str">
        <f t="shared" si="73"/>
        <v>INSERT INTO UbicacionGeografica4(IdUbicacionGeografica3, CodigoUbicacionGeografica4,Nombre,EsActivo) VALUES (781,'081210001','AVENIDA',1)</v>
      </c>
    </row>
    <row r="4683" spans="2:6" x14ac:dyDescent="0.25">
      <c r="B4683">
        <v>781</v>
      </c>
      <c r="C4683" s="1" t="s">
        <v>9634</v>
      </c>
      <c r="D4683" t="s">
        <v>4949</v>
      </c>
      <c r="E4683">
        <v>1</v>
      </c>
      <c r="F4683" t="str">
        <f t="shared" si="73"/>
        <v>INSERT INTO UbicacionGeografica4(IdUbicacionGeografica3, CodigoUbicacionGeografica4,Nombre,EsActivo) VALUES (781,'081210002','CALLE',1)</v>
      </c>
    </row>
    <row r="4684" spans="2:6" x14ac:dyDescent="0.25">
      <c r="B4684">
        <v>781</v>
      </c>
      <c r="C4684" s="1" t="s">
        <v>9635</v>
      </c>
      <c r="D4684" t="s">
        <v>4951</v>
      </c>
      <c r="E4684">
        <v>1</v>
      </c>
      <c r="F4684" t="str">
        <f t="shared" si="73"/>
        <v>INSERT INTO UbicacionGeografica4(IdUbicacionGeografica3, CodigoUbicacionGeografica4,Nombre,EsActivo) VALUES (781,'081210003','JIRON',1)</v>
      </c>
    </row>
    <row r="4685" spans="2:6" x14ac:dyDescent="0.25">
      <c r="B4685">
        <v>781</v>
      </c>
      <c r="C4685" s="1" t="s">
        <v>9636</v>
      </c>
      <c r="D4685" t="s">
        <v>4953</v>
      </c>
      <c r="E4685">
        <v>1</v>
      </c>
      <c r="F4685" t="str">
        <f t="shared" si="73"/>
        <v>INSERT INTO UbicacionGeografica4(IdUbicacionGeografica3, CodigoUbicacionGeografica4,Nombre,EsActivo) VALUES (781,'081210004','MANZANA',1)</v>
      </c>
    </row>
    <row r="4686" spans="2:6" x14ac:dyDescent="0.25">
      <c r="B4686">
        <v>781</v>
      </c>
      <c r="C4686" s="1" t="s">
        <v>9637</v>
      </c>
      <c r="D4686" t="s">
        <v>4955</v>
      </c>
      <c r="E4686">
        <v>1</v>
      </c>
      <c r="F4686" t="str">
        <f t="shared" si="73"/>
        <v>INSERT INTO UbicacionGeografica4(IdUbicacionGeografica3, CodigoUbicacionGeografica4,Nombre,EsActivo) VALUES (781,'081210005','PASAJE',1)</v>
      </c>
    </row>
    <row r="4687" spans="2:6" x14ac:dyDescent="0.25">
      <c r="B4687">
        <v>781</v>
      </c>
      <c r="C4687" s="1" t="s">
        <v>9638</v>
      </c>
      <c r="D4687" t="s">
        <v>4957</v>
      </c>
      <c r="E4687">
        <v>1</v>
      </c>
      <c r="F4687" t="str">
        <f t="shared" si="73"/>
        <v>INSERT INTO UbicacionGeografica4(IdUbicacionGeografica3, CodigoUbicacionGeografica4,Nombre,EsActivo) VALUES (781,'081210006','OTRO',1)</v>
      </c>
    </row>
    <row r="4688" spans="2:6" x14ac:dyDescent="0.25">
      <c r="B4688">
        <v>782</v>
      </c>
      <c r="C4688" s="1" t="s">
        <v>9639</v>
      </c>
      <c r="D4688" t="s">
        <v>4959</v>
      </c>
      <c r="E4688">
        <v>1</v>
      </c>
      <c r="F4688" t="str">
        <f t="shared" si="73"/>
        <v>INSERT INTO UbicacionGeografica4(IdUbicacionGeografica3, CodigoUbicacionGeografica4,Nombre,EsActivo) VALUES (782,'081209001','AVENIDA',1)</v>
      </c>
    </row>
    <row r="4689" spans="2:6" x14ac:dyDescent="0.25">
      <c r="B4689">
        <v>782</v>
      </c>
      <c r="C4689" s="1" t="s">
        <v>9640</v>
      </c>
      <c r="D4689" t="s">
        <v>4949</v>
      </c>
      <c r="E4689">
        <v>1</v>
      </c>
      <c r="F4689" t="str">
        <f t="shared" si="73"/>
        <v>INSERT INTO UbicacionGeografica4(IdUbicacionGeografica3, CodigoUbicacionGeografica4,Nombre,EsActivo) VALUES (782,'081209002','CALLE',1)</v>
      </c>
    </row>
    <row r="4690" spans="2:6" x14ac:dyDescent="0.25">
      <c r="B4690">
        <v>782</v>
      </c>
      <c r="C4690" s="1" t="s">
        <v>9641</v>
      </c>
      <c r="D4690" t="s">
        <v>4951</v>
      </c>
      <c r="E4690">
        <v>1</v>
      </c>
      <c r="F4690" t="str">
        <f t="shared" si="73"/>
        <v>INSERT INTO UbicacionGeografica4(IdUbicacionGeografica3, CodigoUbicacionGeografica4,Nombre,EsActivo) VALUES (782,'081209003','JIRON',1)</v>
      </c>
    </row>
    <row r="4691" spans="2:6" x14ac:dyDescent="0.25">
      <c r="B4691">
        <v>782</v>
      </c>
      <c r="C4691" s="1" t="s">
        <v>9642</v>
      </c>
      <c r="D4691" t="s">
        <v>4953</v>
      </c>
      <c r="E4691">
        <v>1</v>
      </c>
      <c r="F4691" t="str">
        <f t="shared" si="73"/>
        <v>INSERT INTO UbicacionGeografica4(IdUbicacionGeografica3, CodigoUbicacionGeografica4,Nombre,EsActivo) VALUES (782,'081209004','MANZANA',1)</v>
      </c>
    </row>
    <row r="4692" spans="2:6" x14ac:dyDescent="0.25">
      <c r="B4692">
        <v>782</v>
      </c>
      <c r="C4692" s="1" t="s">
        <v>9643</v>
      </c>
      <c r="D4692" t="s">
        <v>4955</v>
      </c>
      <c r="E4692">
        <v>1</v>
      </c>
      <c r="F4692" t="str">
        <f t="shared" si="73"/>
        <v>INSERT INTO UbicacionGeografica4(IdUbicacionGeografica3, CodigoUbicacionGeografica4,Nombre,EsActivo) VALUES (782,'081209005','PASAJE',1)</v>
      </c>
    </row>
    <row r="4693" spans="2:6" x14ac:dyDescent="0.25">
      <c r="B4693">
        <v>782</v>
      </c>
      <c r="C4693" s="1" t="s">
        <v>9644</v>
      </c>
      <c r="D4693" t="s">
        <v>4957</v>
      </c>
      <c r="E4693">
        <v>1</v>
      </c>
      <c r="F4693" t="str">
        <f t="shared" si="73"/>
        <v>INSERT INTO UbicacionGeografica4(IdUbicacionGeografica3, CodigoUbicacionGeografica4,Nombre,EsActivo) VALUES (782,'081209006','OTRO',1)</v>
      </c>
    </row>
    <row r="4694" spans="2:6" x14ac:dyDescent="0.25">
      <c r="B4694">
        <v>783</v>
      </c>
      <c r="C4694" s="1" t="s">
        <v>9645</v>
      </c>
      <c r="D4694" t="s">
        <v>4959</v>
      </c>
      <c r="E4694">
        <v>1</v>
      </c>
      <c r="F4694" t="str">
        <f t="shared" si="73"/>
        <v>INSERT INTO UbicacionGeografica4(IdUbicacionGeografica3, CodigoUbicacionGeografica4,Nombre,EsActivo) VALUES (783,'081208001','AVENIDA',1)</v>
      </c>
    </row>
    <row r="4695" spans="2:6" x14ac:dyDescent="0.25">
      <c r="B4695">
        <v>783</v>
      </c>
      <c r="C4695" s="1" t="s">
        <v>9646</v>
      </c>
      <c r="D4695" t="s">
        <v>4949</v>
      </c>
      <c r="E4695">
        <v>1</v>
      </c>
      <c r="F4695" t="str">
        <f t="shared" si="73"/>
        <v>INSERT INTO UbicacionGeografica4(IdUbicacionGeografica3, CodigoUbicacionGeografica4,Nombre,EsActivo) VALUES (783,'081208002','CALLE',1)</v>
      </c>
    </row>
    <row r="4696" spans="2:6" x14ac:dyDescent="0.25">
      <c r="B4696">
        <v>783</v>
      </c>
      <c r="C4696" s="1" t="s">
        <v>9647</v>
      </c>
      <c r="D4696" t="s">
        <v>4951</v>
      </c>
      <c r="E4696">
        <v>1</v>
      </c>
      <c r="F4696" t="str">
        <f t="shared" si="73"/>
        <v>INSERT INTO UbicacionGeografica4(IdUbicacionGeografica3, CodigoUbicacionGeografica4,Nombre,EsActivo) VALUES (783,'081208003','JIRON',1)</v>
      </c>
    </row>
    <row r="4697" spans="2:6" x14ac:dyDescent="0.25">
      <c r="B4697">
        <v>783</v>
      </c>
      <c r="C4697" s="1" t="s">
        <v>9648</v>
      </c>
      <c r="D4697" t="s">
        <v>4953</v>
      </c>
      <c r="E4697">
        <v>1</v>
      </c>
      <c r="F4697" t="str">
        <f t="shared" si="73"/>
        <v>INSERT INTO UbicacionGeografica4(IdUbicacionGeografica3, CodigoUbicacionGeografica4,Nombre,EsActivo) VALUES (783,'081208004','MANZANA',1)</v>
      </c>
    </row>
    <row r="4698" spans="2:6" x14ac:dyDescent="0.25">
      <c r="B4698">
        <v>783</v>
      </c>
      <c r="C4698" s="1" t="s">
        <v>9649</v>
      </c>
      <c r="D4698" t="s">
        <v>4955</v>
      </c>
      <c r="E4698">
        <v>1</v>
      </c>
      <c r="F4698" t="str">
        <f t="shared" si="73"/>
        <v>INSERT INTO UbicacionGeografica4(IdUbicacionGeografica3, CodigoUbicacionGeografica4,Nombre,EsActivo) VALUES (783,'081208005','PASAJE',1)</v>
      </c>
    </row>
    <row r="4699" spans="2:6" x14ac:dyDescent="0.25">
      <c r="B4699">
        <v>783</v>
      </c>
      <c r="C4699" s="1" t="s">
        <v>9650</v>
      </c>
      <c r="D4699" t="s">
        <v>4957</v>
      </c>
      <c r="E4699">
        <v>1</v>
      </c>
      <c r="F4699" t="str">
        <f t="shared" si="73"/>
        <v>INSERT INTO UbicacionGeografica4(IdUbicacionGeografica3, CodigoUbicacionGeografica4,Nombre,EsActivo) VALUES (783,'081208006','OTRO',1)</v>
      </c>
    </row>
    <row r="4700" spans="2:6" x14ac:dyDescent="0.25">
      <c r="B4700">
        <v>784</v>
      </c>
      <c r="C4700" s="1" t="s">
        <v>9651</v>
      </c>
      <c r="D4700" t="s">
        <v>4959</v>
      </c>
      <c r="E4700">
        <v>1</v>
      </c>
      <c r="F4700" t="str">
        <f t="shared" si="73"/>
        <v>INSERT INTO UbicacionGeografica4(IdUbicacionGeografica3, CodigoUbicacionGeografica4,Nombre,EsActivo) VALUES (784,'081212001','AVENIDA',1)</v>
      </c>
    </row>
    <row r="4701" spans="2:6" x14ac:dyDescent="0.25">
      <c r="B4701">
        <v>784</v>
      </c>
      <c r="C4701" s="1" t="s">
        <v>9652</v>
      </c>
      <c r="D4701" t="s">
        <v>4949</v>
      </c>
      <c r="E4701">
        <v>1</v>
      </c>
      <c r="F4701" t="str">
        <f t="shared" si="73"/>
        <v>INSERT INTO UbicacionGeografica4(IdUbicacionGeografica3, CodigoUbicacionGeografica4,Nombre,EsActivo) VALUES (784,'081212002','CALLE',1)</v>
      </c>
    </row>
    <row r="4702" spans="2:6" x14ac:dyDescent="0.25">
      <c r="B4702">
        <v>784</v>
      </c>
      <c r="C4702" s="1" t="s">
        <v>9653</v>
      </c>
      <c r="D4702" t="s">
        <v>4951</v>
      </c>
      <c r="E4702">
        <v>1</v>
      </c>
      <c r="F4702" t="str">
        <f t="shared" si="73"/>
        <v>INSERT INTO UbicacionGeografica4(IdUbicacionGeografica3, CodigoUbicacionGeografica4,Nombre,EsActivo) VALUES (784,'081212003','JIRON',1)</v>
      </c>
    </row>
    <row r="4703" spans="2:6" x14ac:dyDescent="0.25">
      <c r="B4703">
        <v>784</v>
      </c>
      <c r="C4703" s="1" t="s">
        <v>9654</v>
      </c>
      <c r="D4703" t="s">
        <v>4953</v>
      </c>
      <c r="E4703">
        <v>1</v>
      </c>
      <c r="F4703" t="str">
        <f t="shared" si="73"/>
        <v>INSERT INTO UbicacionGeografica4(IdUbicacionGeografica3, CodigoUbicacionGeografica4,Nombre,EsActivo) VALUES (784,'081212004','MANZANA',1)</v>
      </c>
    </row>
    <row r="4704" spans="2:6" x14ac:dyDescent="0.25">
      <c r="B4704">
        <v>784</v>
      </c>
      <c r="C4704" s="1" t="s">
        <v>9655</v>
      </c>
      <c r="D4704" t="s">
        <v>4955</v>
      </c>
      <c r="E4704">
        <v>1</v>
      </c>
      <c r="F4704" t="str">
        <f t="shared" si="73"/>
        <v>INSERT INTO UbicacionGeografica4(IdUbicacionGeografica3, CodigoUbicacionGeografica4,Nombre,EsActivo) VALUES (784,'081212005','PASAJE',1)</v>
      </c>
    </row>
    <row r="4705" spans="2:6" x14ac:dyDescent="0.25">
      <c r="B4705">
        <v>784</v>
      </c>
      <c r="C4705" s="1" t="s">
        <v>9656</v>
      </c>
      <c r="D4705" t="s">
        <v>4957</v>
      </c>
      <c r="E4705">
        <v>1</v>
      </c>
      <c r="F4705" t="str">
        <f t="shared" si="73"/>
        <v>INSERT INTO UbicacionGeografica4(IdUbicacionGeografica3, CodigoUbicacionGeografica4,Nombre,EsActivo) VALUES (784,'081212006','OTRO',1)</v>
      </c>
    </row>
    <row r="4706" spans="2:6" x14ac:dyDescent="0.25">
      <c r="B4706">
        <v>785</v>
      </c>
      <c r="C4706" s="1" t="s">
        <v>9657</v>
      </c>
      <c r="D4706" t="s">
        <v>4959</v>
      </c>
      <c r="E4706">
        <v>1</v>
      </c>
      <c r="F4706" t="str">
        <f t="shared" si="73"/>
        <v>INSERT INTO UbicacionGeografica4(IdUbicacionGeografica3, CodigoUbicacionGeografica4,Nombre,EsActivo) VALUES (785,'081201001','AVENIDA',1)</v>
      </c>
    </row>
    <row r="4707" spans="2:6" x14ac:dyDescent="0.25">
      <c r="B4707">
        <v>785</v>
      </c>
      <c r="C4707" s="1" t="s">
        <v>9658</v>
      </c>
      <c r="D4707" t="s">
        <v>4949</v>
      </c>
      <c r="E4707">
        <v>1</v>
      </c>
      <c r="F4707" t="str">
        <f t="shared" si="73"/>
        <v>INSERT INTO UbicacionGeografica4(IdUbicacionGeografica3, CodigoUbicacionGeografica4,Nombre,EsActivo) VALUES (785,'081201002','CALLE',1)</v>
      </c>
    </row>
    <row r="4708" spans="2:6" x14ac:dyDescent="0.25">
      <c r="B4708">
        <v>785</v>
      </c>
      <c r="C4708" s="1" t="s">
        <v>9659</v>
      </c>
      <c r="D4708" t="s">
        <v>4951</v>
      </c>
      <c r="E4708">
        <v>1</v>
      </c>
      <c r="F4708" t="str">
        <f t="shared" si="73"/>
        <v>INSERT INTO UbicacionGeografica4(IdUbicacionGeografica3, CodigoUbicacionGeografica4,Nombre,EsActivo) VALUES (785,'081201003','JIRON',1)</v>
      </c>
    </row>
    <row r="4709" spans="2:6" x14ac:dyDescent="0.25">
      <c r="B4709">
        <v>785</v>
      </c>
      <c r="C4709" s="1" t="s">
        <v>9660</v>
      </c>
      <c r="D4709" t="s">
        <v>4953</v>
      </c>
      <c r="E4709">
        <v>1</v>
      </c>
      <c r="F4709" t="str">
        <f t="shared" si="73"/>
        <v>INSERT INTO UbicacionGeografica4(IdUbicacionGeografica3, CodigoUbicacionGeografica4,Nombre,EsActivo) VALUES (785,'081201004','MANZANA',1)</v>
      </c>
    </row>
    <row r="4710" spans="2:6" x14ac:dyDescent="0.25">
      <c r="B4710">
        <v>785</v>
      </c>
      <c r="C4710" s="1" t="s">
        <v>9661</v>
      </c>
      <c r="D4710" t="s">
        <v>4955</v>
      </c>
      <c r="E4710">
        <v>1</v>
      </c>
      <c r="F4710" t="str">
        <f t="shared" si="73"/>
        <v>INSERT INTO UbicacionGeografica4(IdUbicacionGeografica3, CodigoUbicacionGeografica4,Nombre,EsActivo) VALUES (785,'081201005','PASAJE',1)</v>
      </c>
    </row>
    <row r="4711" spans="2:6" x14ac:dyDescent="0.25">
      <c r="B4711">
        <v>785</v>
      </c>
      <c r="C4711" s="1" t="s">
        <v>9662</v>
      </c>
      <c r="D4711" t="s">
        <v>4957</v>
      </c>
      <c r="E4711">
        <v>1</v>
      </c>
      <c r="F4711" t="str">
        <f t="shared" si="73"/>
        <v>INSERT INTO UbicacionGeografica4(IdUbicacionGeografica3, CodigoUbicacionGeografica4,Nombre,EsActivo) VALUES (785,'081201006','OTRO',1)</v>
      </c>
    </row>
    <row r="4712" spans="2:6" x14ac:dyDescent="0.25">
      <c r="B4712">
        <v>786</v>
      </c>
      <c r="C4712" s="1" t="s">
        <v>9663</v>
      </c>
      <c r="D4712" t="s">
        <v>4959</v>
      </c>
      <c r="E4712">
        <v>1</v>
      </c>
      <c r="F4712" t="str">
        <f t="shared" si="73"/>
        <v>INSERT INTO UbicacionGeografica4(IdUbicacionGeografica3, CodigoUbicacionGeografica4,Nombre,EsActivo) VALUES (786,'081301001','AVENIDA',1)</v>
      </c>
    </row>
    <row r="4713" spans="2:6" x14ac:dyDescent="0.25">
      <c r="B4713">
        <v>786</v>
      </c>
      <c r="C4713" s="1" t="s">
        <v>9664</v>
      </c>
      <c r="D4713" t="s">
        <v>4949</v>
      </c>
      <c r="E4713">
        <v>1</v>
      </c>
      <c r="F4713" t="str">
        <f t="shared" si="73"/>
        <v>INSERT INTO UbicacionGeografica4(IdUbicacionGeografica3, CodigoUbicacionGeografica4,Nombre,EsActivo) VALUES (786,'081301002','CALLE',1)</v>
      </c>
    </row>
    <row r="4714" spans="2:6" x14ac:dyDescent="0.25">
      <c r="B4714">
        <v>786</v>
      </c>
      <c r="C4714" s="1" t="s">
        <v>9665</v>
      </c>
      <c r="D4714" t="s">
        <v>4951</v>
      </c>
      <c r="E4714">
        <v>1</v>
      </c>
      <c r="F4714" t="str">
        <f t="shared" si="73"/>
        <v>INSERT INTO UbicacionGeografica4(IdUbicacionGeografica3, CodigoUbicacionGeografica4,Nombre,EsActivo) VALUES (786,'081301003','JIRON',1)</v>
      </c>
    </row>
    <row r="4715" spans="2:6" x14ac:dyDescent="0.25">
      <c r="B4715">
        <v>786</v>
      </c>
      <c r="C4715" s="1" t="s">
        <v>9666</v>
      </c>
      <c r="D4715" t="s">
        <v>4953</v>
      </c>
      <c r="E4715">
        <v>1</v>
      </c>
      <c r="F4715" t="str">
        <f t="shared" si="73"/>
        <v>INSERT INTO UbicacionGeografica4(IdUbicacionGeografica3, CodigoUbicacionGeografica4,Nombre,EsActivo) VALUES (786,'081301004','MANZANA',1)</v>
      </c>
    </row>
    <row r="4716" spans="2:6" x14ac:dyDescent="0.25">
      <c r="B4716">
        <v>786</v>
      </c>
      <c r="C4716" s="1" t="s">
        <v>9667</v>
      </c>
      <c r="D4716" t="s">
        <v>4955</v>
      </c>
      <c r="E4716">
        <v>1</v>
      </c>
      <c r="F4716" t="str">
        <f t="shared" si="73"/>
        <v>INSERT INTO UbicacionGeografica4(IdUbicacionGeografica3, CodigoUbicacionGeografica4,Nombre,EsActivo) VALUES (786,'081301005','PASAJE',1)</v>
      </c>
    </row>
    <row r="4717" spans="2:6" x14ac:dyDescent="0.25">
      <c r="B4717">
        <v>786</v>
      </c>
      <c r="C4717" s="1" t="s">
        <v>9668</v>
      </c>
      <c r="D4717" t="s">
        <v>4957</v>
      </c>
      <c r="E4717">
        <v>1</v>
      </c>
      <c r="F4717" t="str">
        <f t="shared" si="73"/>
        <v>INSERT INTO UbicacionGeografica4(IdUbicacionGeografica3, CodigoUbicacionGeografica4,Nombre,EsActivo) VALUES (786,'081301006','OTRO',1)</v>
      </c>
    </row>
    <row r="4718" spans="2:6" x14ac:dyDescent="0.25">
      <c r="B4718">
        <v>787</v>
      </c>
      <c r="C4718" s="1" t="s">
        <v>9669</v>
      </c>
      <c r="D4718" t="s">
        <v>4959</v>
      </c>
      <c r="E4718">
        <v>1</v>
      </c>
      <c r="F4718" t="str">
        <f t="shared" si="73"/>
        <v>INSERT INTO UbicacionGeografica4(IdUbicacionGeografica3, CodigoUbicacionGeografica4,Nombre,EsActivo) VALUES (787,'081307001','AVENIDA',1)</v>
      </c>
    </row>
    <row r="4719" spans="2:6" x14ac:dyDescent="0.25">
      <c r="B4719">
        <v>787</v>
      </c>
      <c r="C4719" s="1" t="s">
        <v>9670</v>
      </c>
      <c r="D4719" t="s">
        <v>4949</v>
      </c>
      <c r="E4719">
        <v>1</v>
      </c>
      <c r="F4719" t="str">
        <f t="shared" si="73"/>
        <v>INSERT INTO UbicacionGeografica4(IdUbicacionGeografica3, CodigoUbicacionGeografica4,Nombre,EsActivo) VALUES (787,'081307002','CALLE',1)</v>
      </c>
    </row>
    <row r="4720" spans="2:6" x14ac:dyDescent="0.25">
      <c r="B4720">
        <v>787</v>
      </c>
      <c r="C4720" s="1" t="s">
        <v>9671</v>
      </c>
      <c r="D4720" t="s">
        <v>4951</v>
      </c>
      <c r="E4720">
        <v>1</v>
      </c>
      <c r="F4720" t="str">
        <f t="shared" si="73"/>
        <v>INSERT INTO UbicacionGeografica4(IdUbicacionGeografica3, CodigoUbicacionGeografica4,Nombre,EsActivo) VALUES (787,'081307003','JIRON',1)</v>
      </c>
    </row>
    <row r="4721" spans="2:6" x14ac:dyDescent="0.25">
      <c r="B4721">
        <v>787</v>
      </c>
      <c r="C4721" s="1" t="s">
        <v>9672</v>
      </c>
      <c r="D4721" t="s">
        <v>4953</v>
      </c>
      <c r="E4721">
        <v>1</v>
      </c>
      <c r="F4721" t="str">
        <f t="shared" si="73"/>
        <v>INSERT INTO UbicacionGeografica4(IdUbicacionGeografica3, CodigoUbicacionGeografica4,Nombre,EsActivo) VALUES (787,'081307004','MANZANA',1)</v>
      </c>
    </row>
    <row r="4722" spans="2:6" x14ac:dyDescent="0.25">
      <c r="B4722">
        <v>787</v>
      </c>
      <c r="C4722" s="1" t="s">
        <v>9673</v>
      </c>
      <c r="D4722" t="s">
        <v>4955</v>
      </c>
      <c r="E4722">
        <v>1</v>
      </c>
      <c r="F4722" t="str">
        <f t="shared" si="73"/>
        <v>INSERT INTO UbicacionGeografica4(IdUbicacionGeografica3, CodigoUbicacionGeografica4,Nombre,EsActivo) VALUES (787,'081307005','PASAJE',1)</v>
      </c>
    </row>
    <row r="4723" spans="2:6" x14ac:dyDescent="0.25">
      <c r="B4723">
        <v>787</v>
      </c>
      <c r="C4723" s="1" t="s">
        <v>9674</v>
      </c>
      <c r="D4723" t="s">
        <v>4957</v>
      </c>
      <c r="E4723">
        <v>1</v>
      </c>
      <c r="F4723" t="str">
        <f t="shared" si="73"/>
        <v>INSERT INTO UbicacionGeografica4(IdUbicacionGeografica3, CodigoUbicacionGeografica4,Nombre,EsActivo) VALUES (787,'081307006','OTRO',1)</v>
      </c>
    </row>
    <row r="4724" spans="2:6" x14ac:dyDescent="0.25">
      <c r="B4724">
        <v>788</v>
      </c>
      <c r="C4724" s="1" t="s">
        <v>9675</v>
      </c>
      <c r="D4724" t="s">
        <v>4959</v>
      </c>
      <c r="E4724">
        <v>1</v>
      </c>
      <c r="F4724" t="str">
        <f t="shared" si="73"/>
        <v>INSERT INTO UbicacionGeografica4(IdUbicacionGeografica3, CodigoUbicacionGeografica4,Nombre,EsActivo) VALUES (788,'081304001','AVENIDA',1)</v>
      </c>
    </row>
    <row r="4725" spans="2:6" x14ac:dyDescent="0.25">
      <c r="B4725">
        <v>788</v>
      </c>
      <c r="C4725" s="1" t="s">
        <v>9676</v>
      </c>
      <c r="D4725" t="s">
        <v>4949</v>
      </c>
      <c r="E4725">
        <v>1</v>
      </c>
      <c r="F4725" t="str">
        <f t="shared" si="73"/>
        <v>INSERT INTO UbicacionGeografica4(IdUbicacionGeografica3, CodigoUbicacionGeografica4,Nombre,EsActivo) VALUES (788,'081304002','CALLE',1)</v>
      </c>
    </row>
    <row r="4726" spans="2:6" x14ac:dyDescent="0.25">
      <c r="B4726">
        <v>788</v>
      </c>
      <c r="C4726" s="1" t="s">
        <v>9677</v>
      </c>
      <c r="D4726" t="s">
        <v>4951</v>
      </c>
      <c r="E4726">
        <v>1</v>
      </c>
      <c r="F4726" t="str">
        <f t="shared" si="73"/>
        <v>INSERT INTO UbicacionGeografica4(IdUbicacionGeografica3, CodigoUbicacionGeografica4,Nombre,EsActivo) VALUES (788,'081304003','JIRON',1)</v>
      </c>
    </row>
    <row r="4727" spans="2:6" x14ac:dyDescent="0.25">
      <c r="B4727">
        <v>788</v>
      </c>
      <c r="C4727" s="1" t="s">
        <v>9678</v>
      </c>
      <c r="D4727" t="s">
        <v>4953</v>
      </c>
      <c r="E4727">
        <v>1</v>
      </c>
      <c r="F4727" t="str">
        <f t="shared" si="73"/>
        <v>INSERT INTO UbicacionGeografica4(IdUbicacionGeografica3, CodigoUbicacionGeografica4,Nombre,EsActivo) VALUES (788,'081304004','MANZANA',1)</v>
      </c>
    </row>
    <row r="4728" spans="2:6" x14ac:dyDescent="0.25">
      <c r="B4728">
        <v>788</v>
      </c>
      <c r="C4728" s="1" t="s">
        <v>9679</v>
      </c>
      <c r="D4728" t="s">
        <v>4955</v>
      </c>
      <c r="E4728">
        <v>1</v>
      </c>
      <c r="F4728" t="str">
        <f t="shared" si="73"/>
        <v>INSERT INTO UbicacionGeografica4(IdUbicacionGeografica3, CodigoUbicacionGeografica4,Nombre,EsActivo) VALUES (788,'081304005','PASAJE',1)</v>
      </c>
    </row>
    <row r="4729" spans="2:6" x14ac:dyDescent="0.25">
      <c r="B4729">
        <v>788</v>
      </c>
      <c r="C4729" s="1" t="s">
        <v>9680</v>
      </c>
      <c r="D4729" t="s">
        <v>4957</v>
      </c>
      <c r="E4729">
        <v>1</v>
      </c>
      <c r="F4729" t="str">
        <f t="shared" si="73"/>
        <v>INSERT INTO UbicacionGeografica4(IdUbicacionGeografica3, CodigoUbicacionGeografica4,Nombre,EsActivo) VALUES (788,'081304006','OTRO',1)</v>
      </c>
    </row>
    <row r="4730" spans="2:6" x14ac:dyDescent="0.25">
      <c r="B4730">
        <v>789</v>
      </c>
      <c r="C4730" s="1" t="s">
        <v>9681</v>
      </c>
      <c r="D4730" t="s">
        <v>4959</v>
      </c>
      <c r="E4730">
        <v>1</v>
      </c>
      <c r="F4730" t="str">
        <f t="shared" si="73"/>
        <v>INSERT INTO UbicacionGeografica4(IdUbicacionGeografica3, CodigoUbicacionGeografica4,Nombre,EsActivo) VALUES (789,'081305001','AVENIDA',1)</v>
      </c>
    </row>
    <row r="4731" spans="2:6" x14ac:dyDescent="0.25">
      <c r="B4731">
        <v>789</v>
      </c>
      <c r="C4731" s="1" t="s">
        <v>9682</v>
      </c>
      <c r="D4731" t="s">
        <v>4949</v>
      </c>
      <c r="E4731">
        <v>1</v>
      </c>
      <c r="F4731" t="str">
        <f t="shared" si="73"/>
        <v>INSERT INTO UbicacionGeografica4(IdUbicacionGeografica3, CodigoUbicacionGeografica4,Nombre,EsActivo) VALUES (789,'081305002','CALLE',1)</v>
      </c>
    </row>
    <row r="4732" spans="2:6" x14ac:dyDescent="0.25">
      <c r="B4732">
        <v>789</v>
      </c>
      <c r="C4732" s="1" t="s">
        <v>9683</v>
      </c>
      <c r="D4732" t="s">
        <v>4951</v>
      </c>
      <c r="E4732">
        <v>1</v>
      </c>
      <c r="F4732" t="str">
        <f t="shared" si="73"/>
        <v>INSERT INTO UbicacionGeografica4(IdUbicacionGeografica3, CodigoUbicacionGeografica4,Nombre,EsActivo) VALUES (789,'081305003','JIRON',1)</v>
      </c>
    </row>
    <row r="4733" spans="2:6" x14ac:dyDescent="0.25">
      <c r="B4733">
        <v>789</v>
      </c>
      <c r="C4733" s="1" t="s">
        <v>9684</v>
      </c>
      <c r="D4733" t="s">
        <v>4953</v>
      </c>
      <c r="E4733">
        <v>1</v>
      </c>
      <c r="F4733" t="str">
        <f t="shared" si="73"/>
        <v>INSERT INTO UbicacionGeografica4(IdUbicacionGeografica3, CodigoUbicacionGeografica4,Nombre,EsActivo) VALUES (789,'081305004','MANZANA',1)</v>
      </c>
    </row>
    <row r="4734" spans="2:6" x14ac:dyDescent="0.25">
      <c r="B4734">
        <v>789</v>
      </c>
      <c r="C4734" s="1" t="s">
        <v>9685</v>
      </c>
      <c r="D4734" t="s">
        <v>4955</v>
      </c>
      <c r="E4734">
        <v>1</v>
      </c>
      <c r="F4734" t="str">
        <f t="shared" si="73"/>
        <v>INSERT INTO UbicacionGeografica4(IdUbicacionGeografica3, CodigoUbicacionGeografica4,Nombre,EsActivo) VALUES (789,'081305005','PASAJE',1)</v>
      </c>
    </row>
    <row r="4735" spans="2:6" x14ac:dyDescent="0.25">
      <c r="B4735">
        <v>789</v>
      </c>
      <c r="C4735" s="1" t="s">
        <v>9686</v>
      </c>
      <c r="D4735" t="s">
        <v>4957</v>
      </c>
      <c r="E4735">
        <v>1</v>
      </c>
      <c r="F4735" t="str">
        <f t="shared" si="73"/>
        <v>INSERT INTO UbicacionGeografica4(IdUbicacionGeografica3, CodigoUbicacionGeografica4,Nombre,EsActivo) VALUES (789,'081305006','OTRO',1)</v>
      </c>
    </row>
    <row r="4736" spans="2:6" x14ac:dyDescent="0.25">
      <c r="B4736">
        <v>790</v>
      </c>
      <c r="C4736" s="1" t="s">
        <v>9687</v>
      </c>
      <c r="D4736" t="s">
        <v>4959</v>
      </c>
      <c r="E4736">
        <v>1</v>
      </c>
      <c r="F4736" t="str">
        <f t="shared" si="73"/>
        <v>INSERT INTO UbicacionGeografica4(IdUbicacionGeografica3, CodigoUbicacionGeografica4,Nombre,EsActivo) VALUES (790,'081306001','AVENIDA',1)</v>
      </c>
    </row>
    <row r="4737" spans="2:6" x14ac:dyDescent="0.25">
      <c r="B4737">
        <v>790</v>
      </c>
      <c r="C4737" s="1" t="s">
        <v>9688</v>
      </c>
      <c r="D4737" t="s">
        <v>4949</v>
      </c>
      <c r="E4737">
        <v>1</v>
      </c>
      <c r="F4737" t="str">
        <f t="shared" si="73"/>
        <v>INSERT INTO UbicacionGeografica4(IdUbicacionGeografica3, CodigoUbicacionGeografica4,Nombre,EsActivo) VALUES (790,'081306002','CALLE',1)</v>
      </c>
    </row>
    <row r="4738" spans="2:6" x14ac:dyDescent="0.25">
      <c r="B4738">
        <v>790</v>
      </c>
      <c r="C4738" s="1" t="s">
        <v>9689</v>
      </c>
      <c r="D4738" t="s">
        <v>4951</v>
      </c>
      <c r="E4738">
        <v>1</v>
      </c>
      <c r="F4738" t="str">
        <f t="shared" si="73"/>
        <v>INSERT INTO UbicacionGeografica4(IdUbicacionGeografica3, CodigoUbicacionGeografica4,Nombre,EsActivo) VALUES (790,'081306003','JIRON',1)</v>
      </c>
    </row>
    <row r="4739" spans="2:6" x14ac:dyDescent="0.25">
      <c r="B4739">
        <v>790</v>
      </c>
      <c r="C4739" s="1" t="s">
        <v>9690</v>
      </c>
      <c r="D4739" t="s">
        <v>4953</v>
      </c>
      <c r="E4739">
        <v>1</v>
      </c>
      <c r="F4739" t="str">
        <f t="shared" si="73"/>
        <v>INSERT INTO UbicacionGeografica4(IdUbicacionGeografica3, CodigoUbicacionGeografica4,Nombre,EsActivo) VALUES (790,'081306004','MANZANA',1)</v>
      </c>
    </row>
    <row r="4740" spans="2:6" x14ac:dyDescent="0.25">
      <c r="B4740">
        <v>790</v>
      </c>
      <c r="C4740" s="1" t="s">
        <v>9691</v>
      </c>
      <c r="D4740" t="s">
        <v>4955</v>
      </c>
      <c r="E4740">
        <v>1</v>
      </c>
      <c r="F4740" t="str">
        <f t="shared" ref="F4740:F4803" si="74">_xlfn.CONCAT("INSERT INTO UbicacionGeografica4(IdUbicacionGeografica3, CodigoUbicacionGeografica4,Nombre,EsActivo) VALUES (",B4740,",'",C4740,"','",D4740,"',",E4740,")")</f>
        <v>INSERT INTO UbicacionGeografica4(IdUbicacionGeografica3, CodigoUbicacionGeografica4,Nombre,EsActivo) VALUES (790,'081306005','PASAJE',1)</v>
      </c>
    </row>
    <row r="4741" spans="2:6" x14ac:dyDescent="0.25">
      <c r="B4741">
        <v>790</v>
      </c>
      <c r="C4741" s="1" t="s">
        <v>9692</v>
      </c>
      <c r="D4741" t="s">
        <v>4957</v>
      </c>
      <c r="E4741">
        <v>1</v>
      </c>
      <c r="F4741" t="str">
        <f t="shared" si="74"/>
        <v>INSERT INTO UbicacionGeografica4(IdUbicacionGeografica3, CodigoUbicacionGeografica4,Nombre,EsActivo) VALUES (790,'081306006','OTRO',1)</v>
      </c>
    </row>
    <row r="4742" spans="2:6" x14ac:dyDescent="0.25">
      <c r="B4742">
        <v>791</v>
      </c>
      <c r="C4742" s="1" t="s">
        <v>9693</v>
      </c>
      <c r="D4742" t="s">
        <v>4959</v>
      </c>
      <c r="E4742">
        <v>1</v>
      </c>
      <c r="F4742" t="str">
        <f t="shared" si="74"/>
        <v>INSERT INTO UbicacionGeografica4(IdUbicacionGeografica3, CodigoUbicacionGeografica4,Nombre,EsActivo) VALUES (791,'081303001','AVENIDA',1)</v>
      </c>
    </row>
    <row r="4743" spans="2:6" x14ac:dyDescent="0.25">
      <c r="B4743">
        <v>791</v>
      </c>
      <c r="C4743" s="1" t="s">
        <v>9694</v>
      </c>
      <c r="D4743" t="s">
        <v>4949</v>
      </c>
      <c r="E4743">
        <v>1</v>
      </c>
      <c r="F4743" t="str">
        <f t="shared" si="74"/>
        <v>INSERT INTO UbicacionGeografica4(IdUbicacionGeografica3, CodigoUbicacionGeografica4,Nombre,EsActivo) VALUES (791,'081303002','CALLE',1)</v>
      </c>
    </row>
    <row r="4744" spans="2:6" x14ac:dyDescent="0.25">
      <c r="B4744">
        <v>791</v>
      </c>
      <c r="C4744" s="1" t="s">
        <v>9695</v>
      </c>
      <c r="D4744" t="s">
        <v>4951</v>
      </c>
      <c r="E4744">
        <v>1</v>
      </c>
      <c r="F4744" t="str">
        <f t="shared" si="74"/>
        <v>INSERT INTO UbicacionGeografica4(IdUbicacionGeografica3, CodigoUbicacionGeografica4,Nombre,EsActivo) VALUES (791,'081303003','JIRON',1)</v>
      </c>
    </row>
    <row r="4745" spans="2:6" x14ac:dyDescent="0.25">
      <c r="B4745">
        <v>791</v>
      </c>
      <c r="C4745" s="1" t="s">
        <v>9696</v>
      </c>
      <c r="D4745" t="s">
        <v>4953</v>
      </c>
      <c r="E4745">
        <v>1</v>
      </c>
      <c r="F4745" t="str">
        <f t="shared" si="74"/>
        <v>INSERT INTO UbicacionGeografica4(IdUbicacionGeografica3, CodigoUbicacionGeografica4,Nombre,EsActivo) VALUES (791,'081303004','MANZANA',1)</v>
      </c>
    </row>
    <row r="4746" spans="2:6" x14ac:dyDescent="0.25">
      <c r="B4746">
        <v>791</v>
      </c>
      <c r="C4746" s="1" t="s">
        <v>9697</v>
      </c>
      <c r="D4746" t="s">
        <v>4955</v>
      </c>
      <c r="E4746">
        <v>1</v>
      </c>
      <c r="F4746" t="str">
        <f t="shared" si="74"/>
        <v>INSERT INTO UbicacionGeografica4(IdUbicacionGeografica3, CodigoUbicacionGeografica4,Nombre,EsActivo) VALUES (791,'081303005','PASAJE',1)</v>
      </c>
    </row>
    <row r="4747" spans="2:6" x14ac:dyDescent="0.25">
      <c r="B4747">
        <v>791</v>
      </c>
      <c r="C4747" s="1" t="s">
        <v>9698</v>
      </c>
      <c r="D4747" t="s">
        <v>4957</v>
      </c>
      <c r="E4747">
        <v>1</v>
      </c>
      <c r="F4747" t="str">
        <f t="shared" si="74"/>
        <v>INSERT INTO UbicacionGeografica4(IdUbicacionGeografica3, CodigoUbicacionGeografica4,Nombre,EsActivo) VALUES (791,'081303006','OTRO',1)</v>
      </c>
    </row>
    <row r="4748" spans="2:6" x14ac:dyDescent="0.25">
      <c r="B4748">
        <v>792</v>
      </c>
      <c r="C4748" s="1" t="s">
        <v>9699</v>
      </c>
      <c r="D4748" t="s">
        <v>4959</v>
      </c>
      <c r="E4748">
        <v>1</v>
      </c>
      <c r="F4748" t="str">
        <f t="shared" si="74"/>
        <v>INSERT INTO UbicacionGeografica4(IdUbicacionGeografica3, CodigoUbicacionGeografica4,Nombre,EsActivo) VALUES (792,'081302001','AVENIDA',1)</v>
      </c>
    </row>
    <row r="4749" spans="2:6" x14ac:dyDescent="0.25">
      <c r="B4749">
        <v>792</v>
      </c>
      <c r="C4749" s="1" t="s">
        <v>9700</v>
      </c>
      <c r="D4749" t="s">
        <v>4949</v>
      </c>
      <c r="E4749">
        <v>1</v>
      </c>
      <c r="F4749" t="str">
        <f t="shared" si="74"/>
        <v>INSERT INTO UbicacionGeografica4(IdUbicacionGeografica3, CodigoUbicacionGeografica4,Nombre,EsActivo) VALUES (792,'081302002','CALLE',1)</v>
      </c>
    </row>
    <row r="4750" spans="2:6" x14ac:dyDescent="0.25">
      <c r="B4750">
        <v>792</v>
      </c>
      <c r="C4750" s="1" t="s">
        <v>9701</v>
      </c>
      <c r="D4750" t="s">
        <v>4951</v>
      </c>
      <c r="E4750">
        <v>1</v>
      </c>
      <c r="F4750" t="str">
        <f t="shared" si="74"/>
        <v>INSERT INTO UbicacionGeografica4(IdUbicacionGeografica3, CodigoUbicacionGeografica4,Nombre,EsActivo) VALUES (792,'081302003','JIRON',1)</v>
      </c>
    </row>
    <row r="4751" spans="2:6" x14ac:dyDescent="0.25">
      <c r="B4751">
        <v>792</v>
      </c>
      <c r="C4751" s="1" t="s">
        <v>9702</v>
      </c>
      <c r="D4751" t="s">
        <v>4953</v>
      </c>
      <c r="E4751">
        <v>1</v>
      </c>
      <c r="F4751" t="str">
        <f t="shared" si="74"/>
        <v>INSERT INTO UbicacionGeografica4(IdUbicacionGeografica3, CodigoUbicacionGeografica4,Nombre,EsActivo) VALUES (792,'081302004','MANZANA',1)</v>
      </c>
    </row>
    <row r="4752" spans="2:6" x14ac:dyDescent="0.25">
      <c r="B4752">
        <v>792</v>
      </c>
      <c r="C4752" s="1" t="s">
        <v>9703</v>
      </c>
      <c r="D4752" t="s">
        <v>4955</v>
      </c>
      <c r="E4752">
        <v>1</v>
      </c>
      <c r="F4752" t="str">
        <f t="shared" si="74"/>
        <v>INSERT INTO UbicacionGeografica4(IdUbicacionGeografica3, CodigoUbicacionGeografica4,Nombre,EsActivo) VALUES (792,'081302005','PASAJE',1)</v>
      </c>
    </row>
    <row r="4753" spans="2:6" x14ac:dyDescent="0.25">
      <c r="B4753">
        <v>792</v>
      </c>
      <c r="C4753" s="1" t="s">
        <v>9704</v>
      </c>
      <c r="D4753" t="s">
        <v>4957</v>
      </c>
      <c r="E4753">
        <v>1</v>
      </c>
      <c r="F4753" t="str">
        <f t="shared" si="74"/>
        <v>INSERT INTO UbicacionGeografica4(IdUbicacionGeografica3, CodigoUbicacionGeografica4,Nombre,EsActivo) VALUES (792,'081302006','OTRO',1)</v>
      </c>
    </row>
    <row r="4754" spans="2:6" x14ac:dyDescent="0.25">
      <c r="B4754">
        <v>793</v>
      </c>
      <c r="C4754" s="1" t="s">
        <v>9705</v>
      </c>
      <c r="D4754" t="s">
        <v>4959</v>
      </c>
      <c r="E4754">
        <v>1</v>
      </c>
      <c r="F4754" t="str">
        <f t="shared" si="74"/>
        <v>INSERT INTO UbicacionGeografica4(IdUbicacionGeografica3, CodigoUbicacionGeografica4,Nombre,EsActivo) VALUES (793,'999999001','AVENIDA',1)</v>
      </c>
    </row>
    <row r="4755" spans="2:6" x14ac:dyDescent="0.25">
      <c r="B4755">
        <v>793</v>
      </c>
      <c r="C4755" s="1" t="s">
        <v>9706</v>
      </c>
      <c r="D4755" t="s">
        <v>4949</v>
      </c>
      <c r="E4755">
        <v>1</v>
      </c>
      <c r="F4755" t="str">
        <f t="shared" si="74"/>
        <v>INSERT INTO UbicacionGeografica4(IdUbicacionGeografica3, CodigoUbicacionGeografica4,Nombre,EsActivo) VALUES (793,'999999002','CALLE',1)</v>
      </c>
    </row>
    <row r="4756" spans="2:6" x14ac:dyDescent="0.25">
      <c r="B4756">
        <v>793</v>
      </c>
      <c r="C4756" s="1" t="s">
        <v>9707</v>
      </c>
      <c r="D4756" t="s">
        <v>4951</v>
      </c>
      <c r="E4756">
        <v>1</v>
      </c>
      <c r="F4756" t="str">
        <f t="shared" si="74"/>
        <v>INSERT INTO UbicacionGeografica4(IdUbicacionGeografica3, CodigoUbicacionGeografica4,Nombre,EsActivo) VALUES (793,'999999003','JIRON',1)</v>
      </c>
    </row>
    <row r="4757" spans="2:6" x14ac:dyDescent="0.25">
      <c r="B4757">
        <v>793</v>
      </c>
      <c r="C4757" s="1" t="s">
        <v>9708</v>
      </c>
      <c r="D4757" t="s">
        <v>4953</v>
      </c>
      <c r="E4757">
        <v>1</v>
      </c>
      <c r="F4757" t="str">
        <f t="shared" si="74"/>
        <v>INSERT INTO UbicacionGeografica4(IdUbicacionGeografica3, CodigoUbicacionGeografica4,Nombre,EsActivo) VALUES (793,'999999004','MANZANA',1)</v>
      </c>
    </row>
    <row r="4758" spans="2:6" x14ac:dyDescent="0.25">
      <c r="B4758">
        <v>793</v>
      </c>
      <c r="C4758" s="1" t="s">
        <v>9709</v>
      </c>
      <c r="D4758" t="s">
        <v>4955</v>
      </c>
      <c r="E4758">
        <v>1</v>
      </c>
      <c r="F4758" t="str">
        <f t="shared" si="74"/>
        <v>INSERT INTO UbicacionGeografica4(IdUbicacionGeografica3, CodigoUbicacionGeografica4,Nombre,EsActivo) VALUES (793,'999999005','PASAJE',1)</v>
      </c>
    </row>
    <row r="4759" spans="2:6" x14ac:dyDescent="0.25">
      <c r="B4759">
        <v>793</v>
      </c>
      <c r="C4759" s="1" t="s">
        <v>9710</v>
      </c>
      <c r="D4759" t="s">
        <v>4957</v>
      </c>
      <c r="E4759">
        <v>1</v>
      </c>
      <c r="F4759" t="str">
        <f t="shared" si="74"/>
        <v>INSERT INTO UbicacionGeografica4(IdUbicacionGeografica3, CodigoUbicacionGeografica4,Nombre,EsActivo) VALUES (793,'999999006','OTRO',1)</v>
      </c>
    </row>
    <row r="4760" spans="2:6" x14ac:dyDescent="0.25">
      <c r="B4760">
        <v>794</v>
      </c>
      <c r="C4760" s="1" t="s">
        <v>9711</v>
      </c>
      <c r="D4760" t="s">
        <v>4959</v>
      </c>
      <c r="E4760">
        <v>1</v>
      </c>
      <c r="F4760" t="str">
        <f t="shared" si="74"/>
        <v>INSERT INTO UbicacionGeografica4(IdUbicacionGeografica3, CodigoUbicacionGeografica4,Nombre,EsActivo) VALUES (794,'090202001','AVENIDA',1)</v>
      </c>
    </row>
    <row r="4761" spans="2:6" x14ac:dyDescent="0.25">
      <c r="B4761">
        <v>794</v>
      </c>
      <c r="C4761" s="1" t="s">
        <v>9712</v>
      </c>
      <c r="D4761" t="s">
        <v>4949</v>
      </c>
      <c r="E4761">
        <v>1</v>
      </c>
      <c r="F4761" t="str">
        <f t="shared" si="74"/>
        <v>INSERT INTO UbicacionGeografica4(IdUbicacionGeografica3, CodigoUbicacionGeografica4,Nombre,EsActivo) VALUES (794,'090202002','CALLE',1)</v>
      </c>
    </row>
    <row r="4762" spans="2:6" x14ac:dyDescent="0.25">
      <c r="B4762">
        <v>794</v>
      </c>
      <c r="C4762" s="1" t="s">
        <v>9713</v>
      </c>
      <c r="D4762" t="s">
        <v>4951</v>
      </c>
      <c r="E4762">
        <v>1</v>
      </c>
      <c r="F4762" t="str">
        <f t="shared" si="74"/>
        <v>INSERT INTO UbicacionGeografica4(IdUbicacionGeografica3, CodigoUbicacionGeografica4,Nombre,EsActivo) VALUES (794,'090202003','JIRON',1)</v>
      </c>
    </row>
    <row r="4763" spans="2:6" x14ac:dyDescent="0.25">
      <c r="B4763">
        <v>794</v>
      </c>
      <c r="C4763" s="1" t="s">
        <v>9714</v>
      </c>
      <c r="D4763" t="s">
        <v>4953</v>
      </c>
      <c r="E4763">
        <v>1</v>
      </c>
      <c r="F4763" t="str">
        <f t="shared" si="74"/>
        <v>INSERT INTO UbicacionGeografica4(IdUbicacionGeografica3, CodigoUbicacionGeografica4,Nombre,EsActivo) VALUES (794,'090202004','MANZANA',1)</v>
      </c>
    </row>
    <row r="4764" spans="2:6" x14ac:dyDescent="0.25">
      <c r="B4764">
        <v>794</v>
      </c>
      <c r="C4764" s="1" t="s">
        <v>9715</v>
      </c>
      <c r="D4764" t="s">
        <v>4955</v>
      </c>
      <c r="E4764">
        <v>1</v>
      </c>
      <c r="F4764" t="str">
        <f t="shared" si="74"/>
        <v>INSERT INTO UbicacionGeografica4(IdUbicacionGeografica3, CodigoUbicacionGeografica4,Nombre,EsActivo) VALUES (794,'090202005','PASAJE',1)</v>
      </c>
    </row>
    <row r="4765" spans="2:6" x14ac:dyDescent="0.25">
      <c r="B4765">
        <v>794</v>
      </c>
      <c r="C4765" s="1" t="s">
        <v>9716</v>
      </c>
      <c r="D4765" t="s">
        <v>4957</v>
      </c>
      <c r="E4765">
        <v>1</v>
      </c>
      <c r="F4765" t="str">
        <f t="shared" si="74"/>
        <v>INSERT INTO UbicacionGeografica4(IdUbicacionGeografica3, CodigoUbicacionGeografica4,Nombre,EsActivo) VALUES (794,'090202006','OTRO',1)</v>
      </c>
    </row>
    <row r="4766" spans="2:6" x14ac:dyDescent="0.25">
      <c r="B4766">
        <v>795</v>
      </c>
      <c r="C4766" s="1" t="s">
        <v>9717</v>
      </c>
      <c r="D4766" t="s">
        <v>4959</v>
      </c>
      <c r="E4766">
        <v>1</v>
      </c>
      <c r="F4766" t="str">
        <f t="shared" si="74"/>
        <v>INSERT INTO UbicacionGeografica4(IdUbicacionGeografica3, CodigoUbicacionGeografica4,Nombre,EsActivo) VALUES (795,'090201001','AVENIDA',1)</v>
      </c>
    </row>
    <row r="4767" spans="2:6" x14ac:dyDescent="0.25">
      <c r="B4767">
        <v>795</v>
      </c>
      <c r="C4767" s="1" t="s">
        <v>9718</v>
      </c>
      <c r="D4767" t="s">
        <v>4949</v>
      </c>
      <c r="E4767">
        <v>1</v>
      </c>
      <c r="F4767" t="str">
        <f t="shared" si="74"/>
        <v>INSERT INTO UbicacionGeografica4(IdUbicacionGeografica3, CodigoUbicacionGeografica4,Nombre,EsActivo) VALUES (795,'090201002','CALLE',1)</v>
      </c>
    </row>
    <row r="4768" spans="2:6" x14ac:dyDescent="0.25">
      <c r="B4768">
        <v>795</v>
      </c>
      <c r="C4768" s="1" t="s">
        <v>9719</v>
      </c>
      <c r="D4768" t="s">
        <v>4951</v>
      </c>
      <c r="E4768">
        <v>1</v>
      </c>
      <c r="F4768" t="str">
        <f t="shared" si="74"/>
        <v>INSERT INTO UbicacionGeografica4(IdUbicacionGeografica3, CodigoUbicacionGeografica4,Nombre,EsActivo) VALUES (795,'090201003','JIRON',1)</v>
      </c>
    </row>
    <row r="4769" spans="2:6" x14ac:dyDescent="0.25">
      <c r="B4769">
        <v>795</v>
      </c>
      <c r="C4769" s="1" t="s">
        <v>9720</v>
      </c>
      <c r="D4769" t="s">
        <v>4953</v>
      </c>
      <c r="E4769">
        <v>1</v>
      </c>
      <c r="F4769" t="str">
        <f t="shared" si="74"/>
        <v>INSERT INTO UbicacionGeografica4(IdUbicacionGeografica3, CodigoUbicacionGeografica4,Nombre,EsActivo) VALUES (795,'090201004','MANZANA',1)</v>
      </c>
    </row>
    <row r="4770" spans="2:6" x14ac:dyDescent="0.25">
      <c r="B4770">
        <v>795</v>
      </c>
      <c r="C4770" s="1" t="s">
        <v>9721</v>
      </c>
      <c r="D4770" t="s">
        <v>4955</v>
      </c>
      <c r="E4770">
        <v>1</v>
      </c>
      <c r="F4770" t="str">
        <f t="shared" si="74"/>
        <v>INSERT INTO UbicacionGeografica4(IdUbicacionGeografica3, CodigoUbicacionGeografica4,Nombre,EsActivo) VALUES (795,'090201005','PASAJE',1)</v>
      </c>
    </row>
    <row r="4771" spans="2:6" x14ac:dyDescent="0.25">
      <c r="B4771">
        <v>795</v>
      </c>
      <c r="C4771" s="1" t="s">
        <v>9722</v>
      </c>
      <c r="D4771" t="s">
        <v>4957</v>
      </c>
      <c r="E4771">
        <v>1</v>
      </c>
      <c r="F4771" t="str">
        <f t="shared" si="74"/>
        <v>INSERT INTO UbicacionGeografica4(IdUbicacionGeografica3, CodigoUbicacionGeografica4,Nombre,EsActivo) VALUES (795,'090201006','OTRO',1)</v>
      </c>
    </row>
    <row r="4772" spans="2:6" x14ac:dyDescent="0.25">
      <c r="B4772">
        <v>796</v>
      </c>
      <c r="C4772" s="1" t="s">
        <v>9723</v>
      </c>
      <c r="D4772" t="s">
        <v>4959</v>
      </c>
      <c r="E4772">
        <v>1</v>
      </c>
      <c r="F4772" t="str">
        <f t="shared" si="74"/>
        <v>INSERT INTO UbicacionGeografica4(IdUbicacionGeografica3, CodigoUbicacionGeografica4,Nombre,EsActivo) VALUES (796,'090203001','AVENIDA',1)</v>
      </c>
    </row>
    <row r="4773" spans="2:6" x14ac:dyDescent="0.25">
      <c r="B4773">
        <v>796</v>
      </c>
      <c r="C4773" s="1" t="s">
        <v>9724</v>
      </c>
      <c r="D4773" t="s">
        <v>4949</v>
      </c>
      <c r="E4773">
        <v>1</v>
      </c>
      <c r="F4773" t="str">
        <f t="shared" si="74"/>
        <v>INSERT INTO UbicacionGeografica4(IdUbicacionGeografica3, CodigoUbicacionGeografica4,Nombre,EsActivo) VALUES (796,'090203002','CALLE',1)</v>
      </c>
    </row>
    <row r="4774" spans="2:6" x14ac:dyDescent="0.25">
      <c r="B4774">
        <v>796</v>
      </c>
      <c r="C4774" s="1" t="s">
        <v>9725</v>
      </c>
      <c r="D4774" t="s">
        <v>4951</v>
      </c>
      <c r="E4774">
        <v>1</v>
      </c>
      <c r="F4774" t="str">
        <f t="shared" si="74"/>
        <v>INSERT INTO UbicacionGeografica4(IdUbicacionGeografica3, CodigoUbicacionGeografica4,Nombre,EsActivo) VALUES (796,'090203003','JIRON',1)</v>
      </c>
    </row>
    <row r="4775" spans="2:6" x14ac:dyDescent="0.25">
      <c r="B4775">
        <v>796</v>
      </c>
      <c r="C4775" s="1" t="s">
        <v>9726</v>
      </c>
      <c r="D4775" t="s">
        <v>4953</v>
      </c>
      <c r="E4775">
        <v>1</v>
      </c>
      <c r="F4775" t="str">
        <f t="shared" si="74"/>
        <v>INSERT INTO UbicacionGeografica4(IdUbicacionGeografica3, CodigoUbicacionGeografica4,Nombre,EsActivo) VALUES (796,'090203004','MANZANA',1)</v>
      </c>
    </row>
    <row r="4776" spans="2:6" x14ac:dyDescent="0.25">
      <c r="B4776">
        <v>796</v>
      </c>
      <c r="C4776" s="1" t="s">
        <v>9727</v>
      </c>
      <c r="D4776" t="s">
        <v>4955</v>
      </c>
      <c r="E4776">
        <v>1</v>
      </c>
      <c r="F4776" t="str">
        <f t="shared" si="74"/>
        <v>INSERT INTO UbicacionGeografica4(IdUbicacionGeografica3, CodigoUbicacionGeografica4,Nombre,EsActivo) VALUES (796,'090203005','PASAJE',1)</v>
      </c>
    </row>
    <row r="4777" spans="2:6" x14ac:dyDescent="0.25">
      <c r="B4777">
        <v>796</v>
      </c>
      <c r="C4777" s="1" t="s">
        <v>9728</v>
      </c>
      <c r="D4777" t="s">
        <v>4957</v>
      </c>
      <c r="E4777">
        <v>1</v>
      </c>
      <c r="F4777" t="str">
        <f t="shared" si="74"/>
        <v>INSERT INTO UbicacionGeografica4(IdUbicacionGeografica3, CodigoUbicacionGeografica4,Nombre,EsActivo) VALUES (796,'090203006','OTRO',1)</v>
      </c>
    </row>
    <row r="4778" spans="2:6" x14ac:dyDescent="0.25">
      <c r="B4778">
        <v>797</v>
      </c>
      <c r="C4778" s="1" t="s">
        <v>9729</v>
      </c>
      <c r="D4778" t="s">
        <v>4959</v>
      </c>
      <c r="E4778">
        <v>1</v>
      </c>
      <c r="F4778" t="str">
        <f t="shared" si="74"/>
        <v>INSERT INTO UbicacionGeografica4(IdUbicacionGeografica3, CodigoUbicacionGeografica4,Nombre,EsActivo) VALUES (797,'090204001','AVENIDA',1)</v>
      </c>
    </row>
    <row r="4779" spans="2:6" x14ac:dyDescent="0.25">
      <c r="B4779">
        <v>797</v>
      </c>
      <c r="C4779" s="1" t="s">
        <v>9730</v>
      </c>
      <c r="D4779" t="s">
        <v>4949</v>
      </c>
      <c r="E4779">
        <v>1</v>
      </c>
      <c r="F4779" t="str">
        <f t="shared" si="74"/>
        <v>INSERT INTO UbicacionGeografica4(IdUbicacionGeografica3, CodigoUbicacionGeografica4,Nombre,EsActivo) VALUES (797,'090204002','CALLE',1)</v>
      </c>
    </row>
    <row r="4780" spans="2:6" x14ac:dyDescent="0.25">
      <c r="B4780">
        <v>797</v>
      </c>
      <c r="C4780" s="1" t="s">
        <v>9731</v>
      </c>
      <c r="D4780" t="s">
        <v>4951</v>
      </c>
      <c r="E4780">
        <v>1</v>
      </c>
      <c r="F4780" t="str">
        <f t="shared" si="74"/>
        <v>INSERT INTO UbicacionGeografica4(IdUbicacionGeografica3, CodigoUbicacionGeografica4,Nombre,EsActivo) VALUES (797,'090204003','JIRON',1)</v>
      </c>
    </row>
    <row r="4781" spans="2:6" x14ac:dyDescent="0.25">
      <c r="B4781">
        <v>797</v>
      </c>
      <c r="C4781" s="1" t="s">
        <v>9732</v>
      </c>
      <c r="D4781" t="s">
        <v>4953</v>
      </c>
      <c r="E4781">
        <v>1</v>
      </c>
      <c r="F4781" t="str">
        <f t="shared" si="74"/>
        <v>INSERT INTO UbicacionGeografica4(IdUbicacionGeografica3, CodigoUbicacionGeografica4,Nombre,EsActivo) VALUES (797,'090204004','MANZANA',1)</v>
      </c>
    </row>
    <row r="4782" spans="2:6" x14ac:dyDescent="0.25">
      <c r="B4782">
        <v>797</v>
      </c>
      <c r="C4782" s="1" t="s">
        <v>9733</v>
      </c>
      <c r="D4782" t="s">
        <v>4955</v>
      </c>
      <c r="E4782">
        <v>1</v>
      </c>
      <c r="F4782" t="str">
        <f t="shared" si="74"/>
        <v>INSERT INTO UbicacionGeografica4(IdUbicacionGeografica3, CodigoUbicacionGeografica4,Nombre,EsActivo) VALUES (797,'090204005','PASAJE',1)</v>
      </c>
    </row>
    <row r="4783" spans="2:6" x14ac:dyDescent="0.25">
      <c r="B4783">
        <v>797</v>
      </c>
      <c r="C4783" s="1" t="s">
        <v>9734</v>
      </c>
      <c r="D4783" t="s">
        <v>4957</v>
      </c>
      <c r="E4783">
        <v>1</v>
      </c>
      <c r="F4783" t="str">
        <f t="shared" si="74"/>
        <v>INSERT INTO UbicacionGeografica4(IdUbicacionGeografica3, CodigoUbicacionGeografica4,Nombre,EsActivo) VALUES (797,'090204006','OTRO',1)</v>
      </c>
    </row>
    <row r="4784" spans="2:6" x14ac:dyDescent="0.25">
      <c r="B4784">
        <v>798</v>
      </c>
      <c r="C4784" s="1" t="s">
        <v>9735</v>
      </c>
      <c r="D4784" t="s">
        <v>4959</v>
      </c>
      <c r="E4784">
        <v>1</v>
      </c>
      <c r="F4784" t="str">
        <f t="shared" si="74"/>
        <v>INSERT INTO UbicacionGeografica4(IdUbicacionGeografica3, CodigoUbicacionGeografica4,Nombre,EsActivo) VALUES (798,'090206001','AVENIDA',1)</v>
      </c>
    </row>
    <row r="4785" spans="2:6" x14ac:dyDescent="0.25">
      <c r="B4785">
        <v>798</v>
      </c>
      <c r="C4785" s="1" t="s">
        <v>9736</v>
      </c>
      <c r="D4785" t="s">
        <v>4949</v>
      </c>
      <c r="E4785">
        <v>1</v>
      </c>
      <c r="F4785" t="str">
        <f t="shared" si="74"/>
        <v>INSERT INTO UbicacionGeografica4(IdUbicacionGeografica3, CodigoUbicacionGeografica4,Nombre,EsActivo) VALUES (798,'090206002','CALLE',1)</v>
      </c>
    </row>
    <row r="4786" spans="2:6" x14ac:dyDescent="0.25">
      <c r="B4786">
        <v>798</v>
      </c>
      <c r="C4786" s="1" t="s">
        <v>9737</v>
      </c>
      <c r="D4786" t="s">
        <v>4951</v>
      </c>
      <c r="E4786">
        <v>1</v>
      </c>
      <c r="F4786" t="str">
        <f t="shared" si="74"/>
        <v>INSERT INTO UbicacionGeografica4(IdUbicacionGeografica3, CodigoUbicacionGeografica4,Nombre,EsActivo) VALUES (798,'090206003','JIRON',1)</v>
      </c>
    </row>
    <row r="4787" spans="2:6" x14ac:dyDescent="0.25">
      <c r="B4787">
        <v>798</v>
      </c>
      <c r="C4787" s="1" t="s">
        <v>9738</v>
      </c>
      <c r="D4787" t="s">
        <v>4953</v>
      </c>
      <c r="E4787">
        <v>1</v>
      </c>
      <c r="F4787" t="str">
        <f t="shared" si="74"/>
        <v>INSERT INTO UbicacionGeografica4(IdUbicacionGeografica3, CodigoUbicacionGeografica4,Nombre,EsActivo) VALUES (798,'090206004','MANZANA',1)</v>
      </c>
    </row>
    <row r="4788" spans="2:6" x14ac:dyDescent="0.25">
      <c r="B4788">
        <v>798</v>
      </c>
      <c r="C4788" s="1" t="s">
        <v>9739</v>
      </c>
      <c r="D4788" t="s">
        <v>4955</v>
      </c>
      <c r="E4788">
        <v>1</v>
      </c>
      <c r="F4788" t="str">
        <f t="shared" si="74"/>
        <v>INSERT INTO UbicacionGeografica4(IdUbicacionGeografica3, CodigoUbicacionGeografica4,Nombre,EsActivo) VALUES (798,'090206005','PASAJE',1)</v>
      </c>
    </row>
    <row r="4789" spans="2:6" x14ac:dyDescent="0.25">
      <c r="B4789">
        <v>798</v>
      </c>
      <c r="C4789" s="1" t="s">
        <v>9740</v>
      </c>
      <c r="D4789" t="s">
        <v>4957</v>
      </c>
      <c r="E4789">
        <v>1</v>
      </c>
      <c r="F4789" t="str">
        <f t="shared" si="74"/>
        <v>INSERT INTO UbicacionGeografica4(IdUbicacionGeografica3, CodigoUbicacionGeografica4,Nombre,EsActivo) VALUES (798,'090206006','OTRO',1)</v>
      </c>
    </row>
    <row r="4790" spans="2:6" x14ac:dyDescent="0.25">
      <c r="B4790">
        <v>799</v>
      </c>
      <c r="C4790" s="1" t="s">
        <v>9741</v>
      </c>
      <c r="D4790" t="s">
        <v>4959</v>
      </c>
      <c r="E4790">
        <v>1</v>
      </c>
      <c r="F4790" t="str">
        <f t="shared" si="74"/>
        <v>INSERT INTO UbicacionGeografica4(IdUbicacionGeografica3, CodigoUbicacionGeografica4,Nombre,EsActivo) VALUES (799,'090205001','AVENIDA',1)</v>
      </c>
    </row>
    <row r="4791" spans="2:6" x14ac:dyDescent="0.25">
      <c r="B4791">
        <v>799</v>
      </c>
      <c r="C4791" s="1" t="s">
        <v>9742</v>
      </c>
      <c r="D4791" t="s">
        <v>4949</v>
      </c>
      <c r="E4791">
        <v>1</v>
      </c>
      <c r="F4791" t="str">
        <f t="shared" si="74"/>
        <v>INSERT INTO UbicacionGeografica4(IdUbicacionGeografica3, CodigoUbicacionGeografica4,Nombre,EsActivo) VALUES (799,'090205002','CALLE',1)</v>
      </c>
    </row>
    <row r="4792" spans="2:6" x14ac:dyDescent="0.25">
      <c r="B4792">
        <v>799</v>
      </c>
      <c r="C4792" s="1" t="s">
        <v>9743</v>
      </c>
      <c r="D4792" t="s">
        <v>4951</v>
      </c>
      <c r="E4792">
        <v>1</v>
      </c>
      <c r="F4792" t="str">
        <f t="shared" si="74"/>
        <v>INSERT INTO UbicacionGeografica4(IdUbicacionGeografica3, CodigoUbicacionGeografica4,Nombre,EsActivo) VALUES (799,'090205003','JIRON',1)</v>
      </c>
    </row>
    <row r="4793" spans="2:6" x14ac:dyDescent="0.25">
      <c r="B4793">
        <v>799</v>
      </c>
      <c r="C4793" s="1" t="s">
        <v>9744</v>
      </c>
      <c r="D4793" t="s">
        <v>4953</v>
      </c>
      <c r="E4793">
        <v>1</v>
      </c>
      <c r="F4793" t="str">
        <f t="shared" si="74"/>
        <v>INSERT INTO UbicacionGeografica4(IdUbicacionGeografica3, CodigoUbicacionGeografica4,Nombre,EsActivo) VALUES (799,'090205004','MANZANA',1)</v>
      </c>
    </row>
    <row r="4794" spans="2:6" x14ac:dyDescent="0.25">
      <c r="B4794">
        <v>799</v>
      </c>
      <c r="C4794" s="1" t="s">
        <v>9745</v>
      </c>
      <c r="D4794" t="s">
        <v>4955</v>
      </c>
      <c r="E4794">
        <v>1</v>
      </c>
      <c r="F4794" t="str">
        <f t="shared" si="74"/>
        <v>INSERT INTO UbicacionGeografica4(IdUbicacionGeografica3, CodigoUbicacionGeografica4,Nombre,EsActivo) VALUES (799,'090205005','PASAJE',1)</v>
      </c>
    </row>
    <row r="4795" spans="2:6" x14ac:dyDescent="0.25">
      <c r="B4795">
        <v>799</v>
      </c>
      <c r="C4795" s="1" t="s">
        <v>9746</v>
      </c>
      <c r="D4795" t="s">
        <v>4957</v>
      </c>
      <c r="E4795">
        <v>1</v>
      </c>
      <c r="F4795" t="str">
        <f t="shared" si="74"/>
        <v>INSERT INTO UbicacionGeografica4(IdUbicacionGeografica3, CodigoUbicacionGeografica4,Nombre,EsActivo) VALUES (799,'090205006','OTRO',1)</v>
      </c>
    </row>
    <row r="4796" spans="2:6" x14ac:dyDescent="0.25">
      <c r="B4796">
        <v>800</v>
      </c>
      <c r="C4796" s="1" t="s">
        <v>9747</v>
      </c>
      <c r="D4796" t="s">
        <v>4959</v>
      </c>
      <c r="E4796">
        <v>1</v>
      </c>
      <c r="F4796" t="str">
        <f t="shared" si="74"/>
        <v>INSERT INTO UbicacionGeografica4(IdUbicacionGeografica3, CodigoUbicacionGeografica4,Nombre,EsActivo) VALUES (800,'090208001','AVENIDA',1)</v>
      </c>
    </row>
    <row r="4797" spans="2:6" x14ac:dyDescent="0.25">
      <c r="B4797">
        <v>800</v>
      </c>
      <c r="C4797" s="1" t="s">
        <v>9748</v>
      </c>
      <c r="D4797" t="s">
        <v>4949</v>
      </c>
      <c r="E4797">
        <v>1</v>
      </c>
      <c r="F4797" t="str">
        <f t="shared" si="74"/>
        <v>INSERT INTO UbicacionGeografica4(IdUbicacionGeografica3, CodigoUbicacionGeografica4,Nombre,EsActivo) VALUES (800,'090208002','CALLE',1)</v>
      </c>
    </row>
    <row r="4798" spans="2:6" x14ac:dyDescent="0.25">
      <c r="B4798">
        <v>800</v>
      </c>
      <c r="C4798" s="1" t="s">
        <v>9749</v>
      </c>
      <c r="D4798" t="s">
        <v>4951</v>
      </c>
      <c r="E4798">
        <v>1</v>
      </c>
      <c r="F4798" t="str">
        <f t="shared" si="74"/>
        <v>INSERT INTO UbicacionGeografica4(IdUbicacionGeografica3, CodigoUbicacionGeografica4,Nombre,EsActivo) VALUES (800,'090208003','JIRON',1)</v>
      </c>
    </row>
    <row r="4799" spans="2:6" x14ac:dyDescent="0.25">
      <c r="B4799">
        <v>800</v>
      </c>
      <c r="C4799" s="1" t="s">
        <v>9750</v>
      </c>
      <c r="D4799" t="s">
        <v>4953</v>
      </c>
      <c r="E4799">
        <v>1</v>
      </c>
      <c r="F4799" t="str">
        <f t="shared" si="74"/>
        <v>INSERT INTO UbicacionGeografica4(IdUbicacionGeografica3, CodigoUbicacionGeografica4,Nombre,EsActivo) VALUES (800,'090208004','MANZANA',1)</v>
      </c>
    </row>
    <row r="4800" spans="2:6" x14ac:dyDescent="0.25">
      <c r="B4800">
        <v>800</v>
      </c>
      <c r="C4800" s="1" t="s">
        <v>9751</v>
      </c>
      <c r="D4800" t="s">
        <v>4955</v>
      </c>
      <c r="E4800">
        <v>1</v>
      </c>
      <c r="F4800" t="str">
        <f t="shared" si="74"/>
        <v>INSERT INTO UbicacionGeografica4(IdUbicacionGeografica3, CodigoUbicacionGeografica4,Nombre,EsActivo) VALUES (800,'090208005','PASAJE',1)</v>
      </c>
    </row>
    <row r="4801" spans="2:6" x14ac:dyDescent="0.25">
      <c r="B4801">
        <v>800</v>
      </c>
      <c r="C4801" s="1" t="s">
        <v>9752</v>
      </c>
      <c r="D4801" t="s">
        <v>4957</v>
      </c>
      <c r="E4801">
        <v>1</v>
      </c>
      <c r="F4801" t="str">
        <f t="shared" si="74"/>
        <v>INSERT INTO UbicacionGeografica4(IdUbicacionGeografica3, CodigoUbicacionGeografica4,Nombre,EsActivo) VALUES (800,'090208006','OTRO',1)</v>
      </c>
    </row>
    <row r="4802" spans="2:6" x14ac:dyDescent="0.25">
      <c r="B4802">
        <v>801</v>
      </c>
      <c r="C4802" s="1" t="s">
        <v>9753</v>
      </c>
      <c r="D4802" t="s">
        <v>4959</v>
      </c>
      <c r="E4802">
        <v>1</v>
      </c>
      <c r="F4802" t="str">
        <f t="shared" si="74"/>
        <v>INSERT INTO UbicacionGeografica4(IdUbicacionGeografica3, CodigoUbicacionGeografica4,Nombre,EsActivo) VALUES (801,'090207001','AVENIDA',1)</v>
      </c>
    </row>
    <row r="4803" spans="2:6" x14ac:dyDescent="0.25">
      <c r="B4803">
        <v>801</v>
      </c>
      <c r="C4803" s="1" t="s">
        <v>9754</v>
      </c>
      <c r="D4803" t="s">
        <v>4949</v>
      </c>
      <c r="E4803">
        <v>1</v>
      </c>
      <c r="F4803" t="str">
        <f t="shared" si="74"/>
        <v>INSERT INTO UbicacionGeografica4(IdUbicacionGeografica3, CodigoUbicacionGeografica4,Nombre,EsActivo) VALUES (801,'090207002','CALLE',1)</v>
      </c>
    </row>
    <row r="4804" spans="2:6" x14ac:dyDescent="0.25">
      <c r="B4804">
        <v>801</v>
      </c>
      <c r="C4804" s="1" t="s">
        <v>9755</v>
      </c>
      <c r="D4804" t="s">
        <v>4951</v>
      </c>
      <c r="E4804">
        <v>1</v>
      </c>
      <c r="F4804" t="str">
        <f t="shared" ref="F4804:F4867" si="75">_xlfn.CONCAT("INSERT INTO UbicacionGeografica4(IdUbicacionGeografica3, CodigoUbicacionGeografica4,Nombre,EsActivo) VALUES (",B4804,",'",C4804,"','",D4804,"',",E4804,")")</f>
        <v>INSERT INTO UbicacionGeografica4(IdUbicacionGeografica3, CodigoUbicacionGeografica4,Nombre,EsActivo) VALUES (801,'090207003','JIRON',1)</v>
      </c>
    </row>
    <row r="4805" spans="2:6" x14ac:dyDescent="0.25">
      <c r="B4805">
        <v>801</v>
      </c>
      <c r="C4805" s="1" t="s">
        <v>9756</v>
      </c>
      <c r="D4805" t="s">
        <v>4953</v>
      </c>
      <c r="E4805">
        <v>1</v>
      </c>
      <c r="F4805" t="str">
        <f t="shared" si="75"/>
        <v>INSERT INTO UbicacionGeografica4(IdUbicacionGeografica3, CodigoUbicacionGeografica4,Nombre,EsActivo) VALUES (801,'090207004','MANZANA',1)</v>
      </c>
    </row>
    <row r="4806" spans="2:6" x14ac:dyDescent="0.25">
      <c r="B4806">
        <v>801</v>
      </c>
      <c r="C4806" s="1" t="s">
        <v>9757</v>
      </c>
      <c r="D4806" t="s">
        <v>4955</v>
      </c>
      <c r="E4806">
        <v>1</v>
      </c>
      <c r="F4806" t="str">
        <f t="shared" si="75"/>
        <v>INSERT INTO UbicacionGeografica4(IdUbicacionGeografica3, CodigoUbicacionGeografica4,Nombre,EsActivo) VALUES (801,'090207005','PASAJE',1)</v>
      </c>
    </row>
    <row r="4807" spans="2:6" x14ac:dyDescent="0.25">
      <c r="B4807">
        <v>801</v>
      </c>
      <c r="C4807" s="1" t="s">
        <v>9758</v>
      </c>
      <c r="D4807" t="s">
        <v>4957</v>
      </c>
      <c r="E4807">
        <v>1</v>
      </c>
      <c r="F4807" t="str">
        <f t="shared" si="75"/>
        <v>INSERT INTO UbicacionGeografica4(IdUbicacionGeografica3, CodigoUbicacionGeografica4,Nombre,EsActivo) VALUES (801,'090207006','OTRO',1)</v>
      </c>
    </row>
    <row r="4808" spans="2:6" x14ac:dyDescent="0.25">
      <c r="B4808">
        <v>802</v>
      </c>
      <c r="C4808" s="1" t="s">
        <v>9759</v>
      </c>
      <c r="D4808" t="s">
        <v>4959</v>
      </c>
      <c r="E4808">
        <v>1</v>
      </c>
      <c r="F4808" t="str">
        <f t="shared" si="75"/>
        <v>INSERT INTO UbicacionGeografica4(IdUbicacionGeografica3, CodigoUbicacionGeografica4,Nombre,EsActivo) VALUES (802,'090310001','AVENIDA',1)</v>
      </c>
    </row>
    <row r="4809" spans="2:6" x14ac:dyDescent="0.25">
      <c r="B4809">
        <v>802</v>
      </c>
      <c r="C4809" s="1" t="s">
        <v>9760</v>
      </c>
      <c r="D4809" t="s">
        <v>4949</v>
      </c>
      <c r="E4809">
        <v>1</v>
      </c>
      <c r="F4809" t="str">
        <f t="shared" si="75"/>
        <v>INSERT INTO UbicacionGeografica4(IdUbicacionGeografica3, CodigoUbicacionGeografica4,Nombre,EsActivo) VALUES (802,'090310002','CALLE',1)</v>
      </c>
    </row>
    <row r="4810" spans="2:6" x14ac:dyDescent="0.25">
      <c r="B4810">
        <v>802</v>
      </c>
      <c r="C4810" s="1" t="s">
        <v>9761</v>
      </c>
      <c r="D4810" t="s">
        <v>4951</v>
      </c>
      <c r="E4810">
        <v>1</v>
      </c>
      <c r="F4810" t="str">
        <f t="shared" si="75"/>
        <v>INSERT INTO UbicacionGeografica4(IdUbicacionGeografica3, CodigoUbicacionGeografica4,Nombre,EsActivo) VALUES (802,'090310003','JIRON',1)</v>
      </c>
    </row>
    <row r="4811" spans="2:6" x14ac:dyDescent="0.25">
      <c r="B4811">
        <v>802</v>
      </c>
      <c r="C4811" s="1" t="s">
        <v>9762</v>
      </c>
      <c r="D4811" t="s">
        <v>4953</v>
      </c>
      <c r="E4811">
        <v>1</v>
      </c>
      <c r="F4811" t="str">
        <f t="shared" si="75"/>
        <v>INSERT INTO UbicacionGeografica4(IdUbicacionGeografica3, CodigoUbicacionGeografica4,Nombre,EsActivo) VALUES (802,'090310004','MANZANA',1)</v>
      </c>
    </row>
    <row r="4812" spans="2:6" x14ac:dyDescent="0.25">
      <c r="B4812">
        <v>802</v>
      </c>
      <c r="C4812" s="1" t="s">
        <v>9763</v>
      </c>
      <c r="D4812" t="s">
        <v>4955</v>
      </c>
      <c r="E4812">
        <v>1</v>
      </c>
      <c r="F4812" t="str">
        <f t="shared" si="75"/>
        <v>INSERT INTO UbicacionGeografica4(IdUbicacionGeografica3, CodigoUbicacionGeografica4,Nombre,EsActivo) VALUES (802,'090310005','PASAJE',1)</v>
      </c>
    </row>
    <row r="4813" spans="2:6" x14ac:dyDescent="0.25">
      <c r="B4813">
        <v>802</v>
      </c>
      <c r="C4813" s="1" t="s">
        <v>9764</v>
      </c>
      <c r="D4813" t="s">
        <v>4957</v>
      </c>
      <c r="E4813">
        <v>1</v>
      </c>
      <c r="F4813" t="str">
        <f t="shared" si="75"/>
        <v>INSERT INTO UbicacionGeografica4(IdUbicacionGeografica3, CodigoUbicacionGeografica4,Nombre,EsActivo) VALUES (802,'090310006','OTRO',1)</v>
      </c>
    </row>
    <row r="4814" spans="2:6" x14ac:dyDescent="0.25">
      <c r="B4814">
        <v>803</v>
      </c>
      <c r="C4814" s="1" t="s">
        <v>9765</v>
      </c>
      <c r="D4814" t="s">
        <v>4959</v>
      </c>
      <c r="E4814">
        <v>1</v>
      </c>
      <c r="F4814" t="str">
        <f t="shared" si="75"/>
        <v>INSERT INTO UbicacionGeografica4(IdUbicacionGeografica3, CodigoUbicacionGeografica4,Nombre,EsActivo) VALUES (803,'090312001','AVENIDA',1)</v>
      </c>
    </row>
    <row r="4815" spans="2:6" x14ac:dyDescent="0.25">
      <c r="B4815">
        <v>803</v>
      </c>
      <c r="C4815" s="1" t="s">
        <v>9766</v>
      </c>
      <c r="D4815" t="s">
        <v>4949</v>
      </c>
      <c r="E4815">
        <v>1</v>
      </c>
      <c r="F4815" t="str">
        <f t="shared" si="75"/>
        <v>INSERT INTO UbicacionGeografica4(IdUbicacionGeografica3, CodigoUbicacionGeografica4,Nombre,EsActivo) VALUES (803,'090312002','CALLE',1)</v>
      </c>
    </row>
    <row r="4816" spans="2:6" x14ac:dyDescent="0.25">
      <c r="B4816">
        <v>803</v>
      </c>
      <c r="C4816" s="1" t="s">
        <v>9767</v>
      </c>
      <c r="D4816" t="s">
        <v>4951</v>
      </c>
      <c r="E4816">
        <v>1</v>
      </c>
      <c r="F4816" t="str">
        <f t="shared" si="75"/>
        <v>INSERT INTO UbicacionGeografica4(IdUbicacionGeografica3, CodigoUbicacionGeografica4,Nombre,EsActivo) VALUES (803,'090312003','JIRON',1)</v>
      </c>
    </row>
    <row r="4817" spans="2:6" x14ac:dyDescent="0.25">
      <c r="B4817">
        <v>803</v>
      </c>
      <c r="C4817" s="1" t="s">
        <v>9768</v>
      </c>
      <c r="D4817" t="s">
        <v>4953</v>
      </c>
      <c r="E4817">
        <v>1</v>
      </c>
      <c r="F4817" t="str">
        <f t="shared" si="75"/>
        <v>INSERT INTO UbicacionGeografica4(IdUbicacionGeografica3, CodigoUbicacionGeografica4,Nombre,EsActivo) VALUES (803,'090312004','MANZANA',1)</v>
      </c>
    </row>
    <row r="4818" spans="2:6" x14ac:dyDescent="0.25">
      <c r="B4818">
        <v>803</v>
      </c>
      <c r="C4818" s="1" t="s">
        <v>9769</v>
      </c>
      <c r="D4818" t="s">
        <v>4955</v>
      </c>
      <c r="E4818">
        <v>1</v>
      </c>
      <c r="F4818" t="str">
        <f t="shared" si="75"/>
        <v>INSERT INTO UbicacionGeografica4(IdUbicacionGeografica3, CodigoUbicacionGeografica4,Nombre,EsActivo) VALUES (803,'090312005','PASAJE',1)</v>
      </c>
    </row>
    <row r="4819" spans="2:6" x14ac:dyDescent="0.25">
      <c r="B4819">
        <v>803</v>
      </c>
      <c r="C4819" s="1" t="s">
        <v>9770</v>
      </c>
      <c r="D4819" t="s">
        <v>4957</v>
      </c>
      <c r="E4819">
        <v>1</v>
      </c>
      <c r="F4819" t="str">
        <f t="shared" si="75"/>
        <v>INSERT INTO UbicacionGeografica4(IdUbicacionGeografica3, CodigoUbicacionGeografica4,Nombre,EsActivo) VALUES (803,'090312006','OTRO',1)</v>
      </c>
    </row>
    <row r="4820" spans="2:6" x14ac:dyDescent="0.25">
      <c r="B4820">
        <v>804</v>
      </c>
      <c r="C4820" s="1" t="s">
        <v>9771</v>
      </c>
      <c r="D4820" t="s">
        <v>4959</v>
      </c>
      <c r="E4820">
        <v>1</v>
      </c>
      <c r="F4820" t="str">
        <f t="shared" si="75"/>
        <v>INSERT INTO UbicacionGeografica4(IdUbicacionGeografica3, CodigoUbicacionGeografica4,Nombre,EsActivo) VALUES (804,'090311001','AVENIDA',1)</v>
      </c>
    </row>
    <row r="4821" spans="2:6" x14ac:dyDescent="0.25">
      <c r="B4821">
        <v>804</v>
      </c>
      <c r="C4821" s="1" t="s">
        <v>9772</v>
      </c>
      <c r="D4821" t="s">
        <v>4949</v>
      </c>
      <c r="E4821">
        <v>1</v>
      </c>
      <c r="F4821" t="str">
        <f t="shared" si="75"/>
        <v>INSERT INTO UbicacionGeografica4(IdUbicacionGeografica3, CodigoUbicacionGeografica4,Nombre,EsActivo) VALUES (804,'090311002','CALLE',1)</v>
      </c>
    </row>
    <row r="4822" spans="2:6" x14ac:dyDescent="0.25">
      <c r="B4822">
        <v>804</v>
      </c>
      <c r="C4822" s="1" t="s">
        <v>9773</v>
      </c>
      <c r="D4822" t="s">
        <v>4951</v>
      </c>
      <c r="E4822">
        <v>1</v>
      </c>
      <c r="F4822" t="str">
        <f t="shared" si="75"/>
        <v>INSERT INTO UbicacionGeografica4(IdUbicacionGeografica3, CodigoUbicacionGeografica4,Nombre,EsActivo) VALUES (804,'090311003','JIRON',1)</v>
      </c>
    </row>
    <row r="4823" spans="2:6" x14ac:dyDescent="0.25">
      <c r="B4823">
        <v>804</v>
      </c>
      <c r="C4823" s="1" t="s">
        <v>9774</v>
      </c>
      <c r="D4823" t="s">
        <v>4953</v>
      </c>
      <c r="E4823">
        <v>1</v>
      </c>
      <c r="F4823" t="str">
        <f t="shared" si="75"/>
        <v>INSERT INTO UbicacionGeografica4(IdUbicacionGeografica3, CodigoUbicacionGeografica4,Nombre,EsActivo) VALUES (804,'090311004','MANZANA',1)</v>
      </c>
    </row>
    <row r="4824" spans="2:6" x14ac:dyDescent="0.25">
      <c r="B4824">
        <v>804</v>
      </c>
      <c r="C4824" s="1" t="s">
        <v>9775</v>
      </c>
      <c r="D4824" t="s">
        <v>4955</v>
      </c>
      <c r="E4824">
        <v>1</v>
      </c>
      <c r="F4824" t="str">
        <f t="shared" si="75"/>
        <v>INSERT INTO UbicacionGeografica4(IdUbicacionGeografica3, CodigoUbicacionGeografica4,Nombre,EsActivo) VALUES (804,'090311005','PASAJE',1)</v>
      </c>
    </row>
    <row r="4825" spans="2:6" x14ac:dyDescent="0.25">
      <c r="B4825">
        <v>804</v>
      </c>
      <c r="C4825" s="1" t="s">
        <v>9776</v>
      </c>
      <c r="D4825" t="s">
        <v>4957</v>
      </c>
      <c r="E4825">
        <v>1</v>
      </c>
      <c r="F4825" t="str">
        <f t="shared" si="75"/>
        <v>INSERT INTO UbicacionGeografica4(IdUbicacionGeografica3, CodigoUbicacionGeografica4,Nombre,EsActivo) VALUES (804,'090311006','OTRO',1)</v>
      </c>
    </row>
    <row r="4826" spans="2:6" x14ac:dyDescent="0.25">
      <c r="B4826">
        <v>805</v>
      </c>
      <c r="C4826" s="1" t="s">
        <v>9777</v>
      </c>
      <c r="D4826" t="s">
        <v>4959</v>
      </c>
      <c r="E4826">
        <v>1</v>
      </c>
      <c r="F4826" t="str">
        <f t="shared" si="75"/>
        <v>INSERT INTO UbicacionGeografica4(IdUbicacionGeografica3, CodigoUbicacionGeografica4,Nombre,EsActivo) VALUES (805,'090308001','AVENIDA',1)</v>
      </c>
    </row>
    <row r="4827" spans="2:6" x14ac:dyDescent="0.25">
      <c r="B4827">
        <v>805</v>
      </c>
      <c r="C4827" s="1" t="s">
        <v>9778</v>
      </c>
      <c r="D4827" t="s">
        <v>4949</v>
      </c>
      <c r="E4827">
        <v>1</v>
      </c>
      <c r="F4827" t="str">
        <f t="shared" si="75"/>
        <v>INSERT INTO UbicacionGeografica4(IdUbicacionGeografica3, CodigoUbicacionGeografica4,Nombre,EsActivo) VALUES (805,'090308002','CALLE',1)</v>
      </c>
    </row>
    <row r="4828" spans="2:6" x14ac:dyDescent="0.25">
      <c r="B4828">
        <v>805</v>
      </c>
      <c r="C4828" s="1" t="s">
        <v>9779</v>
      </c>
      <c r="D4828" t="s">
        <v>4951</v>
      </c>
      <c r="E4828">
        <v>1</v>
      </c>
      <c r="F4828" t="str">
        <f t="shared" si="75"/>
        <v>INSERT INTO UbicacionGeografica4(IdUbicacionGeografica3, CodigoUbicacionGeografica4,Nombre,EsActivo) VALUES (805,'090308003','JIRON',1)</v>
      </c>
    </row>
    <row r="4829" spans="2:6" x14ac:dyDescent="0.25">
      <c r="B4829">
        <v>805</v>
      </c>
      <c r="C4829" s="1" t="s">
        <v>9780</v>
      </c>
      <c r="D4829" t="s">
        <v>4953</v>
      </c>
      <c r="E4829">
        <v>1</v>
      </c>
      <c r="F4829" t="str">
        <f t="shared" si="75"/>
        <v>INSERT INTO UbicacionGeografica4(IdUbicacionGeografica3, CodigoUbicacionGeografica4,Nombre,EsActivo) VALUES (805,'090308004','MANZANA',1)</v>
      </c>
    </row>
    <row r="4830" spans="2:6" x14ac:dyDescent="0.25">
      <c r="B4830">
        <v>805</v>
      </c>
      <c r="C4830" s="1" t="s">
        <v>9781</v>
      </c>
      <c r="D4830" t="s">
        <v>4955</v>
      </c>
      <c r="E4830">
        <v>1</v>
      </c>
      <c r="F4830" t="str">
        <f t="shared" si="75"/>
        <v>INSERT INTO UbicacionGeografica4(IdUbicacionGeografica3, CodigoUbicacionGeografica4,Nombre,EsActivo) VALUES (805,'090308005','PASAJE',1)</v>
      </c>
    </row>
    <row r="4831" spans="2:6" x14ac:dyDescent="0.25">
      <c r="B4831">
        <v>805</v>
      </c>
      <c r="C4831" s="1" t="s">
        <v>9782</v>
      </c>
      <c r="D4831" t="s">
        <v>4957</v>
      </c>
      <c r="E4831">
        <v>1</v>
      </c>
      <c r="F4831" t="str">
        <f t="shared" si="75"/>
        <v>INSERT INTO UbicacionGeografica4(IdUbicacionGeografica3, CodigoUbicacionGeografica4,Nombre,EsActivo) VALUES (805,'090308006','OTRO',1)</v>
      </c>
    </row>
    <row r="4832" spans="2:6" x14ac:dyDescent="0.25">
      <c r="B4832">
        <v>806</v>
      </c>
      <c r="C4832" s="1" t="s">
        <v>9783</v>
      </c>
      <c r="D4832" t="s">
        <v>4959</v>
      </c>
      <c r="E4832">
        <v>1</v>
      </c>
      <c r="F4832" t="str">
        <f t="shared" si="75"/>
        <v>INSERT INTO UbicacionGeografica4(IdUbicacionGeografica3, CodigoUbicacionGeografica4,Nombre,EsActivo) VALUES (806,'090307001','AVENIDA',1)</v>
      </c>
    </row>
    <row r="4833" spans="2:6" x14ac:dyDescent="0.25">
      <c r="B4833">
        <v>806</v>
      </c>
      <c r="C4833" s="1" t="s">
        <v>9784</v>
      </c>
      <c r="D4833" t="s">
        <v>4949</v>
      </c>
      <c r="E4833">
        <v>1</v>
      </c>
      <c r="F4833" t="str">
        <f t="shared" si="75"/>
        <v>INSERT INTO UbicacionGeografica4(IdUbicacionGeografica3, CodigoUbicacionGeografica4,Nombre,EsActivo) VALUES (806,'090307002','CALLE',1)</v>
      </c>
    </row>
    <row r="4834" spans="2:6" x14ac:dyDescent="0.25">
      <c r="B4834">
        <v>806</v>
      </c>
      <c r="C4834" s="1" t="s">
        <v>9785</v>
      </c>
      <c r="D4834" t="s">
        <v>4951</v>
      </c>
      <c r="E4834">
        <v>1</v>
      </c>
      <c r="F4834" t="str">
        <f t="shared" si="75"/>
        <v>INSERT INTO UbicacionGeografica4(IdUbicacionGeografica3, CodigoUbicacionGeografica4,Nombre,EsActivo) VALUES (806,'090307003','JIRON',1)</v>
      </c>
    </row>
    <row r="4835" spans="2:6" x14ac:dyDescent="0.25">
      <c r="B4835">
        <v>806</v>
      </c>
      <c r="C4835" s="1" t="s">
        <v>9786</v>
      </c>
      <c r="D4835" t="s">
        <v>4953</v>
      </c>
      <c r="E4835">
        <v>1</v>
      </c>
      <c r="F4835" t="str">
        <f t="shared" si="75"/>
        <v>INSERT INTO UbicacionGeografica4(IdUbicacionGeografica3, CodigoUbicacionGeografica4,Nombre,EsActivo) VALUES (806,'090307004','MANZANA',1)</v>
      </c>
    </row>
    <row r="4836" spans="2:6" x14ac:dyDescent="0.25">
      <c r="B4836">
        <v>806</v>
      </c>
      <c r="C4836" s="1" t="s">
        <v>9787</v>
      </c>
      <c r="D4836" t="s">
        <v>4955</v>
      </c>
      <c r="E4836">
        <v>1</v>
      </c>
      <c r="F4836" t="str">
        <f t="shared" si="75"/>
        <v>INSERT INTO UbicacionGeografica4(IdUbicacionGeografica3, CodigoUbicacionGeografica4,Nombre,EsActivo) VALUES (806,'090307005','PASAJE',1)</v>
      </c>
    </row>
    <row r="4837" spans="2:6" x14ac:dyDescent="0.25">
      <c r="B4837">
        <v>806</v>
      </c>
      <c r="C4837" s="1" t="s">
        <v>9788</v>
      </c>
      <c r="D4837" t="s">
        <v>4957</v>
      </c>
      <c r="E4837">
        <v>1</v>
      </c>
      <c r="F4837" t="str">
        <f t="shared" si="75"/>
        <v>INSERT INTO UbicacionGeografica4(IdUbicacionGeografica3, CodigoUbicacionGeografica4,Nombre,EsActivo) VALUES (806,'090307006','OTRO',1)</v>
      </c>
    </row>
    <row r="4838" spans="2:6" x14ac:dyDescent="0.25">
      <c r="B4838">
        <v>807</v>
      </c>
      <c r="C4838" s="1" t="s">
        <v>9789</v>
      </c>
      <c r="D4838" t="s">
        <v>4959</v>
      </c>
      <c r="E4838">
        <v>1</v>
      </c>
      <c r="F4838" t="str">
        <f t="shared" si="75"/>
        <v>INSERT INTO UbicacionGeografica4(IdUbicacionGeografica3, CodigoUbicacionGeografica4,Nombre,EsActivo) VALUES (807,'090309001','AVENIDA',1)</v>
      </c>
    </row>
    <row r="4839" spans="2:6" x14ac:dyDescent="0.25">
      <c r="B4839">
        <v>807</v>
      </c>
      <c r="C4839" s="1" t="s">
        <v>9790</v>
      </c>
      <c r="D4839" t="s">
        <v>4949</v>
      </c>
      <c r="E4839">
        <v>1</v>
      </c>
      <c r="F4839" t="str">
        <f t="shared" si="75"/>
        <v>INSERT INTO UbicacionGeografica4(IdUbicacionGeografica3, CodigoUbicacionGeografica4,Nombre,EsActivo) VALUES (807,'090309002','CALLE',1)</v>
      </c>
    </row>
    <row r="4840" spans="2:6" x14ac:dyDescent="0.25">
      <c r="B4840">
        <v>807</v>
      </c>
      <c r="C4840" s="1" t="s">
        <v>9791</v>
      </c>
      <c r="D4840" t="s">
        <v>4951</v>
      </c>
      <c r="E4840">
        <v>1</v>
      </c>
      <c r="F4840" t="str">
        <f t="shared" si="75"/>
        <v>INSERT INTO UbicacionGeografica4(IdUbicacionGeografica3, CodigoUbicacionGeografica4,Nombre,EsActivo) VALUES (807,'090309003','JIRON',1)</v>
      </c>
    </row>
    <row r="4841" spans="2:6" x14ac:dyDescent="0.25">
      <c r="B4841">
        <v>807</v>
      </c>
      <c r="C4841" s="1" t="s">
        <v>9792</v>
      </c>
      <c r="D4841" t="s">
        <v>4953</v>
      </c>
      <c r="E4841">
        <v>1</v>
      </c>
      <c r="F4841" t="str">
        <f t="shared" si="75"/>
        <v>INSERT INTO UbicacionGeografica4(IdUbicacionGeografica3, CodigoUbicacionGeografica4,Nombre,EsActivo) VALUES (807,'090309004','MANZANA',1)</v>
      </c>
    </row>
    <row r="4842" spans="2:6" x14ac:dyDescent="0.25">
      <c r="B4842">
        <v>807</v>
      </c>
      <c r="C4842" s="1" t="s">
        <v>9793</v>
      </c>
      <c r="D4842" t="s">
        <v>4955</v>
      </c>
      <c r="E4842">
        <v>1</v>
      </c>
      <c r="F4842" t="str">
        <f t="shared" si="75"/>
        <v>INSERT INTO UbicacionGeografica4(IdUbicacionGeografica3, CodigoUbicacionGeografica4,Nombre,EsActivo) VALUES (807,'090309005','PASAJE',1)</v>
      </c>
    </row>
    <row r="4843" spans="2:6" x14ac:dyDescent="0.25">
      <c r="B4843">
        <v>807</v>
      </c>
      <c r="C4843" s="1" t="s">
        <v>9794</v>
      </c>
      <c r="D4843" t="s">
        <v>4957</v>
      </c>
      <c r="E4843">
        <v>1</v>
      </c>
      <c r="F4843" t="str">
        <f t="shared" si="75"/>
        <v>INSERT INTO UbicacionGeografica4(IdUbicacionGeografica3, CodigoUbicacionGeografica4,Nombre,EsActivo) VALUES (807,'090309006','OTRO',1)</v>
      </c>
    </row>
    <row r="4844" spans="2:6" x14ac:dyDescent="0.25">
      <c r="B4844">
        <v>808</v>
      </c>
      <c r="C4844" s="1" t="s">
        <v>9795</v>
      </c>
      <c r="D4844" t="s">
        <v>4959</v>
      </c>
      <c r="E4844">
        <v>1</v>
      </c>
      <c r="F4844" t="str">
        <f t="shared" si="75"/>
        <v>INSERT INTO UbicacionGeografica4(IdUbicacionGeografica3, CodigoUbicacionGeografica4,Nombre,EsActivo) VALUES (808,'090301001','AVENIDA',1)</v>
      </c>
    </row>
    <row r="4845" spans="2:6" x14ac:dyDescent="0.25">
      <c r="B4845">
        <v>808</v>
      </c>
      <c r="C4845" s="1" t="s">
        <v>9796</v>
      </c>
      <c r="D4845" t="s">
        <v>4949</v>
      </c>
      <c r="E4845">
        <v>1</v>
      </c>
      <c r="F4845" t="str">
        <f t="shared" si="75"/>
        <v>INSERT INTO UbicacionGeografica4(IdUbicacionGeografica3, CodigoUbicacionGeografica4,Nombre,EsActivo) VALUES (808,'090301002','CALLE',1)</v>
      </c>
    </row>
    <row r="4846" spans="2:6" x14ac:dyDescent="0.25">
      <c r="B4846">
        <v>808</v>
      </c>
      <c r="C4846" s="1" t="s">
        <v>9797</v>
      </c>
      <c r="D4846" t="s">
        <v>4951</v>
      </c>
      <c r="E4846">
        <v>1</v>
      </c>
      <c r="F4846" t="str">
        <f t="shared" si="75"/>
        <v>INSERT INTO UbicacionGeografica4(IdUbicacionGeografica3, CodigoUbicacionGeografica4,Nombre,EsActivo) VALUES (808,'090301003','JIRON',1)</v>
      </c>
    </row>
    <row r="4847" spans="2:6" x14ac:dyDescent="0.25">
      <c r="B4847">
        <v>808</v>
      </c>
      <c r="C4847" s="1" t="s">
        <v>9798</v>
      </c>
      <c r="D4847" t="s">
        <v>4953</v>
      </c>
      <c r="E4847">
        <v>1</v>
      </c>
      <c r="F4847" t="str">
        <f t="shared" si="75"/>
        <v>INSERT INTO UbicacionGeografica4(IdUbicacionGeografica3, CodigoUbicacionGeografica4,Nombre,EsActivo) VALUES (808,'090301004','MANZANA',1)</v>
      </c>
    </row>
    <row r="4848" spans="2:6" x14ac:dyDescent="0.25">
      <c r="B4848">
        <v>808</v>
      </c>
      <c r="C4848" s="1" t="s">
        <v>9799</v>
      </c>
      <c r="D4848" t="s">
        <v>4955</v>
      </c>
      <c r="E4848">
        <v>1</v>
      </c>
      <c r="F4848" t="str">
        <f t="shared" si="75"/>
        <v>INSERT INTO UbicacionGeografica4(IdUbicacionGeografica3, CodigoUbicacionGeografica4,Nombre,EsActivo) VALUES (808,'090301005','PASAJE',1)</v>
      </c>
    </row>
    <row r="4849" spans="2:6" x14ac:dyDescent="0.25">
      <c r="B4849">
        <v>808</v>
      </c>
      <c r="C4849" s="1" t="s">
        <v>9800</v>
      </c>
      <c r="D4849" t="s">
        <v>4957</v>
      </c>
      <c r="E4849">
        <v>1</v>
      </c>
      <c r="F4849" t="str">
        <f t="shared" si="75"/>
        <v>INSERT INTO UbicacionGeografica4(IdUbicacionGeografica3, CodigoUbicacionGeografica4,Nombre,EsActivo) VALUES (808,'090301006','OTRO',1)</v>
      </c>
    </row>
    <row r="4850" spans="2:6" x14ac:dyDescent="0.25">
      <c r="B4850">
        <v>809</v>
      </c>
      <c r="C4850" s="1" t="s">
        <v>9801</v>
      </c>
      <c r="D4850" t="s">
        <v>4959</v>
      </c>
      <c r="E4850">
        <v>1</v>
      </c>
      <c r="F4850" t="str">
        <f t="shared" si="75"/>
        <v>INSERT INTO UbicacionGeografica4(IdUbicacionGeografica3, CodigoUbicacionGeografica4,Nombre,EsActivo) VALUES (809,'090303001','AVENIDA',1)</v>
      </c>
    </row>
    <row r="4851" spans="2:6" x14ac:dyDescent="0.25">
      <c r="B4851">
        <v>809</v>
      </c>
      <c r="C4851" s="1" t="s">
        <v>9802</v>
      </c>
      <c r="D4851" t="s">
        <v>4949</v>
      </c>
      <c r="E4851">
        <v>1</v>
      </c>
      <c r="F4851" t="str">
        <f t="shared" si="75"/>
        <v>INSERT INTO UbicacionGeografica4(IdUbicacionGeografica3, CodigoUbicacionGeografica4,Nombre,EsActivo) VALUES (809,'090303002','CALLE',1)</v>
      </c>
    </row>
    <row r="4852" spans="2:6" x14ac:dyDescent="0.25">
      <c r="B4852">
        <v>809</v>
      </c>
      <c r="C4852" s="1" t="s">
        <v>9803</v>
      </c>
      <c r="D4852" t="s">
        <v>4951</v>
      </c>
      <c r="E4852">
        <v>1</v>
      </c>
      <c r="F4852" t="str">
        <f t="shared" si="75"/>
        <v>INSERT INTO UbicacionGeografica4(IdUbicacionGeografica3, CodigoUbicacionGeografica4,Nombre,EsActivo) VALUES (809,'090303003','JIRON',1)</v>
      </c>
    </row>
    <row r="4853" spans="2:6" x14ac:dyDescent="0.25">
      <c r="B4853">
        <v>809</v>
      </c>
      <c r="C4853" s="1" t="s">
        <v>9804</v>
      </c>
      <c r="D4853" t="s">
        <v>4953</v>
      </c>
      <c r="E4853">
        <v>1</v>
      </c>
      <c r="F4853" t="str">
        <f t="shared" si="75"/>
        <v>INSERT INTO UbicacionGeografica4(IdUbicacionGeografica3, CodigoUbicacionGeografica4,Nombre,EsActivo) VALUES (809,'090303004','MANZANA',1)</v>
      </c>
    </row>
    <row r="4854" spans="2:6" x14ac:dyDescent="0.25">
      <c r="B4854">
        <v>809</v>
      </c>
      <c r="C4854" s="1" t="s">
        <v>9805</v>
      </c>
      <c r="D4854" t="s">
        <v>4955</v>
      </c>
      <c r="E4854">
        <v>1</v>
      </c>
      <c r="F4854" t="str">
        <f t="shared" si="75"/>
        <v>INSERT INTO UbicacionGeografica4(IdUbicacionGeografica3, CodigoUbicacionGeografica4,Nombre,EsActivo) VALUES (809,'090303005','PASAJE',1)</v>
      </c>
    </row>
    <row r="4855" spans="2:6" x14ac:dyDescent="0.25">
      <c r="B4855">
        <v>809</v>
      </c>
      <c r="C4855" s="1" t="s">
        <v>9806</v>
      </c>
      <c r="D4855" t="s">
        <v>4957</v>
      </c>
      <c r="E4855">
        <v>1</v>
      </c>
      <c r="F4855" t="str">
        <f t="shared" si="75"/>
        <v>INSERT INTO UbicacionGeografica4(IdUbicacionGeografica3, CodigoUbicacionGeografica4,Nombre,EsActivo) VALUES (809,'090303006','OTRO',1)</v>
      </c>
    </row>
    <row r="4856" spans="2:6" x14ac:dyDescent="0.25">
      <c r="B4856">
        <v>810</v>
      </c>
      <c r="C4856" s="1" t="s">
        <v>9807</v>
      </c>
      <c r="D4856" t="s">
        <v>4959</v>
      </c>
      <c r="E4856">
        <v>1</v>
      </c>
      <c r="F4856" t="str">
        <f t="shared" si="75"/>
        <v>INSERT INTO UbicacionGeografica4(IdUbicacionGeografica3, CodigoUbicacionGeografica4,Nombre,EsActivo) VALUES (810,'090304001','AVENIDA',1)</v>
      </c>
    </row>
    <row r="4857" spans="2:6" x14ac:dyDescent="0.25">
      <c r="B4857">
        <v>810</v>
      </c>
      <c r="C4857" s="1" t="s">
        <v>9808</v>
      </c>
      <c r="D4857" t="s">
        <v>4949</v>
      </c>
      <c r="E4857">
        <v>1</v>
      </c>
      <c r="F4857" t="str">
        <f t="shared" si="75"/>
        <v>INSERT INTO UbicacionGeografica4(IdUbicacionGeografica3, CodigoUbicacionGeografica4,Nombre,EsActivo) VALUES (810,'090304002','CALLE',1)</v>
      </c>
    </row>
    <row r="4858" spans="2:6" x14ac:dyDescent="0.25">
      <c r="B4858">
        <v>810</v>
      </c>
      <c r="C4858" s="1" t="s">
        <v>9809</v>
      </c>
      <c r="D4858" t="s">
        <v>4951</v>
      </c>
      <c r="E4858">
        <v>1</v>
      </c>
      <c r="F4858" t="str">
        <f t="shared" si="75"/>
        <v>INSERT INTO UbicacionGeografica4(IdUbicacionGeografica3, CodigoUbicacionGeografica4,Nombre,EsActivo) VALUES (810,'090304003','JIRON',1)</v>
      </c>
    </row>
    <row r="4859" spans="2:6" x14ac:dyDescent="0.25">
      <c r="B4859">
        <v>810</v>
      </c>
      <c r="C4859" s="1" t="s">
        <v>9810</v>
      </c>
      <c r="D4859" t="s">
        <v>4953</v>
      </c>
      <c r="E4859">
        <v>1</v>
      </c>
      <c r="F4859" t="str">
        <f t="shared" si="75"/>
        <v>INSERT INTO UbicacionGeografica4(IdUbicacionGeografica3, CodigoUbicacionGeografica4,Nombre,EsActivo) VALUES (810,'090304004','MANZANA',1)</v>
      </c>
    </row>
    <row r="4860" spans="2:6" x14ac:dyDescent="0.25">
      <c r="B4860">
        <v>810</v>
      </c>
      <c r="C4860" s="1" t="s">
        <v>9811</v>
      </c>
      <c r="D4860" t="s">
        <v>4955</v>
      </c>
      <c r="E4860">
        <v>1</v>
      </c>
      <c r="F4860" t="str">
        <f t="shared" si="75"/>
        <v>INSERT INTO UbicacionGeografica4(IdUbicacionGeografica3, CodigoUbicacionGeografica4,Nombre,EsActivo) VALUES (810,'090304005','PASAJE',1)</v>
      </c>
    </row>
    <row r="4861" spans="2:6" x14ac:dyDescent="0.25">
      <c r="B4861">
        <v>810</v>
      </c>
      <c r="C4861" s="1" t="s">
        <v>9812</v>
      </c>
      <c r="D4861" t="s">
        <v>4957</v>
      </c>
      <c r="E4861">
        <v>1</v>
      </c>
      <c r="F4861" t="str">
        <f t="shared" si="75"/>
        <v>INSERT INTO UbicacionGeografica4(IdUbicacionGeografica3, CodigoUbicacionGeografica4,Nombre,EsActivo) VALUES (810,'090304006','OTRO',1)</v>
      </c>
    </row>
    <row r="4862" spans="2:6" x14ac:dyDescent="0.25">
      <c r="B4862">
        <v>811</v>
      </c>
      <c r="C4862" s="1" t="s">
        <v>9813</v>
      </c>
      <c r="D4862" t="s">
        <v>4959</v>
      </c>
      <c r="E4862">
        <v>1</v>
      </c>
      <c r="F4862" t="str">
        <f t="shared" si="75"/>
        <v>INSERT INTO UbicacionGeografica4(IdUbicacionGeografica3, CodigoUbicacionGeografica4,Nombre,EsActivo) VALUES (811,'090302001','AVENIDA',1)</v>
      </c>
    </row>
    <row r="4863" spans="2:6" x14ac:dyDescent="0.25">
      <c r="B4863">
        <v>811</v>
      </c>
      <c r="C4863" s="1" t="s">
        <v>9814</v>
      </c>
      <c r="D4863" t="s">
        <v>4949</v>
      </c>
      <c r="E4863">
        <v>1</v>
      </c>
      <c r="F4863" t="str">
        <f t="shared" si="75"/>
        <v>INSERT INTO UbicacionGeografica4(IdUbicacionGeografica3, CodigoUbicacionGeografica4,Nombre,EsActivo) VALUES (811,'090302002','CALLE',1)</v>
      </c>
    </row>
    <row r="4864" spans="2:6" x14ac:dyDescent="0.25">
      <c r="B4864">
        <v>811</v>
      </c>
      <c r="C4864" s="1" t="s">
        <v>9815</v>
      </c>
      <c r="D4864" t="s">
        <v>4951</v>
      </c>
      <c r="E4864">
        <v>1</v>
      </c>
      <c r="F4864" t="str">
        <f t="shared" si="75"/>
        <v>INSERT INTO UbicacionGeografica4(IdUbicacionGeografica3, CodigoUbicacionGeografica4,Nombre,EsActivo) VALUES (811,'090302003','JIRON',1)</v>
      </c>
    </row>
    <row r="4865" spans="2:6" x14ac:dyDescent="0.25">
      <c r="B4865">
        <v>811</v>
      </c>
      <c r="C4865" s="1" t="s">
        <v>9816</v>
      </c>
      <c r="D4865" t="s">
        <v>4953</v>
      </c>
      <c r="E4865">
        <v>1</v>
      </c>
      <c r="F4865" t="str">
        <f t="shared" si="75"/>
        <v>INSERT INTO UbicacionGeografica4(IdUbicacionGeografica3, CodigoUbicacionGeografica4,Nombre,EsActivo) VALUES (811,'090302004','MANZANA',1)</v>
      </c>
    </row>
    <row r="4866" spans="2:6" x14ac:dyDescent="0.25">
      <c r="B4866">
        <v>811</v>
      </c>
      <c r="C4866" s="1" t="s">
        <v>9817</v>
      </c>
      <c r="D4866" t="s">
        <v>4955</v>
      </c>
      <c r="E4866">
        <v>1</v>
      </c>
      <c r="F4866" t="str">
        <f t="shared" si="75"/>
        <v>INSERT INTO UbicacionGeografica4(IdUbicacionGeografica3, CodigoUbicacionGeografica4,Nombre,EsActivo) VALUES (811,'090302005','PASAJE',1)</v>
      </c>
    </row>
    <row r="4867" spans="2:6" x14ac:dyDescent="0.25">
      <c r="B4867">
        <v>811</v>
      </c>
      <c r="C4867" s="1" t="s">
        <v>9818</v>
      </c>
      <c r="D4867" t="s">
        <v>4957</v>
      </c>
      <c r="E4867">
        <v>1</v>
      </c>
      <c r="F4867" t="str">
        <f t="shared" si="75"/>
        <v>INSERT INTO UbicacionGeografica4(IdUbicacionGeografica3, CodigoUbicacionGeografica4,Nombre,EsActivo) VALUES (811,'090302006','OTRO',1)</v>
      </c>
    </row>
    <row r="4868" spans="2:6" x14ac:dyDescent="0.25">
      <c r="B4868">
        <v>812</v>
      </c>
      <c r="C4868" s="1" t="s">
        <v>9819</v>
      </c>
      <c r="D4868" t="s">
        <v>4959</v>
      </c>
      <c r="E4868">
        <v>1</v>
      </c>
      <c r="F4868" t="str">
        <f t="shared" ref="F4868:F4931" si="76">_xlfn.CONCAT("INSERT INTO UbicacionGeografica4(IdUbicacionGeografica3, CodigoUbicacionGeografica4,Nombre,EsActivo) VALUES (",B4868,",'",C4868,"','",D4868,"',",E4868,")")</f>
        <v>INSERT INTO UbicacionGeografica4(IdUbicacionGeografica3, CodigoUbicacionGeografica4,Nombre,EsActivo) VALUES (812,'090305001','AVENIDA',1)</v>
      </c>
    </row>
    <row r="4869" spans="2:6" x14ac:dyDescent="0.25">
      <c r="B4869">
        <v>812</v>
      </c>
      <c r="C4869" s="1" t="s">
        <v>9820</v>
      </c>
      <c r="D4869" t="s">
        <v>4949</v>
      </c>
      <c r="E4869">
        <v>1</v>
      </c>
      <c r="F4869" t="str">
        <f t="shared" si="76"/>
        <v>INSERT INTO UbicacionGeografica4(IdUbicacionGeografica3, CodigoUbicacionGeografica4,Nombre,EsActivo) VALUES (812,'090305002','CALLE',1)</v>
      </c>
    </row>
    <row r="4870" spans="2:6" x14ac:dyDescent="0.25">
      <c r="B4870">
        <v>812</v>
      </c>
      <c r="C4870" s="1" t="s">
        <v>9821</v>
      </c>
      <c r="D4870" t="s">
        <v>4951</v>
      </c>
      <c r="E4870">
        <v>1</v>
      </c>
      <c r="F4870" t="str">
        <f t="shared" si="76"/>
        <v>INSERT INTO UbicacionGeografica4(IdUbicacionGeografica3, CodigoUbicacionGeografica4,Nombre,EsActivo) VALUES (812,'090305003','JIRON',1)</v>
      </c>
    </row>
    <row r="4871" spans="2:6" x14ac:dyDescent="0.25">
      <c r="B4871">
        <v>812</v>
      </c>
      <c r="C4871" s="1" t="s">
        <v>9822</v>
      </c>
      <c r="D4871" t="s">
        <v>4953</v>
      </c>
      <c r="E4871">
        <v>1</v>
      </c>
      <c r="F4871" t="str">
        <f t="shared" si="76"/>
        <v>INSERT INTO UbicacionGeografica4(IdUbicacionGeografica3, CodigoUbicacionGeografica4,Nombre,EsActivo) VALUES (812,'090305004','MANZANA',1)</v>
      </c>
    </row>
    <row r="4872" spans="2:6" x14ac:dyDescent="0.25">
      <c r="B4872">
        <v>812</v>
      </c>
      <c r="C4872" s="1" t="s">
        <v>9823</v>
      </c>
      <c r="D4872" t="s">
        <v>4955</v>
      </c>
      <c r="E4872">
        <v>1</v>
      </c>
      <c r="F4872" t="str">
        <f t="shared" si="76"/>
        <v>INSERT INTO UbicacionGeografica4(IdUbicacionGeografica3, CodigoUbicacionGeografica4,Nombre,EsActivo) VALUES (812,'090305005','PASAJE',1)</v>
      </c>
    </row>
    <row r="4873" spans="2:6" x14ac:dyDescent="0.25">
      <c r="B4873">
        <v>812</v>
      </c>
      <c r="C4873" s="1" t="s">
        <v>9824</v>
      </c>
      <c r="D4873" t="s">
        <v>4957</v>
      </c>
      <c r="E4873">
        <v>1</v>
      </c>
      <c r="F4873" t="str">
        <f t="shared" si="76"/>
        <v>INSERT INTO UbicacionGeografica4(IdUbicacionGeografica3, CodigoUbicacionGeografica4,Nombre,EsActivo) VALUES (812,'090305006','OTRO',1)</v>
      </c>
    </row>
    <row r="4874" spans="2:6" x14ac:dyDescent="0.25">
      <c r="B4874">
        <v>813</v>
      </c>
      <c r="C4874" s="1" t="s">
        <v>9825</v>
      </c>
      <c r="D4874" t="s">
        <v>4959</v>
      </c>
      <c r="E4874">
        <v>1</v>
      </c>
      <c r="F4874" t="str">
        <f t="shared" si="76"/>
        <v>INSERT INTO UbicacionGeografica4(IdUbicacionGeografica3, CodigoUbicacionGeografica4,Nombre,EsActivo) VALUES (813,'090306001','AVENIDA',1)</v>
      </c>
    </row>
    <row r="4875" spans="2:6" x14ac:dyDescent="0.25">
      <c r="B4875">
        <v>813</v>
      </c>
      <c r="C4875" s="1" t="s">
        <v>9826</v>
      </c>
      <c r="D4875" t="s">
        <v>4949</v>
      </c>
      <c r="E4875">
        <v>1</v>
      </c>
      <c r="F4875" t="str">
        <f t="shared" si="76"/>
        <v>INSERT INTO UbicacionGeografica4(IdUbicacionGeografica3, CodigoUbicacionGeografica4,Nombre,EsActivo) VALUES (813,'090306002','CALLE',1)</v>
      </c>
    </row>
    <row r="4876" spans="2:6" x14ac:dyDescent="0.25">
      <c r="B4876">
        <v>813</v>
      </c>
      <c r="C4876" s="1" t="s">
        <v>9827</v>
      </c>
      <c r="D4876" t="s">
        <v>4951</v>
      </c>
      <c r="E4876">
        <v>1</v>
      </c>
      <c r="F4876" t="str">
        <f t="shared" si="76"/>
        <v>INSERT INTO UbicacionGeografica4(IdUbicacionGeografica3, CodigoUbicacionGeografica4,Nombre,EsActivo) VALUES (813,'090306003','JIRON',1)</v>
      </c>
    </row>
    <row r="4877" spans="2:6" x14ac:dyDescent="0.25">
      <c r="B4877">
        <v>813</v>
      </c>
      <c r="C4877" s="1" t="s">
        <v>9828</v>
      </c>
      <c r="D4877" t="s">
        <v>4953</v>
      </c>
      <c r="E4877">
        <v>1</v>
      </c>
      <c r="F4877" t="str">
        <f t="shared" si="76"/>
        <v>INSERT INTO UbicacionGeografica4(IdUbicacionGeografica3, CodigoUbicacionGeografica4,Nombre,EsActivo) VALUES (813,'090306004','MANZANA',1)</v>
      </c>
    </row>
    <row r="4878" spans="2:6" x14ac:dyDescent="0.25">
      <c r="B4878">
        <v>813</v>
      </c>
      <c r="C4878" s="1" t="s">
        <v>9829</v>
      </c>
      <c r="D4878" t="s">
        <v>4955</v>
      </c>
      <c r="E4878">
        <v>1</v>
      </c>
      <c r="F4878" t="str">
        <f t="shared" si="76"/>
        <v>INSERT INTO UbicacionGeografica4(IdUbicacionGeografica3, CodigoUbicacionGeografica4,Nombre,EsActivo) VALUES (813,'090306005','PASAJE',1)</v>
      </c>
    </row>
    <row r="4879" spans="2:6" x14ac:dyDescent="0.25">
      <c r="B4879">
        <v>813</v>
      </c>
      <c r="C4879" s="1" t="s">
        <v>9830</v>
      </c>
      <c r="D4879" t="s">
        <v>4957</v>
      </c>
      <c r="E4879">
        <v>1</v>
      </c>
      <c r="F4879" t="str">
        <f t="shared" si="76"/>
        <v>INSERT INTO UbicacionGeografica4(IdUbicacionGeografica3, CodigoUbicacionGeografica4,Nombre,EsActivo) VALUES (813,'090306006','OTRO',1)</v>
      </c>
    </row>
    <row r="4880" spans="2:6" x14ac:dyDescent="0.25">
      <c r="B4880">
        <v>814</v>
      </c>
      <c r="C4880" s="1" t="s">
        <v>9831</v>
      </c>
      <c r="D4880" t="s">
        <v>4959</v>
      </c>
      <c r="E4880">
        <v>1</v>
      </c>
      <c r="F4880" t="str">
        <f t="shared" si="76"/>
        <v>INSERT INTO UbicacionGeografica4(IdUbicacionGeografica3, CodigoUbicacionGeografica4,Nombre,EsActivo) VALUES (814,'090406001','AVENIDA',1)</v>
      </c>
    </row>
    <row r="4881" spans="2:6" x14ac:dyDescent="0.25">
      <c r="B4881">
        <v>814</v>
      </c>
      <c r="C4881" s="1" t="s">
        <v>9832</v>
      </c>
      <c r="D4881" t="s">
        <v>4949</v>
      </c>
      <c r="E4881">
        <v>1</v>
      </c>
      <c r="F4881" t="str">
        <f t="shared" si="76"/>
        <v>INSERT INTO UbicacionGeografica4(IdUbicacionGeografica3, CodigoUbicacionGeografica4,Nombre,EsActivo) VALUES (814,'090406002','CALLE',1)</v>
      </c>
    </row>
    <row r="4882" spans="2:6" x14ac:dyDescent="0.25">
      <c r="B4882">
        <v>814</v>
      </c>
      <c r="C4882" s="1" t="s">
        <v>9833</v>
      </c>
      <c r="D4882" t="s">
        <v>4951</v>
      </c>
      <c r="E4882">
        <v>1</v>
      </c>
      <c r="F4882" t="str">
        <f t="shared" si="76"/>
        <v>INSERT INTO UbicacionGeografica4(IdUbicacionGeografica3, CodigoUbicacionGeografica4,Nombre,EsActivo) VALUES (814,'090406003','JIRON',1)</v>
      </c>
    </row>
    <row r="4883" spans="2:6" x14ac:dyDescent="0.25">
      <c r="B4883">
        <v>814</v>
      </c>
      <c r="C4883" s="1" t="s">
        <v>9834</v>
      </c>
      <c r="D4883" t="s">
        <v>4953</v>
      </c>
      <c r="E4883">
        <v>1</v>
      </c>
      <c r="F4883" t="str">
        <f t="shared" si="76"/>
        <v>INSERT INTO UbicacionGeografica4(IdUbicacionGeografica3, CodigoUbicacionGeografica4,Nombre,EsActivo) VALUES (814,'090406004','MANZANA',1)</v>
      </c>
    </row>
    <row r="4884" spans="2:6" x14ac:dyDescent="0.25">
      <c r="B4884">
        <v>814</v>
      </c>
      <c r="C4884" s="1" t="s">
        <v>9835</v>
      </c>
      <c r="D4884" t="s">
        <v>4955</v>
      </c>
      <c r="E4884">
        <v>1</v>
      </c>
      <c r="F4884" t="str">
        <f t="shared" si="76"/>
        <v>INSERT INTO UbicacionGeografica4(IdUbicacionGeografica3, CodigoUbicacionGeografica4,Nombre,EsActivo) VALUES (814,'090406005','PASAJE',1)</v>
      </c>
    </row>
    <row r="4885" spans="2:6" x14ac:dyDescent="0.25">
      <c r="B4885">
        <v>814</v>
      </c>
      <c r="C4885" s="1" t="s">
        <v>9836</v>
      </c>
      <c r="D4885" t="s">
        <v>4957</v>
      </c>
      <c r="E4885">
        <v>1</v>
      </c>
      <c r="F4885" t="str">
        <f t="shared" si="76"/>
        <v>INSERT INTO UbicacionGeografica4(IdUbicacionGeografica3, CodigoUbicacionGeografica4,Nombre,EsActivo) VALUES (814,'090406006','OTRO',1)</v>
      </c>
    </row>
    <row r="4886" spans="2:6" x14ac:dyDescent="0.25">
      <c r="B4886">
        <v>815</v>
      </c>
      <c r="C4886" s="1" t="s">
        <v>9837</v>
      </c>
      <c r="D4886" t="s">
        <v>4959</v>
      </c>
      <c r="E4886">
        <v>1</v>
      </c>
      <c r="F4886" t="str">
        <f t="shared" si="76"/>
        <v>INSERT INTO UbicacionGeografica4(IdUbicacionGeografica3, CodigoUbicacionGeografica4,Nombre,EsActivo) VALUES (815,'090405001','AVENIDA',1)</v>
      </c>
    </row>
    <row r="4887" spans="2:6" x14ac:dyDescent="0.25">
      <c r="B4887">
        <v>815</v>
      </c>
      <c r="C4887" s="1" t="s">
        <v>9838</v>
      </c>
      <c r="D4887" t="s">
        <v>4949</v>
      </c>
      <c r="E4887">
        <v>1</v>
      </c>
      <c r="F4887" t="str">
        <f t="shared" si="76"/>
        <v>INSERT INTO UbicacionGeografica4(IdUbicacionGeografica3, CodigoUbicacionGeografica4,Nombre,EsActivo) VALUES (815,'090405002','CALLE',1)</v>
      </c>
    </row>
    <row r="4888" spans="2:6" x14ac:dyDescent="0.25">
      <c r="B4888">
        <v>815</v>
      </c>
      <c r="C4888" s="1" t="s">
        <v>9839</v>
      </c>
      <c r="D4888" t="s">
        <v>4951</v>
      </c>
      <c r="E4888">
        <v>1</v>
      </c>
      <c r="F4888" t="str">
        <f t="shared" si="76"/>
        <v>INSERT INTO UbicacionGeografica4(IdUbicacionGeografica3, CodigoUbicacionGeografica4,Nombre,EsActivo) VALUES (815,'090405003','JIRON',1)</v>
      </c>
    </row>
    <row r="4889" spans="2:6" x14ac:dyDescent="0.25">
      <c r="B4889">
        <v>815</v>
      </c>
      <c r="C4889" s="1" t="s">
        <v>9840</v>
      </c>
      <c r="D4889" t="s">
        <v>4953</v>
      </c>
      <c r="E4889">
        <v>1</v>
      </c>
      <c r="F4889" t="str">
        <f t="shared" si="76"/>
        <v>INSERT INTO UbicacionGeografica4(IdUbicacionGeografica3, CodigoUbicacionGeografica4,Nombre,EsActivo) VALUES (815,'090405004','MANZANA',1)</v>
      </c>
    </row>
    <row r="4890" spans="2:6" x14ac:dyDescent="0.25">
      <c r="B4890">
        <v>815</v>
      </c>
      <c r="C4890" s="1" t="s">
        <v>9841</v>
      </c>
      <c r="D4890" t="s">
        <v>4955</v>
      </c>
      <c r="E4890">
        <v>1</v>
      </c>
      <c r="F4890" t="str">
        <f t="shared" si="76"/>
        <v>INSERT INTO UbicacionGeografica4(IdUbicacionGeografica3, CodigoUbicacionGeografica4,Nombre,EsActivo) VALUES (815,'090405005','PASAJE',1)</v>
      </c>
    </row>
    <row r="4891" spans="2:6" x14ac:dyDescent="0.25">
      <c r="B4891">
        <v>815</v>
      </c>
      <c r="C4891" s="1" t="s">
        <v>9842</v>
      </c>
      <c r="D4891" t="s">
        <v>4957</v>
      </c>
      <c r="E4891">
        <v>1</v>
      </c>
      <c r="F4891" t="str">
        <f t="shared" si="76"/>
        <v>INSERT INTO UbicacionGeografica4(IdUbicacionGeografica3, CodigoUbicacionGeografica4,Nombre,EsActivo) VALUES (815,'090405006','OTRO',1)</v>
      </c>
    </row>
    <row r="4892" spans="2:6" x14ac:dyDescent="0.25">
      <c r="B4892">
        <v>816</v>
      </c>
      <c r="C4892" s="1" t="s">
        <v>9843</v>
      </c>
      <c r="D4892" t="s">
        <v>4959</v>
      </c>
      <c r="E4892">
        <v>1</v>
      </c>
      <c r="F4892" t="str">
        <f t="shared" si="76"/>
        <v>INSERT INTO UbicacionGeografica4(IdUbicacionGeografica3, CodigoUbicacionGeografica4,Nombre,EsActivo) VALUES (816,'090407001','AVENIDA',1)</v>
      </c>
    </row>
    <row r="4893" spans="2:6" x14ac:dyDescent="0.25">
      <c r="B4893">
        <v>816</v>
      </c>
      <c r="C4893" s="1" t="s">
        <v>9844</v>
      </c>
      <c r="D4893" t="s">
        <v>4949</v>
      </c>
      <c r="E4893">
        <v>1</v>
      </c>
      <c r="F4893" t="str">
        <f t="shared" si="76"/>
        <v>INSERT INTO UbicacionGeografica4(IdUbicacionGeografica3, CodigoUbicacionGeografica4,Nombre,EsActivo) VALUES (816,'090407002','CALLE',1)</v>
      </c>
    </row>
    <row r="4894" spans="2:6" x14ac:dyDescent="0.25">
      <c r="B4894">
        <v>816</v>
      </c>
      <c r="C4894" s="1" t="s">
        <v>9845</v>
      </c>
      <c r="D4894" t="s">
        <v>4951</v>
      </c>
      <c r="E4894">
        <v>1</v>
      </c>
      <c r="F4894" t="str">
        <f t="shared" si="76"/>
        <v>INSERT INTO UbicacionGeografica4(IdUbicacionGeografica3, CodigoUbicacionGeografica4,Nombre,EsActivo) VALUES (816,'090407003','JIRON',1)</v>
      </c>
    </row>
    <row r="4895" spans="2:6" x14ac:dyDescent="0.25">
      <c r="B4895">
        <v>816</v>
      </c>
      <c r="C4895" s="1" t="s">
        <v>9846</v>
      </c>
      <c r="D4895" t="s">
        <v>4953</v>
      </c>
      <c r="E4895">
        <v>1</v>
      </c>
      <c r="F4895" t="str">
        <f t="shared" si="76"/>
        <v>INSERT INTO UbicacionGeografica4(IdUbicacionGeografica3, CodigoUbicacionGeografica4,Nombre,EsActivo) VALUES (816,'090407004','MANZANA',1)</v>
      </c>
    </row>
    <row r="4896" spans="2:6" x14ac:dyDescent="0.25">
      <c r="B4896">
        <v>816</v>
      </c>
      <c r="C4896" s="1" t="s">
        <v>9847</v>
      </c>
      <c r="D4896" t="s">
        <v>4955</v>
      </c>
      <c r="E4896">
        <v>1</v>
      </c>
      <c r="F4896" t="str">
        <f t="shared" si="76"/>
        <v>INSERT INTO UbicacionGeografica4(IdUbicacionGeografica3, CodigoUbicacionGeografica4,Nombre,EsActivo) VALUES (816,'090407005','PASAJE',1)</v>
      </c>
    </row>
    <row r="4897" spans="2:6" x14ac:dyDescent="0.25">
      <c r="B4897">
        <v>816</v>
      </c>
      <c r="C4897" s="1" t="s">
        <v>9848</v>
      </c>
      <c r="D4897" t="s">
        <v>4957</v>
      </c>
      <c r="E4897">
        <v>1</v>
      </c>
      <c r="F4897" t="str">
        <f t="shared" si="76"/>
        <v>INSERT INTO UbicacionGeografica4(IdUbicacionGeografica3, CodigoUbicacionGeografica4,Nombre,EsActivo) VALUES (816,'090407006','OTRO',1)</v>
      </c>
    </row>
    <row r="4898" spans="2:6" x14ac:dyDescent="0.25">
      <c r="B4898">
        <v>817</v>
      </c>
      <c r="C4898" s="1" t="s">
        <v>9849</v>
      </c>
      <c r="D4898" t="s">
        <v>4959</v>
      </c>
      <c r="E4898">
        <v>1</v>
      </c>
      <c r="F4898" t="str">
        <f t="shared" si="76"/>
        <v>INSERT INTO UbicacionGeografica4(IdUbicacionGeografica3, CodigoUbicacionGeografica4,Nombre,EsActivo) VALUES (817,'090403001','AVENIDA',1)</v>
      </c>
    </row>
    <row r="4899" spans="2:6" x14ac:dyDescent="0.25">
      <c r="B4899">
        <v>817</v>
      </c>
      <c r="C4899" s="1" t="s">
        <v>9850</v>
      </c>
      <c r="D4899" t="s">
        <v>4949</v>
      </c>
      <c r="E4899">
        <v>1</v>
      </c>
      <c r="F4899" t="str">
        <f t="shared" si="76"/>
        <v>INSERT INTO UbicacionGeografica4(IdUbicacionGeografica3, CodigoUbicacionGeografica4,Nombre,EsActivo) VALUES (817,'090403002','CALLE',1)</v>
      </c>
    </row>
    <row r="4900" spans="2:6" x14ac:dyDescent="0.25">
      <c r="B4900">
        <v>817</v>
      </c>
      <c r="C4900" s="1" t="s">
        <v>9851</v>
      </c>
      <c r="D4900" t="s">
        <v>4951</v>
      </c>
      <c r="E4900">
        <v>1</v>
      </c>
      <c r="F4900" t="str">
        <f t="shared" si="76"/>
        <v>INSERT INTO UbicacionGeografica4(IdUbicacionGeografica3, CodigoUbicacionGeografica4,Nombre,EsActivo) VALUES (817,'090403003','JIRON',1)</v>
      </c>
    </row>
    <row r="4901" spans="2:6" x14ac:dyDescent="0.25">
      <c r="B4901">
        <v>817</v>
      </c>
      <c r="C4901" s="1" t="s">
        <v>9852</v>
      </c>
      <c r="D4901" t="s">
        <v>4953</v>
      </c>
      <c r="E4901">
        <v>1</v>
      </c>
      <c r="F4901" t="str">
        <f t="shared" si="76"/>
        <v>INSERT INTO UbicacionGeografica4(IdUbicacionGeografica3, CodigoUbicacionGeografica4,Nombre,EsActivo) VALUES (817,'090403004','MANZANA',1)</v>
      </c>
    </row>
    <row r="4902" spans="2:6" x14ac:dyDescent="0.25">
      <c r="B4902">
        <v>817</v>
      </c>
      <c r="C4902" s="1" t="s">
        <v>9853</v>
      </c>
      <c r="D4902" t="s">
        <v>4955</v>
      </c>
      <c r="E4902">
        <v>1</v>
      </c>
      <c r="F4902" t="str">
        <f t="shared" si="76"/>
        <v>INSERT INTO UbicacionGeografica4(IdUbicacionGeografica3, CodigoUbicacionGeografica4,Nombre,EsActivo) VALUES (817,'090403005','PASAJE',1)</v>
      </c>
    </row>
    <row r="4903" spans="2:6" x14ac:dyDescent="0.25">
      <c r="B4903">
        <v>817</v>
      </c>
      <c r="C4903" s="1" t="s">
        <v>9854</v>
      </c>
      <c r="D4903" t="s">
        <v>4957</v>
      </c>
      <c r="E4903">
        <v>1</v>
      </c>
      <c r="F4903" t="str">
        <f t="shared" si="76"/>
        <v>INSERT INTO UbicacionGeografica4(IdUbicacionGeografica3, CodigoUbicacionGeografica4,Nombre,EsActivo) VALUES (817,'090403006','OTRO',1)</v>
      </c>
    </row>
    <row r="4904" spans="2:6" x14ac:dyDescent="0.25">
      <c r="B4904">
        <v>818</v>
      </c>
      <c r="C4904" s="1" t="s">
        <v>9855</v>
      </c>
      <c r="D4904" t="s">
        <v>4959</v>
      </c>
      <c r="E4904">
        <v>1</v>
      </c>
      <c r="F4904" t="str">
        <f t="shared" si="76"/>
        <v>INSERT INTO UbicacionGeografica4(IdUbicacionGeografica3, CodigoUbicacionGeografica4,Nombre,EsActivo) VALUES (818,'090402001','AVENIDA',1)</v>
      </c>
    </row>
    <row r="4905" spans="2:6" x14ac:dyDescent="0.25">
      <c r="B4905">
        <v>818</v>
      </c>
      <c r="C4905" s="1" t="s">
        <v>9856</v>
      </c>
      <c r="D4905" t="s">
        <v>4949</v>
      </c>
      <c r="E4905">
        <v>1</v>
      </c>
      <c r="F4905" t="str">
        <f t="shared" si="76"/>
        <v>INSERT INTO UbicacionGeografica4(IdUbicacionGeografica3, CodigoUbicacionGeografica4,Nombre,EsActivo) VALUES (818,'090402002','CALLE',1)</v>
      </c>
    </row>
    <row r="4906" spans="2:6" x14ac:dyDescent="0.25">
      <c r="B4906">
        <v>818</v>
      </c>
      <c r="C4906" s="1" t="s">
        <v>9857</v>
      </c>
      <c r="D4906" t="s">
        <v>4951</v>
      </c>
      <c r="E4906">
        <v>1</v>
      </c>
      <c r="F4906" t="str">
        <f t="shared" si="76"/>
        <v>INSERT INTO UbicacionGeografica4(IdUbicacionGeografica3, CodigoUbicacionGeografica4,Nombre,EsActivo) VALUES (818,'090402003','JIRON',1)</v>
      </c>
    </row>
    <row r="4907" spans="2:6" x14ac:dyDescent="0.25">
      <c r="B4907">
        <v>818</v>
      </c>
      <c r="C4907" s="1" t="s">
        <v>9858</v>
      </c>
      <c r="D4907" t="s">
        <v>4953</v>
      </c>
      <c r="E4907">
        <v>1</v>
      </c>
      <c r="F4907" t="str">
        <f t="shared" si="76"/>
        <v>INSERT INTO UbicacionGeografica4(IdUbicacionGeografica3, CodigoUbicacionGeografica4,Nombre,EsActivo) VALUES (818,'090402004','MANZANA',1)</v>
      </c>
    </row>
    <row r="4908" spans="2:6" x14ac:dyDescent="0.25">
      <c r="B4908">
        <v>818</v>
      </c>
      <c r="C4908" s="1" t="s">
        <v>9859</v>
      </c>
      <c r="D4908" t="s">
        <v>4955</v>
      </c>
      <c r="E4908">
        <v>1</v>
      </c>
      <c r="F4908" t="str">
        <f t="shared" si="76"/>
        <v>INSERT INTO UbicacionGeografica4(IdUbicacionGeografica3, CodigoUbicacionGeografica4,Nombre,EsActivo) VALUES (818,'090402005','PASAJE',1)</v>
      </c>
    </row>
    <row r="4909" spans="2:6" x14ac:dyDescent="0.25">
      <c r="B4909">
        <v>818</v>
      </c>
      <c r="C4909" s="1" t="s">
        <v>9860</v>
      </c>
      <c r="D4909" t="s">
        <v>4957</v>
      </c>
      <c r="E4909">
        <v>1</v>
      </c>
      <c r="F4909" t="str">
        <f t="shared" si="76"/>
        <v>INSERT INTO UbicacionGeografica4(IdUbicacionGeografica3, CodigoUbicacionGeografica4,Nombre,EsActivo) VALUES (818,'090402006','OTRO',1)</v>
      </c>
    </row>
    <row r="4910" spans="2:6" x14ac:dyDescent="0.25">
      <c r="B4910">
        <v>819</v>
      </c>
      <c r="C4910" s="1" t="s">
        <v>9861</v>
      </c>
      <c r="D4910" t="s">
        <v>4959</v>
      </c>
      <c r="E4910">
        <v>1</v>
      </c>
      <c r="F4910" t="str">
        <f t="shared" si="76"/>
        <v>INSERT INTO UbicacionGeografica4(IdUbicacionGeografica3, CodigoUbicacionGeografica4,Nombre,EsActivo) VALUES (819,'090401001','AVENIDA',1)</v>
      </c>
    </row>
    <row r="4911" spans="2:6" x14ac:dyDescent="0.25">
      <c r="B4911">
        <v>819</v>
      </c>
      <c r="C4911" s="1" t="s">
        <v>9862</v>
      </c>
      <c r="D4911" t="s">
        <v>4949</v>
      </c>
      <c r="E4911">
        <v>1</v>
      </c>
      <c r="F4911" t="str">
        <f t="shared" si="76"/>
        <v>INSERT INTO UbicacionGeografica4(IdUbicacionGeografica3, CodigoUbicacionGeografica4,Nombre,EsActivo) VALUES (819,'090401002','CALLE',1)</v>
      </c>
    </row>
    <row r="4912" spans="2:6" x14ac:dyDescent="0.25">
      <c r="B4912">
        <v>819</v>
      </c>
      <c r="C4912" s="1" t="s">
        <v>9863</v>
      </c>
      <c r="D4912" t="s">
        <v>4951</v>
      </c>
      <c r="E4912">
        <v>1</v>
      </c>
      <c r="F4912" t="str">
        <f t="shared" si="76"/>
        <v>INSERT INTO UbicacionGeografica4(IdUbicacionGeografica3, CodigoUbicacionGeografica4,Nombre,EsActivo) VALUES (819,'090401003','JIRON',1)</v>
      </c>
    </row>
    <row r="4913" spans="2:6" x14ac:dyDescent="0.25">
      <c r="B4913">
        <v>819</v>
      </c>
      <c r="C4913" s="1" t="s">
        <v>9864</v>
      </c>
      <c r="D4913" t="s">
        <v>4953</v>
      </c>
      <c r="E4913">
        <v>1</v>
      </c>
      <c r="F4913" t="str">
        <f t="shared" si="76"/>
        <v>INSERT INTO UbicacionGeografica4(IdUbicacionGeografica3, CodigoUbicacionGeografica4,Nombre,EsActivo) VALUES (819,'090401004','MANZANA',1)</v>
      </c>
    </row>
    <row r="4914" spans="2:6" x14ac:dyDescent="0.25">
      <c r="B4914">
        <v>819</v>
      </c>
      <c r="C4914" s="1" t="s">
        <v>9865</v>
      </c>
      <c r="D4914" t="s">
        <v>4955</v>
      </c>
      <c r="E4914">
        <v>1</v>
      </c>
      <c r="F4914" t="str">
        <f t="shared" si="76"/>
        <v>INSERT INTO UbicacionGeografica4(IdUbicacionGeografica3, CodigoUbicacionGeografica4,Nombre,EsActivo) VALUES (819,'090401005','PASAJE',1)</v>
      </c>
    </row>
    <row r="4915" spans="2:6" x14ac:dyDescent="0.25">
      <c r="B4915">
        <v>819</v>
      </c>
      <c r="C4915" s="1" t="s">
        <v>9866</v>
      </c>
      <c r="D4915" t="s">
        <v>4957</v>
      </c>
      <c r="E4915">
        <v>1</v>
      </c>
      <c r="F4915" t="str">
        <f t="shared" si="76"/>
        <v>INSERT INTO UbicacionGeografica4(IdUbicacionGeografica3, CodigoUbicacionGeografica4,Nombre,EsActivo) VALUES (819,'090401006','OTRO',1)</v>
      </c>
    </row>
    <row r="4916" spans="2:6" x14ac:dyDescent="0.25">
      <c r="B4916">
        <v>820</v>
      </c>
      <c r="C4916" s="1" t="s">
        <v>9867</v>
      </c>
      <c r="D4916" t="s">
        <v>4959</v>
      </c>
      <c r="E4916">
        <v>1</v>
      </c>
      <c r="F4916" t="str">
        <f t="shared" si="76"/>
        <v>INSERT INTO UbicacionGeografica4(IdUbicacionGeografica3, CodigoUbicacionGeografica4,Nombre,EsActivo) VALUES (820,'090404001','AVENIDA',1)</v>
      </c>
    </row>
    <row r="4917" spans="2:6" x14ac:dyDescent="0.25">
      <c r="B4917">
        <v>820</v>
      </c>
      <c r="C4917" s="1" t="s">
        <v>9868</v>
      </c>
      <c r="D4917" t="s">
        <v>4949</v>
      </c>
      <c r="E4917">
        <v>1</v>
      </c>
      <c r="F4917" t="str">
        <f t="shared" si="76"/>
        <v>INSERT INTO UbicacionGeografica4(IdUbicacionGeografica3, CodigoUbicacionGeografica4,Nombre,EsActivo) VALUES (820,'090404002','CALLE',1)</v>
      </c>
    </row>
    <row r="4918" spans="2:6" x14ac:dyDescent="0.25">
      <c r="B4918">
        <v>820</v>
      </c>
      <c r="C4918" s="1" t="s">
        <v>9869</v>
      </c>
      <c r="D4918" t="s">
        <v>4951</v>
      </c>
      <c r="E4918">
        <v>1</v>
      </c>
      <c r="F4918" t="str">
        <f t="shared" si="76"/>
        <v>INSERT INTO UbicacionGeografica4(IdUbicacionGeografica3, CodigoUbicacionGeografica4,Nombre,EsActivo) VALUES (820,'090404003','JIRON',1)</v>
      </c>
    </row>
    <row r="4919" spans="2:6" x14ac:dyDescent="0.25">
      <c r="B4919">
        <v>820</v>
      </c>
      <c r="C4919" s="1" t="s">
        <v>9870</v>
      </c>
      <c r="D4919" t="s">
        <v>4953</v>
      </c>
      <c r="E4919">
        <v>1</v>
      </c>
      <c r="F4919" t="str">
        <f t="shared" si="76"/>
        <v>INSERT INTO UbicacionGeografica4(IdUbicacionGeografica3, CodigoUbicacionGeografica4,Nombre,EsActivo) VALUES (820,'090404004','MANZANA',1)</v>
      </c>
    </row>
    <row r="4920" spans="2:6" x14ac:dyDescent="0.25">
      <c r="B4920">
        <v>820</v>
      </c>
      <c r="C4920" s="1" t="s">
        <v>9871</v>
      </c>
      <c r="D4920" t="s">
        <v>4955</v>
      </c>
      <c r="E4920">
        <v>1</v>
      </c>
      <c r="F4920" t="str">
        <f t="shared" si="76"/>
        <v>INSERT INTO UbicacionGeografica4(IdUbicacionGeografica3, CodigoUbicacionGeografica4,Nombre,EsActivo) VALUES (820,'090404005','PASAJE',1)</v>
      </c>
    </row>
    <row r="4921" spans="2:6" x14ac:dyDescent="0.25">
      <c r="B4921">
        <v>820</v>
      </c>
      <c r="C4921" s="1" t="s">
        <v>9872</v>
      </c>
      <c r="D4921" t="s">
        <v>4957</v>
      </c>
      <c r="E4921">
        <v>1</v>
      </c>
      <c r="F4921" t="str">
        <f t="shared" si="76"/>
        <v>INSERT INTO UbicacionGeografica4(IdUbicacionGeografica3, CodigoUbicacionGeografica4,Nombre,EsActivo) VALUES (820,'090404006','OTRO',1)</v>
      </c>
    </row>
    <row r="4922" spans="2:6" x14ac:dyDescent="0.25">
      <c r="B4922">
        <v>821</v>
      </c>
      <c r="C4922" s="1" t="s">
        <v>9873</v>
      </c>
      <c r="D4922" t="s">
        <v>4959</v>
      </c>
      <c r="E4922">
        <v>1</v>
      </c>
      <c r="F4922" t="str">
        <f t="shared" si="76"/>
        <v>INSERT INTO UbicacionGeografica4(IdUbicacionGeografica3, CodigoUbicacionGeografica4,Nombre,EsActivo) VALUES (821,'090408001','AVENIDA',1)</v>
      </c>
    </row>
    <row r="4923" spans="2:6" x14ac:dyDescent="0.25">
      <c r="B4923">
        <v>821</v>
      </c>
      <c r="C4923" s="1" t="s">
        <v>9874</v>
      </c>
      <c r="D4923" t="s">
        <v>4949</v>
      </c>
      <c r="E4923">
        <v>1</v>
      </c>
      <c r="F4923" t="str">
        <f t="shared" si="76"/>
        <v>INSERT INTO UbicacionGeografica4(IdUbicacionGeografica3, CodigoUbicacionGeografica4,Nombre,EsActivo) VALUES (821,'090408002','CALLE',1)</v>
      </c>
    </row>
    <row r="4924" spans="2:6" x14ac:dyDescent="0.25">
      <c r="B4924">
        <v>821</v>
      </c>
      <c r="C4924" s="1" t="s">
        <v>9875</v>
      </c>
      <c r="D4924" t="s">
        <v>4951</v>
      </c>
      <c r="E4924">
        <v>1</v>
      </c>
      <c r="F4924" t="str">
        <f t="shared" si="76"/>
        <v>INSERT INTO UbicacionGeografica4(IdUbicacionGeografica3, CodigoUbicacionGeografica4,Nombre,EsActivo) VALUES (821,'090408003','JIRON',1)</v>
      </c>
    </row>
    <row r="4925" spans="2:6" x14ac:dyDescent="0.25">
      <c r="B4925">
        <v>821</v>
      </c>
      <c r="C4925" s="1" t="s">
        <v>9876</v>
      </c>
      <c r="D4925" t="s">
        <v>4953</v>
      </c>
      <c r="E4925">
        <v>1</v>
      </c>
      <c r="F4925" t="str">
        <f t="shared" si="76"/>
        <v>INSERT INTO UbicacionGeografica4(IdUbicacionGeografica3, CodigoUbicacionGeografica4,Nombre,EsActivo) VALUES (821,'090408004','MANZANA',1)</v>
      </c>
    </row>
    <row r="4926" spans="2:6" x14ac:dyDescent="0.25">
      <c r="B4926">
        <v>821</v>
      </c>
      <c r="C4926" s="1" t="s">
        <v>9877</v>
      </c>
      <c r="D4926" t="s">
        <v>4955</v>
      </c>
      <c r="E4926">
        <v>1</v>
      </c>
      <c r="F4926" t="str">
        <f t="shared" si="76"/>
        <v>INSERT INTO UbicacionGeografica4(IdUbicacionGeografica3, CodigoUbicacionGeografica4,Nombre,EsActivo) VALUES (821,'090408005','PASAJE',1)</v>
      </c>
    </row>
    <row r="4927" spans="2:6" x14ac:dyDescent="0.25">
      <c r="B4927">
        <v>821</v>
      </c>
      <c r="C4927" s="1" t="s">
        <v>9878</v>
      </c>
      <c r="D4927" t="s">
        <v>4957</v>
      </c>
      <c r="E4927">
        <v>1</v>
      </c>
      <c r="F4927" t="str">
        <f t="shared" si="76"/>
        <v>INSERT INTO UbicacionGeografica4(IdUbicacionGeografica3, CodigoUbicacionGeografica4,Nombre,EsActivo) VALUES (821,'090408006','OTRO',1)</v>
      </c>
    </row>
    <row r="4928" spans="2:6" x14ac:dyDescent="0.25">
      <c r="B4928">
        <v>822</v>
      </c>
      <c r="C4928" s="1" t="s">
        <v>9879</v>
      </c>
      <c r="D4928" t="s">
        <v>4959</v>
      </c>
      <c r="E4928">
        <v>1</v>
      </c>
      <c r="F4928" t="str">
        <f t="shared" si="76"/>
        <v>INSERT INTO UbicacionGeografica4(IdUbicacionGeografica3, CodigoUbicacionGeografica4,Nombre,EsActivo) VALUES (822,'090409001','AVENIDA',1)</v>
      </c>
    </row>
    <row r="4929" spans="2:6" x14ac:dyDescent="0.25">
      <c r="B4929">
        <v>822</v>
      </c>
      <c r="C4929" s="1" t="s">
        <v>9880</v>
      </c>
      <c r="D4929" t="s">
        <v>4949</v>
      </c>
      <c r="E4929">
        <v>1</v>
      </c>
      <c r="F4929" t="str">
        <f t="shared" si="76"/>
        <v>INSERT INTO UbicacionGeografica4(IdUbicacionGeografica3, CodigoUbicacionGeografica4,Nombre,EsActivo) VALUES (822,'090409002','CALLE',1)</v>
      </c>
    </row>
    <row r="4930" spans="2:6" x14ac:dyDescent="0.25">
      <c r="B4930">
        <v>822</v>
      </c>
      <c r="C4930" s="1" t="s">
        <v>9881</v>
      </c>
      <c r="D4930" t="s">
        <v>4951</v>
      </c>
      <c r="E4930">
        <v>1</v>
      </c>
      <c r="F4930" t="str">
        <f t="shared" si="76"/>
        <v>INSERT INTO UbicacionGeografica4(IdUbicacionGeografica3, CodigoUbicacionGeografica4,Nombre,EsActivo) VALUES (822,'090409003','JIRON',1)</v>
      </c>
    </row>
    <row r="4931" spans="2:6" x14ac:dyDescent="0.25">
      <c r="B4931">
        <v>822</v>
      </c>
      <c r="C4931" s="1" t="s">
        <v>9882</v>
      </c>
      <c r="D4931" t="s">
        <v>4953</v>
      </c>
      <c r="E4931">
        <v>1</v>
      </c>
      <c r="F4931" t="str">
        <f t="shared" si="76"/>
        <v>INSERT INTO UbicacionGeografica4(IdUbicacionGeografica3, CodigoUbicacionGeografica4,Nombre,EsActivo) VALUES (822,'090409004','MANZANA',1)</v>
      </c>
    </row>
    <row r="4932" spans="2:6" x14ac:dyDescent="0.25">
      <c r="B4932">
        <v>822</v>
      </c>
      <c r="C4932" s="1" t="s">
        <v>9883</v>
      </c>
      <c r="D4932" t="s">
        <v>4955</v>
      </c>
      <c r="E4932">
        <v>1</v>
      </c>
      <c r="F4932" t="str">
        <f t="shared" ref="F4932:F4995" si="77">_xlfn.CONCAT("INSERT INTO UbicacionGeografica4(IdUbicacionGeografica3, CodigoUbicacionGeografica4,Nombre,EsActivo) VALUES (",B4932,",'",C4932,"','",D4932,"',",E4932,")")</f>
        <v>INSERT INTO UbicacionGeografica4(IdUbicacionGeografica3, CodigoUbicacionGeografica4,Nombre,EsActivo) VALUES (822,'090409005','PASAJE',1)</v>
      </c>
    </row>
    <row r="4933" spans="2:6" x14ac:dyDescent="0.25">
      <c r="B4933">
        <v>822</v>
      </c>
      <c r="C4933" s="1" t="s">
        <v>9884</v>
      </c>
      <c r="D4933" t="s">
        <v>4957</v>
      </c>
      <c r="E4933">
        <v>1</v>
      </c>
      <c r="F4933" t="str">
        <f t="shared" si="77"/>
        <v>INSERT INTO UbicacionGeografica4(IdUbicacionGeografica3, CodigoUbicacionGeografica4,Nombre,EsActivo) VALUES (822,'090409006','OTRO',1)</v>
      </c>
    </row>
    <row r="4934" spans="2:6" x14ac:dyDescent="0.25">
      <c r="B4934">
        <v>823</v>
      </c>
      <c r="C4934" s="1" t="s">
        <v>9885</v>
      </c>
      <c r="D4934" t="s">
        <v>4959</v>
      </c>
      <c r="E4934">
        <v>1</v>
      </c>
      <c r="F4934" t="str">
        <f t="shared" si="77"/>
        <v>INSERT INTO UbicacionGeografica4(IdUbicacionGeografica3, CodigoUbicacionGeografica4,Nombre,EsActivo) VALUES (823,'090411001','AVENIDA',1)</v>
      </c>
    </row>
    <row r="4935" spans="2:6" x14ac:dyDescent="0.25">
      <c r="B4935">
        <v>823</v>
      </c>
      <c r="C4935" s="1" t="s">
        <v>9886</v>
      </c>
      <c r="D4935" t="s">
        <v>4949</v>
      </c>
      <c r="E4935">
        <v>1</v>
      </c>
      <c r="F4935" t="str">
        <f t="shared" si="77"/>
        <v>INSERT INTO UbicacionGeografica4(IdUbicacionGeografica3, CodigoUbicacionGeografica4,Nombre,EsActivo) VALUES (823,'090411002','CALLE',1)</v>
      </c>
    </row>
    <row r="4936" spans="2:6" x14ac:dyDescent="0.25">
      <c r="B4936">
        <v>823</v>
      </c>
      <c r="C4936" s="1" t="s">
        <v>9887</v>
      </c>
      <c r="D4936" t="s">
        <v>4951</v>
      </c>
      <c r="E4936">
        <v>1</v>
      </c>
      <c r="F4936" t="str">
        <f t="shared" si="77"/>
        <v>INSERT INTO UbicacionGeografica4(IdUbicacionGeografica3, CodigoUbicacionGeografica4,Nombre,EsActivo) VALUES (823,'090411003','JIRON',1)</v>
      </c>
    </row>
    <row r="4937" spans="2:6" x14ac:dyDescent="0.25">
      <c r="B4937">
        <v>823</v>
      </c>
      <c r="C4937" s="1" t="s">
        <v>9888</v>
      </c>
      <c r="D4937" t="s">
        <v>4953</v>
      </c>
      <c r="E4937">
        <v>1</v>
      </c>
      <c r="F4937" t="str">
        <f t="shared" si="77"/>
        <v>INSERT INTO UbicacionGeografica4(IdUbicacionGeografica3, CodigoUbicacionGeografica4,Nombre,EsActivo) VALUES (823,'090411004','MANZANA',1)</v>
      </c>
    </row>
    <row r="4938" spans="2:6" x14ac:dyDescent="0.25">
      <c r="B4938">
        <v>823</v>
      </c>
      <c r="C4938" s="1" t="s">
        <v>9889</v>
      </c>
      <c r="D4938" t="s">
        <v>4955</v>
      </c>
      <c r="E4938">
        <v>1</v>
      </c>
      <c r="F4938" t="str">
        <f t="shared" si="77"/>
        <v>INSERT INTO UbicacionGeografica4(IdUbicacionGeografica3, CodigoUbicacionGeografica4,Nombre,EsActivo) VALUES (823,'090411005','PASAJE',1)</v>
      </c>
    </row>
    <row r="4939" spans="2:6" x14ac:dyDescent="0.25">
      <c r="B4939">
        <v>823</v>
      </c>
      <c r="C4939" s="1" t="s">
        <v>9890</v>
      </c>
      <c r="D4939" t="s">
        <v>4957</v>
      </c>
      <c r="E4939">
        <v>1</v>
      </c>
      <c r="F4939" t="str">
        <f t="shared" si="77"/>
        <v>INSERT INTO UbicacionGeografica4(IdUbicacionGeografica3, CodigoUbicacionGeografica4,Nombre,EsActivo) VALUES (823,'090411006','OTRO',1)</v>
      </c>
    </row>
    <row r="4940" spans="2:6" x14ac:dyDescent="0.25">
      <c r="B4940">
        <v>824</v>
      </c>
      <c r="C4940" s="1" t="s">
        <v>9891</v>
      </c>
      <c r="D4940" t="s">
        <v>4959</v>
      </c>
      <c r="E4940">
        <v>1</v>
      </c>
      <c r="F4940" t="str">
        <f t="shared" si="77"/>
        <v>INSERT INTO UbicacionGeografica4(IdUbicacionGeografica3, CodigoUbicacionGeografica4,Nombre,EsActivo) VALUES (824,'090413001','AVENIDA',1)</v>
      </c>
    </row>
    <row r="4941" spans="2:6" x14ac:dyDescent="0.25">
      <c r="B4941">
        <v>824</v>
      </c>
      <c r="C4941" s="1" t="s">
        <v>9892</v>
      </c>
      <c r="D4941" t="s">
        <v>4949</v>
      </c>
      <c r="E4941">
        <v>1</v>
      </c>
      <c r="F4941" t="str">
        <f t="shared" si="77"/>
        <v>INSERT INTO UbicacionGeografica4(IdUbicacionGeografica3, CodigoUbicacionGeografica4,Nombre,EsActivo) VALUES (824,'090413002','CALLE',1)</v>
      </c>
    </row>
    <row r="4942" spans="2:6" x14ac:dyDescent="0.25">
      <c r="B4942">
        <v>824</v>
      </c>
      <c r="C4942" s="1" t="s">
        <v>9893</v>
      </c>
      <c r="D4942" t="s">
        <v>4951</v>
      </c>
      <c r="E4942">
        <v>1</v>
      </c>
      <c r="F4942" t="str">
        <f t="shared" si="77"/>
        <v>INSERT INTO UbicacionGeografica4(IdUbicacionGeografica3, CodigoUbicacionGeografica4,Nombre,EsActivo) VALUES (824,'090413003','JIRON',1)</v>
      </c>
    </row>
    <row r="4943" spans="2:6" x14ac:dyDescent="0.25">
      <c r="B4943">
        <v>824</v>
      </c>
      <c r="C4943" s="1" t="s">
        <v>9894</v>
      </c>
      <c r="D4943" t="s">
        <v>4953</v>
      </c>
      <c r="E4943">
        <v>1</v>
      </c>
      <c r="F4943" t="str">
        <f t="shared" si="77"/>
        <v>INSERT INTO UbicacionGeografica4(IdUbicacionGeografica3, CodigoUbicacionGeografica4,Nombre,EsActivo) VALUES (824,'090413004','MANZANA',1)</v>
      </c>
    </row>
    <row r="4944" spans="2:6" x14ac:dyDescent="0.25">
      <c r="B4944">
        <v>824</v>
      </c>
      <c r="C4944" s="1" t="s">
        <v>9895</v>
      </c>
      <c r="D4944" t="s">
        <v>4955</v>
      </c>
      <c r="E4944">
        <v>1</v>
      </c>
      <c r="F4944" t="str">
        <f t="shared" si="77"/>
        <v>INSERT INTO UbicacionGeografica4(IdUbicacionGeografica3, CodigoUbicacionGeografica4,Nombre,EsActivo) VALUES (824,'090413005','PASAJE',1)</v>
      </c>
    </row>
    <row r="4945" spans="2:6" x14ac:dyDescent="0.25">
      <c r="B4945">
        <v>824</v>
      </c>
      <c r="C4945" s="1" t="s">
        <v>9896</v>
      </c>
      <c r="D4945" t="s">
        <v>4957</v>
      </c>
      <c r="E4945">
        <v>1</v>
      </c>
      <c r="F4945" t="str">
        <f t="shared" si="77"/>
        <v>INSERT INTO UbicacionGeografica4(IdUbicacionGeografica3, CodigoUbicacionGeografica4,Nombre,EsActivo) VALUES (824,'090413006','OTRO',1)</v>
      </c>
    </row>
    <row r="4946" spans="2:6" x14ac:dyDescent="0.25">
      <c r="B4946">
        <v>825</v>
      </c>
      <c r="C4946" s="1" t="s">
        <v>9897</v>
      </c>
      <c r="D4946" t="s">
        <v>4959</v>
      </c>
      <c r="E4946">
        <v>1</v>
      </c>
      <c r="F4946" t="str">
        <f t="shared" si="77"/>
        <v>INSERT INTO UbicacionGeografica4(IdUbicacionGeografica3, CodigoUbicacionGeografica4,Nombre,EsActivo) VALUES (825,'090412001','AVENIDA',1)</v>
      </c>
    </row>
    <row r="4947" spans="2:6" x14ac:dyDescent="0.25">
      <c r="B4947">
        <v>825</v>
      </c>
      <c r="C4947" s="1" t="s">
        <v>9898</v>
      </c>
      <c r="D4947" t="s">
        <v>4949</v>
      </c>
      <c r="E4947">
        <v>1</v>
      </c>
      <c r="F4947" t="str">
        <f t="shared" si="77"/>
        <v>INSERT INTO UbicacionGeografica4(IdUbicacionGeografica3, CodigoUbicacionGeografica4,Nombre,EsActivo) VALUES (825,'090412002','CALLE',1)</v>
      </c>
    </row>
    <row r="4948" spans="2:6" x14ac:dyDescent="0.25">
      <c r="B4948">
        <v>825</v>
      </c>
      <c r="C4948" s="1" t="s">
        <v>9899</v>
      </c>
      <c r="D4948" t="s">
        <v>4951</v>
      </c>
      <c r="E4948">
        <v>1</v>
      </c>
      <c r="F4948" t="str">
        <f t="shared" si="77"/>
        <v>INSERT INTO UbicacionGeografica4(IdUbicacionGeografica3, CodigoUbicacionGeografica4,Nombre,EsActivo) VALUES (825,'090412003','JIRON',1)</v>
      </c>
    </row>
    <row r="4949" spans="2:6" x14ac:dyDescent="0.25">
      <c r="B4949">
        <v>825</v>
      </c>
      <c r="C4949" s="1" t="s">
        <v>9900</v>
      </c>
      <c r="D4949" t="s">
        <v>4953</v>
      </c>
      <c r="E4949">
        <v>1</v>
      </c>
      <c r="F4949" t="str">
        <f t="shared" si="77"/>
        <v>INSERT INTO UbicacionGeografica4(IdUbicacionGeografica3, CodigoUbicacionGeografica4,Nombre,EsActivo) VALUES (825,'090412004','MANZANA',1)</v>
      </c>
    </row>
    <row r="4950" spans="2:6" x14ac:dyDescent="0.25">
      <c r="B4950">
        <v>825</v>
      </c>
      <c r="C4950" s="1" t="s">
        <v>9901</v>
      </c>
      <c r="D4950" t="s">
        <v>4955</v>
      </c>
      <c r="E4950">
        <v>1</v>
      </c>
      <c r="F4950" t="str">
        <f t="shared" si="77"/>
        <v>INSERT INTO UbicacionGeografica4(IdUbicacionGeografica3, CodigoUbicacionGeografica4,Nombre,EsActivo) VALUES (825,'090412005','PASAJE',1)</v>
      </c>
    </row>
    <row r="4951" spans="2:6" x14ac:dyDescent="0.25">
      <c r="B4951">
        <v>825</v>
      </c>
      <c r="C4951" s="1" t="s">
        <v>9902</v>
      </c>
      <c r="D4951" t="s">
        <v>4957</v>
      </c>
      <c r="E4951">
        <v>1</v>
      </c>
      <c r="F4951" t="str">
        <f t="shared" si="77"/>
        <v>INSERT INTO UbicacionGeografica4(IdUbicacionGeografica3, CodigoUbicacionGeografica4,Nombre,EsActivo) VALUES (825,'090412006','OTRO',1)</v>
      </c>
    </row>
    <row r="4952" spans="2:6" x14ac:dyDescent="0.25">
      <c r="B4952">
        <v>826</v>
      </c>
      <c r="C4952" s="1" t="s">
        <v>9903</v>
      </c>
      <c r="D4952" t="s">
        <v>4959</v>
      </c>
      <c r="E4952">
        <v>1</v>
      </c>
      <c r="F4952" t="str">
        <f t="shared" si="77"/>
        <v>INSERT INTO UbicacionGeografica4(IdUbicacionGeografica3, CodigoUbicacionGeografica4,Nombre,EsActivo) VALUES (826,'090410001','AVENIDA',1)</v>
      </c>
    </row>
    <row r="4953" spans="2:6" x14ac:dyDescent="0.25">
      <c r="B4953">
        <v>826</v>
      </c>
      <c r="C4953" s="1" t="s">
        <v>9904</v>
      </c>
      <c r="D4953" t="s">
        <v>4949</v>
      </c>
      <c r="E4953">
        <v>1</v>
      </c>
      <c r="F4953" t="str">
        <f t="shared" si="77"/>
        <v>INSERT INTO UbicacionGeografica4(IdUbicacionGeografica3, CodigoUbicacionGeografica4,Nombre,EsActivo) VALUES (826,'090410002','CALLE',1)</v>
      </c>
    </row>
    <row r="4954" spans="2:6" x14ac:dyDescent="0.25">
      <c r="B4954">
        <v>826</v>
      </c>
      <c r="C4954" s="1" t="s">
        <v>9905</v>
      </c>
      <c r="D4954" t="s">
        <v>4951</v>
      </c>
      <c r="E4954">
        <v>1</v>
      </c>
      <c r="F4954" t="str">
        <f t="shared" si="77"/>
        <v>INSERT INTO UbicacionGeografica4(IdUbicacionGeografica3, CodigoUbicacionGeografica4,Nombre,EsActivo) VALUES (826,'090410003','JIRON',1)</v>
      </c>
    </row>
    <row r="4955" spans="2:6" x14ac:dyDescent="0.25">
      <c r="B4955">
        <v>826</v>
      </c>
      <c r="C4955" s="1" t="s">
        <v>9906</v>
      </c>
      <c r="D4955" t="s">
        <v>4953</v>
      </c>
      <c r="E4955">
        <v>1</v>
      </c>
      <c r="F4955" t="str">
        <f t="shared" si="77"/>
        <v>INSERT INTO UbicacionGeografica4(IdUbicacionGeografica3, CodigoUbicacionGeografica4,Nombre,EsActivo) VALUES (826,'090410004','MANZANA',1)</v>
      </c>
    </row>
    <row r="4956" spans="2:6" x14ac:dyDescent="0.25">
      <c r="B4956">
        <v>826</v>
      </c>
      <c r="C4956" s="1" t="s">
        <v>9907</v>
      </c>
      <c r="D4956" t="s">
        <v>4955</v>
      </c>
      <c r="E4956">
        <v>1</v>
      </c>
      <c r="F4956" t="str">
        <f t="shared" si="77"/>
        <v>INSERT INTO UbicacionGeografica4(IdUbicacionGeografica3, CodigoUbicacionGeografica4,Nombre,EsActivo) VALUES (826,'090410005','PASAJE',1)</v>
      </c>
    </row>
    <row r="4957" spans="2:6" x14ac:dyDescent="0.25">
      <c r="B4957">
        <v>826</v>
      </c>
      <c r="C4957" s="1" t="s">
        <v>9908</v>
      </c>
      <c r="D4957" t="s">
        <v>4957</v>
      </c>
      <c r="E4957">
        <v>1</v>
      </c>
      <c r="F4957" t="str">
        <f t="shared" si="77"/>
        <v>INSERT INTO UbicacionGeografica4(IdUbicacionGeografica3, CodigoUbicacionGeografica4,Nombre,EsActivo) VALUES (826,'090410006','OTRO',1)</v>
      </c>
    </row>
    <row r="4958" spans="2:6" x14ac:dyDescent="0.25">
      <c r="B4958">
        <v>827</v>
      </c>
      <c r="C4958" s="1" t="s">
        <v>9909</v>
      </c>
      <c r="D4958" t="s">
        <v>4959</v>
      </c>
      <c r="E4958">
        <v>1</v>
      </c>
      <c r="F4958" t="str">
        <f t="shared" si="77"/>
        <v>INSERT INTO UbicacionGeografica4(IdUbicacionGeografica3, CodigoUbicacionGeografica4,Nombre,EsActivo) VALUES (827,'090509001','AVENIDA',1)</v>
      </c>
    </row>
    <row r="4959" spans="2:6" x14ac:dyDescent="0.25">
      <c r="B4959">
        <v>827</v>
      </c>
      <c r="C4959" s="1" t="s">
        <v>9910</v>
      </c>
      <c r="D4959" t="s">
        <v>4949</v>
      </c>
      <c r="E4959">
        <v>1</v>
      </c>
      <c r="F4959" t="str">
        <f t="shared" si="77"/>
        <v>INSERT INTO UbicacionGeografica4(IdUbicacionGeografica3, CodigoUbicacionGeografica4,Nombre,EsActivo) VALUES (827,'090509002','CALLE',1)</v>
      </c>
    </row>
    <row r="4960" spans="2:6" x14ac:dyDescent="0.25">
      <c r="B4960">
        <v>827</v>
      </c>
      <c r="C4960" s="1" t="s">
        <v>9911</v>
      </c>
      <c r="D4960" t="s">
        <v>4951</v>
      </c>
      <c r="E4960">
        <v>1</v>
      </c>
      <c r="F4960" t="str">
        <f t="shared" si="77"/>
        <v>INSERT INTO UbicacionGeografica4(IdUbicacionGeografica3, CodigoUbicacionGeografica4,Nombre,EsActivo) VALUES (827,'090509003','JIRON',1)</v>
      </c>
    </row>
    <row r="4961" spans="2:6" x14ac:dyDescent="0.25">
      <c r="B4961">
        <v>827</v>
      </c>
      <c r="C4961" s="1" t="s">
        <v>9912</v>
      </c>
      <c r="D4961" t="s">
        <v>4953</v>
      </c>
      <c r="E4961">
        <v>1</v>
      </c>
      <c r="F4961" t="str">
        <f t="shared" si="77"/>
        <v>INSERT INTO UbicacionGeografica4(IdUbicacionGeografica3, CodigoUbicacionGeografica4,Nombre,EsActivo) VALUES (827,'090509004','MANZANA',1)</v>
      </c>
    </row>
    <row r="4962" spans="2:6" x14ac:dyDescent="0.25">
      <c r="B4962">
        <v>827</v>
      </c>
      <c r="C4962" s="1" t="s">
        <v>9913</v>
      </c>
      <c r="D4962" t="s">
        <v>4955</v>
      </c>
      <c r="E4962">
        <v>1</v>
      </c>
      <c r="F4962" t="str">
        <f t="shared" si="77"/>
        <v>INSERT INTO UbicacionGeografica4(IdUbicacionGeografica3, CodigoUbicacionGeografica4,Nombre,EsActivo) VALUES (827,'090509005','PASAJE',1)</v>
      </c>
    </row>
    <row r="4963" spans="2:6" x14ac:dyDescent="0.25">
      <c r="B4963">
        <v>827</v>
      </c>
      <c r="C4963" s="1" t="s">
        <v>9914</v>
      </c>
      <c r="D4963" t="s">
        <v>4957</v>
      </c>
      <c r="E4963">
        <v>1</v>
      </c>
      <c r="F4963" t="str">
        <f t="shared" si="77"/>
        <v>INSERT INTO UbicacionGeografica4(IdUbicacionGeografica3, CodigoUbicacionGeografica4,Nombre,EsActivo) VALUES (827,'090509006','OTRO',1)</v>
      </c>
    </row>
    <row r="4964" spans="2:6" x14ac:dyDescent="0.25">
      <c r="B4964">
        <v>828</v>
      </c>
      <c r="C4964" s="1" t="s">
        <v>9915</v>
      </c>
      <c r="D4964" t="s">
        <v>4959</v>
      </c>
      <c r="E4964">
        <v>1</v>
      </c>
      <c r="F4964" t="str">
        <f t="shared" si="77"/>
        <v>INSERT INTO UbicacionGeografica4(IdUbicacionGeografica3, CodigoUbicacionGeografica4,Nombre,EsActivo) VALUES (828,'090508001','AVENIDA',1)</v>
      </c>
    </row>
    <row r="4965" spans="2:6" x14ac:dyDescent="0.25">
      <c r="B4965">
        <v>828</v>
      </c>
      <c r="C4965" s="1" t="s">
        <v>9916</v>
      </c>
      <c r="D4965" t="s">
        <v>4949</v>
      </c>
      <c r="E4965">
        <v>1</v>
      </c>
      <c r="F4965" t="str">
        <f t="shared" si="77"/>
        <v>INSERT INTO UbicacionGeografica4(IdUbicacionGeografica3, CodigoUbicacionGeografica4,Nombre,EsActivo) VALUES (828,'090508002','CALLE',1)</v>
      </c>
    </row>
    <row r="4966" spans="2:6" x14ac:dyDescent="0.25">
      <c r="B4966">
        <v>828</v>
      </c>
      <c r="C4966" s="1" t="s">
        <v>9917</v>
      </c>
      <c r="D4966" t="s">
        <v>4951</v>
      </c>
      <c r="E4966">
        <v>1</v>
      </c>
      <c r="F4966" t="str">
        <f t="shared" si="77"/>
        <v>INSERT INTO UbicacionGeografica4(IdUbicacionGeografica3, CodigoUbicacionGeografica4,Nombre,EsActivo) VALUES (828,'090508003','JIRON',1)</v>
      </c>
    </row>
    <row r="4967" spans="2:6" x14ac:dyDescent="0.25">
      <c r="B4967">
        <v>828</v>
      </c>
      <c r="C4967" s="1" t="s">
        <v>9918</v>
      </c>
      <c r="D4967" t="s">
        <v>4953</v>
      </c>
      <c r="E4967">
        <v>1</v>
      </c>
      <c r="F4967" t="str">
        <f t="shared" si="77"/>
        <v>INSERT INTO UbicacionGeografica4(IdUbicacionGeografica3, CodigoUbicacionGeografica4,Nombre,EsActivo) VALUES (828,'090508004','MANZANA',1)</v>
      </c>
    </row>
    <row r="4968" spans="2:6" x14ac:dyDescent="0.25">
      <c r="B4968">
        <v>828</v>
      </c>
      <c r="C4968" s="1" t="s">
        <v>9919</v>
      </c>
      <c r="D4968" t="s">
        <v>4955</v>
      </c>
      <c r="E4968">
        <v>1</v>
      </c>
      <c r="F4968" t="str">
        <f t="shared" si="77"/>
        <v>INSERT INTO UbicacionGeografica4(IdUbicacionGeografica3, CodigoUbicacionGeografica4,Nombre,EsActivo) VALUES (828,'090508005','PASAJE',1)</v>
      </c>
    </row>
    <row r="4969" spans="2:6" x14ac:dyDescent="0.25">
      <c r="B4969">
        <v>828</v>
      </c>
      <c r="C4969" s="1" t="s">
        <v>9920</v>
      </c>
      <c r="D4969" t="s">
        <v>4957</v>
      </c>
      <c r="E4969">
        <v>1</v>
      </c>
      <c r="F4969" t="str">
        <f t="shared" si="77"/>
        <v>INSERT INTO UbicacionGeografica4(IdUbicacionGeografica3, CodigoUbicacionGeografica4,Nombre,EsActivo) VALUES (828,'090508006','OTRO',1)</v>
      </c>
    </row>
    <row r="4970" spans="2:6" x14ac:dyDescent="0.25">
      <c r="B4970">
        <v>829</v>
      </c>
      <c r="C4970" s="1" t="s">
        <v>9921</v>
      </c>
      <c r="D4970" t="s">
        <v>4959</v>
      </c>
      <c r="E4970">
        <v>1</v>
      </c>
      <c r="F4970" t="str">
        <f t="shared" si="77"/>
        <v>INSERT INTO UbicacionGeografica4(IdUbicacionGeografica3, CodigoUbicacionGeografica4,Nombre,EsActivo) VALUES (829,'090507001','AVENIDA',1)</v>
      </c>
    </row>
    <row r="4971" spans="2:6" x14ac:dyDescent="0.25">
      <c r="B4971">
        <v>829</v>
      </c>
      <c r="C4971" s="1" t="s">
        <v>9922</v>
      </c>
      <c r="D4971" t="s">
        <v>4949</v>
      </c>
      <c r="E4971">
        <v>1</v>
      </c>
      <c r="F4971" t="str">
        <f t="shared" si="77"/>
        <v>INSERT INTO UbicacionGeografica4(IdUbicacionGeografica3, CodigoUbicacionGeografica4,Nombre,EsActivo) VALUES (829,'090507002','CALLE',1)</v>
      </c>
    </row>
    <row r="4972" spans="2:6" x14ac:dyDescent="0.25">
      <c r="B4972">
        <v>829</v>
      </c>
      <c r="C4972" s="1" t="s">
        <v>9923</v>
      </c>
      <c r="D4972" t="s">
        <v>4951</v>
      </c>
      <c r="E4972">
        <v>1</v>
      </c>
      <c r="F4972" t="str">
        <f t="shared" si="77"/>
        <v>INSERT INTO UbicacionGeografica4(IdUbicacionGeografica3, CodigoUbicacionGeografica4,Nombre,EsActivo) VALUES (829,'090507003','JIRON',1)</v>
      </c>
    </row>
    <row r="4973" spans="2:6" x14ac:dyDescent="0.25">
      <c r="B4973">
        <v>829</v>
      </c>
      <c r="C4973" s="1" t="s">
        <v>9924</v>
      </c>
      <c r="D4973" t="s">
        <v>4953</v>
      </c>
      <c r="E4973">
        <v>1</v>
      </c>
      <c r="F4973" t="str">
        <f t="shared" si="77"/>
        <v>INSERT INTO UbicacionGeografica4(IdUbicacionGeografica3, CodigoUbicacionGeografica4,Nombre,EsActivo) VALUES (829,'090507004','MANZANA',1)</v>
      </c>
    </row>
    <row r="4974" spans="2:6" x14ac:dyDescent="0.25">
      <c r="B4974">
        <v>829</v>
      </c>
      <c r="C4974" s="1" t="s">
        <v>9925</v>
      </c>
      <c r="D4974" t="s">
        <v>4955</v>
      </c>
      <c r="E4974">
        <v>1</v>
      </c>
      <c r="F4974" t="str">
        <f t="shared" si="77"/>
        <v>INSERT INTO UbicacionGeografica4(IdUbicacionGeografica3, CodigoUbicacionGeografica4,Nombre,EsActivo) VALUES (829,'090507005','PASAJE',1)</v>
      </c>
    </row>
    <row r="4975" spans="2:6" x14ac:dyDescent="0.25">
      <c r="B4975">
        <v>829</v>
      </c>
      <c r="C4975" s="1" t="s">
        <v>9926</v>
      </c>
      <c r="D4975" t="s">
        <v>4957</v>
      </c>
      <c r="E4975">
        <v>1</v>
      </c>
      <c r="F4975" t="str">
        <f t="shared" si="77"/>
        <v>INSERT INTO UbicacionGeografica4(IdUbicacionGeografica3, CodigoUbicacionGeografica4,Nombre,EsActivo) VALUES (829,'090507006','OTRO',1)</v>
      </c>
    </row>
    <row r="4976" spans="2:6" x14ac:dyDescent="0.25">
      <c r="B4976">
        <v>830</v>
      </c>
      <c r="C4976" s="1" t="s">
        <v>9927</v>
      </c>
      <c r="D4976" t="s">
        <v>4959</v>
      </c>
      <c r="E4976">
        <v>1</v>
      </c>
      <c r="F4976" t="str">
        <f t="shared" si="77"/>
        <v>INSERT INTO UbicacionGeografica4(IdUbicacionGeografica3, CodigoUbicacionGeografica4,Nombre,EsActivo) VALUES (830,'090510001','AVENIDA',1)</v>
      </c>
    </row>
    <row r="4977" spans="2:6" x14ac:dyDescent="0.25">
      <c r="B4977">
        <v>830</v>
      </c>
      <c r="C4977" s="1" t="s">
        <v>9928</v>
      </c>
      <c r="D4977" t="s">
        <v>4949</v>
      </c>
      <c r="E4977">
        <v>1</v>
      </c>
      <c r="F4977" t="str">
        <f t="shared" si="77"/>
        <v>INSERT INTO UbicacionGeografica4(IdUbicacionGeografica3, CodigoUbicacionGeografica4,Nombre,EsActivo) VALUES (830,'090510002','CALLE',1)</v>
      </c>
    </row>
    <row r="4978" spans="2:6" x14ac:dyDescent="0.25">
      <c r="B4978">
        <v>830</v>
      </c>
      <c r="C4978" s="1" t="s">
        <v>9929</v>
      </c>
      <c r="D4978" t="s">
        <v>4951</v>
      </c>
      <c r="E4978">
        <v>1</v>
      </c>
      <c r="F4978" t="str">
        <f t="shared" si="77"/>
        <v>INSERT INTO UbicacionGeografica4(IdUbicacionGeografica3, CodigoUbicacionGeografica4,Nombre,EsActivo) VALUES (830,'090510003','JIRON',1)</v>
      </c>
    </row>
    <row r="4979" spans="2:6" x14ac:dyDescent="0.25">
      <c r="B4979">
        <v>830</v>
      </c>
      <c r="C4979" s="1" t="s">
        <v>9930</v>
      </c>
      <c r="D4979" t="s">
        <v>4953</v>
      </c>
      <c r="E4979">
        <v>1</v>
      </c>
      <c r="F4979" t="str">
        <f t="shared" si="77"/>
        <v>INSERT INTO UbicacionGeografica4(IdUbicacionGeografica3, CodigoUbicacionGeografica4,Nombre,EsActivo) VALUES (830,'090510004','MANZANA',1)</v>
      </c>
    </row>
    <row r="4980" spans="2:6" x14ac:dyDescent="0.25">
      <c r="B4980">
        <v>830</v>
      </c>
      <c r="C4980" s="1" t="s">
        <v>9931</v>
      </c>
      <c r="D4980" t="s">
        <v>4955</v>
      </c>
      <c r="E4980">
        <v>1</v>
      </c>
      <c r="F4980" t="str">
        <f t="shared" si="77"/>
        <v>INSERT INTO UbicacionGeografica4(IdUbicacionGeografica3, CodigoUbicacionGeografica4,Nombre,EsActivo) VALUES (830,'090510005','PASAJE',1)</v>
      </c>
    </row>
    <row r="4981" spans="2:6" x14ac:dyDescent="0.25">
      <c r="B4981">
        <v>830</v>
      </c>
      <c r="C4981" s="1" t="s">
        <v>9932</v>
      </c>
      <c r="D4981" t="s">
        <v>4957</v>
      </c>
      <c r="E4981">
        <v>1</v>
      </c>
      <c r="F4981" t="str">
        <f t="shared" si="77"/>
        <v>INSERT INTO UbicacionGeografica4(IdUbicacionGeografica3, CodigoUbicacionGeografica4,Nombre,EsActivo) VALUES (830,'090510006','OTRO',1)</v>
      </c>
    </row>
    <row r="4982" spans="2:6" x14ac:dyDescent="0.25">
      <c r="B4982">
        <v>831</v>
      </c>
      <c r="C4982" s="1" t="s">
        <v>9933</v>
      </c>
      <c r="D4982" t="s">
        <v>4959</v>
      </c>
      <c r="E4982">
        <v>1</v>
      </c>
      <c r="F4982" t="str">
        <f t="shared" si="77"/>
        <v>INSERT INTO UbicacionGeografica4(IdUbicacionGeografica3, CodigoUbicacionGeografica4,Nombre,EsActivo) VALUES (831,'090506001','AVENIDA',1)</v>
      </c>
    </row>
    <row r="4983" spans="2:6" x14ac:dyDescent="0.25">
      <c r="B4983">
        <v>831</v>
      </c>
      <c r="C4983" s="1" t="s">
        <v>9934</v>
      </c>
      <c r="D4983" t="s">
        <v>4949</v>
      </c>
      <c r="E4983">
        <v>1</v>
      </c>
      <c r="F4983" t="str">
        <f t="shared" si="77"/>
        <v>INSERT INTO UbicacionGeografica4(IdUbicacionGeografica3, CodigoUbicacionGeografica4,Nombre,EsActivo) VALUES (831,'090506002','CALLE',1)</v>
      </c>
    </row>
    <row r="4984" spans="2:6" x14ac:dyDescent="0.25">
      <c r="B4984">
        <v>831</v>
      </c>
      <c r="C4984" s="1" t="s">
        <v>9935</v>
      </c>
      <c r="D4984" t="s">
        <v>4951</v>
      </c>
      <c r="E4984">
        <v>1</v>
      </c>
      <c r="F4984" t="str">
        <f t="shared" si="77"/>
        <v>INSERT INTO UbicacionGeografica4(IdUbicacionGeografica3, CodigoUbicacionGeografica4,Nombre,EsActivo) VALUES (831,'090506003','JIRON',1)</v>
      </c>
    </row>
    <row r="4985" spans="2:6" x14ac:dyDescent="0.25">
      <c r="B4985">
        <v>831</v>
      </c>
      <c r="C4985" s="1" t="s">
        <v>9936</v>
      </c>
      <c r="D4985" t="s">
        <v>4953</v>
      </c>
      <c r="E4985">
        <v>1</v>
      </c>
      <c r="F4985" t="str">
        <f t="shared" si="77"/>
        <v>INSERT INTO UbicacionGeografica4(IdUbicacionGeografica3, CodigoUbicacionGeografica4,Nombre,EsActivo) VALUES (831,'090506004','MANZANA',1)</v>
      </c>
    </row>
    <row r="4986" spans="2:6" x14ac:dyDescent="0.25">
      <c r="B4986">
        <v>831</v>
      </c>
      <c r="C4986" s="1" t="s">
        <v>9937</v>
      </c>
      <c r="D4986" t="s">
        <v>4955</v>
      </c>
      <c r="E4986">
        <v>1</v>
      </c>
      <c r="F4986" t="str">
        <f t="shared" si="77"/>
        <v>INSERT INTO UbicacionGeografica4(IdUbicacionGeografica3, CodigoUbicacionGeografica4,Nombre,EsActivo) VALUES (831,'090506005','PASAJE',1)</v>
      </c>
    </row>
    <row r="4987" spans="2:6" x14ac:dyDescent="0.25">
      <c r="B4987">
        <v>831</v>
      </c>
      <c r="C4987" s="1" t="s">
        <v>9938</v>
      </c>
      <c r="D4987" t="s">
        <v>4957</v>
      </c>
      <c r="E4987">
        <v>1</v>
      </c>
      <c r="F4987" t="str">
        <f t="shared" si="77"/>
        <v>INSERT INTO UbicacionGeografica4(IdUbicacionGeografica3, CodigoUbicacionGeografica4,Nombre,EsActivo) VALUES (831,'090506006','OTRO',1)</v>
      </c>
    </row>
    <row r="4988" spans="2:6" x14ac:dyDescent="0.25">
      <c r="B4988">
        <v>832</v>
      </c>
      <c r="C4988" s="1" t="s">
        <v>9939</v>
      </c>
      <c r="D4988" t="s">
        <v>4959</v>
      </c>
      <c r="E4988">
        <v>1</v>
      </c>
      <c r="F4988" t="str">
        <f t="shared" si="77"/>
        <v>INSERT INTO UbicacionGeografica4(IdUbicacionGeografica3, CodigoUbicacionGeografica4,Nombre,EsActivo) VALUES (832,'090505001','AVENIDA',1)</v>
      </c>
    </row>
    <row r="4989" spans="2:6" x14ac:dyDescent="0.25">
      <c r="B4989">
        <v>832</v>
      </c>
      <c r="C4989" s="1" t="s">
        <v>9940</v>
      </c>
      <c r="D4989" t="s">
        <v>4949</v>
      </c>
      <c r="E4989">
        <v>1</v>
      </c>
      <c r="F4989" t="str">
        <f t="shared" si="77"/>
        <v>INSERT INTO UbicacionGeografica4(IdUbicacionGeografica3, CodigoUbicacionGeografica4,Nombre,EsActivo) VALUES (832,'090505002','CALLE',1)</v>
      </c>
    </row>
    <row r="4990" spans="2:6" x14ac:dyDescent="0.25">
      <c r="B4990">
        <v>832</v>
      </c>
      <c r="C4990" s="1" t="s">
        <v>9941</v>
      </c>
      <c r="D4990" t="s">
        <v>4951</v>
      </c>
      <c r="E4990">
        <v>1</v>
      </c>
      <c r="F4990" t="str">
        <f t="shared" si="77"/>
        <v>INSERT INTO UbicacionGeografica4(IdUbicacionGeografica3, CodigoUbicacionGeografica4,Nombre,EsActivo) VALUES (832,'090505003','JIRON',1)</v>
      </c>
    </row>
    <row r="4991" spans="2:6" x14ac:dyDescent="0.25">
      <c r="B4991">
        <v>832</v>
      </c>
      <c r="C4991" s="1" t="s">
        <v>9942</v>
      </c>
      <c r="D4991" t="s">
        <v>4953</v>
      </c>
      <c r="E4991">
        <v>1</v>
      </c>
      <c r="F4991" t="str">
        <f t="shared" si="77"/>
        <v>INSERT INTO UbicacionGeografica4(IdUbicacionGeografica3, CodigoUbicacionGeografica4,Nombre,EsActivo) VALUES (832,'090505004','MANZANA',1)</v>
      </c>
    </row>
    <row r="4992" spans="2:6" x14ac:dyDescent="0.25">
      <c r="B4992">
        <v>832</v>
      </c>
      <c r="C4992" s="1" t="s">
        <v>9943</v>
      </c>
      <c r="D4992" t="s">
        <v>4955</v>
      </c>
      <c r="E4992">
        <v>1</v>
      </c>
      <c r="F4992" t="str">
        <f t="shared" si="77"/>
        <v>INSERT INTO UbicacionGeografica4(IdUbicacionGeografica3, CodigoUbicacionGeografica4,Nombre,EsActivo) VALUES (832,'090505005','PASAJE',1)</v>
      </c>
    </row>
    <row r="4993" spans="2:6" x14ac:dyDescent="0.25">
      <c r="B4993">
        <v>832</v>
      </c>
      <c r="C4993" s="1" t="s">
        <v>9944</v>
      </c>
      <c r="D4993" t="s">
        <v>4957</v>
      </c>
      <c r="E4993">
        <v>1</v>
      </c>
      <c r="F4993" t="str">
        <f t="shared" si="77"/>
        <v>INSERT INTO UbicacionGeografica4(IdUbicacionGeografica3, CodigoUbicacionGeografica4,Nombre,EsActivo) VALUES (832,'090505006','OTRO',1)</v>
      </c>
    </row>
    <row r="4994" spans="2:6" x14ac:dyDescent="0.25">
      <c r="B4994">
        <v>833</v>
      </c>
      <c r="C4994" s="1" t="s">
        <v>9945</v>
      </c>
      <c r="D4994" t="s">
        <v>4959</v>
      </c>
      <c r="E4994">
        <v>1</v>
      </c>
      <c r="F4994" t="str">
        <f t="shared" si="77"/>
        <v>INSERT INTO UbicacionGeografica4(IdUbicacionGeografica3, CodigoUbicacionGeografica4,Nombre,EsActivo) VALUES (833,'090502001','AVENIDA',1)</v>
      </c>
    </row>
    <row r="4995" spans="2:6" x14ac:dyDescent="0.25">
      <c r="B4995">
        <v>833</v>
      </c>
      <c r="C4995" s="1" t="s">
        <v>9946</v>
      </c>
      <c r="D4995" t="s">
        <v>4949</v>
      </c>
      <c r="E4995">
        <v>1</v>
      </c>
      <c r="F4995" t="str">
        <f t="shared" si="77"/>
        <v>INSERT INTO UbicacionGeografica4(IdUbicacionGeografica3, CodigoUbicacionGeografica4,Nombre,EsActivo) VALUES (833,'090502002','CALLE',1)</v>
      </c>
    </row>
    <row r="4996" spans="2:6" x14ac:dyDescent="0.25">
      <c r="B4996">
        <v>833</v>
      </c>
      <c r="C4996" s="1" t="s">
        <v>9947</v>
      </c>
      <c r="D4996" t="s">
        <v>4951</v>
      </c>
      <c r="E4996">
        <v>1</v>
      </c>
      <c r="F4996" t="str">
        <f t="shared" ref="F4996:F5059" si="78">_xlfn.CONCAT("INSERT INTO UbicacionGeografica4(IdUbicacionGeografica3, CodigoUbicacionGeografica4,Nombre,EsActivo) VALUES (",B4996,",'",C4996,"','",D4996,"',",E4996,")")</f>
        <v>INSERT INTO UbicacionGeografica4(IdUbicacionGeografica3, CodigoUbicacionGeografica4,Nombre,EsActivo) VALUES (833,'090502003','JIRON',1)</v>
      </c>
    </row>
    <row r="4997" spans="2:6" x14ac:dyDescent="0.25">
      <c r="B4997">
        <v>833</v>
      </c>
      <c r="C4997" s="1" t="s">
        <v>9948</v>
      </c>
      <c r="D4997" t="s">
        <v>4953</v>
      </c>
      <c r="E4997">
        <v>1</v>
      </c>
      <c r="F4997" t="str">
        <f t="shared" si="78"/>
        <v>INSERT INTO UbicacionGeografica4(IdUbicacionGeografica3, CodigoUbicacionGeografica4,Nombre,EsActivo) VALUES (833,'090502004','MANZANA',1)</v>
      </c>
    </row>
    <row r="4998" spans="2:6" x14ac:dyDescent="0.25">
      <c r="B4998">
        <v>833</v>
      </c>
      <c r="C4998" s="1" t="s">
        <v>9949</v>
      </c>
      <c r="D4998" t="s">
        <v>4955</v>
      </c>
      <c r="E4998">
        <v>1</v>
      </c>
      <c r="F4998" t="str">
        <f t="shared" si="78"/>
        <v>INSERT INTO UbicacionGeografica4(IdUbicacionGeografica3, CodigoUbicacionGeografica4,Nombre,EsActivo) VALUES (833,'090502005','PASAJE',1)</v>
      </c>
    </row>
    <row r="4999" spans="2:6" x14ac:dyDescent="0.25">
      <c r="B4999">
        <v>833</v>
      </c>
      <c r="C4999" s="1" t="s">
        <v>9950</v>
      </c>
      <c r="D4999" t="s">
        <v>4957</v>
      </c>
      <c r="E4999">
        <v>1</v>
      </c>
      <c r="F4999" t="str">
        <f t="shared" si="78"/>
        <v>INSERT INTO UbicacionGeografica4(IdUbicacionGeografica3, CodigoUbicacionGeografica4,Nombre,EsActivo) VALUES (833,'090502006','OTRO',1)</v>
      </c>
    </row>
    <row r="5000" spans="2:6" x14ac:dyDescent="0.25">
      <c r="B5000">
        <v>834</v>
      </c>
      <c r="C5000" s="1" t="s">
        <v>9951</v>
      </c>
      <c r="D5000" t="s">
        <v>4959</v>
      </c>
      <c r="E5000">
        <v>1</v>
      </c>
      <c r="F5000" t="str">
        <f t="shared" si="78"/>
        <v>INSERT INTO UbicacionGeografica4(IdUbicacionGeografica3, CodigoUbicacionGeografica4,Nombre,EsActivo) VALUES (834,'090504001','AVENIDA',1)</v>
      </c>
    </row>
    <row r="5001" spans="2:6" x14ac:dyDescent="0.25">
      <c r="B5001">
        <v>834</v>
      </c>
      <c r="C5001" s="1" t="s">
        <v>9952</v>
      </c>
      <c r="D5001" t="s">
        <v>4949</v>
      </c>
      <c r="E5001">
        <v>1</v>
      </c>
      <c r="F5001" t="str">
        <f t="shared" si="78"/>
        <v>INSERT INTO UbicacionGeografica4(IdUbicacionGeografica3, CodigoUbicacionGeografica4,Nombre,EsActivo) VALUES (834,'090504002','CALLE',1)</v>
      </c>
    </row>
    <row r="5002" spans="2:6" x14ac:dyDescent="0.25">
      <c r="B5002">
        <v>834</v>
      </c>
      <c r="C5002" s="1" t="s">
        <v>9953</v>
      </c>
      <c r="D5002" t="s">
        <v>4951</v>
      </c>
      <c r="E5002">
        <v>1</v>
      </c>
      <c r="F5002" t="str">
        <f t="shared" si="78"/>
        <v>INSERT INTO UbicacionGeografica4(IdUbicacionGeografica3, CodigoUbicacionGeografica4,Nombre,EsActivo) VALUES (834,'090504003','JIRON',1)</v>
      </c>
    </row>
    <row r="5003" spans="2:6" x14ac:dyDescent="0.25">
      <c r="B5003">
        <v>834</v>
      </c>
      <c r="C5003" s="1" t="s">
        <v>9954</v>
      </c>
      <c r="D5003" t="s">
        <v>4953</v>
      </c>
      <c r="E5003">
        <v>1</v>
      </c>
      <c r="F5003" t="str">
        <f t="shared" si="78"/>
        <v>INSERT INTO UbicacionGeografica4(IdUbicacionGeografica3, CodigoUbicacionGeografica4,Nombre,EsActivo) VALUES (834,'090504004','MANZANA',1)</v>
      </c>
    </row>
    <row r="5004" spans="2:6" x14ac:dyDescent="0.25">
      <c r="B5004">
        <v>834</v>
      </c>
      <c r="C5004" s="1" t="s">
        <v>9955</v>
      </c>
      <c r="D5004" t="s">
        <v>4955</v>
      </c>
      <c r="E5004">
        <v>1</v>
      </c>
      <c r="F5004" t="str">
        <f t="shared" si="78"/>
        <v>INSERT INTO UbicacionGeografica4(IdUbicacionGeografica3, CodigoUbicacionGeografica4,Nombre,EsActivo) VALUES (834,'090504005','PASAJE',1)</v>
      </c>
    </row>
    <row r="5005" spans="2:6" x14ac:dyDescent="0.25">
      <c r="B5005">
        <v>834</v>
      </c>
      <c r="C5005" s="1" t="s">
        <v>9956</v>
      </c>
      <c r="D5005" t="s">
        <v>4957</v>
      </c>
      <c r="E5005">
        <v>1</v>
      </c>
      <c r="F5005" t="str">
        <f t="shared" si="78"/>
        <v>INSERT INTO UbicacionGeografica4(IdUbicacionGeografica3, CodigoUbicacionGeografica4,Nombre,EsActivo) VALUES (834,'090504006','OTRO',1)</v>
      </c>
    </row>
    <row r="5006" spans="2:6" x14ac:dyDescent="0.25">
      <c r="B5006">
        <v>835</v>
      </c>
      <c r="C5006" s="1" t="s">
        <v>9957</v>
      </c>
      <c r="D5006" t="s">
        <v>4959</v>
      </c>
      <c r="E5006">
        <v>1</v>
      </c>
      <c r="F5006" t="str">
        <f t="shared" si="78"/>
        <v>INSERT INTO UbicacionGeografica4(IdUbicacionGeografica3, CodigoUbicacionGeografica4,Nombre,EsActivo) VALUES (835,'090501001','AVENIDA',1)</v>
      </c>
    </row>
    <row r="5007" spans="2:6" x14ac:dyDescent="0.25">
      <c r="B5007">
        <v>835</v>
      </c>
      <c r="C5007" s="1" t="s">
        <v>9958</v>
      </c>
      <c r="D5007" t="s">
        <v>4949</v>
      </c>
      <c r="E5007">
        <v>1</v>
      </c>
      <c r="F5007" t="str">
        <f t="shared" si="78"/>
        <v>INSERT INTO UbicacionGeografica4(IdUbicacionGeografica3, CodigoUbicacionGeografica4,Nombre,EsActivo) VALUES (835,'090501002','CALLE',1)</v>
      </c>
    </row>
    <row r="5008" spans="2:6" x14ac:dyDescent="0.25">
      <c r="B5008">
        <v>835</v>
      </c>
      <c r="C5008" s="1" t="s">
        <v>9959</v>
      </c>
      <c r="D5008" t="s">
        <v>4951</v>
      </c>
      <c r="E5008">
        <v>1</v>
      </c>
      <c r="F5008" t="str">
        <f t="shared" si="78"/>
        <v>INSERT INTO UbicacionGeografica4(IdUbicacionGeografica3, CodigoUbicacionGeografica4,Nombre,EsActivo) VALUES (835,'090501003','JIRON',1)</v>
      </c>
    </row>
    <row r="5009" spans="2:6" x14ac:dyDescent="0.25">
      <c r="B5009">
        <v>835</v>
      </c>
      <c r="C5009" s="1" t="s">
        <v>9960</v>
      </c>
      <c r="D5009" t="s">
        <v>4953</v>
      </c>
      <c r="E5009">
        <v>1</v>
      </c>
      <c r="F5009" t="str">
        <f t="shared" si="78"/>
        <v>INSERT INTO UbicacionGeografica4(IdUbicacionGeografica3, CodigoUbicacionGeografica4,Nombre,EsActivo) VALUES (835,'090501004','MANZANA',1)</v>
      </c>
    </row>
    <row r="5010" spans="2:6" x14ac:dyDescent="0.25">
      <c r="B5010">
        <v>835</v>
      </c>
      <c r="C5010" s="1" t="s">
        <v>9961</v>
      </c>
      <c r="D5010" t="s">
        <v>4955</v>
      </c>
      <c r="E5010">
        <v>1</v>
      </c>
      <c r="F5010" t="str">
        <f t="shared" si="78"/>
        <v>INSERT INTO UbicacionGeografica4(IdUbicacionGeografica3, CodigoUbicacionGeografica4,Nombre,EsActivo) VALUES (835,'090501005','PASAJE',1)</v>
      </c>
    </row>
    <row r="5011" spans="2:6" x14ac:dyDescent="0.25">
      <c r="B5011">
        <v>835</v>
      </c>
      <c r="C5011" s="1" t="s">
        <v>9962</v>
      </c>
      <c r="D5011" t="s">
        <v>4957</v>
      </c>
      <c r="E5011">
        <v>1</v>
      </c>
      <c r="F5011" t="str">
        <f t="shared" si="78"/>
        <v>INSERT INTO UbicacionGeografica4(IdUbicacionGeografica3, CodigoUbicacionGeografica4,Nombre,EsActivo) VALUES (835,'090501006','OTRO',1)</v>
      </c>
    </row>
    <row r="5012" spans="2:6" x14ac:dyDescent="0.25">
      <c r="B5012">
        <v>836</v>
      </c>
      <c r="C5012" s="1" t="s">
        <v>9963</v>
      </c>
      <c r="D5012" t="s">
        <v>4959</v>
      </c>
      <c r="E5012">
        <v>1</v>
      </c>
      <c r="F5012" t="str">
        <f t="shared" si="78"/>
        <v>INSERT INTO UbicacionGeografica4(IdUbicacionGeografica3, CodigoUbicacionGeografica4,Nombre,EsActivo) VALUES (836,'090503001','AVENIDA',1)</v>
      </c>
    </row>
    <row r="5013" spans="2:6" x14ac:dyDescent="0.25">
      <c r="B5013">
        <v>836</v>
      </c>
      <c r="C5013" s="1" t="s">
        <v>9964</v>
      </c>
      <c r="D5013" t="s">
        <v>4949</v>
      </c>
      <c r="E5013">
        <v>1</v>
      </c>
      <c r="F5013" t="str">
        <f t="shared" si="78"/>
        <v>INSERT INTO UbicacionGeografica4(IdUbicacionGeografica3, CodigoUbicacionGeografica4,Nombre,EsActivo) VALUES (836,'090503002','CALLE',1)</v>
      </c>
    </row>
    <row r="5014" spans="2:6" x14ac:dyDescent="0.25">
      <c r="B5014">
        <v>836</v>
      </c>
      <c r="C5014" s="1" t="s">
        <v>9965</v>
      </c>
      <c r="D5014" t="s">
        <v>4951</v>
      </c>
      <c r="E5014">
        <v>1</v>
      </c>
      <c r="F5014" t="str">
        <f t="shared" si="78"/>
        <v>INSERT INTO UbicacionGeografica4(IdUbicacionGeografica3, CodigoUbicacionGeografica4,Nombre,EsActivo) VALUES (836,'090503003','JIRON',1)</v>
      </c>
    </row>
    <row r="5015" spans="2:6" x14ac:dyDescent="0.25">
      <c r="B5015">
        <v>836</v>
      </c>
      <c r="C5015" s="1" t="s">
        <v>9966</v>
      </c>
      <c r="D5015" t="s">
        <v>4953</v>
      </c>
      <c r="E5015">
        <v>1</v>
      </c>
      <c r="F5015" t="str">
        <f t="shared" si="78"/>
        <v>INSERT INTO UbicacionGeografica4(IdUbicacionGeografica3, CodigoUbicacionGeografica4,Nombre,EsActivo) VALUES (836,'090503004','MANZANA',1)</v>
      </c>
    </row>
    <row r="5016" spans="2:6" x14ac:dyDescent="0.25">
      <c r="B5016">
        <v>836</v>
      </c>
      <c r="C5016" s="1" t="s">
        <v>9967</v>
      </c>
      <c r="D5016" t="s">
        <v>4955</v>
      </c>
      <c r="E5016">
        <v>1</v>
      </c>
      <c r="F5016" t="str">
        <f t="shared" si="78"/>
        <v>INSERT INTO UbicacionGeografica4(IdUbicacionGeografica3, CodigoUbicacionGeografica4,Nombre,EsActivo) VALUES (836,'090503005','PASAJE',1)</v>
      </c>
    </row>
    <row r="5017" spans="2:6" x14ac:dyDescent="0.25">
      <c r="B5017">
        <v>836</v>
      </c>
      <c r="C5017" s="1" t="s">
        <v>9968</v>
      </c>
      <c r="D5017" t="s">
        <v>4957</v>
      </c>
      <c r="E5017">
        <v>1</v>
      </c>
      <c r="F5017" t="str">
        <f t="shared" si="78"/>
        <v>INSERT INTO UbicacionGeografica4(IdUbicacionGeografica3, CodigoUbicacionGeografica4,Nombre,EsActivo) VALUES (836,'090503006','OTRO',1)</v>
      </c>
    </row>
    <row r="5018" spans="2:6" x14ac:dyDescent="0.25">
      <c r="B5018">
        <v>837</v>
      </c>
      <c r="C5018" s="1" t="s">
        <v>9969</v>
      </c>
      <c r="D5018" t="s">
        <v>4959</v>
      </c>
      <c r="E5018">
        <v>1</v>
      </c>
      <c r="F5018" t="str">
        <f t="shared" si="78"/>
        <v>INSERT INTO UbicacionGeografica4(IdUbicacionGeografica3, CodigoUbicacionGeografica4,Nombre,EsActivo) VALUES (837,'090104001','AVENIDA',1)</v>
      </c>
    </row>
    <row r="5019" spans="2:6" x14ac:dyDescent="0.25">
      <c r="B5019">
        <v>837</v>
      </c>
      <c r="C5019" s="1" t="s">
        <v>9970</v>
      </c>
      <c r="D5019" t="s">
        <v>4949</v>
      </c>
      <c r="E5019">
        <v>1</v>
      </c>
      <c r="F5019" t="str">
        <f t="shared" si="78"/>
        <v>INSERT INTO UbicacionGeografica4(IdUbicacionGeografica3, CodigoUbicacionGeografica4,Nombre,EsActivo) VALUES (837,'090104002','CALLE',1)</v>
      </c>
    </row>
    <row r="5020" spans="2:6" x14ac:dyDescent="0.25">
      <c r="B5020">
        <v>837</v>
      </c>
      <c r="C5020" s="1" t="s">
        <v>9971</v>
      </c>
      <c r="D5020" t="s">
        <v>4951</v>
      </c>
      <c r="E5020">
        <v>1</v>
      </c>
      <c r="F5020" t="str">
        <f t="shared" si="78"/>
        <v>INSERT INTO UbicacionGeografica4(IdUbicacionGeografica3, CodigoUbicacionGeografica4,Nombre,EsActivo) VALUES (837,'090104003','JIRON',1)</v>
      </c>
    </row>
    <row r="5021" spans="2:6" x14ac:dyDescent="0.25">
      <c r="B5021">
        <v>837</v>
      </c>
      <c r="C5021" s="1" t="s">
        <v>9972</v>
      </c>
      <c r="D5021" t="s">
        <v>4953</v>
      </c>
      <c r="E5021">
        <v>1</v>
      </c>
      <c r="F5021" t="str">
        <f t="shared" si="78"/>
        <v>INSERT INTO UbicacionGeografica4(IdUbicacionGeografica3, CodigoUbicacionGeografica4,Nombre,EsActivo) VALUES (837,'090104004','MANZANA',1)</v>
      </c>
    </row>
    <row r="5022" spans="2:6" x14ac:dyDescent="0.25">
      <c r="B5022">
        <v>837</v>
      </c>
      <c r="C5022" s="1" t="s">
        <v>9973</v>
      </c>
      <c r="D5022" t="s">
        <v>4955</v>
      </c>
      <c r="E5022">
        <v>1</v>
      </c>
      <c r="F5022" t="str">
        <f t="shared" si="78"/>
        <v>INSERT INTO UbicacionGeografica4(IdUbicacionGeografica3, CodigoUbicacionGeografica4,Nombre,EsActivo) VALUES (837,'090104005','PASAJE',1)</v>
      </c>
    </row>
    <row r="5023" spans="2:6" x14ac:dyDescent="0.25">
      <c r="B5023">
        <v>837</v>
      </c>
      <c r="C5023" s="1" t="s">
        <v>9974</v>
      </c>
      <c r="D5023" t="s">
        <v>4957</v>
      </c>
      <c r="E5023">
        <v>1</v>
      </c>
      <c r="F5023" t="str">
        <f t="shared" si="78"/>
        <v>INSERT INTO UbicacionGeografica4(IdUbicacionGeografica3, CodigoUbicacionGeografica4,Nombre,EsActivo) VALUES (837,'090104006','OTRO',1)</v>
      </c>
    </row>
    <row r="5024" spans="2:6" x14ac:dyDescent="0.25">
      <c r="B5024">
        <v>838</v>
      </c>
      <c r="C5024" s="1" t="s">
        <v>9975</v>
      </c>
      <c r="D5024" t="s">
        <v>4959</v>
      </c>
      <c r="E5024">
        <v>1</v>
      </c>
      <c r="F5024" t="str">
        <f t="shared" si="78"/>
        <v>INSERT INTO UbicacionGeografica4(IdUbicacionGeografica3, CodigoUbicacionGeografica4,Nombre,EsActivo) VALUES (838,'090105001','AVENIDA',1)</v>
      </c>
    </row>
    <row r="5025" spans="2:6" x14ac:dyDescent="0.25">
      <c r="B5025">
        <v>838</v>
      </c>
      <c r="C5025" s="1" t="s">
        <v>9976</v>
      </c>
      <c r="D5025" t="s">
        <v>4949</v>
      </c>
      <c r="E5025">
        <v>1</v>
      </c>
      <c r="F5025" t="str">
        <f t="shared" si="78"/>
        <v>INSERT INTO UbicacionGeografica4(IdUbicacionGeografica3, CodigoUbicacionGeografica4,Nombre,EsActivo) VALUES (838,'090105002','CALLE',1)</v>
      </c>
    </row>
    <row r="5026" spans="2:6" x14ac:dyDescent="0.25">
      <c r="B5026">
        <v>838</v>
      </c>
      <c r="C5026" s="1" t="s">
        <v>9977</v>
      </c>
      <c r="D5026" t="s">
        <v>4951</v>
      </c>
      <c r="E5026">
        <v>1</v>
      </c>
      <c r="F5026" t="str">
        <f t="shared" si="78"/>
        <v>INSERT INTO UbicacionGeografica4(IdUbicacionGeografica3, CodigoUbicacionGeografica4,Nombre,EsActivo) VALUES (838,'090105003','JIRON',1)</v>
      </c>
    </row>
    <row r="5027" spans="2:6" x14ac:dyDescent="0.25">
      <c r="B5027">
        <v>838</v>
      </c>
      <c r="C5027" s="1" t="s">
        <v>9978</v>
      </c>
      <c r="D5027" t="s">
        <v>4953</v>
      </c>
      <c r="E5027">
        <v>1</v>
      </c>
      <c r="F5027" t="str">
        <f t="shared" si="78"/>
        <v>INSERT INTO UbicacionGeografica4(IdUbicacionGeografica3, CodigoUbicacionGeografica4,Nombre,EsActivo) VALUES (838,'090105004','MANZANA',1)</v>
      </c>
    </row>
    <row r="5028" spans="2:6" x14ac:dyDescent="0.25">
      <c r="B5028">
        <v>838</v>
      </c>
      <c r="C5028" s="1" t="s">
        <v>9979</v>
      </c>
      <c r="D5028" t="s">
        <v>4955</v>
      </c>
      <c r="E5028">
        <v>1</v>
      </c>
      <c r="F5028" t="str">
        <f t="shared" si="78"/>
        <v>INSERT INTO UbicacionGeografica4(IdUbicacionGeografica3, CodigoUbicacionGeografica4,Nombre,EsActivo) VALUES (838,'090105005','PASAJE',1)</v>
      </c>
    </row>
    <row r="5029" spans="2:6" x14ac:dyDescent="0.25">
      <c r="B5029">
        <v>838</v>
      </c>
      <c r="C5029" s="1" t="s">
        <v>9980</v>
      </c>
      <c r="D5029" t="s">
        <v>4957</v>
      </c>
      <c r="E5029">
        <v>1</v>
      </c>
      <c r="F5029" t="str">
        <f t="shared" si="78"/>
        <v>INSERT INTO UbicacionGeografica4(IdUbicacionGeografica3, CodigoUbicacionGeografica4,Nombre,EsActivo) VALUES (838,'090105006','OTRO',1)</v>
      </c>
    </row>
    <row r="5030" spans="2:6" x14ac:dyDescent="0.25">
      <c r="B5030">
        <v>839</v>
      </c>
      <c r="C5030" s="1" t="s">
        <v>9981</v>
      </c>
      <c r="D5030" t="s">
        <v>4959</v>
      </c>
      <c r="E5030">
        <v>1</v>
      </c>
      <c r="F5030" t="str">
        <f t="shared" si="78"/>
        <v>INSERT INTO UbicacionGeografica4(IdUbicacionGeografica3, CodigoUbicacionGeografica4,Nombre,EsActivo) VALUES (839,'090106001','AVENIDA',1)</v>
      </c>
    </row>
    <row r="5031" spans="2:6" x14ac:dyDescent="0.25">
      <c r="B5031">
        <v>839</v>
      </c>
      <c r="C5031" s="1" t="s">
        <v>9982</v>
      </c>
      <c r="D5031" t="s">
        <v>4949</v>
      </c>
      <c r="E5031">
        <v>1</v>
      </c>
      <c r="F5031" t="str">
        <f t="shared" si="78"/>
        <v>INSERT INTO UbicacionGeografica4(IdUbicacionGeografica3, CodigoUbicacionGeografica4,Nombre,EsActivo) VALUES (839,'090106002','CALLE',1)</v>
      </c>
    </row>
    <row r="5032" spans="2:6" x14ac:dyDescent="0.25">
      <c r="B5032">
        <v>839</v>
      </c>
      <c r="C5032" s="1" t="s">
        <v>9983</v>
      </c>
      <c r="D5032" t="s">
        <v>4951</v>
      </c>
      <c r="E5032">
        <v>1</v>
      </c>
      <c r="F5032" t="str">
        <f t="shared" si="78"/>
        <v>INSERT INTO UbicacionGeografica4(IdUbicacionGeografica3, CodigoUbicacionGeografica4,Nombre,EsActivo) VALUES (839,'090106003','JIRON',1)</v>
      </c>
    </row>
    <row r="5033" spans="2:6" x14ac:dyDescent="0.25">
      <c r="B5033">
        <v>839</v>
      </c>
      <c r="C5033" s="1" t="s">
        <v>9984</v>
      </c>
      <c r="D5033" t="s">
        <v>4953</v>
      </c>
      <c r="E5033">
        <v>1</v>
      </c>
      <c r="F5033" t="str">
        <f t="shared" si="78"/>
        <v>INSERT INTO UbicacionGeografica4(IdUbicacionGeografica3, CodigoUbicacionGeografica4,Nombre,EsActivo) VALUES (839,'090106004','MANZANA',1)</v>
      </c>
    </row>
    <row r="5034" spans="2:6" x14ac:dyDescent="0.25">
      <c r="B5034">
        <v>839</v>
      </c>
      <c r="C5034" s="1" t="s">
        <v>9985</v>
      </c>
      <c r="D5034" t="s">
        <v>4955</v>
      </c>
      <c r="E5034">
        <v>1</v>
      </c>
      <c r="F5034" t="str">
        <f t="shared" si="78"/>
        <v>INSERT INTO UbicacionGeografica4(IdUbicacionGeografica3, CodigoUbicacionGeografica4,Nombre,EsActivo) VALUES (839,'090106005','PASAJE',1)</v>
      </c>
    </row>
    <row r="5035" spans="2:6" x14ac:dyDescent="0.25">
      <c r="B5035">
        <v>839</v>
      </c>
      <c r="C5035" s="1" t="s">
        <v>9986</v>
      </c>
      <c r="D5035" t="s">
        <v>4957</v>
      </c>
      <c r="E5035">
        <v>1</v>
      </c>
      <c r="F5035" t="str">
        <f t="shared" si="78"/>
        <v>INSERT INTO UbicacionGeografica4(IdUbicacionGeografica3, CodigoUbicacionGeografica4,Nombre,EsActivo) VALUES (839,'090106006','OTRO',1)</v>
      </c>
    </row>
    <row r="5036" spans="2:6" x14ac:dyDescent="0.25">
      <c r="B5036">
        <v>840</v>
      </c>
      <c r="C5036" s="1" t="s">
        <v>9987</v>
      </c>
      <c r="D5036" t="s">
        <v>4959</v>
      </c>
      <c r="E5036">
        <v>1</v>
      </c>
      <c r="F5036" t="str">
        <f t="shared" si="78"/>
        <v>INSERT INTO UbicacionGeografica4(IdUbicacionGeografica3, CodigoUbicacionGeografica4,Nombre,EsActivo) VALUES (840,'090102001','AVENIDA',1)</v>
      </c>
    </row>
    <row r="5037" spans="2:6" x14ac:dyDescent="0.25">
      <c r="B5037">
        <v>840</v>
      </c>
      <c r="C5037" s="1" t="s">
        <v>9988</v>
      </c>
      <c r="D5037" t="s">
        <v>4949</v>
      </c>
      <c r="E5037">
        <v>1</v>
      </c>
      <c r="F5037" t="str">
        <f t="shared" si="78"/>
        <v>INSERT INTO UbicacionGeografica4(IdUbicacionGeografica3, CodigoUbicacionGeografica4,Nombre,EsActivo) VALUES (840,'090102002','CALLE',1)</v>
      </c>
    </row>
    <row r="5038" spans="2:6" x14ac:dyDescent="0.25">
      <c r="B5038">
        <v>840</v>
      </c>
      <c r="C5038" s="1" t="s">
        <v>9989</v>
      </c>
      <c r="D5038" t="s">
        <v>4951</v>
      </c>
      <c r="E5038">
        <v>1</v>
      </c>
      <c r="F5038" t="str">
        <f t="shared" si="78"/>
        <v>INSERT INTO UbicacionGeografica4(IdUbicacionGeografica3, CodigoUbicacionGeografica4,Nombre,EsActivo) VALUES (840,'090102003','JIRON',1)</v>
      </c>
    </row>
    <row r="5039" spans="2:6" x14ac:dyDescent="0.25">
      <c r="B5039">
        <v>840</v>
      </c>
      <c r="C5039" s="1" t="s">
        <v>9990</v>
      </c>
      <c r="D5039" t="s">
        <v>4953</v>
      </c>
      <c r="E5039">
        <v>1</v>
      </c>
      <c r="F5039" t="str">
        <f t="shared" si="78"/>
        <v>INSERT INTO UbicacionGeografica4(IdUbicacionGeografica3, CodigoUbicacionGeografica4,Nombre,EsActivo) VALUES (840,'090102004','MANZANA',1)</v>
      </c>
    </row>
    <row r="5040" spans="2:6" x14ac:dyDescent="0.25">
      <c r="B5040">
        <v>840</v>
      </c>
      <c r="C5040" s="1" t="s">
        <v>9991</v>
      </c>
      <c r="D5040" t="s">
        <v>4955</v>
      </c>
      <c r="E5040">
        <v>1</v>
      </c>
      <c r="F5040" t="str">
        <f t="shared" si="78"/>
        <v>INSERT INTO UbicacionGeografica4(IdUbicacionGeografica3, CodigoUbicacionGeografica4,Nombre,EsActivo) VALUES (840,'090102005','PASAJE',1)</v>
      </c>
    </row>
    <row r="5041" spans="2:6" x14ac:dyDescent="0.25">
      <c r="B5041">
        <v>840</v>
      </c>
      <c r="C5041" s="1" t="s">
        <v>9992</v>
      </c>
      <c r="D5041" t="s">
        <v>4957</v>
      </c>
      <c r="E5041">
        <v>1</v>
      </c>
      <c r="F5041" t="str">
        <f t="shared" si="78"/>
        <v>INSERT INTO UbicacionGeografica4(IdUbicacionGeografica3, CodigoUbicacionGeografica4,Nombre,EsActivo) VALUES (840,'090102006','OTRO',1)</v>
      </c>
    </row>
    <row r="5042" spans="2:6" x14ac:dyDescent="0.25">
      <c r="B5042">
        <v>841</v>
      </c>
      <c r="C5042" s="1" t="s">
        <v>9993</v>
      </c>
      <c r="D5042" t="s">
        <v>4959</v>
      </c>
      <c r="E5042">
        <v>1</v>
      </c>
      <c r="F5042" t="str">
        <f t="shared" si="78"/>
        <v>INSERT INTO UbicacionGeografica4(IdUbicacionGeografica3, CodigoUbicacionGeografica4,Nombre,EsActivo) VALUES (841,'090103001','AVENIDA',1)</v>
      </c>
    </row>
    <row r="5043" spans="2:6" x14ac:dyDescent="0.25">
      <c r="B5043">
        <v>841</v>
      </c>
      <c r="C5043" s="1" t="s">
        <v>9994</v>
      </c>
      <c r="D5043" t="s">
        <v>4949</v>
      </c>
      <c r="E5043">
        <v>1</v>
      </c>
      <c r="F5043" t="str">
        <f t="shared" si="78"/>
        <v>INSERT INTO UbicacionGeografica4(IdUbicacionGeografica3, CodigoUbicacionGeografica4,Nombre,EsActivo) VALUES (841,'090103002','CALLE',1)</v>
      </c>
    </row>
    <row r="5044" spans="2:6" x14ac:dyDescent="0.25">
      <c r="B5044">
        <v>841</v>
      </c>
      <c r="C5044" s="1" t="s">
        <v>9995</v>
      </c>
      <c r="D5044" t="s">
        <v>4951</v>
      </c>
      <c r="E5044">
        <v>1</v>
      </c>
      <c r="F5044" t="str">
        <f t="shared" si="78"/>
        <v>INSERT INTO UbicacionGeografica4(IdUbicacionGeografica3, CodigoUbicacionGeografica4,Nombre,EsActivo) VALUES (841,'090103003','JIRON',1)</v>
      </c>
    </row>
    <row r="5045" spans="2:6" x14ac:dyDescent="0.25">
      <c r="B5045">
        <v>841</v>
      </c>
      <c r="C5045" s="1" t="s">
        <v>9996</v>
      </c>
      <c r="D5045" t="s">
        <v>4953</v>
      </c>
      <c r="E5045">
        <v>1</v>
      </c>
      <c r="F5045" t="str">
        <f t="shared" si="78"/>
        <v>INSERT INTO UbicacionGeografica4(IdUbicacionGeografica3, CodigoUbicacionGeografica4,Nombre,EsActivo) VALUES (841,'090103004','MANZANA',1)</v>
      </c>
    </row>
    <row r="5046" spans="2:6" x14ac:dyDescent="0.25">
      <c r="B5046">
        <v>841</v>
      </c>
      <c r="C5046" s="1" t="s">
        <v>9997</v>
      </c>
      <c r="D5046" t="s">
        <v>4955</v>
      </c>
      <c r="E5046">
        <v>1</v>
      </c>
      <c r="F5046" t="str">
        <f t="shared" si="78"/>
        <v>INSERT INTO UbicacionGeografica4(IdUbicacionGeografica3, CodigoUbicacionGeografica4,Nombre,EsActivo) VALUES (841,'090103005','PASAJE',1)</v>
      </c>
    </row>
    <row r="5047" spans="2:6" x14ac:dyDescent="0.25">
      <c r="B5047">
        <v>841</v>
      </c>
      <c r="C5047" s="1" t="s">
        <v>9998</v>
      </c>
      <c r="D5047" t="s">
        <v>4957</v>
      </c>
      <c r="E5047">
        <v>1</v>
      </c>
      <c r="F5047" t="str">
        <f t="shared" si="78"/>
        <v>INSERT INTO UbicacionGeografica4(IdUbicacionGeografica3, CodigoUbicacionGeografica4,Nombre,EsActivo) VALUES (841,'090103006','OTRO',1)</v>
      </c>
    </row>
    <row r="5048" spans="2:6" x14ac:dyDescent="0.25">
      <c r="B5048">
        <v>842</v>
      </c>
      <c r="C5048" s="1" t="s">
        <v>9999</v>
      </c>
      <c r="D5048" t="s">
        <v>4959</v>
      </c>
      <c r="E5048">
        <v>1</v>
      </c>
      <c r="F5048" t="str">
        <f t="shared" si="78"/>
        <v>INSERT INTO UbicacionGeografica4(IdUbicacionGeografica3, CodigoUbicacionGeografica4,Nombre,EsActivo) VALUES (842,'090118001','AVENIDA',1)</v>
      </c>
    </row>
    <row r="5049" spans="2:6" x14ac:dyDescent="0.25">
      <c r="B5049">
        <v>842</v>
      </c>
      <c r="C5049" s="1" t="s">
        <v>10000</v>
      </c>
      <c r="D5049" t="s">
        <v>4949</v>
      </c>
      <c r="E5049">
        <v>1</v>
      </c>
      <c r="F5049" t="str">
        <f t="shared" si="78"/>
        <v>INSERT INTO UbicacionGeografica4(IdUbicacionGeografica3, CodigoUbicacionGeografica4,Nombre,EsActivo) VALUES (842,'090118002','CALLE',1)</v>
      </c>
    </row>
    <row r="5050" spans="2:6" x14ac:dyDescent="0.25">
      <c r="B5050">
        <v>842</v>
      </c>
      <c r="C5050" s="1" t="s">
        <v>10001</v>
      </c>
      <c r="D5050" t="s">
        <v>4951</v>
      </c>
      <c r="E5050">
        <v>1</v>
      </c>
      <c r="F5050" t="str">
        <f t="shared" si="78"/>
        <v>INSERT INTO UbicacionGeografica4(IdUbicacionGeografica3, CodigoUbicacionGeografica4,Nombre,EsActivo) VALUES (842,'090118003','JIRON',1)</v>
      </c>
    </row>
    <row r="5051" spans="2:6" x14ac:dyDescent="0.25">
      <c r="B5051">
        <v>842</v>
      </c>
      <c r="C5051" s="1" t="s">
        <v>10002</v>
      </c>
      <c r="D5051" t="s">
        <v>4953</v>
      </c>
      <c r="E5051">
        <v>1</v>
      </c>
      <c r="F5051" t="str">
        <f t="shared" si="78"/>
        <v>INSERT INTO UbicacionGeografica4(IdUbicacionGeografica3, CodigoUbicacionGeografica4,Nombre,EsActivo) VALUES (842,'090118004','MANZANA',1)</v>
      </c>
    </row>
    <row r="5052" spans="2:6" x14ac:dyDescent="0.25">
      <c r="B5052">
        <v>842</v>
      </c>
      <c r="C5052" s="1" t="s">
        <v>10003</v>
      </c>
      <c r="D5052" t="s">
        <v>4955</v>
      </c>
      <c r="E5052">
        <v>1</v>
      </c>
      <c r="F5052" t="str">
        <f t="shared" si="78"/>
        <v>INSERT INTO UbicacionGeografica4(IdUbicacionGeografica3, CodigoUbicacionGeografica4,Nombre,EsActivo) VALUES (842,'090118005','PASAJE',1)</v>
      </c>
    </row>
    <row r="5053" spans="2:6" x14ac:dyDescent="0.25">
      <c r="B5053">
        <v>842</v>
      </c>
      <c r="C5053" s="1" t="s">
        <v>10004</v>
      </c>
      <c r="D5053" t="s">
        <v>4957</v>
      </c>
      <c r="E5053">
        <v>1</v>
      </c>
      <c r="F5053" t="str">
        <f t="shared" si="78"/>
        <v>INSERT INTO UbicacionGeografica4(IdUbicacionGeografica3, CodigoUbicacionGeografica4,Nombre,EsActivo) VALUES (842,'090118006','OTRO',1)</v>
      </c>
    </row>
    <row r="5054" spans="2:6" x14ac:dyDescent="0.25">
      <c r="B5054">
        <v>843</v>
      </c>
      <c r="C5054" s="1" t="s">
        <v>10005</v>
      </c>
      <c r="D5054" t="s">
        <v>4959</v>
      </c>
      <c r="E5054">
        <v>1</v>
      </c>
      <c r="F5054" t="str">
        <f t="shared" si="78"/>
        <v>INSERT INTO UbicacionGeografica4(IdUbicacionGeografica3, CodigoUbicacionGeografica4,Nombre,EsActivo) VALUES (843,'090109001','AVENIDA',1)</v>
      </c>
    </row>
    <row r="5055" spans="2:6" x14ac:dyDescent="0.25">
      <c r="B5055">
        <v>843</v>
      </c>
      <c r="C5055" s="1" t="s">
        <v>10006</v>
      </c>
      <c r="D5055" t="s">
        <v>4949</v>
      </c>
      <c r="E5055">
        <v>1</v>
      </c>
      <c r="F5055" t="str">
        <f t="shared" si="78"/>
        <v>INSERT INTO UbicacionGeografica4(IdUbicacionGeografica3, CodigoUbicacionGeografica4,Nombre,EsActivo) VALUES (843,'090109002','CALLE',1)</v>
      </c>
    </row>
    <row r="5056" spans="2:6" x14ac:dyDescent="0.25">
      <c r="B5056">
        <v>843</v>
      </c>
      <c r="C5056" s="1" t="s">
        <v>10007</v>
      </c>
      <c r="D5056" t="s">
        <v>4951</v>
      </c>
      <c r="E5056">
        <v>1</v>
      </c>
      <c r="F5056" t="str">
        <f t="shared" si="78"/>
        <v>INSERT INTO UbicacionGeografica4(IdUbicacionGeografica3, CodigoUbicacionGeografica4,Nombre,EsActivo) VALUES (843,'090109003','JIRON',1)</v>
      </c>
    </row>
    <row r="5057" spans="2:6" x14ac:dyDescent="0.25">
      <c r="B5057">
        <v>843</v>
      </c>
      <c r="C5057" s="1" t="s">
        <v>10008</v>
      </c>
      <c r="D5057" t="s">
        <v>4953</v>
      </c>
      <c r="E5057">
        <v>1</v>
      </c>
      <c r="F5057" t="str">
        <f t="shared" si="78"/>
        <v>INSERT INTO UbicacionGeografica4(IdUbicacionGeografica3, CodigoUbicacionGeografica4,Nombre,EsActivo) VALUES (843,'090109004','MANZANA',1)</v>
      </c>
    </row>
    <row r="5058" spans="2:6" x14ac:dyDescent="0.25">
      <c r="B5058">
        <v>843</v>
      </c>
      <c r="C5058" s="1" t="s">
        <v>10009</v>
      </c>
      <c r="D5058" t="s">
        <v>4955</v>
      </c>
      <c r="E5058">
        <v>1</v>
      </c>
      <c r="F5058" t="str">
        <f t="shared" si="78"/>
        <v>INSERT INTO UbicacionGeografica4(IdUbicacionGeografica3, CodigoUbicacionGeografica4,Nombre,EsActivo) VALUES (843,'090109005','PASAJE',1)</v>
      </c>
    </row>
    <row r="5059" spans="2:6" x14ac:dyDescent="0.25">
      <c r="B5059">
        <v>843</v>
      </c>
      <c r="C5059" s="1" t="s">
        <v>10010</v>
      </c>
      <c r="D5059" t="s">
        <v>4957</v>
      </c>
      <c r="E5059">
        <v>1</v>
      </c>
      <c r="F5059" t="str">
        <f t="shared" si="78"/>
        <v>INSERT INTO UbicacionGeografica4(IdUbicacionGeografica3, CodigoUbicacionGeografica4,Nombre,EsActivo) VALUES (843,'090109006','OTRO',1)</v>
      </c>
    </row>
    <row r="5060" spans="2:6" x14ac:dyDescent="0.25">
      <c r="B5060">
        <v>844</v>
      </c>
      <c r="C5060" s="1" t="s">
        <v>10011</v>
      </c>
      <c r="D5060" t="s">
        <v>4959</v>
      </c>
      <c r="E5060">
        <v>1</v>
      </c>
      <c r="F5060" t="str">
        <f t="shared" ref="F5060:F5123" si="79">_xlfn.CONCAT("INSERT INTO UbicacionGeografica4(IdUbicacionGeografica3, CodigoUbicacionGeografica4,Nombre,EsActivo) VALUES (",B5060,",'",C5060,"','",D5060,"',",E5060,")")</f>
        <v>INSERT INTO UbicacionGeografica4(IdUbicacionGeografica3, CodigoUbicacionGeografica4,Nombre,EsActivo) VALUES (844,'090119001','AVENIDA',1)</v>
      </c>
    </row>
    <row r="5061" spans="2:6" x14ac:dyDescent="0.25">
      <c r="B5061">
        <v>844</v>
      </c>
      <c r="C5061" s="1" t="s">
        <v>10012</v>
      </c>
      <c r="D5061" t="s">
        <v>4949</v>
      </c>
      <c r="E5061">
        <v>1</v>
      </c>
      <c r="F5061" t="str">
        <f t="shared" si="79"/>
        <v>INSERT INTO UbicacionGeografica4(IdUbicacionGeografica3, CodigoUbicacionGeografica4,Nombre,EsActivo) VALUES (844,'090119002','CALLE',1)</v>
      </c>
    </row>
    <row r="5062" spans="2:6" x14ac:dyDescent="0.25">
      <c r="B5062">
        <v>844</v>
      </c>
      <c r="C5062" s="1" t="s">
        <v>10013</v>
      </c>
      <c r="D5062" t="s">
        <v>4951</v>
      </c>
      <c r="E5062">
        <v>1</v>
      </c>
      <c r="F5062" t="str">
        <f t="shared" si="79"/>
        <v>INSERT INTO UbicacionGeografica4(IdUbicacionGeografica3, CodigoUbicacionGeografica4,Nombre,EsActivo) VALUES (844,'090119003','JIRON',1)</v>
      </c>
    </row>
    <row r="5063" spans="2:6" x14ac:dyDescent="0.25">
      <c r="B5063">
        <v>844</v>
      </c>
      <c r="C5063" s="1" t="s">
        <v>10014</v>
      </c>
      <c r="D5063" t="s">
        <v>4953</v>
      </c>
      <c r="E5063">
        <v>1</v>
      </c>
      <c r="F5063" t="str">
        <f t="shared" si="79"/>
        <v>INSERT INTO UbicacionGeografica4(IdUbicacionGeografica3, CodigoUbicacionGeografica4,Nombre,EsActivo) VALUES (844,'090119004','MANZANA',1)</v>
      </c>
    </row>
    <row r="5064" spans="2:6" x14ac:dyDescent="0.25">
      <c r="B5064">
        <v>844</v>
      </c>
      <c r="C5064" s="1" t="s">
        <v>10015</v>
      </c>
      <c r="D5064" t="s">
        <v>4955</v>
      </c>
      <c r="E5064">
        <v>1</v>
      </c>
      <c r="F5064" t="str">
        <f t="shared" si="79"/>
        <v>INSERT INTO UbicacionGeografica4(IdUbicacionGeografica3, CodigoUbicacionGeografica4,Nombre,EsActivo) VALUES (844,'090119005','PASAJE',1)</v>
      </c>
    </row>
    <row r="5065" spans="2:6" x14ac:dyDescent="0.25">
      <c r="B5065">
        <v>844</v>
      </c>
      <c r="C5065" s="1" t="s">
        <v>10016</v>
      </c>
      <c r="D5065" t="s">
        <v>4957</v>
      </c>
      <c r="E5065">
        <v>1</v>
      </c>
      <c r="F5065" t="str">
        <f t="shared" si="79"/>
        <v>INSERT INTO UbicacionGeografica4(IdUbicacionGeografica3, CodigoUbicacionGeografica4,Nombre,EsActivo) VALUES (844,'090119006','OTRO',1)</v>
      </c>
    </row>
    <row r="5066" spans="2:6" x14ac:dyDescent="0.25">
      <c r="B5066">
        <v>845</v>
      </c>
      <c r="C5066" s="1" t="s">
        <v>10017</v>
      </c>
      <c r="D5066" t="s">
        <v>4959</v>
      </c>
      <c r="E5066">
        <v>1</v>
      </c>
      <c r="F5066" t="str">
        <f t="shared" si="79"/>
        <v>INSERT INTO UbicacionGeografica4(IdUbicacionGeografica3, CodigoUbicacionGeografica4,Nombre,EsActivo) VALUES (845,'090101001','AVENIDA',1)</v>
      </c>
    </row>
    <row r="5067" spans="2:6" x14ac:dyDescent="0.25">
      <c r="B5067">
        <v>845</v>
      </c>
      <c r="C5067" s="1" t="s">
        <v>10018</v>
      </c>
      <c r="D5067" t="s">
        <v>4949</v>
      </c>
      <c r="E5067">
        <v>1</v>
      </c>
      <c r="F5067" t="str">
        <f t="shared" si="79"/>
        <v>INSERT INTO UbicacionGeografica4(IdUbicacionGeografica3, CodigoUbicacionGeografica4,Nombre,EsActivo) VALUES (845,'090101002','CALLE',1)</v>
      </c>
    </row>
    <row r="5068" spans="2:6" x14ac:dyDescent="0.25">
      <c r="B5068">
        <v>845</v>
      </c>
      <c r="C5068" s="1" t="s">
        <v>10019</v>
      </c>
      <c r="D5068" t="s">
        <v>4951</v>
      </c>
      <c r="E5068">
        <v>1</v>
      </c>
      <c r="F5068" t="str">
        <f t="shared" si="79"/>
        <v>INSERT INTO UbicacionGeografica4(IdUbicacionGeografica3, CodigoUbicacionGeografica4,Nombre,EsActivo) VALUES (845,'090101003','JIRON',1)</v>
      </c>
    </row>
    <row r="5069" spans="2:6" x14ac:dyDescent="0.25">
      <c r="B5069">
        <v>845</v>
      </c>
      <c r="C5069" s="1" t="s">
        <v>10020</v>
      </c>
      <c r="D5069" t="s">
        <v>4953</v>
      </c>
      <c r="E5069">
        <v>1</v>
      </c>
      <c r="F5069" t="str">
        <f t="shared" si="79"/>
        <v>INSERT INTO UbicacionGeografica4(IdUbicacionGeografica3, CodigoUbicacionGeografica4,Nombre,EsActivo) VALUES (845,'090101004','MANZANA',1)</v>
      </c>
    </row>
    <row r="5070" spans="2:6" x14ac:dyDescent="0.25">
      <c r="B5070">
        <v>845</v>
      </c>
      <c r="C5070" s="1" t="s">
        <v>10021</v>
      </c>
      <c r="D5070" t="s">
        <v>4955</v>
      </c>
      <c r="E5070">
        <v>1</v>
      </c>
      <c r="F5070" t="str">
        <f t="shared" si="79"/>
        <v>INSERT INTO UbicacionGeografica4(IdUbicacionGeografica3, CodigoUbicacionGeografica4,Nombre,EsActivo) VALUES (845,'090101005','PASAJE',1)</v>
      </c>
    </row>
    <row r="5071" spans="2:6" x14ac:dyDescent="0.25">
      <c r="B5071">
        <v>845</v>
      </c>
      <c r="C5071" s="1" t="s">
        <v>10022</v>
      </c>
      <c r="D5071" t="s">
        <v>4957</v>
      </c>
      <c r="E5071">
        <v>1</v>
      </c>
      <c r="F5071" t="str">
        <f t="shared" si="79"/>
        <v>INSERT INTO UbicacionGeografica4(IdUbicacionGeografica3, CodigoUbicacionGeografica4,Nombre,EsActivo) VALUES (845,'090101006','OTRO',1)</v>
      </c>
    </row>
    <row r="5072" spans="2:6" x14ac:dyDescent="0.25">
      <c r="B5072">
        <v>846</v>
      </c>
      <c r="C5072" s="1" t="s">
        <v>10023</v>
      </c>
      <c r="D5072" t="s">
        <v>4959</v>
      </c>
      <c r="E5072">
        <v>1</v>
      </c>
      <c r="F5072" t="str">
        <f t="shared" si="79"/>
        <v>INSERT INTO UbicacionGeografica4(IdUbicacionGeografica3, CodigoUbicacionGeografica4,Nombre,EsActivo) VALUES (846,'090107001','AVENIDA',1)</v>
      </c>
    </row>
    <row r="5073" spans="2:6" x14ac:dyDescent="0.25">
      <c r="B5073">
        <v>846</v>
      </c>
      <c r="C5073" s="1" t="s">
        <v>10024</v>
      </c>
      <c r="D5073" t="s">
        <v>4949</v>
      </c>
      <c r="E5073">
        <v>1</v>
      </c>
      <c r="F5073" t="str">
        <f t="shared" si="79"/>
        <v>INSERT INTO UbicacionGeografica4(IdUbicacionGeografica3, CodigoUbicacionGeografica4,Nombre,EsActivo) VALUES (846,'090107002','CALLE',1)</v>
      </c>
    </row>
    <row r="5074" spans="2:6" x14ac:dyDescent="0.25">
      <c r="B5074">
        <v>846</v>
      </c>
      <c r="C5074" s="1" t="s">
        <v>10025</v>
      </c>
      <c r="D5074" t="s">
        <v>4951</v>
      </c>
      <c r="E5074">
        <v>1</v>
      </c>
      <c r="F5074" t="str">
        <f t="shared" si="79"/>
        <v>INSERT INTO UbicacionGeografica4(IdUbicacionGeografica3, CodigoUbicacionGeografica4,Nombre,EsActivo) VALUES (846,'090107003','JIRON',1)</v>
      </c>
    </row>
    <row r="5075" spans="2:6" x14ac:dyDescent="0.25">
      <c r="B5075">
        <v>846</v>
      </c>
      <c r="C5075" s="1" t="s">
        <v>10026</v>
      </c>
      <c r="D5075" t="s">
        <v>4953</v>
      </c>
      <c r="E5075">
        <v>1</v>
      </c>
      <c r="F5075" t="str">
        <f t="shared" si="79"/>
        <v>INSERT INTO UbicacionGeografica4(IdUbicacionGeografica3, CodigoUbicacionGeografica4,Nombre,EsActivo) VALUES (846,'090107004','MANZANA',1)</v>
      </c>
    </row>
    <row r="5076" spans="2:6" x14ac:dyDescent="0.25">
      <c r="B5076">
        <v>846</v>
      </c>
      <c r="C5076" s="1" t="s">
        <v>10027</v>
      </c>
      <c r="D5076" t="s">
        <v>4955</v>
      </c>
      <c r="E5076">
        <v>1</v>
      </c>
      <c r="F5076" t="str">
        <f t="shared" si="79"/>
        <v>INSERT INTO UbicacionGeografica4(IdUbicacionGeografica3, CodigoUbicacionGeografica4,Nombre,EsActivo) VALUES (846,'090107005','PASAJE',1)</v>
      </c>
    </row>
    <row r="5077" spans="2:6" x14ac:dyDescent="0.25">
      <c r="B5077">
        <v>846</v>
      </c>
      <c r="C5077" s="1" t="s">
        <v>10028</v>
      </c>
      <c r="D5077" t="s">
        <v>4957</v>
      </c>
      <c r="E5077">
        <v>1</v>
      </c>
      <c r="F5077" t="str">
        <f t="shared" si="79"/>
        <v>INSERT INTO UbicacionGeografica4(IdUbicacionGeografica3, CodigoUbicacionGeografica4,Nombre,EsActivo) VALUES (846,'090107006','OTRO',1)</v>
      </c>
    </row>
    <row r="5078" spans="2:6" x14ac:dyDescent="0.25">
      <c r="B5078">
        <v>847</v>
      </c>
      <c r="C5078" s="1" t="s">
        <v>10029</v>
      </c>
      <c r="D5078" t="s">
        <v>4959</v>
      </c>
      <c r="E5078">
        <v>1</v>
      </c>
      <c r="F5078" t="str">
        <f t="shared" si="79"/>
        <v>INSERT INTO UbicacionGeografica4(IdUbicacionGeografica3, CodigoUbicacionGeografica4,Nombre,EsActivo) VALUES (847,'090108001','AVENIDA',1)</v>
      </c>
    </row>
    <row r="5079" spans="2:6" x14ac:dyDescent="0.25">
      <c r="B5079">
        <v>847</v>
      </c>
      <c r="C5079" s="1" t="s">
        <v>10030</v>
      </c>
      <c r="D5079" t="s">
        <v>4949</v>
      </c>
      <c r="E5079">
        <v>1</v>
      </c>
      <c r="F5079" t="str">
        <f t="shared" si="79"/>
        <v>INSERT INTO UbicacionGeografica4(IdUbicacionGeografica3, CodigoUbicacionGeografica4,Nombre,EsActivo) VALUES (847,'090108002','CALLE',1)</v>
      </c>
    </row>
    <row r="5080" spans="2:6" x14ac:dyDescent="0.25">
      <c r="B5080">
        <v>847</v>
      </c>
      <c r="C5080" s="1" t="s">
        <v>10031</v>
      </c>
      <c r="D5080" t="s">
        <v>4951</v>
      </c>
      <c r="E5080">
        <v>1</v>
      </c>
      <c r="F5080" t="str">
        <f t="shared" si="79"/>
        <v>INSERT INTO UbicacionGeografica4(IdUbicacionGeografica3, CodigoUbicacionGeografica4,Nombre,EsActivo) VALUES (847,'090108003','JIRON',1)</v>
      </c>
    </row>
    <row r="5081" spans="2:6" x14ac:dyDescent="0.25">
      <c r="B5081">
        <v>847</v>
      </c>
      <c r="C5081" s="1" t="s">
        <v>10032</v>
      </c>
      <c r="D5081" t="s">
        <v>4953</v>
      </c>
      <c r="E5081">
        <v>1</v>
      </c>
      <c r="F5081" t="str">
        <f t="shared" si="79"/>
        <v>INSERT INTO UbicacionGeografica4(IdUbicacionGeografica3, CodigoUbicacionGeografica4,Nombre,EsActivo) VALUES (847,'090108004','MANZANA',1)</v>
      </c>
    </row>
    <row r="5082" spans="2:6" x14ac:dyDescent="0.25">
      <c r="B5082">
        <v>847</v>
      </c>
      <c r="C5082" s="1" t="s">
        <v>10033</v>
      </c>
      <c r="D5082" t="s">
        <v>4955</v>
      </c>
      <c r="E5082">
        <v>1</v>
      </c>
      <c r="F5082" t="str">
        <f t="shared" si="79"/>
        <v>INSERT INTO UbicacionGeografica4(IdUbicacionGeografica3, CodigoUbicacionGeografica4,Nombre,EsActivo) VALUES (847,'090108005','PASAJE',1)</v>
      </c>
    </row>
    <row r="5083" spans="2:6" x14ac:dyDescent="0.25">
      <c r="B5083">
        <v>847</v>
      </c>
      <c r="C5083" s="1" t="s">
        <v>10034</v>
      </c>
      <c r="D5083" t="s">
        <v>4957</v>
      </c>
      <c r="E5083">
        <v>1</v>
      </c>
      <c r="F5083" t="str">
        <f t="shared" si="79"/>
        <v>INSERT INTO UbicacionGeografica4(IdUbicacionGeografica3, CodigoUbicacionGeografica4,Nombre,EsActivo) VALUES (847,'090108006','OTRO',1)</v>
      </c>
    </row>
    <row r="5084" spans="2:6" x14ac:dyDescent="0.25">
      <c r="B5084">
        <v>848</v>
      </c>
      <c r="C5084" s="1" t="s">
        <v>10035</v>
      </c>
      <c r="D5084" t="s">
        <v>4959</v>
      </c>
      <c r="E5084">
        <v>1</v>
      </c>
      <c r="F5084" t="str">
        <f t="shared" si="79"/>
        <v>INSERT INTO UbicacionGeografica4(IdUbicacionGeografica3, CodigoUbicacionGeografica4,Nombre,EsActivo) VALUES (848,'090113001','AVENIDA',1)</v>
      </c>
    </row>
    <row r="5085" spans="2:6" x14ac:dyDescent="0.25">
      <c r="B5085">
        <v>848</v>
      </c>
      <c r="C5085" s="1" t="s">
        <v>10036</v>
      </c>
      <c r="D5085" t="s">
        <v>4949</v>
      </c>
      <c r="E5085">
        <v>1</v>
      </c>
      <c r="F5085" t="str">
        <f t="shared" si="79"/>
        <v>INSERT INTO UbicacionGeografica4(IdUbicacionGeografica3, CodigoUbicacionGeografica4,Nombre,EsActivo) VALUES (848,'090113002','CALLE',1)</v>
      </c>
    </row>
    <row r="5086" spans="2:6" x14ac:dyDescent="0.25">
      <c r="B5086">
        <v>848</v>
      </c>
      <c r="C5086" s="1" t="s">
        <v>10037</v>
      </c>
      <c r="D5086" t="s">
        <v>4951</v>
      </c>
      <c r="E5086">
        <v>1</v>
      </c>
      <c r="F5086" t="str">
        <f t="shared" si="79"/>
        <v>INSERT INTO UbicacionGeografica4(IdUbicacionGeografica3, CodigoUbicacionGeografica4,Nombre,EsActivo) VALUES (848,'090113003','JIRON',1)</v>
      </c>
    </row>
    <row r="5087" spans="2:6" x14ac:dyDescent="0.25">
      <c r="B5087">
        <v>848</v>
      </c>
      <c r="C5087" s="1" t="s">
        <v>10038</v>
      </c>
      <c r="D5087" t="s">
        <v>4953</v>
      </c>
      <c r="E5087">
        <v>1</v>
      </c>
      <c r="F5087" t="str">
        <f t="shared" si="79"/>
        <v>INSERT INTO UbicacionGeografica4(IdUbicacionGeografica3, CodigoUbicacionGeografica4,Nombre,EsActivo) VALUES (848,'090113004','MANZANA',1)</v>
      </c>
    </row>
    <row r="5088" spans="2:6" x14ac:dyDescent="0.25">
      <c r="B5088">
        <v>848</v>
      </c>
      <c r="C5088" s="1" t="s">
        <v>10039</v>
      </c>
      <c r="D5088" t="s">
        <v>4955</v>
      </c>
      <c r="E5088">
        <v>1</v>
      </c>
      <c r="F5088" t="str">
        <f t="shared" si="79"/>
        <v>INSERT INTO UbicacionGeografica4(IdUbicacionGeografica3, CodigoUbicacionGeografica4,Nombre,EsActivo) VALUES (848,'090113005','PASAJE',1)</v>
      </c>
    </row>
    <row r="5089" spans="2:6" x14ac:dyDescent="0.25">
      <c r="B5089">
        <v>848</v>
      </c>
      <c r="C5089" s="1" t="s">
        <v>10040</v>
      </c>
      <c r="D5089" t="s">
        <v>4957</v>
      </c>
      <c r="E5089">
        <v>1</v>
      </c>
      <c r="F5089" t="str">
        <f t="shared" si="79"/>
        <v>INSERT INTO UbicacionGeografica4(IdUbicacionGeografica3, CodigoUbicacionGeografica4,Nombre,EsActivo) VALUES (848,'090113006','OTRO',1)</v>
      </c>
    </row>
    <row r="5090" spans="2:6" x14ac:dyDescent="0.25">
      <c r="B5090">
        <v>849</v>
      </c>
      <c r="C5090" s="1" t="s">
        <v>10041</v>
      </c>
      <c r="D5090" t="s">
        <v>4959</v>
      </c>
      <c r="E5090">
        <v>1</v>
      </c>
      <c r="F5090" t="str">
        <f t="shared" si="79"/>
        <v>INSERT INTO UbicacionGeografica4(IdUbicacionGeografica3, CodigoUbicacionGeografica4,Nombre,EsActivo) VALUES (849,'090114001','AVENIDA',1)</v>
      </c>
    </row>
    <row r="5091" spans="2:6" x14ac:dyDescent="0.25">
      <c r="B5091">
        <v>849</v>
      </c>
      <c r="C5091" s="1" t="s">
        <v>10042</v>
      </c>
      <c r="D5091" t="s">
        <v>4949</v>
      </c>
      <c r="E5091">
        <v>1</v>
      </c>
      <c r="F5091" t="str">
        <f t="shared" si="79"/>
        <v>INSERT INTO UbicacionGeografica4(IdUbicacionGeografica3, CodigoUbicacionGeografica4,Nombre,EsActivo) VALUES (849,'090114002','CALLE',1)</v>
      </c>
    </row>
    <row r="5092" spans="2:6" x14ac:dyDescent="0.25">
      <c r="B5092">
        <v>849</v>
      </c>
      <c r="C5092" s="1" t="s">
        <v>10043</v>
      </c>
      <c r="D5092" t="s">
        <v>4951</v>
      </c>
      <c r="E5092">
        <v>1</v>
      </c>
      <c r="F5092" t="str">
        <f t="shared" si="79"/>
        <v>INSERT INTO UbicacionGeografica4(IdUbicacionGeografica3, CodigoUbicacionGeografica4,Nombre,EsActivo) VALUES (849,'090114003','JIRON',1)</v>
      </c>
    </row>
    <row r="5093" spans="2:6" x14ac:dyDescent="0.25">
      <c r="B5093">
        <v>849</v>
      </c>
      <c r="C5093" s="1" t="s">
        <v>10044</v>
      </c>
      <c r="D5093" t="s">
        <v>4953</v>
      </c>
      <c r="E5093">
        <v>1</v>
      </c>
      <c r="F5093" t="str">
        <f t="shared" si="79"/>
        <v>INSERT INTO UbicacionGeografica4(IdUbicacionGeografica3, CodigoUbicacionGeografica4,Nombre,EsActivo) VALUES (849,'090114004','MANZANA',1)</v>
      </c>
    </row>
    <row r="5094" spans="2:6" x14ac:dyDescent="0.25">
      <c r="B5094">
        <v>849</v>
      </c>
      <c r="C5094" s="1" t="s">
        <v>10045</v>
      </c>
      <c r="D5094" t="s">
        <v>4955</v>
      </c>
      <c r="E5094">
        <v>1</v>
      </c>
      <c r="F5094" t="str">
        <f t="shared" si="79"/>
        <v>INSERT INTO UbicacionGeografica4(IdUbicacionGeografica3, CodigoUbicacionGeografica4,Nombre,EsActivo) VALUES (849,'090114005','PASAJE',1)</v>
      </c>
    </row>
    <row r="5095" spans="2:6" x14ac:dyDescent="0.25">
      <c r="B5095">
        <v>849</v>
      </c>
      <c r="C5095" s="1" t="s">
        <v>10046</v>
      </c>
      <c r="D5095" t="s">
        <v>4957</v>
      </c>
      <c r="E5095">
        <v>1</v>
      </c>
      <c r="F5095" t="str">
        <f t="shared" si="79"/>
        <v>INSERT INTO UbicacionGeografica4(IdUbicacionGeografica3, CodigoUbicacionGeografica4,Nombre,EsActivo) VALUES (849,'090114006','OTRO',1)</v>
      </c>
    </row>
    <row r="5096" spans="2:6" x14ac:dyDescent="0.25">
      <c r="B5096">
        <v>850</v>
      </c>
      <c r="C5096" s="1" t="s">
        <v>10047</v>
      </c>
      <c r="D5096" t="s">
        <v>4959</v>
      </c>
      <c r="E5096">
        <v>1</v>
      </c>
      <c r="F5096" t="str">
        <f t="shared" si="79"/>
        <v>INSERT INTO UbicacionGeografica4(IdUbicacionGeografica3, CodigoUbicacionGeografica4,Nombre,EsActivo) VALUES (850,'090112001','AVENIDA',1)</v>
      </c>
    </row>
    <row r="5097" spans="2:6" x14ac:dyDescent="0.25">
      <c r="B5097">
        <v>850</v>
      </c>
      <c r="C5097" s="1" t="s">
        <v>10048</v>
      </c>
      <c r="D5097" t="s">
        <v>4949</v>
      </c>
      <c r="E5097">
        <v>1</v>
      </c>
      <c r="F5097" t="str">
        <f t="shared" si="79"/>
        <v>INSERT INTO UbicacionGeografica4(IdUbicacionGeografica3, CodigoUbicacionGeografica4,Nombre,EsActivo) VALUES (850,'090112002','CALLE',1)</v>
      </c>
    </row>
    <row r="5098" spans="2:6" x14ac:dyDescent="0.25">
      <c r="B5098">
        <v>850</v>
      </c>
      <c r="C5098" s="1" t="s">
        <v>10049</v>
      </c>
      <c r="D5098" t="s">
        <v>4951</v>
      </c>
      <c r="E5098">
        <v>1</v>
      </c>
      <c r="F5098" t="str">
        <f t="shared" si="79"/>
        <v>INSERT INTO UbicacionGeografica4(IdUbicacionGeografica3, CodigoUbicacionGeografica4,Nombre,EsActivo) VALUES (850,'090112003','JIRON',1)</v>
      </c>
    </row>
    <row r="5099" spans="2:6" x14ac:dyDescent="0.25">
      <c r="B5099">
        <v>850</v>
      </c>
      <c r="C5099" s="1" t="s">
        <v>10050</v>
      </c>
      <c r="D5099" t="s">
        <v>4953</v>
      </c>
      <c r="E5099">
        <v>1</v>
      </c>
      <c r="F5099" t="str">
        <f t="shared" si="79"/>
        <v>INSERT INTO UbicacionGeografica4(IdUbicacionGeografica3, CodigoUbicacionGeografica4,Nombre,EsActivo) VALUES (850,'090112004','MANZANA',1)</v>
      </c>
    </row>
    <row r="5100" spans="2:6" x14ac:dyDescent="0.25">
      <c r="B5100">
        <v>850</v>
      </c>
      <c r="C5100" s="1" t="s">
        <v>10051</v>
      </c>
      <c r="D5100" t="s">
        <v>4955</v>
      </c>
      <c r="E5100">
        <v>1</v>
      </c>
      <c r="F5100" t="str">
        <f t="shared" si="79"/>
        <v>INSERT INTO UbicacionGeografica4(IdUbicacionGeografica3, CodigoUbicacionGeografica4,Nombre,EsActivo) VALUES (850,'090112005','PASAJE',1)</v>
      </c>
    </row>
    <row r="5101" spans="2:6" x14ac:dyDescent="0.25">
      <c r="B5101">
        <v>850</v>
      </c>
      <c r="C5101" s="1" t="s">
        <v>10052</v>
      </c>
      <c r="D5101" t="s">
        <v>4957</v>
      </c>
      <c r="E5101">
        <v>1</v>
      </c>
      <c r="F5101" t="str">
        <f t="shared" si="79"/>
        <v>INSERT INTO UbicacionGeografica4(IdUbicacionGeografica3, CodigoUbicacionGeografica4,Nombre,EsActivo) VALUES (850,'090112006','OTRO',1)</v>
      </c>
    </row>
    <row r="5102" spans="2:6" x14ac:dyDescent="0.25">
      <c r="B5102">
        <v>851</v>
      </c>
      <c r="C5102" s="1" t="s">
        <v>10053</v>
      </c>
      <c r="D5102" t="s">
        <v>4959</v>
      </c>
      <c r="E5102">
        <v>1</v>
      </c>
      <c r="F5102" t="str">
        <f t="shared" si="79"/>
        <v>INSERT INTO UbicacionGeografica4(IdUbicacionGeografica3, CodigoUbicacionGeografica4,Nombre,EsActivo) VALUES (851,'090111001','AVENIDA',1)</v>
      </c>
    </row>
    <row r="5103" spans="2:6" x14ac:dyDescent="0.25">
      <c r="B5103">
        <v>851</v>
      </c>
      <c r="C5103" s="1" t="s">
        <v>10054</v>
      </c>
      <c r="D5103" t="s">
        <v>4949</v>
      </c>
      <c r="E5103">
        <v>1</v>
      </c>
      <c r="F5103" t="str">
        <f t="shared" si="79"/>
        <v>INSERT INTO UbicacionGeografica4(IdUbicacionGeografica3, CodigoUbicacionGeografica4,Nombre,EsActivo) VALUES (851,'090111002','CALLE',1)</v>
      </c>
    </row>
    <row r="5104" spans="2:6" x14ac:dyDescent="0.25">
      <c r="B5104">
        <v>851</v>
      </c>
      <c r="C5104" s="1" t="s">
        <v>10055</v>
      </c>
      <c r="D5104" t="s">
        <v>4951</v>
      </c>
      <c r="E5104">
        <v>1</v>
      </c>
      <c r="F5104" t="str">
        <f t="shared" si="79"/>
        <v>INSERT INTO UbicacionGeografica4(IdUbicacionGeografica3, CodigoUbicacionGeografica4,Nombre,EsActivo) VALUES (851,'090111003','JIRON',1)</v>
      </c>
    </row>
    <row r="5105" spans="2:6" x14ac:dyDescent="0.25">
      <c r="B5105">
        <v>851</v>
      </c>
      <c r="C5105" s="1" t="s">
        <v>10056</v>
      </c>
      <c r="D5105" t="s">
        <v>4953</v>
      </c>
      <c r="E5105">
        <v>1</v>
      </c>
      <c r="F5105" t="str">
        <f t="shared" si="79"/>
        <v>INSERT INTO UbicacionGeografica4(IdUbicacionGeografica3, CodigoUbicacionGeografica4,Nombre,EsActivo) VALUES (851,'090111004','MANZANA',1)</v>
      </c>
    </row>
    <row r="5106" spans="2:6" x14ac:dyDescent="0.25">
      <c r="B5106">
        <v>851</v>
      </c>
      <c r="C5106" s="1" t="s">
        <v>10057</v>
      </c>
      <c r="D5106" t="s">
        <v>4955</v>
      </c>
      <c r="E5106">
        <v>1</v>
      </c>
      <c r="F5106" t="str">
        <f t="shared" si="79"/>
        <v>INSERT INTO UbicacionGeografica4(IdUbicacionGeografica3, CodigoUbicacionGeografica4,Nombre,EsActivo) VALUES (851,'090111005','PASAJE',1)</v>
      </c>
    </row>
    <row r="5107" spans="2:6" x14ac:dyDescent="0.25">
      <c r="B5107">
        <v>851</v>
      </c>
      <c r="C5107" s="1" t="s">
        <v>10058</v>
      </c>
      <c r="D5107" t="s">
        <v>4957</v>
      </c>
      <c r="E5107">
        <v>1</v>
      </c>
      <c r="F5107" t="str">
        <f t="shared" si="79"/>
        <v>INSERT INTO UbicacionGeografica4(IdUbicacionGeografica3, CodigoUbicacionGeografica4,Nombre,EsActivo) VALUES (851,'090111006','OTRO',1)</v>
      </c>
    </row>
    <row r="5108" spans="2:6" x14ac:dyDescent="0.25">
      <c r="B5108">
        <v>852</v>
      </c>
      <c r="C5108" s="1" t="s">
        <v>10059</v>
      </c>
      <c r="D5108" t="s">
        <v>4959</v>
      </c>
      <c r="E5108">
        <v>1</v>
      </c>
      <c r="F5108" t="str">
        <f t="shared" si="79"/>
        <v>INSERT INTO UbicacionGeografica4(IdUbicacionGeografica3, CodigoUbicacionGeografica4,Nombre,EsActivo) VALUES (852,'090110001','AVENIDA',1)</v>
      </c>
    </row>
    <row r="5109" spans="2:6" x14ac:dyDescent="0.25">
      <c r="B5109">
        <v>852</v>
      </c>
      <c r="C5109" s="1" t="s">
        <v>10060</v>
      </c>
      <c r="D5109" t="s">
        <v>4949</v>
      </c>
      <c r="E5109">
        <v>1</v>
      </c>
      <c r="F5109" t="str">
        <f t="shared" si="79"/>
        <v>INSERT INTO UbicacionGeografica4(IdUbicacionGeografica3, CodigoUbicacionGeografica4,Nombre,EsActivo) VALUES (852,'090110002','CALLE',1)</v>
      </c>
    </row>
    <row r="5110" spans="2:6" x14ac:dyDescent="0.25">
      <c r="B5110">
        <v>852</v>
      </c>
      <c r="C5110" s="1" t="s">
        <v>10061</v>
      </c>
      <c r="D5110" t="s">
        <v>4951</v>
      </c>
      <c r="E5110">
        <v>1</v>
      </c>
      <c r="F5110" t="str">
        <f t="shared" si="79"/>
        <v>INSERT INTO UbicacionGeografica4(IdUbicacionGeografica3, CodigoUbicacionGeografica4,Nombre,EsActivo) VALUES (852,'090110003','JIRON',1)</v>
      </c>
    </row>
    <row r="5111" spans="2:6" x14ac:dyDescent="0.25">
      <c r="B5111">
        <v>852</v>
      </c>
      <c r="C5111" s="1" t="s">
        <v>10062</v>
      </c>
      <c r="D5111" t="s">
        <v>4953</v>
      </c>
      <c r="E5111">
        <v>1</v>
      </c>
      <c r="F5111" t="str">
        <f t="shared" si="79"/>
        <v>INSERT INTO UbicacionGeografica4(IdUbicacionGeografica3, CodigoUbicacionGeografica4,Nombre,EsActivo) VALUES (852,'090110004','MANZANA',1)</v>
      </c>
    </row>
    <row r="5112" spans="2:6" x14ac:dyDescent="0.25">
      <c r="B5112">
        <v>852</v>
      </c>
      <c r="C5112" s="1" t="s">
        <v>10063</v>
      </c>
      <c r="D5112" t="s">
        <v>4955</v>
      </c>
      <c r="E5112">
        <v>1</v>
      </c>
      <c r="F5112" t="str">
        <f t="shared" si="79"/>
        <v>INSERT INTO UbicacionGeografica4(IdUbicacionGeografica3, CodigoUbicacionGeografica4,Nombre,EsActivo) VALUES (852,'090110005','PASAJE',1)</v>
      </c>
    </row>
    <row r="5113" spans="2:6" x14ac:dyDescent="0.25">
      <c r="B5113">
        <v>852</v>
      </c>
      <c r="C5113" s="1" t="s">
        <v>10064</v>
      </c>
      <c r="D5113" t="s">
        <v>4957</v>
      </c>
      <c r="E5113">
        <v>1</v>
      </c>
      <c r="F5113" t="str">
        <f t="shared" si="79"/>
        <v>INSERT INTO UbicacionGeografica4(IdUbicacionGeografica3, CodigoUbicacionGeografica4,Nombre,EsActivo) VALUES (852,'090110006','OTRO',1)</v>
      </c>
    </row>
    <row r="5114" spans="2:6" x14ac:dyDescent="0.25">
      <c r="B5114">
        <v>853</v>
      </c>
      <c r="C5114" s="1" t="s">
        <v>10065</v>
      </c>
      <c r="D5114" t="s">
        <v>4959</v>
      </c>
      <c r="E5114">
        <v>1</v>
      </c>
      <c r="F5114" t="str">
        <f t="shared" si="79"/>
        <v>INSERT INTO UbicacionGeografica4(IdUbicacionGeografica3, CodigoUbicacionGeografica4,Nombre,EsActivo) VALUES (853,'090115001','AVENIDA',1)</v>
      </c>
    </row>
    <row r="5115" spans="2:6" x14ac:dyDescent="0.25">
      <c r="B5115">
        <v>853</v>
      </c>
      <c r="C5115" s="1" t="s">
        <v>10066</v>
      </c>
      <c r="D5115" t="s">
        <v>4949</v>
      </c>
      <c r="E5115">
        <v>1</v>
      </c>
      <c r="F5115" t="str">
        <f t="shared" si="79"/>
        <v>INSERT INTO UbicacionGeografica4(IdUbicacionGeografica3, CodigoUbicacionGeografica4,Nombre,EsActivo) VALUES (853,'090115002','CALLE',1)</v>
      </c>
    </row>
    <row r="5116" spans="2:6" x14ac:dyDescent="0.25">
      <c r="B5116">
        <v>853</v>
      </c>
      <c r="C5116" s="1" t="s">
        <v>10067</v>
      </c>
      <c r="D5116" t="s">
        <v>4951</v>
      </c>
      <c r="E5116">
        <v>1</v>
      </c>
      <c r="F5116" t="str">
        <f t="shared" si="79"/>
        <v>INSERT INTO UbicacionGeografica4(IdUbicacionGeografica3, CodigoUbicacionGeografica4,Nombre,EsActivo) VALUES (853,'090115003','JIRON',1)</v>
      </c>
    </row>
    <row r="5117" spans="2:6" x14ac:dyDescent="0.25">
      <c r="B5117">
        <v>853</v>
      </c>
      <c r="C5117" s="1" t="s">
        <v>10068</v>
      </c>
      <c r="D5117" t="s">
        <v>4953</v>
      </c>
      <c r="E5117">
        <v>1</v>
      </c>
      <c r="F5117" t="str">
        <f t="shared" si="79"/>
        <v>INSERT INTO UbicacionGeografica4(IdUbicacionGeografica3, CodigoUbicacionGeografica4,Nombre,EsActivo) VALUES (853,'090115004','MANZANA',1)</v>
      </c>
    </row>
    <row r="5118" spans="2:6" x14ac:dyDescent="0.25">
      <c r="B5118">
        <v>853</v>
      </c>
      <c r="C5118" s="1" t="s">
        <v>10069</v>
      </c>
      <c r="D5118" t="s">
        <v>4955</v>
      </c>
      <c r="E5118">
        <v>1</v>
      </c>
      <c r="F5118" t="str">
        <f t="shared" si="79"/>
        <v>INSERT INTO UbicacionGeografica4(IdUbicacionGeografica3, CodigoUbicacionGeografica4,Nombre,EsActivo) VALUES (853,'090115005','PASAJE',1)</v>
      </c>
    </row>
    <row r="5119" spans="2:6" x14ac:dyDescent="0.25">
      <c r="B5119">
        <v>853</v>
      </c>
      <c r="C5119" s="1" t="s">
        <v>10070</v>
      </c>
      <c r="D5119" t="s">
        <v>4957</v>
      </c>
      <c r="E5119">
        <v>1</v>
      </c>
      <c r="F5119" t="str">
        <f t="shared" si="79"/>
        <v>INSERT INTO UbicacionGeografica4(IdUbicacionGeografica3, CodigoUbicacionGeografica4,Nombre,EsActivo) VALUES (853,'090115006','OTRO',1)</v>
      </c>
    </row>
    <row r="5120" spans="2:6" x14ac:dyDescent="0.25">
      <c r="B5120">
        <v>854</v>
      </c>
      <c r="C5120" s="1" t="s">
        <v>10071</v>
      </c>
      <c r="D5120" t="s">
        <v>4959</v>
      </c>
      <c r="E5120">
        <v>1</v>
      </c>
      <c r="F5120" t="str">
        <f t="shared" si="79"/>
        <v>INSERT INTO UbicacionGeografica4(IdUbicacionGeografica3, CodigoUbicacionGeografica4,Nombre,EsActivo) VALUES (854,'090117001','AVENIDA',1)</v>
      </c>
    </row>
    <row r="5121" spans="2:6" x14ac:dyDescent="0.25">
      <c r="B5121">
        <v>854</v>
      </c>
      <c r="C5121" s="1" t="s">
        <v>10072</v>
      </c>
      <c r="D5121" t="s">
        <v>4949</v>
      </c>
      <c r="E5121">
        <v>1</v>
      </c>
      <c r="F5121" t="str">
        <f t="shared" si="79"/>
        <v>INSERT INTO UbicacionGeografica4(IdUbicacionGeografica3, CodigoUbicacionGeografica4,Nombre,EsActivo) VALUES (854,'090117002','CALLE',1)</v>
      </c>
    </row>
    <row r="5122" spans="2:6" x14ac:dyDescent="0.25">
      <c r="B5122">
        <v>854</v>
      </c>
      <c r="C5122" s="1" t="s">
        <v>10073</v>
      </c>
      <c r="D5122" t="s">
        <v>4951</v>
      </c>
      <c r="E5122">
        <v>1</v>
      </c>
      <c r="F5122" t="str">
        <f t="shared" si="79"/>
        <v>INSERT INTO UbicacionGeografica4(IdUbicacionGeografica3, CodigoUbicacionGeografica4,Nombre,EsActivo) VALUES (854,'090117003','JIRON',1)</v>
      </c>
    </row>
    <row r="5123" spans="2:6" x14ac:dyDescent="0.25">
      <c r="B5123">
        <v>854</v>
      </c>
      <c r="C5123" s="1" t="s">
        <v>10074</v>
      </c>
      <c r="D5123" t="s">
        <v>4953</v>
      </c>
      <c r="E5123">
        <v>1</v>
      </c>
      <c r="F5123" t="str">
        <f t="shared" si="79"/>
        <v>INSERT INTO UbicacionGeografica4(IdUbicacionGeografica3, CodigoUbicacionGeografica4,Nombre,EsActivo) VALUES (854,'090117004','MANZANA',1)</v>
      </c>
    </row>
    <row r="5124" spans="2:6" x14ac:dyDescent="0.25">
      <c r="B5124">
        <v>854</v>
      </c>
      <c r="C5124" s="1" t="s">
        <v>10075</v>
      </c>
      <c r="D5124" t="s">
        <v>4955</v>
      </c>
      <c r="E5124">
        <v>1</v>
      </c>
      <c r="F5124" t="str">
        <f t="shared" ref="F5124:F5187" si="80">_xlfn.CONCAT("INSERT INTO UbicacionGeografica4(IdUbicacionGeografica3, CodigoUbicacionGeografica4,Nombre,EsActivo) VALUES (",B5124,",'",C5124,"','",D5124,"',",E5124,")")</f>
        <v>INSERT INTO UbicacionGeografica4(IdUbicacionGeografica3, CodigoUbicacionGeografica4,Nombre,EsActivo) VALUES (854,'090117005','PASAJE',1)</v>
      </c>
    </row>
    <row r="5125" spans="2:6" x14ac:dyDescent="0.25">
      <c r="B5125">
        <v>854</v>
      </c>
      <c r="C5125" s="1" t="s">
        <v>10076</v>
      </c>
      <c r="D5125" t="s">
        <v>4957</v>
      </c>
      <c r="E5125">
        <v>1</v>
      </c>
      <c r="F5125" t="str">
        <f t="shared" si="80"/>
        <v>INSERT INTO UbicacionGeografica4(IdUbicacionGeografica3, CodigoUbicacionGeografica4,Nombre,EsActivo) VALUES (854,'090117006','OTRO',1)</v>
      </c>
    </row>
    <row r="5126" spans="2:6" x14ac:dyDescent="0.25">
      <c r="B5126">
        <v>855</v>
      </c>
      <c r="C5126" s="1" t="s">
        <v>10077</v>
      </c>
      <c r="D5126" t="s">
        <v>4959</v>
      </c>
      <c r="E5126">
        <v>1</v>
      </c>
      <c r="F5126" t="str">
        <f t="shared" si="80"/>
        <v>INSERT INTO UbicacionGeografica4(IdUbicacionGeografica3, CodigoUbicacionGeografica4,Nombre,EsActivo) VALUES (855,'090116001','AVENIDA',1)</v>
      </c>
    </row>
    <row r="5127" spans="2:6" x14ac:dyDescent="0.25">
      <c r="B5127">
        <v>855</v>
      </c>
      <c r="C5127" s="1" t="s">
        <v>10078</v>
      </c>
      <c r="D5127" t="s">
        <v>4949</v>
      </c>
      <c r="E5127">
        <v>1</v>
      </c>
      <c r="F5127" t="str">
        <f t="shared" si="80"/>
        <v>INSERT INTO UbicacionGeografica4(IdUbicacionGeografica3, CodigoUbicacionGeografica4,Nombre,EsActivo) VALUES (855,'090116002','CALLE',1)</v>
      </c>
    </row>
    <row r="5128" spans="2:6" x14ac:dyDescent="0.25">
      <c r="B5128">
        <v>855</v>
      </c>
      <c r="C5128" s="1" t="s">
        <v>10079</v>
      </c>
      <c r="D5128" t="s">
        <v>4951</v>
      </c>
      <c r="E5128">
        <v>1</v>
      </c>
      <c r="F5128" t="str">
        <f t="shared" si="80"/>
        <v>INSERT INTO UbicacionGeografica4(IdUbicacionGeografica3, CodigoUbicacionGeografica4,Nombre,EsActivo) VALUES (855,'090116003','JIRON',1)</v>
      </c>
    </row>
    <row r="5129" spans="2:6" x14ac:dyDescent="0.25">
      <c r="B5129">
        <v>855</v>
      </c>
      <c r="C5129" s="1" t="s">
        <v>10080</v>
      </c>
      <c r="D5129" t="s">
        <v>4953</v>
      </c>
      <c r="E5129">
        <v>1</v>
      </c>
      <c r="F5129" t="str">
        <f t="shared" si="80"/>
        <v>INSERT INTO UbicacionGeografica4(IdUbicacionGeografica3, CodigoUbicacionGeografica4,Nombre,EsActivo) VALUES (855,'090116004','MANZANA',1)</v>
      </c>
    </row>
    <row r="5130" spans="2:6" x14ac:dyDescent="0.25">
      <c r="B5130">
        <v>855</v>
      </c>
      <c r="C5130" s="1" t="s">
        <v>10081</v>
      </c>
      <c r="D5130" t="s">
        <v>4955</v>
      </c>
      <c r="E5130">
        <v>1</v>
      </c>
      <c r="F5130" t="str">
        <f t="shared" si="80"/>
        <v>INSERT INTO UbicacionGeografica4(IdUbicacionGeografica3, CodigoUbicacionGeografica4,Nombre,EsActivo) VALUES (855,'090116005','PASAJE',1)</v>
      </c>
    </row>
    <row r="5131" spans="2:6" x14ac:dyDescent="0.25">
      <c r="B5131">
        <v>855</v>
      </c>
      <c r="C5131" s="1" t="s">
        <v>10082</v>
      </c>
      <c r="D5131" t="s">
        <v>4957</v>
      </c>
      <c r="E5131">
        <v>1</v>
      </c>
      <c r="F5131" t="str">
        <f t="shared" si="80"/>
        <v>INSERT INTO UbicacionGeografica4(IdUbicacionGeografica3, CodigoUbicacionGeografica4,Nombre,EsActivo) VALUES (855,'090116006','OTRO',1)</v>
      </c>
    </row>
    <row r="5132" spans="2:6" x14ac:dyDescent="0.25">
      <c r="B5132">
        <v>856</v>
      </c>
      <c r="C5132" s="1" t="s">
        <v>10083</v>
      </c>
      <c r="D5132" t="s">
        <v>4959</v>
      </c>
      <c r="E5132">
        <v>1</v>
      </c>
      <c r="F5132" t="str">
        <f t="shared" si="80"/>
        <v>INSERT INTO UbicacionGeografica4(IdUbicacionGeografica3, CodigoUbicacionGeografica4,Nombre,EsActivo) VALUES (856,'090607001','AVENIDA',1)</v>
      </c>
    </row>
    <row r="5133" spans="2:6" x14ac:dyDescent="0.25">
      <c r="B5133">
        <v>856</v>
      </c>
      <c r="C5133" s="1" t="s">
        <v>10084</v>
      </c>
      <c r="D5133" t="s">
        <v>4949</v>
      </c>
      <c r="E5133">
        <v>1</v>
      </c>
      <c r="F5133" t="str">
        <f t="shared" si="80"/>
        <v>INSERT INTO UbicacionGeografica4(IdUbicacionGeografica3, CodigoUbicacionGeografica4,Nombre,EsActivo) VALUES (856,'090607002','CALLE',1)</v>
      </c>
    </row>
    <row r="5134" spans="2:6" x14ac:dyDescent="0.25">
      <c r="B5134">
        <v>856</v>
      </c>
      <c r="C5134" s="1" t="s">
        <v>10085</v>
      </c>
      <c r="D5134" t="s">
        <v>4951</v>
      </c>
      <c r="E5134">
        <v>1</v>
      </c>
      <c r="F5134" t="str">
        <f t="shared" si="80"/>
        <v>INSERT INTO UbicacionGeografica4(IdUbicacionGeografica3, CodigoUbicacionGeografica4,Nombre,EsActivo) VALUES (856,'090607003','JIRON',1)</v>
      </c>
    </row>
    <row r="5135" spans="2:6" x14ac:dyDescent="0.25">
      <c r="B5135">
        <v>856</v>
      </c>
      <c r="C5135" s="1" t="s">
        <v>10086</v>
      </c>
      <c r="D5135" t="s">
        <v>4953</v>
      </c>
      <c r="E5135">
        <v>1</v>
      </c>
      <c r="F5135" t="str">
        <f t="shared" si="80"/>
        <v>INSERT INTO UbicacionGeografica4(IdUbicacionGeografica3, CodigoUbicacionGeografica4,Nombre,EsActivo) VALUES (856,'090607004','MANZANA',1)</v>
      </c>
    </row>
    <row r="5136" spans="2:6" x14ac:dyDescent="0.25">
      <c r="B5136">
        <v>856</v>
      </c>
      <c r="C5136" s="1" t="s">
        <v>10087</v>
      </c>
      <c r="D5136" t="s">
        <v>4955</v>
      </c>
      <c r="E5136">
        <v>1</v>
      </c>
      <c r="F5136" t="str">
        <f t="shared" si="80"/>
        <v>INSERT INTO UbicacionGeografica4(IdUbicacionGeografica3, CodigoUbicacionGeografica4,Nombre,EsActivo) VALUES (856,'090607005','PASAJE',1)</v>
      </c>
    </row>
    <row r="5137" spans="2:6" x14ac:dyDescent="0.25">
      <c r="B5137">
        <v>856</v>
      </c>
      <c r="C5137" s="1" t="s">
        <v>10088</v>
      </c>
      <c r="D5137" t="s">
        <v>4957</v>
      </c>
      <c r="E5137">
        <v>1</v>
      </c>
      <c r="F5137" t="str">
        <f t="shared" si="80"/>
        <v>INSERT INTO UbicacionGeografica4(IdUbicacionGeografica3, CodigoUbicacionGeografica4,Nombre,EsActivo) VALUES (856,'090607006','OTRO',1)</v>
      </c>
    </row>
    <row r="5138" spans="2:6" x14ac:dyDescent="0.25">
      <c r="B5138">
        <v>857</v>
      </c>
      <c r="C5138" s="1" t="s">
        <v>10089</v>
      </c>
      <c r="D5138" t="s">
        <v>4959</v>
      </c>
      <c r="E5138">
        <v>1</v>
      </c>
      <c r="F5138" t="str">
        <f t="shared" si="80"/>
        <v>INSERT INTO UbicacionGeografica4(IdUbicacionGeografica3, CodigoUbicacionGeografica4,Nombre,EsActivo) VALUES (857,'090609001','AVENIDA',1)</v>
      </c>
    </row>
    <row r="5139" spans="2:6" x14ac:dyDescent="0.25">
      <c r="B5139">
        <v>857</v>
      </c>
      <c r="C5139" s="1" t="s">
        <v>10090</v>
      </c>
      <c r="D5139" t="s">
        <v>4949</v>
      </c>
      <c r="E5139">
        <v>1</v>
      </c>
      <c r="F5139" t="str">
        <f t="shared" si="80"/>
        <v>INSERT INTO UbicacionGeografica4(IdUbicacionGeografica3, CodigoUbicacionGeografica4,Nombre,EsActivo) VALUES (857,'090609002','CALLE',1)</v>
      </c>
    </row>
    <row r="5140" spans="2:6" x14ac:dyDescent="0.25">
      <c r="B5140">
        <v>857</v>
      </c>
      <c r="C5140" s="1" t="s">
        <v>10091</v>
      </c>
      <c r="D5140" t="s">
        <v>4951</v>
      </c>
      <c r="E5140">
        <v>1</v>
      </c>
      <c r="F5140" t="str">
        <f t="shared" si="80"/>
        <v>INSERT INTO UbicacionGeografica4(IdUbicacionGeografica3, CodigoUbicacionGeografica4,Nombre,EsActivo) VALUES (857,'090609003','JIRON',1)</v>
      </c>
    </row>
    <row r="5141" spans="2:6" x14ac:dyDescent="0.25">
      <c r="B5141">
        <v>857</v>
      </c>
      <c r="C5141" s="1" t="s">
        <v>10092</v>
      </c>
      <c r="D5141" t="s">
        <v>4953</v>
      </c>
      <c r="E5141">
        <v>1</v>
      </c>
      <c r="F5141" t="str">
        <f t="shared" si="80"/>
        <v>INSERT INTO UbicacionGeografica4(IdUbicacionGeografica3, CodigoUbicacionGeografica4,Nombre,EsActivo) VALUES (857,'090609004','MANZANA',1)</v>
      </c>
    </row>
    <row r="5142" spans="2:6" x14ac:dyDescent="0.25">
      <c r="B5142">
        <v>857</v>
      </c>
      <c r="C5142" s="1" t="s">
        <v>10093</v>
      </c>
      <c r="D5142" t="s">
        <v>4955</v>
      </c>
      <c r="E5142">
        <v>1</v>
      </c>
      <c r="F5142" t="str">
        <f t="shared" si="80"/>
        <v>INSERT INTO UbicacionGeografica4(IdUbicacionGeografica3, CodigoUbicacionGeografica4,Nombre,EsActivo) VALUES (857,'090609005','PASAJE',1)</v>
      </c>
    </row>
    <row r="5143" spans="2:6" x14ac:dyDescent="0.25">
      <c r="B5143">
        <v>857</v>
      </c>
      <c r="C5143" s="1" t="s">
        <v>10094</v>
      </c>
      <c r="D5143" t="s">
        <v>4957</v>
      </c>
      <c r="E5143">
        <v>1</v>
      </c>
      <c r="F5143" t="str">
        <f t="shared" si="80"/>
        <v>INSERT INTO UbicacionGeografica4(IdUbicacionGeografica3, CodigoUbicacionGeografica4,Nombre,EsActivo) VALUES (857,'090609006','OTRO',1)</v>
      </c>
    </row>
    <row r="5144" spans="2:6" x14ac:dyDescent="0.25">
      <c r="B5144">
        <v>858</v>
      </c>
      <c r="C5144" s="1" t="s">
        <v>10095</v>
      </c>
      <c r="D5144" t="s">
        <v>4959</v>
      </c>
      <c r="E5144">
        <v>1</v>
      </c>
      <c r="F5144" t="str">
        <f t="shared" si="80"/>
        <v>INSERT INTO UbicacionGeografica4(IdUbicacionGeografica3, CodigoUbicacionGeografica4,Nombre,EsActivo) VALUES (858,'090608001','AVENIDA',1)</v>
      </c>
    </row>
    <row r="5145" spans="2:6" x14ac:dyDescent="0.25">
      <c r="B5145">
        <v>858</v>
      </c>
      <c r="C5145" s="1" t="s">
        <v>10096</v>
      </c>
      <c r="D5145" t="s">
        <v>4949</v>
      </c>
      <c r="E5145">
        <v>1</v>
      </c>
      <c r="F5145" t="str">
        <f t="shared" si="80"/>
        <v>INSERT INTO UbicacionGeografica4(IdUbicacionGeografica3, CodigoUbicacionGeografica4,Nombre,EsActivo) VALUES (858,'090608002','CALLE',1)</v>
      </c>
    </row>
    <row r="5146" spans="2:6" x14ac:dyDescent="0.25">
      <c r="B5146">
        <v>858</v>
      </c>
      <c r="C5146" s="1" t="s">
        <v>10097</v>
      </c>
      <c r="D5146" t="s">
        <v>4951</v>
      </c>
      <c r="E5146">
        <v>1</v>
      </c>
      <c r="F5146" t="str">
        <f t="shared" si="80"/>
        <v>INSERT INTO UbicacionGeografica4(IdUbicacionGeografica3, CodigoUbicacionGeografica4,Nombre,EsActivo) VALUES (858,'090608003','JIRON',1)</v>
      </c>
    </row>
    <row r="5147" spans="2:6" x14ac:dyDescent="0.25">
      <c r="B5147">
        <v>858</v>
      </c>
      <c r="C5147" s="1" t="s">
        <v>10098</v>
      </c>
      <c r="D5147" t="s">
        <v>4953</v>
      </c>
      <c r="E5147">
        <v>1</v>
      </c>
      <c r="F5147" t="str">
        <f t="shared" si="80"/>
        <v>INSERT INTO UbicacionGeografica4(IdUbicacionGeografica3, CodigoUbicacionGeografica4,Nombre,EsActivo) VALUES (858,'090608004','MANZANA',1)</v>
      </c>
    </row>
    <row r="5148" spans="2:6" x14ac:dyDescent="0.25">
      <c r="B5148">
        <v>858</v>
      </c>
      <c r="C5148" s="1" t="s">
        <v>10099</v>
      </c>
      <c r="D5148" t="s">
        <v>4955</v>
      </c>
      <c r="E5148">
        <v>1</v>
      </c>
      <c r="F5148" t="str">
        <f t="shared" si="80"/>
        <v>INSERT INTO UbicacionGeografica4(IdUbicacionGeografica3, CodigoUbicacionGeografica4,Nombre,EsActivo) VALUES (858,'090608005','PASAJE',1)</v>
      </c>
    </row>
    <row r="5149" spans="2:6" x14ac:dyDescent="0.25">
      <c r="B5149">
        <v>858</v>
      </c>
      <c r="C5149" s="1" t="s">
        <v>10100</v>
      </c>
      <c r="D5149" t="s">
        <v>4957</v>
      </c>
      <c r="E5149">
        <v>1</v>
      </c>
      <c r="F5149" t="str">
        <f t="shared" si="80"/>
        <v>INSERT INTO UbicacionGeografica4(IdUbicacionGeografica3, CodigoUbicacionGeografica4,Nombre,EsActivo) VALUES (858,'090608006','OTRO',1)</v>
      </c>
    </row>
    <row r="5150" spans="2:6" x14ac:dyDescent="0.25">
      <c r="B5150">
        <v>859</v>
      </c>
      <c r="C5150" s="1" t="s">
        <v>10101</v>
      </c>
      <c r="D5150" t="s">
        <v>4959</v>
      </c>
      <c r="E5150">
        <v>1</v>
      </c>
      <c r="F5150" t="str">
        <f t="shared" si="80"/>
        <v>INSERT INTO UbicacionGeografica4(IdUbicacionGeografica3, CodigoUbicacionGeografica4,Nombre,EsActivo) VALUES (859,'090610001','AVENIDA',1)</v>
      </c>
    </row>
    <row r="5151" spans="2:6" x14ac:dyDescent="0.25">
      <c r="B5151">
        <v>859</v>
      </c>
      <c r="C5151" s="1" t="s">
        <v>10102</v>
      </c>
      <c r="D5151" t="s">
        <v>4949</v>
      </c>
      <c r="E5151">
        <v>1</v>
      </c>
      <c r="F5151" t="str">
        <f t="shared" si="80"/>
        <v>INSERT INTO UbicacionGeografica4(IdUbicacionGeografica3, CodigoUbicacionGeografica4,Nombre,EsActivo) VALUES (859,'090610002','CALLE',1)</v>
      </c>
    </row>
    <row r="5152" spans="2:6" x14ac:dyDescent="0.25">
      <c r="B5152">
        <v>859</v>
      </c>
      <c r="C5152" s="1" t="s">
        <v>10103</v>
      </c>
      <c r="D5152" t="s">
        <v>4951</v>
      </c>
      <c r="E5152">
        <v>1</v>
      </c>
      <c r="F5152" t="str">
        <f t="shared" si="80"/>
        <v>INSERT INTO UbicacionGeografica4(IdUbicacionGeografica3, CodigoUbicacionGeografica4,Nombre,EsActivo) VALUES (859,'090610003','JIRON',1)</v>
      </c>
    </row>
    <row r="5153" spans="2:6" x14ac:dyDescent="0.25">
      <c r="B5153">
        <v>859</v>
      </c>
      <c r="C5153" s="1" t="s">
        <v>10104</v>
      </c>
      <c r="D5153" t="s">
        <v>4953</v>
      </c>
      <c r="E5153">
        <v>1</v>
      </c>
      <c r="F5153" t="str">
        <f t="shared" si="80"/>
        <v>INSERT INTO UbicacionGeografica4(IdUbicacionGeografica3, CodigoUbicacionGeografica4,Nombre,EsActivo) VALUES (859,'090610004','MANZANA',1)</v>
      </c>
    </row>
    <row r="5154" spans="2:6" x14ac:dyDescent="0.25">
      <c r="B5154">
        <v>859</v>
      </c>
      <c r="C5154" s="1" t="s">
        <v>10105</v>
      </c>
      <c r="D5154" t="s">
        <v>4955</v>
      </c>
      <c r="E5154">
        <v>1</v>
      </c>
      <c r="F5154" t="str">
        <f t="shared" si="80"/>
        <v>INSERT INTO UbicacionGeografica4(IdUbicacionGeografica3, CodigoUbicacionGeografica4,Nombre,EsActivo) VALUES (859,'090610005','PASAJE',1)</v>
      </c>
    </row>
    <row r="5155" spans="2:6" x14ac:dyDescent="0.25">
      <c r="B5155">
        <v>859</v>
      </c>
      <c r="C5155" s="1" t="s">
        <v>10106</v>
      </c>
      <c r="D5155" t="s">
        <v>4957</v>
      </c>
      <c r="E5155">
        <v>1</v>
      </c>
      <c r="F5155" t="str">
        <f t="shared" si="80"/>
        <v>INSERT INTO UbicacionGeografica4(IdUbicacionGeografica3, CodigoUbicacionGeografica4,Nombre,EsActivo) VALUES (859,'090610006','OTRO',1)</v>
      </c>
    </row>
    <row r="5156" spans="2:6" x14ac:dyDescent="0.25">
      <c r="B5156">
        <v>860</v>
      </c>
      <c r="C5156" s="1" t="s">
        <v>10107</v>
      </c>
      <c r="D5156" t="s">
        <v>4959</v>
      </c>
      <c r="E5156">
        <v>1</v>
      </c>
      <c r="F5156" t="str">
        <f t="shared" si="80"/>
        <v>INSERT INTO UbicacionGeografica4(IdUbicacionGeografica3, CodigoUbicacionGeografica4,Nombre,EsActivo) VALUES (860,'090612001','AVENIDA',1)</v>
      </c>
    </row>
    <row r="5157" spans="2:6" x14ac:dyDescent="0.25">
      <c r="B5157">
        <v>860</v>
      </c>
      <c r="C5157" s="1" t="s">
        <v>10108</v>
      </c>
      <c r="D5157" t="s">
        <v>4949</v>
      </c>
      <c r="E5157">
        <v>1</v>
      </c>
      <c r="F5157" t="str">
        <f t="shared" si="80"/>
        <v>INSERT INTO UbicacionGeografica4(IdUbicacionGeografica3, CodigoUbicacionGeografica4,Nombre,EsActivo) VALUES (860,'090612002','CALLE',1)</v>
      </c>
    </row>
    <row r="5158" spans="2:6" x14ac:dyDescent="0.25">
      <c r="B5158">
        <v>860</v>
      </c>
      <c r="C5158" s="1" t="s">
        <v>10109</v>
      </c>
      <c r="D5158" t="s">
        <v>4951</v>
      </c>
      <c r="E5158">
        <v>1</v>
      </c>
      <c r="F5158" t="str">
        <f t="shared" si="80"/>
        <v>INSERT INTO UbicacionGeografica4(IdUbicacionGeografica3, CodigoUbicacionGeografica4,Nombre,EsActivo) VALUES (860,'090612003','JIRON',1)</v>
      </c>
    </row>
    <row r="5159" spans="2:6" x14ac:dyDescent="0.25">
      <c r="B5159">
        <v>860</v>
      </c>
      <c r="C5159" s="1" t="s">
        <v>10110</v>
      </c>
      <c r="D5159" t="s">
        <v>4953</v>
      </c>
      <c r="E5159">
        <v>1</v>
      </c>
      <c r="F5159" t="str">
        <f t="shared" si="80"/>
        <v>INSERT INTO UbicacionGeografica4(IdUbicacionGeografica3, CodigoUbicacionGeografica4,Nombre,EsActivo) VALUES (860,'090612004','MANZANA',1)</v>
      </c>
    </row>
    <row r="5160" spans="2:6" x14ac:dyDescent="0.25">
      <c r="B5160">
        <v>860</v>
      </c>
      <c r="C5160" s="1" t="s">
        <v>10111</v>
      </c>
      <c r="D5160" t="s">
        <v>4955</v>
      </c>
      <c r="E5160">
        <v>1</v>
      </c>
      <c r="F5160" t="str">
        <f t="shared" si="80"/>
        <v>INSERT INTO UbicacionGeografica4(IdUbicacionGeografica3, CodigoUbicacionGeografica4,Nombre,EsActivo) VALUES (860,'090612005','PASAJE',1)</v>
      </c>
    </row>
    <row r="5161" spans="2:6" x14ac:dyDescent="0.25">
      <c r="B5161">
        <v>860</v>
      </c>
      <c r="C5161" s="1" t="s">
        <v>10112</v>
      </c>
      <c r="D5161" t="s">
        <v>4957</v>
      </c>
      <c r="E5161">
        <v>1</v>
      </c>
      <c r="F5161" t="str">
        <f t="shared" si="80"/>
        <v>INSERT INTO UbicacionGeografica4(IdUbicacionGeografica3, CodigoUbicacionGeografica4,Nombre,EsActivo) VALUES (860,'090612006','OTRO',1)</v>
      </c>
    </row>
    <row r="5162" spans="2:6" x14ac:dyDescent="0.25">
      <c r="B5162">
        <v>861</v>
      </c>
      <c r="C5162" s="1" t="s">
        <v>10113</v>
      </c>
      <c r="D5162" t="s">
        <v>4959</v>
      </c>
      <c r="E5162">
        <v>1</v>
      </c>
      <c r="F5162" t="str">
        <f t="shared" si="80"/>
        <v>INSERT INTO UbicacionGeografica4(IdUbicacionGeografica3, CodigoUbicacionGeografica4,Nombre,EsActivo) VALUES (861,'090611001','AVENIDA',1)</v>
      </c>
    </row>
    <row r="5163" spans="2:6" x14ac:dyDescent="0.25">
      <c r="B5163">
        <v>861</v>
      </c>
      <c r="C5163" s="1" t="s">
        <v>10114</v>
      </c>
      <c r="D5163" t="s">
        <v>4949</v>
      </c>
      <c r="E5163">
        <v>1</v>
      </c>
      <c r="F5163" t="str">
        <f t="shared" si="80"/>
        <v>INSERT INTO UbicacionGeografica4(IdUbicacionGeografica3, CodigoUbicacionGeografica4,Nombre,EsActivo) VALUES (861,'090611002','CALLE',1)</v>
      </c>
    </row>
    <row r="5164" spans="2:6" x14ac:dyDescent="0.25">
      <c r="B5164">
        <v>861</v>
      </c>
      <c r="C5164" s="1" t="s">
        <v>10115</v>
      </c>
      <c r="D5164" t="s">
        <v>4951</v>
      </c>
      <c r="E5164">
        <v>1</v>
      </c>
      <c r="F5164" t="str">
        <f t="shared" si="80"/>
        <v>INSERT INTO UbicacionGeografica4(IdUbicacionGeografica3, CodigoUbicacionGeografica4,Nombre,EsActivo) VALUES (861,'090611003','JIRON',1)</v>
      </c>
    </row>
    <row r="5165" spans="2:6" x14ac:dyDescent="0.25">
      <c r="B5165">
        <v>861</v>
      </c>
      <c r="C5165" s="1" t="s">
        <v>10116</v>
      </c>
      <c r="D5165" t="s">
        <v>4953</v>
      </c>
      <c r="E5165">
        <v>1</v>
      </c>
      <c r="F5165" t="str">
        <f t="shared" si="80"/>
        <v>INSERT INTO UbicacionGeografica4(IdUbicacionGeografica3, CodigoUbicacionGeografica4,Nombre,EsActivo) VALUES (861,'090611004','MANZANA',1)</v>
      </c>
    </row>
    <row r="5166" spans="2:6" x14ac:dyDescent="0.25">
      <c r="B5166">
        <v>861</v>
      </c>
      <c r="C5166" s="1" t="s">
        <v>10117</v>
      </c>
      <c r="D5166" t="s">
        <v>4955</v>
      </c>
      <c r="E5166">
        <v>1</v>
      </c>
      <c r="F5166" t="str">
        <f t="shared" si="80"/>
        <v>INSERT INTO UbicacionGeografica4(IdUbicacionGeografica3, CodigoUbicacionGeografica4,Nombre,EsActivo) VALUES (861,'090611005','PASAJE',1)</v>
      </c>
    </row>
    <row r="5167" spans="2:6" x14ac:dyDescent="0.25">
      <c r="B5167">
        <v>861</v>
      </c>
      <c r="C5167" s="1" t="s">
        <v>10118</v>
      </c>
      <c r="D5167" t="s">
        <v>4957</v>
      </c>
      <c r="E5167">
        <v>1</v>
      </c>
      <c r="F5167" t="str">
        <f t="shared" si="80"/>
        <v>INSERT INTO UbicacionGeografica4(IdUbicacionGeografica3, CodigoUbicacionGeografica4,Nombre,EsActivo) VALUES (861,'090611006','OTRO',1)</v>
      </c>
    </row>
    <row r="5168" spans="2:6" x14ac:dyDescent="0.25">
      <c r="B5168">
        <v>862</v>
      </c>
      <c r="C5168" s="1" t="s">
        <v>10119</v>
      </c>
      <c r="D5168" t="s">
        <v>4959</v>
      </c>
      <c r="E5168">
        <v>1</v>
      </c>
      <c r="F5168" t="str">
        <f t="shared" si="80"/>
        <v>INSERT INTO UbicacionGeografica4(IdUbicacionGeografica3, CodigoUbicacionGeografica4,Nombre,EsActivo) VALUES (862,'090613001','AVENIDA',1)</v>
      </c>
    </row>
    <row r="5169" spans="2:6" x14ac:dyDescent="0.25">
      <c r="B5169">
        <v>862</v>
      </c>
      <c r="C5169" s="1" t="s">
        <v>10120</v>
      </c>
      <c r="D5169" t="s">
        <v>4949</v>
      </c>
      <c r="E5169">
        <v>1</v>
      </c>
      <c r="F5169" t="str">
        <f t="shared" si="80"/>
        <v>INSERT INTO UbicacionGeografica4(IdUbicacionGeografica3, CodigoUbicacionGeografica4,Nombre,EsActivo) VALUES (862,'090613002','CALLE',1)</v>
      </c>
    </row>
    <row r="5170" spans="2:6" x14ac:dyDescent="0.25">
      <c r="B5170">
        <v>862</v>
      </c>
      <c r="C5170" s="1" t="s">
        <v>10121</v>
      </c>
      <c r="D5170" t="s">
        <v>4951</v>
      </c>
      <c r="E5170">
        <v>1</v>
      </c>
      <c r="F5170" t="str">
        <f t="shared" si="80"/>
        <v>INSERT INTO UbicacionGeografica4(IdUbicacionGeografica3, CodigoUbicacionGeografica4,Nombre,EsActivo) VALUES (862,'090613003','JIRON',1)</v>
      </c>
    </row>
    <row r="5171" spans="2:6" x14ac:dyDescent="0.25">
      <c r="B5171">
        <v>862</v>
      </c>
      <c r="C5171" s="1" t="s">
        <v>10122</v>
      </c>
      <c r="D5171" t="s">
        <v>4953</v>
      </c>
      <c r="E5171">
        <v>1</v>
      </c>
      <c r="F5171" t="str">
        <f t="shared" si="80"/>
        <v>INSERT INTO UbicacionGeografica4(IdUbicacionGeografica3, CodigoUbicacionGeografica4,Nombre,EsActivo) VALUES (862,'090613004','MANZANA',1)</v>
      </c>
    </row>
    <row r="5172" spans="2:6" x14ac:dyDescent="0.25">
      <c r="B5172">
        <v>862</v>
      </c>
      <c r="C5172" s="1" t="s">
        <v>10123</v>
      </c>
      <c r="D5172" t="s">
        <v>4955</v>
      </c>
      <c r="E5172">
        <v>1</v>
      </c>
      <c r="F5172" t="str">
        <f t="shared" si="80"/>
        <v>INSERT INTO UbicacionGeografica4(IdUbicacionGeografica3, CodigoUbicacionGeografica4,Nombre,EsActivo) VALUES (862,'090613005','PASAJE',1)</v>
      </c>
    </row>
    <row r="5173" spans="2:6" x14ac:dyDescent="0.25">
      <c r="B5173">
        <v>862</v>
      </c>
      <c r="C5173" s="1" t="s">
        <v>10124</v>
      </c>
      <c r="D5173" t="s">
        <v>4957</v>
      </c>
      <c r="E5173">
        <v>1</v>
      </c>
      <c r="F5173" t="str">
        <f t="shared" si="80"/>
        <v>INSERT INTO UbicacionGeografica4(IdUbicacionGeografica3, CodigoUbicacionGeografica4,Nombre,EsActivo) VALUES (862,'090613006','OTRO',1)</v>
      </c>
    </row>
    <row r="5174" spans="2:6" x14ac:dyDescent="0.25">
      <c r="B5174">
        <v>863</v>
      </c>
      <c r="C5174" s="1" t="s">
        <v>10125</v>
      </c>
      <c r="D5174" t="s">
        <v>4959</v>
      </c>
      <c r="E5174">
        <v>1</v>
      </c>
      <c r="F5174" t="str">
        <f t="shared" si="80"/>
        <v>INSERT INTO UbicacionGeografica4(IdUbicacionGeografica3, CodigoUbicacionGeografica4,Nombre,EsActivo) VALUES (863,'090614001','AVENIDA',1)</v>
      </c>
    </row>
    <row r="5175" spans="2:6" x14ac:dyDescent="0.25">
      <c r="B5175">
        <v>863</v>
      </c>
      <c r="C5175" s="1" t="s">
        <v>10126</v>
      </c>
      <c r="D5175" t="s">
        <v>4949</v>
      </c>
      <c r="E5175">
        <v>1</v>
      </c>
      <c r="F5175" t="str">
        <f t="shared" si="80"/>
        <v>INSERT INTO UbicacionGeografica4(IdUbicacionGeografica3, CodigoUbicacionGeografica4,Nombre,EsActivo) VALUES (863,'090614002','CALLE',1)</v>
      </c>
    </row>
    <row r="5176" spans="2:6" x14ac:dyDescent="0.25">
      <c r="B5176">
        <v>863</v>
      </c>
      <c r="C5176" s="1" t="s">
        <v>10127</v>
      </c>
      <c r="D5176" t="s">
        <v>4951</v>
      </c>
      <c r="E5176">
        <v>1</v>
      </c>
      <c r="F5176" t="str">
        <f t="shared" si="80"/>
        <v>INSERT INTO UbicacionGeografica4(IdUbicacionGeografica3, CodigoUbicacionGeografica4,Nombre,EsActivo) VALUES (863,'090614003','JIRON',1)</v>
      </c>
    </row>
    <row r="5177" spans="2:6" x14ac:dyDescent="0.25">
      <c r="B5177">
        <v>863</v>
      </c>
      <c r="C5177" s="1" t="s">
        <v>10128</v>
      </c>
      <c r="D5177" t="s">
        <v>4953</v>
      </c>
      <c r="E5177">
        <v>1</v>
      </c>
      <c r="F5177" t="str">
        <f t="shared" si="80"/>
        <v>INSERT INTO UbicacionGeografica4(IdUbicacionGeografica3, CodigoUbicacionGeografica4,Nombre,EsActivo) VALUES (863,'090614004','MANZANA',1)</v>
      </c>
    </row>
    <row r="5178" spans="2:6" x14ac:dyDescent="0.25">
      <c r="B5178">
        <v>863</v>
      </c>
      <c r="C5178" s="1" t="s">
        <v>10129</v>
      </c>
      <c r="D5178" t="s">
        <v>4955</v>
      </c>
      <c r="E5178">
        <v>1</v>
      </c>
      <c r="F5178" t="str">
        <f t="shared" si="80"/>
        <v>INSERT INTO UbicacionGeografica4(IdUbicacionGeografica3, CodigoUbicacionGeografica4,Nombre,EsActivo) VALUES (863,'090614005','PASAJE',1)</v>
      </c>
    </row>
    <row r="5179" spans="2:6" x14ac:dyDescent="0.25">
      <c r="B5179">
        <v>863</v>
      </c>
      <c r="C5179" s="1" t="s">
        <v>10130</v>
      </c>
      <c r="D5179" t="s">
        <v>4957</v>
      </c>
      <c r="E5179">
        <v>1</v>
      </c>
      <c r="F5179" t="str">
        <f t="shared" si="80"/>
        <v>INSERT INTO UbicacionGeografica4(IdUbicacionGeografica3, CodigoUbicacionGeografica4,Nombre,EsActivo) VALUES (863,'090614006','OTRO',1)</v>
      </c>
    </row>
    <row r="5180" spans="2:6" x14ac:dyDescent="0.25">
      <c r="B5180">
        <v>864</v>
      </c>
      <c r="C5180" s="1" t="s">
        <v>10131</v>
      </c>
      <c r="D5180" t="s">
        <v>4959</v>
      </c>
      <c r="E5180">
        <v>1</v>
      </c>
      <c r="F5180" t="str">
        <f t="shared" si="80"/>
        <v>INSERT INTO UbicacionGeografica4(IdUbicacionGeografica3, CodigoUbicacionGeografica4,Nombre,EsActivo) VALUES (864,'090615001','AVENIDA',1)</v>
      </c>
    </row>
    <row r="5181" spans="2:6" x14ac:dyDescent="0.25">
      <c r="B5181">
        <v>864</v>
      </c>
      <c r="C5181" s="1" t="s">
        <v>10132</v>
      </c>
      <c r="D5181" t="s">
        <v>4949</v>
      </c>
      <c r="E5181">
        <v>1</v>
      </c>
      <c r="F5181" t="str">
        <f t="shared" si="80"/>
        <v>INSERT INTO UbicacionGeografica4(IdUbicacionGeografica3, CodigoUbicacionGeografica4,Nombre,EsActivo) VALUES (864,'090615002','CALLE',1)</v>
      </c>
    </row>
    <row r="5182" spans="2:6" x14ac:dyDescent="0.25">
      <c r="B5182">
        <v>864</v>
      </c>
      <c r="C5182" s="1" t="s">
        <v>10133</v>
      </c>
      <c r="D5182" t="s">
        <v>4951</v>
      </c>
      <c r="E5182">
        <v>1</v>
      </c>
      <c r="F5182" t="str">
        <f t="shared" si="80"/>
        <v>INSERT INTO UbicacionGeografica4(IdUbicacionGeografica3, CodigoUbicacionGeografica4,Nombre,EsActivo) VALUES (864,'090615003','JIRON',1)</v>
      </c>
    </row>
    <row r="5183" spans="2:6" x14ac:dyDescent="0.25">
      <c r="B5183">
        <v>864</v>
      </c>
      <c r="C5183" s="1" t="s">
        <v>10134</v>
      </c>
      <c r="D5183" t="s">
        <v>4953</v>
      </c>
      <c r="E5183">
        <v>1</v>
      </c>
      <c r="F5183" t="str">
        <f t="shared" si="80"/>
        <v>INSERT INTO UbicacionGeografica4(IdUbicacionGeografica3, CodigoUbicacionGeografica4,Nombre,EsActivo) VALUES (864,'090615004','MANZANA',1)</v>
      </c>
    </row>
    <row r="5184" spans="2:6" x14ac:dyDescent="0.25">
      <c r="B5184">
        <v>864</v>
      </c>
      <c r="C5184" s="1" t="s">
        <v>10135</v>
      </c>
      <c r="D5184" t="s">
        <v>4955</v>
      </c>
      <c r="E5184">
        <v>1</v>
      </c>
      <c r="F5184" t="str">
        <f t="shared" si="80"/>
        <v>INSERT INTO UbicacionGeografica4(IdUbicacionGeografica3, CodigoUbicacionGeografica4,Nombre,EsActivo) VALUES (864,'090615005','PASAJE',1)</v>
      </c>
    </row>
    <row r="5185" spans="2:6" x14ac:dyDescent="0.25">
      <c r="B5185">
        <v>864</v>
      </c>
      <c r="C5185" s="1" t="s">
        <v>10136</v>
      </c>
      <c r="D5185" t="s">
        <v>4957</v>
      </c>
      <c r="E5185">
        <v>1</v>
      </c>
      <c r="F5185" t="str">
        <f t="shared" si="80"/>
        <v>INSERT INTO UbicacionGeografica4(IdUbicacionGeografica3, CodigoUbicacionGeografica4,Nombre,EsActivo) VALUES (864,'090615006','OTRO',1)</v>
      </c>
    </row>
    <row r="5186" spans="2:6" x14ac:dyDescent="0.25">
      <c r="B5186">
        <v>865</v>
      </c>
      <c r="C5186" s="1" t="s">
        <v>10137</v>
      </c>
      <c r="D5186" t="s">
        <v>4959</v>
      </c>
      <c r="E5186">
        <v>1</v>
      </c>
      <c r="F5186" t="str">
        <f t="shared" si="80"/>
        <v>INSERT INTO UbicacionGeografica4(IdUbicacionGeografica3, CodigoUbicacionGeografica4,Nombre,EsActivo) VALUES (865,'090616001','AVENIDA',1)</v>
      </c>
    </row>
    <row r="5187" spans="2:6" x14ac:dyDescent="0.25">
      <c r="B5187">
        <v>865</v>
      </c>
      <c r="C5187" s="1" t="s">
        <v>10138</v>
      </c>
      <c r="D5187" t="s">
        <v>4949</v>
      </c>
      <c r="E5187">
        <v>1</v>
      </c>
      <c r="F5187" t="str">
        <f t="shared" si="80"/>
        <v>INSERT INTO UbicacionGeografica4(IdUbicacionGeografica3, CodigoUbicacionGeografica4,Nombre,EsActivo) VALUES (865,'090616002','CALLE',1)</v>
      </c>
    </row>
    <row r="5188" spans="2:6" x14ac:dyDescent="0.25">
      <c r="B5188">
        <v>865</v>
      </c>
      <c r="C5188" s="1" t="s">
        <v>10139</v>
      </c>
      <c r="D5188" t="s">
        <v>4951</v>
      </c>
      <c r="E5188">
        <v>1</v>
      </c>
      <c r="F5188" t="str">
        <f t="shared" ref="F5188:F5251" si="81">_xlfn.CONCAT("INSERT INTO UbicacionGeografica4(IdUbicacionGeografica3, CodigoUbicacionGeografica4,Nombre,EsActivo) VALUES (",B5188,",'",C5188,"','",D5188,"',",E5188,")")</f>
        <v>INSERT INTO UbicacionGeografica4(IdUbicacionGeografica3, CodigoUbicacionGeografica4,Nombre,EsActivo) VALUES (865,'090616003','JIRON',1)</v>
      </c>
    </row>
    <row r="5189" spans="2:6" x14ac:dyDescent="0.25">
      <c r="B5189">
        <v>865</v>
      </c>
      <c r="C5189" s="1" t="s">
        <v>10140</v>
      </c>
      <c r="D5189" t="s">
        <v>4953</v>
      </c>
      <c r="E5189">
        <v>1</v>
      </c>
      <c r="F5189" t="str">
        <f t="shared" si="81"/>
        <v>INSERT INTO UbicacionGeografica4(IdUbicacionGeografica3, CodigoUbicacionGeografica4,Nombre,EsActivo) VALUES (865,'090616004','MANZANA',1)</v>
      </c>
    </row>
    <row r="5190" spans="2:6" x14ac:dyDescent="0.25">
      <c r="B5190">
        <v>865</v>
      </c>
      <c r="C5190" s="1" t="s">
        <v>10141</v>
      </c>
      <c r="D5190" t="s">
        <v>4955</v>
      </c>
      <c r="E5190">
        <v>1</v>
      </c>
      <c r="F5190" t="str">
        <f t="shared" si="81"/>
        <v>INSERT INTO UbicacionGeografica4(IdUbicacionGeografica3, CodigoUbicacionGeografica4,Nombre,EsActivo) VALUES (865,'090616005','PASAJE',1)</v>
      </c>
    </row>
    <row r="5191" spans="2:6" x14ac:dyDescent="0.25">
      <c r="B5191">
        <v>865</v>
      </c>
      <c r="C5191" s="1" t="s">
        <v>10142</v>
      </c>
      <c r="D5191" t="s">
        <v>4957</v>
      </c>
      <c r="E5191">
        <v>1</v>
      </c>
      <c r="F5191" t="str">
        <f t="shared" si="81"/>
        <v>INSERT INTO UbicacionGeografica4(IdUbicacionGeografica3, CodigoUbicacionGeografica4,Nombre,EsActivo) VALUES (865,'090616006','OTRO',1)</v>
      </c>
    </row>
    <row r="5192" spans="2:6" x14ac:dyDescent="0.25">
      <c r="B5192">
        <v>866</v>
      </c>
      <c r="C5192" s="1" t="s">
        <v>10143</v>
      </c>
      <c r="D5192" t="s">
        <v>4959</v>
      </c>
      <c r="E5192">
        <v>1</v>
      </c>
      <c r="F5192" t="str">
        <f t="shared" si="81"/>
        <v>INSERT INTO UbicacionGeografica4(IdUbicacionGeografica3, CodigoUbicacionGeografica4,Nombre,EsActivo) VALUES (866,'090606001','AVENIDA',1)</v>
      </c>
    </row>
    <row r="5193" spans="2:6" x14ac:dyDescent="0.25">
      <c r="B5193">
        <v>866</v>
      </c>
      <c r="C5193" s="1" t="s">
        <v>10144</v>
      </c>
      <c r="D5193" t="s">
        <v>4949</v>
      </c>
      <c r="E5193">
        <v>1</v>
      </c>
      <c r="F5193" t="str">
        <f t="shared" si="81"/>
        <v>INSERT INTO UbicacionGeografica4(IdUbicacionGeografica3, CodigoUbicacionGeografica4,Nombre,EsActivo) VALUES (866,'090606002','CALLE',1)</v>
      </c>
    </row>
    <row r="5194" spans="2:6" x14ac:dyDescent="0.25">
      <c r="B5194">
        <v>866</v>
      </c>
      <c r="C5194" s="1" t="s">
        <v>10145</v>
      </c>
      <c r="D5194" t="s">
        <v>4951</v>
      </c>
      <c r="E5194">
        <v>1</v>
      </c>
      <c r="F5194" t="str">
        <f t="shared" si="81"/>
        <v>INSERT INTO UbicacionGeografica4(IdUbicacionGeografica3, CodigoUbicacionGeografica4,Nombre,EsActivo) VALUES (866,'090606003','JIRON',1)</v>
      </c>
    </row>
    <row r="5195" spans="2:6" x14ac:dyDescent="0.25">
      <c r="B5195">
        <v>866</v>
      </c>
      <c r="C5195" s="1" t="s">
        <v>10146</v>
      </c>
      <c r="D5195" t="s">
        <v>4953</v>
      </c>
      <c r="E5195">
        <v>1</v>
      </c>
      <c r="F5195" t="str">
        <f t="shared" si="81"/>
        <v>INSERT INTO UbicacionGeografica4(IdUbicacionGeografica3, CodigoUbicacionGeografica4,Nombre,EsActivo) VALUES (866,'090606004','MANZANA',1)</v>
      </c>
    </row>
    <row r="5196" spans="2:6" x14ac:dyDescent="0.25">
      <c r="B5196">
        <v>866</v>
      </c>
      <c r="C5196" s="1" t="s">
        <v>10147</v>
      </c>
      <c r="D5196" t="s">
        <v>4955</v>
      </c>
      <c r="E5196">
        <v>1</v>
      </c>
      <c r="F5196" t="str">
        <f t="shared" si="81"/>
        <v>INSERT INTO UbicacionGeografica4(IdUbicacionGeografica3, CodigoUbicacionGeografica4,Nombre,EsActivo) VALUES (866,'090606005','PASAJE',1)</v>
      </c>
    </row>
    <row r="5197" spans="2:6" x14ac:dyDescent="0.25">
      <c r="B5197">
        <v>866</v>
      </c>
      <c r="C5197" s="1" t="s">
        <v>10148</v>
      </c>
      <c r="D5197" t="s">
        <v>4957</v>
      </c>
      <c r="E5197">
        <v>1</v>
      </c>
      <c r="F5197" t="str">
        <f t="shared" si="81"/>
        <v>INSERT INTO UbicacionGeografica4(IdUbicacionGeografica3, CodigoUbicacionGeografica4,Nombre,EsActivo) VALUES (866,'090606006','OTRO',1)</v>
      </c>
    </row>
    <row r="5198" spans="2:6" x14ac:dyDescent="0.25">
      <c r="B5198">
        <v>867</v>
      </c>
      <c r="C5198" s="1" t="s">
        <v>10149</v>
      </c>
      <c r="D5198" t="s">
        <v>4959</v>
      </c>
      <c r="E5198">
        <v>1</v>
      </c>
      <c r="F5198" t="str">
        <f t="shared" si="81"/>
        <v>INSERT INTO UbicacionGeografica4(IdUbicacionGeografica3, CodigoUbicacionGeografica4,Nombre,EsActivo) VALUES (867,'090601001','AVENIDA',1)</v>
      </c>
    </row>
    <row r="5199" spans="2:6" x14ac:dyDescent="0.25">
      <c r="B5199">
        <v>867</v>
      </c>
      <c r="C5199" s="1" t="s">
        <v>10150</v>
      </c>
      <c r="D5199" t="s">
        <v>4949</v>
      </c>
      <c r="E5199">
        <v>1</v>
      </c>
      <c r="F5199" t="str">
        <f t="shared" si="81"/>
        <v>INSERT INTO UbicacionGeografica4(IdUbicacionGeografica3, CodigoUbicacionGeografica4,Nombre,EsActivo) VALUES (867,'090601002','CALLE',1)</v>
      </c>
    </row>
    <row r="5200" spans="2:6" x14ac:dyDescent="0.25">
      <c r="B5200">
        <v>867</v>
      </c>
      <c r="C5200" s="1" t="s">
        <v>10151</v>
      </c>
      <c r="D5200" t="s">
        <v>4951</v>
      </c>
      <c r="E5200">
        <v>1</v>
      </c>
      <c r="F5200" t="str">
        <f t="shared" si="81"/>
        <v>INSERT INTO UbicacionGeografica4(IdUbicacionGeografica3, CodigoUbicacionGeografica4,Nombre,EsActivo) VALUES (867,'090601003','JIRON',1)</v>
      </c>
    </row>
    <row r="5201" spans="2:6" x14ac:dyDescent="0.25">
      <c r="B5201">
        <v>867</v>
      </c>
      <c r="C5201" s="1" t="s">
        <v>10152</v>
      </c>
      <c r="D5201" t="s">
        <v>4953</v>
      </c>
      <c r="E5201">
        <v>1</v>
      </c>
      <c r="F5201" t="str">
        <f t="shared" si="81"/>
        <v>INSERT INTO UbicacionGeografica4(IdUbicacionGeografica3, CodigoUbicacionGeografica4,Nombre,EsActivo) VALUES (867,'090601004','MANZANA',1)</v>
      </c>
    </row>
    <row r="5202" spans="2:6" x14ac:dyDescent="0.25">
      <c r="B5202">
        <v>867</v>
      </c>
      <c r="C5202" s="1" t="s">
        <v>10153</v>
      </c>
      <c r="D5202" t="s">
        <v>4955</v>
      </c>
      <c r="E5202">
        <v>1</v>
      </c>
      <c r="F5202" t="str">
        <f t="shared" si="81"/>
        <v>INSERT INTO UbicacionGeografica4(IdUbicacionGeografica3, CodigoUbicacionGeografica4,Nombre,EsActivo) VALUES (867,'090601005','PASAJE',1)</v>
      </c>
    </row>
    <row r="5203" spans="2:6" x14ac:dyDescent="0.25">
      <c r="B5203">
        <v>867</v>
      </c>
      <c r="C5203" s="1" t="s">
        <v>10154</v>
      </c>
      <c r="D5203" t="s">
        <v>4957</v>
      </c>
      <c r="E5203">
        <v>1</v>
      </c>
      <c r="F5203" t="str">
        <f t="shared" si="81"/>
        <v>INSERT INTO UbicacionGeografica4(IdUbicacionGeografica3, CodigoUbicacionGeografica4,Nombre,EsActivo) VALUES (867,'090601006','OTRO',1)</v>
      </c>
    </row>
    <row r="5204" spans="2:6" x14ac:dyDescent="0.25">
      <c r="B5204">
        <v>868</v>
      </c>
      <c r="C5204" s="1" t="s">
        <v>10155</v>
      </c>
      <c r="D5204" t="s">
        <v>4959</v>
      </c>
      <c r="E5204">
        <v>1</v>
      </c>
      <c r="F5204" t="str">
        <f t="shared" si="81"/>
        <v>INSERT INTO UbicacionGeografica4(IdUbicacionGeografica3, CodigoUbicacionGeografica4,Nombre,EsActivo) VALUES (868,'090604001','AVENIDA',1)</v>
      </c>
    </row>
    <row r="5205" spans="2:6" x14ac:dyDescent="0.25">
      <c r="B5205">
        <v>868</v>
      </c>
      <c r="C5205" s="1" t="s">
        <v>10156</v>
      </c>
      <c r="D5205" t="s">
        <v>4949</v>
      </c>
      <c r="E5205">
        <v>1</v>
      </c>
      <c r="F5205" t="str">
        <f t="shared" si="81"/>
        <v>INSERT INTO UbicacionGeografica4(IdUbicacionGeografica3, CodigoUbicacionGeografica4,Nombre,EsActivo) VALUES (868,'090604002','CALLE',1)</v>
      </c>
    </row>
    <row r="5206" spans="2:6" x14ac:dyDescent="0.25">
      <c r="B5206">
        <v>868</v>
      </c>
      <c r="C5206" s="1" t="s">
        <v>10157</v>
      </c>
      <c r="D5206" t="s">
        <v>4951</v>
      </c>
      <c r="E5206">
        <v>1</v>
      </c>
      <c r="F5206" t="str">
        <f t="shared" si="81"/>
        <v>INSERT INTO UbicacionGeografica4(IdUbicacionGeografica3, CodigoUbicacionGeografica4,Nombre,EsActivo) VALUES (868,'090604003','JIRON',1)</v>
      </c>
    </row>
    <row r="5207" spans="2:6" x14ac:dyDescent="0.25">
      <c r="B5207">
        <v>868</v>
      </c>
      <c r="C5207" s="1" t="s">
        <v>10158</v>
      </c>
      <c r="D5207" t="s">
        <v>4953</v>
      </c>
      <c r="E5207">
        <v>1</v>
      </c>
      <c r="F5207" t="str">
        <f t="shared" si="81"/>
        <v>INSERT INTO UbicacionGeografica4(IdUbicacionGeografica3, CodigoUbicacionGeografica4,Nombre,EsActivo) VALUES (868,'090604004','MANZANA',1)</v>
      </c>
    </row>
    <row r="5208" spans="2:6" x14ac:dyDescent="0.25">
      <c r="B5208">
        <v>868</v>
      </c>
      <c r="C5208" s="1" t="s">
        <v>10159</v>
      </c>
      <c r="D5208" t="s">
        <v>4955</v>
      </c>
      <c r="E5208">
        <v>1</v>
      </c>
      <c r="F5208" t="str">
        <f t="shared" si="81"/>
        <v>INSERT INTO UbicacionGeografica4(IdUbicacionGeografica3, CodigoUbicacionGeografica4,Nombre,EsActivo) VALUES (868,'090604005','PASAJE',1)</v>
      </c>
    </row>
    <row r="5209" spans="2:6" x14ac:dyDescent="0.25">
      <c r="B5209">
        <v>868</v>
      </c>
      <c r="C5209" s="1" t="s">
        <v>10160</v>
      </c>
      <c r="D5209" t="s">
        <v>4957</v>
      </c>
      <c r="E5209">
        <v>1</v>
      </c>
      <c r="F5209" t="str">
        <f t="shared" si="81"/>
        <v>INSERT INTO UbicacionGeografica4(IdUbicacionGeografica3, CodigoUbicacionGeografica4,Nombre,EsActivo) VALUES (868,'090604006','OTRO',1)</v>
      </c>
    </row>
    <row r="5210" spans="2:6" x14ac:dyDescent="0.25">
      <c r="B5210">
        <v>869</v>
      </c>
      <c r="C5210" s="1" t="s">
        <v>10161</v>
      </c>
      <c r="D5210" t="s">
        <v>4959</v>
      </c>
      <c r="E5210">
        <v>1</v>
      </c>
      <c r="F5210" t="str">
        <f t="shared" si="81"/>
        <v>INSERT INTO UbicacionGeografica4(IdUbicacionGeografica3, CodigoUbicacionGeografica4,Nombre,EsActivo) VALUES (869,'090605001','AVENIDA',1)</v>
      </c>
    </row>
    <row r="5211" spans="2:6" x14ac:dyDescent="0.25">
      <c r="B5211">
        <v>869</v>
      </c>
      <c r="C5211" s="1" t="s">
        <v>10162</v>
      </c>
      <c r="D5211" t="s">
        <v>4949</v>
      </c>
      <c r="E5211">
        <v>1</v>
      </c>
      <c r="F5211" t="str">
        <f t="shared" si="81"/>
        <v>INSERT INTO UbicacionGeografica4(IdUbicacionGeografica3, CodigoUbicacionGeografica4,Nombre,EsActivo) VALUES (869,'090605002','CALLE',1)</v>
      </c>
    </row>
    <row r="5212" spans="2:6" x14ac:dyDescent="0.25">
      <c r="B5212">
        <v>869</v>
      </c>
      <c r="C5212" s="1" t="s">
        <v>10163</v>
      </c>
      <c r="D5212" t="s">
        <v>4951</v>
      </c>
      <c r="E5212">
        <v>1</v>
      </c>
      <c r="F5212" t="str">
        <f t="shared" si="81"/>
        <v>INSERT INTO UbicacionGeografica4(IdUbicacionGeografica3, CodigoUbicacionGeografica4,Nombre,EsActivo) VALUES (869,'090605003','JIRON',1)</v>
      </c>
    </row>
    <row r="5213" spans="2:6" x14ac:dyDescent="0.25">
      <c r="B5213">
        <v>869</v>
      </c>
      <c r="C5213" s="1" t="s">
        <v>10164</v>
      </c>
      <c r="D5213" t="s">
        <v>4953</v>
      </c>
      <c r="E5213">
        <v>1</v>
      </c>
      <c r="F5213" t="str">
        <f t="shared" si="81"/>
        <v>INSERT INTO UbicacionGeografica4(IdUbicacionGeografica3, CodigoUbicacionGeografica4,Nombre,EsActivo) VALUES (869,'090605004','MANZANA',1)</v>
      </c>
    </row>
    <row r="5214" spans="2:6" x14ac:dyDescent="0.25">
      <c r="B5214">
        <v>869</v>
      </c>
      <c r="C5214" s="1" t="s">
        <v>10165</v>
      </c>
      <c r="D5214" t="s">
        <v>4955</v>
      </c>
      <c r="E5214">
        <v>1</v>
      </c>
      <c r="F5214" t="str">
        <f t="shared" si="81"/>
        <v>INSERT INTO UbicacionGeografica4(IdUbicacionGeografica3, CodigoUbicacionGeografica4,Nombre,EsActivo) VALUES (869,'090605005','PASAJE',1)</v>
      </c>
    </row>
    <row r="5215" spans="2:6" x14ac:dyDescent="0.25">
      <c r="B5215">
        <v>869</v>
      </c>
      <c r="C5215" s="1" t="s">
        <v>10166</v>
      </c>
      <c r="D5215" t="s">
        <v>4957</v>
      </c>
      <c r="E5215">
        <v>1</v>
      </c>
      <c r="F5215" t="str">
        <f t="shared" si="81"/>
        <v>INSERT INTO UbicacionGeografica4(IdUbicacionGeografica3, CodigoUbicacionGeografica4,Nombre,EsActivo) VALUES (869,'090605006','OTRO',1)</v>
      </c>
    </row>
    <row r="5216" spans="2:6" x14ac:dyDescent="0.25">
      <c r="B5216">
        <v>870</v>
      </c>
      <c r="C5216" s="1" t="s">
        <v>10167</v>
      </c>
      <c r="D5216" t="s">
        <v>4959</v>
      </c>
      <c r="E5216">
        <v>1</v>
      </c>
      <c r="F5216" t="str">
        <f t="shared" si="81"/>
        <v>INSERT INTO UbicacionGeografica4(IdUbicacionGeografica3, CodigoUbicacionGeografica4,Nombre,EsActivo) VALUES (870,'090602001','AVENIDA',1)</v>
      </c>
    </row>
    <row r="5217" spans="2:6" x14ac:dyDescent="0.25">
      <c r="B5217">
        <v>870</v>
      </c>
      <c r="C5217" s="1" t="s">
        <v>10168</v>
      </c>
      <c r="D5217" t="s">
        <v>4949</v>
      </c>
      <c r="E5217">
        <v>1</v>
      </c>
      <c r="F5217" t="str">
        <f t="shared" si="81"/>
        <v>INSERT INTO UbicacionGeografica4(IdUbicacionGeografica3, CodigoUbicacionGeografica4,Nombre,EsActivo) VALUES (870,'090602002','CALLE',1)</v>
      </c>
    </row>
    <row r="5218" spans="2:6" x14ac:dyDescent="0.25">
      <c r="B5218">
        <v>870</v>
      </c>
      <c r="C5218" s="1" t="s">
        <v>10169</v>
      </c>
      <c r="D5218" t="s">
        <v>4951</v>
      </c>
      <c r="E5218">
        <v>1</v>
      </c>
      <c r="F5218" t="str">
        <f t="shared" si="81"/>
        <v>INSERT INTO UbicacionGeografica4(IdUbicacionGeografica3, CodigoUbicacionGeografica4,Nombre,EsActivo) VALUES (870,'090602003','JIRON',1)</v>
      </c>
    </row>
    <row r="5219" spans="2:6" x14ac:dyDescent="0.25">
      <c r="B5219">
        <v>870</v>
      </c>
      <c r="C5219" s="1" t="s">
        <v>10170</v>
      </c>
      <c r="D5219" t="s">
        <v>4953</v>
      </c>
      <c r="E5219">
        <v>1</v>
      </c>
      <c r="F5219" t="str">
        <f t="shared" si="81"/>
        <v>INSERT INTO UbicacionGeografica4(IdUbicacionGeografica3, CodigoUbicacionGeografica4,Nombre,EsActivo) VALUES (870,'090602004','MANZANA',1)</v>
      </c>
    </row>
    <row r="5220" spans="2:6" x14ac:dyDescent="0.25">
      <c r="B5220">
        <v>870</v>
      </c>
      <c r="C5220" s="1" t="s">
        <v>10171</v>
      </c>
      <c r="D5220" t="s">
        <v>4955</v>
      </c>
      <c r="E5220">
        <v>1</v>
      </c>
      <c r="F5220" t="str">
        <f t="shared" si="81"/>
        <v>INSERT INTO UbicacionGeografica4(IdUbicacionGeografica3, CodigoUbicacionGeografica4,Nombre,EsActivo) VALUES (870,'090602005','PASAJE',1)</v>
      </c>
    </row>
    <row r="5221" spans="2:6" x14ac:dyDescent="0.25">
      <c r="B5221">
        <v>870</v>
      </c>
      <c r="C5221" s="1" t="s">
        <v>10172</v>
      </c>
      <c r="D5221" t="s">
        <v>4957</v>
      </c>
      <c r="E5221">
        <v>1</v>
      </c>
      <c r="F5221" t="str">
        <f t="shared" si="81"/>
        <v>INSERT INTO UbicacionGeografica4(IdUbicacionGeografica3, CodigoUbicacionGeografica4,Nombre,EsActivo) VALUES (870,'090602006','OTRO',1)</v>
      </c>
    </row>
    <row r="5222" spans="2:6" x14ac:dyDescent="0.25">
      <c r="B5222">
        <v>871</v>
      </c>
      <c r="C5222" s="1" t="s">
        <v>10173</v>
      </c>
      <c r="D5222" t="s">
        <v>4959</v>
      </c>
      <c r="E5222">
        <v>1</v>
      </c>
      <c r="F5222" t="str">
        <f t="shared" si="81"/>
        <v>INSERT INTO UbicacionGeografica4(IdUbicacionGeografica3, CodigoUbicacionGeografica4,Nombre,EsActivo) VALUES (871,'090603001','AVENIDA',1)</v>
      </c>
    </row>
    <row r="5223" spans="2:6" x14ac:dyDescent="0.25">
      <c r="B5223">
        <v>871</v>
      </c>
      <c r="C5223" s="1" t="s">
        <v>10174</v>
      </c>
      <c r="D5223" t="s">
        <v>4949</v>
      </c>
      <c r="E5223">
        <v>1</v>
      </c>
      <c r="F5223" t="str">
        <f t="shared" si="81"/>
        <v>INSERT INTO UbicacionGeografica4(IdUbicacionGeografica3, CodigoUbicacionGeografica4,Nombre,EsActivo) VALUES (871,'090603002','CALLE',1)</v>
      </c>
    </row>
    <row r="5224" spans="2:6" x14ac:dyDescent="0.25">
      <c r="B5224">
        <v>871</v>
      </c>
      <c r="C5224" s="1" t="s">
        <v>10175</v>
      </c>
      <c r="D5224" t="s">
        <v>4951</v>
      </c>
      <c r="E5224">
        <v>1</v>
      </c>
      <c r="F5224" t="str">
        <f t="shared" si="81"/>
        <v>INSERT INTO UbicacionGeografica4(IdUbicacionGeografica3, CodigoUbicacionGeografica4,Nombre,EsActivo) VALUES (871,'090603003','JIRON',1)</v>
      </c>
    </row>
    <row r="5225" spans="2:6" x14ac:dyDescent="0.25">
      <c r="B5225">
        <v>871</v>
      </c>
      <c r="C5225" s="1" t="s">
        <v>10176</v>
      </c>
      <c r="D5225" t="s">
        <v>4953</v>
      </c>
      <c r="E5225">
        <v>1</v>
      </c>
      <c r="F5225" t="str">
        <f t="shared" si="81"/>
        <v>INSERT INTO UbicacionGeografica4(IdUbicacionGeografica3, CodigoUbicacionGeografica4,Nombre,EsActivo) VALUES (871,'090603004','MANZANA',1)</v>
      </c>
    </row>
    <row r="5226" spans="2:6" x14ac:dyDescent="0.25">
      <c r="B5226">
        <v>871</v>
      </c>
      <c r="C5226" s="1" t="s">
        <v>10177</v>
      </c>
      <c r="D5226" t="s">
        <v>4955</v>
      </c>
      <c r="E5226">
        <v>1</v>
      </c>
      <c r="F5226" t="str">
        <f t="shared" si="81"/>
        <v>INSERT INTO UbicacionGeografica4(IdUbicacionGeografica3, CodigoUbicacionGeografica4,Nombre,EsActivo) VALUES (871,'090603005','PASAJE',1)</v>
      </c>
    </row>
    <row r="5227" spans="2:6" x14ac:dyDescent="0.25">
      <c r="B5227">
        <v>871</v>
      </c>
      <c r="C5227" s="1" t="s">
        <v>10178</v>
      </c>
      <c r="D5227" t="s">
        <v>4957</v>
      </c>
      <c r="E5227">
        <v>1</v>
      </c>
      <c r="F5227" t="str">
        <f t="shared" si="81"/>
        <v>INSERT INTO UbicacionGeografica4(IdUbicacionGeografica3, CodigoUbicacionGeografica4,Nombre,EsActivo) VALUES (871,'090603006','OTRO',1)</v>
      </c>
    </row>
    <row r="5228" spans="2:6" x14ac:dyDescent="0.25">
      <c r="B5228">
        <v>872</v>
      </c>
      <c r="C5228" s="1" t="s">
        <v>10179</v>
      </c>
      <c r="D5228" t="s">
        <v>4959</v>
      </c>
      <c r="E5228">
        <v>1</v>
      </c>
      <c r="F5228" t="str">
        <f t="shared" si="81"/>
        <v>INSERT INTO UbicacionGeografica4(IdUbicacionGeografica3, CodigoUbicacionGeografica4,Nombre,EsActivo) VALUES (872,'090706001','AVENIDA',1)</v>
      </c>
    </row>
    <row r="5229" spans="2:6" x14ac:dyDescent="0.25">
      <c r="B5229">
        <v>872</v>
      </c>
      <c r="C5229" s="1" t="s">
        <v>10180</v>
      </c>
      <c r="D5229" t="s">
        <v>4949</v>
      </c>
      <c r="E5229">
        <v>1</v>
      </c>
      <c r="F5229" t="str">
        <f t="shared" si="81"/>
        <v>INSERT INTO UbicacionGeografica4(IdUbicacionGeografica3, CodigoUbicacionGeografica4,Nombre,EsActivo) VALUES (872,'090706002','CALLE',1)</v>
      </c>
    </row>
    <row r="5230" spans="2:6" x14ac:dyDescent="0.25">
      <c r="B5230">
        <v>872</v>
      </c>
      <c r="C5230" s="1" t="s">
        <v>10181</v>
      </c>
      <c r="D5230" t="s">
        <v>4951</v>
      </c>
      <c r="E5230">
        <v>1</v>
      </c>
      <c r="F5230" t="str">
        <f t="shared" si="81"/>
        <v>INSERT INTO UbicacionGeografica4(IdUbicacionGeografica3, CodigoUbicacionGeografica4,Nombre,EsActivo) VALUES (872,'090706003','JIRON',1)</v>
      </c>
    </row>
    <row r="5231" spans="2:6" x14ac:dyDescent="0.25">
      <c r="B5231">
        <v>872</v>
      </c>
      <c r="C5231" s="1" t="s">
        <v>10182</v>
      </c>
      <c r="D5231" t="s">
        <v>4953</v>
      </c>
      <c r="E5231">
        <v>1</v>
      </c>
      <c r="F5231" t="str">
        <f t="shared" si="81"/>
        <v>INSERT INTO UbicacionGeografica4(IdUbicacionGeografica3, CodigoUbicacionGeografica4,Nombre,EsActivo) VALUES (872,'090706004','MANZANA',1)</v>
      </c>
    </row>
    <row r="5232" spans="2:6" x14ac:dyDescent="0.25">
      <c r="B5232">
        <v>872</v>
      </c>
      <c r="C5232" s="1" t="s">
        <v>10183</v>
      </c>
      <c r="D5232" t="s">
        <v>4955</v>
      </c>
      <c r="E5232">
        <v>1</v>
      </c>
      <c r="F5232" t="str">
        <f t="shared" si="81"/>
        <v>INSERT INTO UbicacionGeografica4(IdUbicacionGeografica3, CodigoUbicacionGeografica4,Nombre,EsActivo) VALUES (872,'090706005','PASAJE',1)</v>
      </c>
    </row>
    <row r="5233" spans="2:6" x14ac:dyDescent="0.25">
      <c r="B5233">
        <v>872</v>
      </c>
      <c r="C5233" s="1" t="s">
        <v>10184</v>
      </c>
      <c r="D5233" t="s">
        <v>4957</v>
      </c>
      <c r="E5233">
        <v>1</v>
      </c>
      <c r="F5233" t="str">
        <f t="shared" si="81"/>
        <v>INSERT INTO UbicacionGeografica4(IdUbicacionGeografica3, CodigoUbicacionGeografica4,Nombre,EsActivo) VALUES (872,'090706006','OTRO',1)</v>
      </c>
    </row>
    <row r="5234" spans="2:6" x14ac:dyDescent="0.25">
      <c r="B5234">
        <v>873</v>
      </c>
      <c r="C5234" s="1" t="s">
        <v>10185</v>
      </c>
      <c r="D5234" t="s">
        <v>4959</v>
      </c>
      <c r="E5234">
        <v>1</v>
      </c>
      <c r="F5234" t="str">
        <f t="shared" si="81"/>
        <v>INSERT INTO UbicacionGeografica4(IdUbicacionGeografica3, CodigoUbicacionGeografica4,Nombre,EsActivo) VALUES (873,'090707001','AVENIDA',1)</v>
      </c>
    </row>
    <row r="5235" spans="2:6" x14ac:dyDescent="0.25">
      <c r="B5235">
        <v>873</v>
      </c>
      <c r="C5235" s="1" t="s">
        <v>10186</v>
      </c>
      <c r="D5235" t="s">
        <v>4949</v>
      </c>
      <c r="E5235">
        <v>1</v>
      </c>
      <c r="F5235" t="str">
        <f t="shared" si="81"/>
        <v>INSERT INTO UbicacionGeografica4(IdUbicacionGeografica3, CodigoUbicacionGeografica4,Nombre,EsActivo) VALUES (873,'090707002','CALLE',1)</v>
      </c>
    </row>
    <row r="5236" spans="2:6" x14ac:dyDescent="0.25">
      <c r="B5236">
        <v>873</v>
      </c>
      <c r="C5236" s="1" t="s">
        <v>10187</v>
      </c>
      <c r="D5236" t="s">
        <v>4951</v>
      </c>
      <c r="E5236">
        <v>1</v>
      </c>
      <c r="F5236" t="str">
        <f t="shared" si="81"/>
        <v>INSERT INTO UbicacionGeografica4(IdUbicacionGeografica3, CodigoUbicacionGeografica4,Nombre,EsActivo) VALUES (873,'090707003','JIRON',1)</v>
      </c>
    </row>
    <row r="5237" spans="2:6" x14ac:dyDescent="0.25">
      <c r="B5237">
        <v>873</v>
      </c>
      <c r="C5237" s="1" t="s">
        <v>10188</v>
      </c>
      <c r="D5237" t="s">
        <v>4953</v>
      </c>
      <c r="E5237">
        <v>1</v>
      </c>
      <c r="F5237" t="str">
        <f t="shared" si="81"/>
        <v>INSERT INTO UbicacionGeografica4(IdUbicacionGeografica3, CodigoUbicacionGeografica4,Nombre,EsActivo) VALUES (873,'090707004','MANZANA',1)</v>
      </c>
    </row>
    <row r="5238" spans="2:6" x14ac:dyDescent="0.25">
      <c r="B5238">
        <v>873</v>
      </c>
      <c r="C5238" s="1" t="s">
        <v>10189</v>
      </c>
      <c r="D5238" t="s">
        <v>4955</v>
      </c>
      <c r="E5238">
        <v>1</v>
      </c>
      <c r="F5238" t="str">
        <f t="shared" si="81"/>
        <v>INSERT INTO UbicacionGeografica4(IdUbicacionGeografica3, CodigoUbicacionGeografica4,Nombre,EsActivo) VALUES (873,'090707005','PASAJE',1)</v>
      </c>
    </row>
    <row r="5239" spans="2:6" x14ac:dyDescent="0.25">
      <c r="B5239">
        <v>873</v>
      </c>
      <c r="C5239" s="1" t="s">
        <v>10190</v>
      </c>
      <c r="D5239" t="s">
        <v>4957</v>
      </c>
      <c r="E5239">
        <v>1</v>
      </c>
      <c r="F5239" t="str">
        <f t="shared" si="81"/>
        <v>INSERT INTO UbicacionGeografica4(IdUbicacionGeografica3, CodigoUbicacionGeografica4,Nombre,EsActivo) VALUES (873,'090707006','OTRO',1)</v>
      </c>
    </row>
    <row r="5240" spans="2:6" x14ac:dyDescent="0.25">
      <c r="B5240">
        <v>874</v>
      </c>
      <c r="C5240" s="1" t="s">
        <v>10191</v>
      </c>
      <c r="D5240" t="s">
        <v>4959</v>
      </c>
      <c r="E5240">
        <v>1</v>
      </c>
      <c r="F5240" t="str">
        <f t="shared" si="81"/>
        <v>INSERT INTO UbicacionGeografica4(IdUbicacionGeografica3, CodigoUbicacionGeografica4,Nombre,EsActivo) VALUES (874,'090705001','AVENIDA',1)</v>
      </c>
    </row>
    <row r="5241" spans="2:6" x14ac:dyDescent="0.25">
      <c r="B5241">
        <v>874</v>
      </c>
      <c r="C5241" s="1" t="s">
        <v>10192</v>
      </c>
      <c r="D5241" t="s">
        <v>4949</v>
      </c>
      <c r="E5241">
        <v>1</v>
      </c>
      <c r="F5241" t="str">
        <f t="shared" si="81"/>
        <v>INSERT INTO UbicacionGeografica4(IdUbicacionGeografica3, CodigoUbicacionGeografica4,Nombre,EsActivo) VALUES (874,'090705002','CALLE',1)</v>
      </c>
    </row>
    <row r="5242" spans="2:6" x14ac:dyDescent="0.25">
      <c r="B5242">
        <v>874</v>
      </c>
      <c r="C5242" s="1" t="s">
        <v>10193</v>
      </c>
      <c r="D5242" t="s">
        <v>4951</v>
      </c>
      <c r="E5242">
        <v>1</v>
      </c>
      <c r="F5242" t="str">
        <f t="shared" si="81"/>
        <v>INSERT INTO UbicacionGeografica4(IdUbicacionGeografica3, CodigoUbicacionGeografica4,Nombre,EsActivo) VALUES (874,'090705003','JIRON',1)</v>
      </c>
    </row>
    <row r="5243" spans="2:6" x14ac:dyDescent="0.25">
      <c r="B5243">
        <v>874</v>
      </c>
      <c r="C5243" s="1" t="s">
        <v>10194</v>
      </c>
      <c r="D5243" t="s">
        <v>4953</v>
      </c>
      <c r="E5243">
        <v>1</v>
      </c>
      <c r="F5243" t="str">
        <f t="shared" si="81"/>
        <v>INSERT INTO UbicacionGeografica4(IdUbicacionGeografica3, CodigoUbicacionGeografica4,Nombre,EsActivo) VALUES (874,'090705004','MANZANA',1)</v>
      </c>
    </row>
    <row r="5244" spans="2:6" x14ac:dyDescent="0.25">
      <c r="B5244">
        <v>874</v>
      </c>
      <c r="C5244" s="1" t="s">
        <v>10195</v>
      </c>
      <c r="D5244" t="s">
        <v>4955</v>
      </c>
      <c r="E5244">
        <v>1</v>
      </c>
      <c r="F5244" t="str">
        <f t="shared" si="81"/>
        <v>INSERT INTO UbicacionGeografica4(IdUbicacionGeografica3, CodigoUbicacionGeografica4,Nombre,EsActivo) VALUES (874,'090705005','PASAJE',1)</v>
      </c>
    </row>
    <row r="5245" spans="2:6" x14ac:dyDescent="0.25">
      <c r="B5245">
        <v>874</v>
      </c>
      <c r="C5245" s="1" t="s">
        <v>10196</v>
      </c>
      <c r="D5245" t="s">
        <v>4957</v>
      </c>
      <c r="E5245">
        <v>1</v>
      </c>
      <c r="F5245" t="str">
        <f t="shared" si="81"/>
        <v>INSERT INTO UbicacionGeografica4(IdUbicacionGeografica3, CodigoUbicacionGeografica4,Nombre,EsActivo) VALUES (874,'090705006','OTRO',1)</v>
      </c>
    </row>
    <row r="5246" spans="2:6" x14ac:dyDescent="0.25">
      <c r="B5246">
        <v>875</v>
      </c>
      <c r="C5246" s="1" t="s">
        <v>10197</v>
      </c>
      <c r="D5246" t="s">
        <v>4959</v>
      </c>
      <c r="E5246">
        <v>1</v>
      </c>
      <c r="F5246" t="str">
        <f t="shared" si="81"/>
        <v>INSERT INTO UbicacionGeografica4(IdUbicacionGeografica3, CodigoUbicacionGeografica4,Nombre,EsActivo) VALUES (875,'090702001','AVENIDA',1)</v>
      </c>
    </row>
    <row r="5247" spans="2:6" x14ac:dyDescent="0.25">
      <c r="B5247">
        <v>875</v>
      </c>
      <c r="C5247" s="1" t="s">
        <v>10198</v>
      </c>
      <c r="D5247" t="s">
        <v>4949</v>
      </c>
      <c r="E5247">
        <v>1</v>
      </c>
      <c r="F5247" t="str">
        <f t="shared" si="81"/>
        <v>INSERT INTO UbicacionGeografica4(IdUbicacionGeografica3, CodigoUbicacionGeografica4,Nombre,EsActivo) VALUES (875,'090702002','CALLE',1)</v>
      </c>
    </row>
    <row r="5248" spans="2:6" x14ac:dyDescent="0.25">
      <c r="B5248">
        <v>875</v>
      </c>
      <c r="C5248" s="1" t="s">
        <v>10199</v>
      </c>
      <c r="D5248" t="s">
        <v>4951</v>
      </c>
      <c r="E5248">
        <v>1</v>
      </c>
      <c r="F5248" t="str">
        <f t="shared" si="81"/>
        <v>INSERT INTO UbicacionGeografica4(IdUbicacionGeografica3, CodigoUbicacionGeografica4,Nombre,EsActivo) VALUES (875,'090702003','JIRON',1)</v>
      </c>
    </row>
    <row r="5249" spans="2:6" x14ac:dyDescent="0.25">
      <c r="B5249">
        <v>875</v>
      </c>
      <c r="C5249" s="1" t="s">
        <v>10200</v>
      </c>
      <c r="D5249" t="s">
        <v>4953</v>
      </c>
      <c r="E5249">
        <v>1</v>
      </c>
      <c r="F5249" t="str">
        <f t="shared" si="81"/>
        <v>INSERT INTO UbicacionGeografica4(IdUbicacionGeografica3, CodigoUbicacionGeografica4,Nombre,EsActivo) VALUES (875,'090702004','MANZANA',1)</v>
      </c>
    </row>
    <row r="5250" spans="2:6" x14ac:dyDescent="0.25">
      <c r="B5250">
        <v>875</v>
      </c>
      <c r="C5250" s="1" t="s">
        <v>10201</v>
      </c>
      <c r="D5250" t="s">
        <v>4955</v>
      </c>
      <c r="E5250">
        <v>1</v>
      </c>
      <c r="F5250" t="str">
        <f t="shared" si="81"/>
        <v>INSERT INTO UbicacionGeografica4(IdUbicacionGeografica3, CodigoUbicacionGeografica4,Nombre,EsActivo) VALUES (875,'090702005','PASAJE',1)</v>
      </c>
    </row>
    <row r="5251" spans="2:6" x14ac:dyDescent="0.25">
      <c r="B5251">
        <v>875</v>
      </c>
      <c r="C5251" s="1" t="s">
        <v>10202</v>
      </c>
      <c r="D5251" t="s">
        <v>4957</v>
      </c>
      <c r="E5251">
        <v>1</v>
      </c>
      <c r="F5251" t="str">
        <f t="shared" si="81"/>
        <v>INSERT INTO UbicacionGeografica4(IdUbicacionGeografica3, CodigoUbicacionGeografica4,Nombre,EsActivo) VALUES (875,'090702006','OTRO',1)</v>
      </c>
    </row>
    <row r="5252" spans="2:6" x14ac:dyDescent="0.25">
      <c r="B5252">
        <v>876</v>
      </c>
      <c r="C5252" s="1" t="s">
        <v>10203</v>
      </c>
      <c r="D5252" t="s">
        <v>4959</v>
      </c>
      <c r="E5252">
        <v>1</v>
      </c>
      <c r="F5252" t="str">
        <f t="shared" ref="F5252:F5315" si="82">_xlfn.CONCAT("INSERT INTO UbicacionGeografica4(IdUbicacionGeografica3, CodigoUbicacionGeografica4,Nombre,EsActivo) VALUES (",B5252,",'",C5252,"','",D5252,"',",E5252,")")</f>
        <v>INSERT INTO UbicacionGeografica4(IdUbicacionGeografica3, CodigoUbicacionGeografica4,Nombre,EsActivo) VALUES (876,'090703001','AVENIDA',1)</v>
      </c>
    </row>
    <row r="5253" spans="2:6" x14ac:dyDescent="0.25">
      <c r="B5253">
        <v>876</v>
      </c>
      <c r="C5253" s="1" t="s">
        <v>10204</v>
      </c>
      <c r="D5253" t="s">
        <v>4949</v>
      </c>
      <c r="E5253">
        <v>1</v>
      </c>
      <c r="F5253" t="str">
        <f t="shared" si="82"/>
        <v>INSERT INTO UbicacionGeografica4(IdUbicacionGeografica3, CodigoUbicacionGeografica4,Nombre,EsActivo) VALUES (876,'090703002','CALLE',1)</v>
      </c>
    </row>
    <row r="5254" spans="2:6" x14ac:dyDescent="0.25">
      <c r="B5254">
        <v>876</v>
      </c>
      <c r="C5254" s="1" t="s">
        <v>10205</v>
      </c>
      <c r="D5254" t="s">
        <v>4951</v>
      </c>
      <c r="E5254">
        <v>1</v>
      </c>
      <c r="F5254" t="str">
        <f t="shared" si="82"/>
        <v>INSERT INTO UbicacionGeografica4(IdUbicacionGeografica3, CodigoUbicacionGeografica4,Nombre,EsActivo) VALUES (876,'090703003','JIRON',1)</v>
      </c>
    </row>
    <row r="5255" spans="2:6" x14ac:dyDescent="0.25">
      <c r="B5255">
        <v>876</v>
      </c>
      <c r="C5255" s="1" t="s">
        <v>10206</v>
      </c>
      <c r="D5255" t="s">
        <v>4953</v>
      </c>
      <c r="E5255">
        <v>1</v>
      </c>
      <c r="F5255" t="str">
        <f t="shared" si="82"/>
        <v>INSERT INTO UbicacionGeografica4(IdUbicacionGeografica3, CodigoUbicacionGeografica4,Nombre,EsActivo) VALUES (876,'090703004','MANZANA',1)</v>
      </c>
    </row>
    <row r="5256" spans="2:6" x14ac:dyDescent="0.25">
      <c r="B5256">
        <v>876</v>
      </c>
      <c r="C5256" s="1" t="s">
        <v>10207</v>
      </c>
      <c r="D5256" t="s">
        <v>4955</v>
      </c>
      <c r="E5256">
        <v>1</v>
      </c>
      <c r="F5256" t="str">
        <f t="shared" si="82"/>
        <v>INSERT INTO UbicacionGeografica4(IdUbicacionGeografica3, CodigoUbicacionGeografica4,Nombre,EsActivo) VALUES (876,'090703005','PASAJE',1)</v>
      </c>
    </row>
    <row r="5257" spans="2:6" x14ac:dyDescent="0.25">
      <c r="B5257">
        <v>876</v>
      </c>
      <c r="C5257" s="1" t="s">
        <v>10208</v>
      </c>
      <c r="D5257" t="s">
        <v>4957</v>
      </c>
      <c r="E5257">
        <v>1</v>
      </c>
      <c r="F5257" t="str">
        <f t="shared" si="82"/>
        <v>INSERT INTO UbicacionGeografica4(IdUbicacionGeografica3, CodigoUbicacionGeografica4,Nombre,EsActivo) VALUES (876,'090703006','OTRO',1)</v>
      </c>
    </row>
    <row r="5258" spans="2:6" x14ac:dyDescent="0.25">
      <c r="B5258">
        <v>877</v>
      </c>
      <c r="C5258" s="1" t="s">
        <v>10209</v>
      </c>
      <c r="D5258" t="s">
        <v>4959</v>
      </c>
      <c r="E5258">
        <v>1</v>
      </c>
      <c r="F5258" t="str">
        <f t="shared" si="82"/>
        <v>INSERT INTO UbicacionGeografica4(IdUbicacionGeografica3, CodigoUbicacionGeografica4,Nombre,EsActivo) VALUES (877,'090704001','AVENIDA',1)</v>
      </c>
    </row>
    <row r="5259" spans="2:6" x14ac:dyDescent="0.25">
      <c r="B5259">
        <v>877</v>
      </c>
      <c r="C5259" s="1" t="s">
        <v>10210</v>
      </c>
      <c r="D5259" t="s">
        <v>4949</v>
      </c>
      <c r="E5259">
        <v>1</v>
      </c>
      <c r="F5259" t="str">
        <f t="shared" si="82"/>
        <v>INSERT INTO UbicacionGeografica4(IdUbicacionGeografica3, CodigoUbicacionGeografica4,Nombre,EsActivo) VALUES (877,'090704002','CALLE',1)</v>
      </c>
    </row>
    <row r="5260" spans="2:6" x14ac:dyDescent="0.25">
      <c r="B5260">
        <v>877</v>
      </c>
      <c r="C5260" s="1" t="s">
        <v>10211</v>
      </c>
      <c r="D5260" t="s">
        <v>4951</v>
      </c>
      <c r="E5260">
        <v>1</v>
      </c>
      <c r="F5260" t="str">
        <f t="shared" si="82"/>
        <v>INSERT INTO UbicacionGeografica4(IdUbicacionGeografica3, CodigoUbicacionGeografica4,Nombre,EsActivo) VALUES (877,'090704003','JIRON',1)</v>
      </c>
    </row>
    <row r="5261" spans="2:6" x14ac:dyDescent="0.25">
      <c r="B5261">
        <v>877</v>
      </c>
      <c r="C5261" s="1" t="s">
        <v>10212</v>
      </c>
      <c r="D5261" t="s">
        <v>4953</v>
      </c>
      <c r="E5261">
        <v>1</v>
      </c>
      <c r="F5261" t="str">
        <f t="shared" si="82"/>
        <v>INSERT INTO UbicacionGeografica4(IdUbicacionGeografica3, CodigoUbicacionGeografica4,Nombre,EsActivo) VALUES (877,'090704004','MANZANA',1)</v>
      </c>
    </row>
    <row r="5262" spans="2:6" x14ac:dyDescent="0.25">
      <c r="B5262">
        <v>877</v>
      </c>
      <c r="C5262" s="1" t="s">
        <v>10213</v>
      </c>
      <c r="D5262" t="s">
        <v>4955</v>
      </c>
      <c r="E5262">
        <v>1</v>
      </c>
      <c r="F5262" t="str">
        <f t="shared" si="82"/>
        <v>INSERT INTO UbicacionGeografica4(IdUbicacionGeografica3, CodigoUbicacionGeografica4,Nombre,EsActivo) VALUES (877,'090704005','PASAJE',1)</v>
      </c>
    </row>
    <row r="5263" spans="2:6" x14ac:dyDescent="0.25">
      <c r="B5263">
        <v>877</v>
      </c>
      <c r="C5263" s="1" t="s">
        <v>10214</v>
      </c>
      <c r="D5263" t="s">
        <v>4957</v>
      </c>
      <c r="E5263">
        <v>1</v>
      </c>
      <c r="F5263" t="str">
        <f t="shared" si="82"/>
        <v>INSERT INTO UbicacionGeografica4(IdUbicacionGeografica3, CodigoUbicacionGeografica4,Nombre,EsActivo) VALUES (877,'090704006','OTRO',1)</v>
      </c>
    </row>
    <row r="5264" spans="2:6" x14ac:dyDescent="0.25">
      <c r="B5264">
        <v>878</v>
      </c>
      <c r="C5264" s="1" t="s">
        <v>10215</v>
      </c>
      <c r="D5264" t="s">
        <v>4959</v>
      </c>
      <c r="E5264">
        <v>1</v>
      </c>
      <c r="F5264" t="str">
        <f t="shared" si="82"/>
        <v>INSERT INTO UbicacionGeografica4(IdUbicacionGeografica3, CodigoUbicacionGeografica4,Nombre,EsActivo) VALUES (878,'090709001','AVENIDA',1)</v>
      </c>
    </row>
    <row r="5265" spans="2:6" x14ac:dyDescent="0.25">
      <c r="B5265">
        <v>878</v>
      </c>
      <c r="C5265" s="1" t="s">
        <v>10216</v>
      </c>
      <c r="D5265" t="s">
        <v>4949</v>
      </c>
      <c r="E5265">
        <v>1</v>
      </c>
      <c r="F5265" t="str">
        <f t="shared" si="82"/>
        <v>INSERT INTO UbicacionGeografica4(IdUbicacionGeografica3, CodigoUbicacionGeografica4,Nombre,EsActivo) VALUES (878,'090709002','CALLE',1)</v>
      </c>
    </row>
    <row r="5266" spans="2:6" x14ac:dyDescent="0.25">
      <c r="B5266">
        <v>878</v>
      </c>
      <c r="C5266" s="1" t="s">
        <v>10217</v>
      </c>
      <c r="D5266" t="s">
        <v>4951</v>
      </c>
      <c r="E5266">
        <v>1</v>
      </c>
      <c r="F5266" t="str">
        <f t="shared" si="82"/>
        <v>INSERT INTO UbicacionGeografica4(IdUbicacionGeografica3, CodigoUbicacionGeografica4,Nombre,EsActivo) VALUES (878,'090709003','JIRON',1)</v>
      </c>
    </row>
    <row r="5267" spans="2:6" x14ac:dyDescent="0.25">
      <c r="B5267">
        <v>878</v>
      </c>
      <c r="C5267" s="1" t="s">
        <v>10218</v>
      </c>
      <c r="D5267" t="s">
        <v>4953</v>
      </c>
      <c r="E5267">
        <v>1</v>
      </c>
      <c r="F5267" t="str">
        <f t="shared" si="82"/>
        <v>INSERT INTO UbicacionGeografica4(IdUbicacionGeografica3, CodigoUbicacionGeografica4,Nombre,EsActivo) VALUES (878,'090709004','MANZANA',1)</v>
      </c>
    </row>
    <row r="5268" spans="2:6" x14ac:dyDescent="0.25">
      <c r="B5268">
        <v>878</v>
      </c>
      <c r="C5268" s="1" t="s">
        <v>10219</v>
      </c>
      <c r="D5268" t="s">
        <v>4955</v>
      </c>
      <c r="E5268">
        <v>1</v>
      </c>
      <c r="F5268" t="str">
        <f t="shared" si="82"/>
        <v>INSERT INTO UbicacionGeografica4(IdUbicacionGeografica3, CodigoUbicacionGeografica4,Nombre,EsActivo) VALUES (878,'090709005','PASAJE',1)</v>
      </c>
    </row>
    <row r="5269" spans="2:6" x14ac:dyDescent="0.25">
      <c r="B5269">
        <v>878</v>
      </c>
      <c r="C5269" s="1" t="s">
        <v>10220</v>
      </c>
      <c r="D5269" t="s">
        <v>4957</v>
      </c>
      <c r="E5269">
        <v>1</v>
      </c>
      <c r="F5269" t="str">
        <f t="shared" si="82"/>
        <v>INSERT INTO UbicacionGeografica4(IdUbicacionGeografica3, CodigoUbicacionGeografica4,Nombre,EsActivo) VALUES (878,'090709006','OTRO',1)</v>
      </c>
    </row>
    <row r="5270" spans="2:6" x14ac:dyDescent="0.25">
      <c r="B5270">
        <v>879</v>
      </c>
      <c r="C5270" s="1" t="s">
        <v>10221</v>
      </c>
      <c r="D5270" t="s">
        <v>4959</v>
      </c>
      <c r="E5270">
        <v>1</v>
      </c>
      <c r="F5270" t="str">
        <f t="shared" si="82"/>
        <v>INSERT INTO UbicacionGeografica4(IdUbicacionGeografica3, CodigoUbicacionGeografica4,Nombre,EsActivo) VALUES (879,'090708001','AVENIDA',1)</v>
      </c>
    </row>
    <row r="5271" spans="2:6" x14ac:dyDescent="0.25">
      <c r="B5271">
        <v>879</v>
      </c>
      <c r="C5271" s="1" t="s">
        <v>10222</v>
      </c>
      <c r="D5271" t="s">
        <v>4949</v>
      </c>
      <c r="E5271">
        <v>1</v>
      </c>
      <c r="F5271" t="str">
        <f t="shared" si="82"/>
        <v>INSERT INTO UbicacionGeografica4(IdUbicacionGeografica3, CodigoUbicacionGeografica4,Nombre,EsActivo) VALUES (879,'090708002','CALLE',1)</v>
      </c>
    </row>
    <row r="5272" spans="2:6" x14ac:dyDescent="0.25">
      <c r="B5272">
        <v>879</v>
      </c>
      <c r="C5272" s="1" t="s">
        <v>10223</v>
      </c>
      <c r="D5272" t="s">
        <v>4951</v>
      </c>
      <c r="E5272">
        <v>1</v>
      </c>
      <c r="F5272" t="str">
        <f t="shared" si="82"/>
        <v>INSERT INTO UbicacionGeografica4(IdUbicacionGeografica3, CodigoUbicacionGeografica4,Nombre,EsActivo) VALUES (879,'090708003','JIRON',1)</v>
      </c>
    </row>
    <row r="5273" spans="2:6" x14ac:dyDescent="0.25">
      <c r="B5273">
        <v>879</v>
      </c>
      <c r="C5273" s="1" t="s">
        <v>10224</v>
      </c>
      <c r="D5273" t="s">
        <v>4953</v>
      </c>
      <c r="E5273">
        <v>1</v>
      </c>
      <c r="F5273" t="str">
        <f t="shared" si="82"/>
        <v>INSERT INTO UbicacionGeografica4(IdUbicacionGeografica3, CodigoUbicacionGeografica4,Nombre,EsActivo) VALUES (879,'090708004','MANZANA',1)</v>
      </c>
    </row>
    <row r="5274" spans="2:6" x14ac:dyDescent="0.25">
      <c r="B5274">
        <v>879</v>
      </c>
      <c r="C5274" s="1" t="s">
        <v>10225</v>
      </c>
      <c r="D5274" t="s">
        <v>4955</v>
      </c>
      <c r="E5274">
        <v>1</v>
      </c>
      <c r="F5274" t="str">
        <f t="shared" si="82"/>
        <v>INSERT INTO UbicacionGeografica4(IdUbicacionGeografica3, CodigoUbicacionGeografica4,Nombre,EsActivo) VALUES (879,'090708005','PASAJE',1)</v>
      </c>
    </row>
    <row r="5275" spans="2:6" x14ac:dyDescent="0.25">
      <c r="B5275">
        <v>879</v>
      </c>
      <c r="C5275" s="1" t="s">
        <v>10226</v>
      </c>
      <c r="D5275" t="s">
        <v>4957</v>
      </c>
      <c r="E5275">
        <v>1</v>
      </c>
      <c r="F5275" t="str">
        <f t="shared" si="82"/>
        <v>INSERT INTO UbicacionGeografica4(IdUbicacionGeografica3, CodigoUbicacionGeografica4,Nombre,EsActivo) VALUES (879,'090708006','OTRO',1)</v>
      </c>
    </row>
    <row r="5276" spans="2:6" x14ac:dyDescent="0.25">
      <c r="B5276">
        <v>880</v>
      </c>
      <c r="C5276" s="1" t="s">
        <v>10227</v>
      </c>
      <c r="D5276" t="s">
        <v>4959</v>
      </c>
      <c r="E5276">
        <v>1</v>
      </c>
      <c r="F5276" t="str">
        <f t="shared" si="82"/>
        <v>INSERT INTO UbicacionGeografica4(IdUbicacionGeografica3, CodigoUbicacionGeografica4,Nombre,EsActivo) VALUES (880,'090712001','AVENIDA',1)</v>
      </c>
    </row>
    <row r="5277" spans="2:6" x14ac:dyDescent="0.25">
      <c r="B5277">
        <v>880</v>
      </c>
      <c r="C5277" s="1" t="s">
        <v>10228</v>
      </c>
      <c r="D5277" t="s">
        <v>4949</v>
      </c>
      <c r="E5277">
        <v>1</v>
      </c>
      <c r="F5277" t="str">
        <f t="shared" si="82"/>
        <v>INSERT INTO UbicacionGeografica4(IdUbicacionGeografica3, CodigoUbicacionGeografica4,Nombre,EsActivo) VALUES (880,'090712002','CALLE',1)</v>
      </c>
    </row>
    <row r="5278" spans="2:6" x14ac:dyDescent="0.25">
      <c r="B5278">
        <v>880</v>
      </c>
      <c r="C5278" s="1" t="s">
        <v>10229</v>
      </c>
      <c r="D5278" t="s">
        <v>4951</v>
      </c>
      <c r="E5278">
        <v>1</v>
      </c>
      <c r="F5278" t="str">
        <f t="shared" si="82"/>
        <v>INSERT INTO UbicacionGeografica4(IdUbicacionGeografica3, CodigoUbicacionGeografica4,Nombre,EsActivo) VALUES (880,'090712003','JIRON',1)</v>
      </c>
    </row>
    <row r="5279" spans="2:6" x14ac:dyDescent="0.25">
      <c r="B5279">
        <v>880</v>
      </c>
      <c r="C5279" s="1" t="s">
        <v>10230</v>
      </c>
      <c r="D5279" t="s">
        <v>4953</v>
      </c>
      <c r="E5279">
        <v>1</v>
      </c>
      <c r="F5279" t="str">
        <f t="shared" si="82"/>
        <v>INSERT INTO UbicacionGeografica4(IdUbicacionGeografica3, CodigoUbicacionGeografica4,Nombre,EsActivo) VALUES (880,'090712004','MANZANA',1)</v>
      </c>
    </row>
    <row r="5280" spans="2:6" x14ac:dyDescent="0.25">
      <c r="B5280">
        <v>880</v>
      </c>
      <c r="C5280" s="1" t="s">
        <v>10231</v>
      </c>
      <c r="D5280" t="s">
        <v>4955</v>
      </c>
      <c r="E5280">
        <v>1</v>
      </c>
      <c r="F5280" t="str">
        <f t="shared" si="82"/>
        <v>INSERT INTO UbicacionGeografica4(IdUbicacionGeografica3, CodigoUbicacionGeografica4,Nombre,EsActivo) VALUES (880,'090712005','PASAJE',1)</v>
      </c>
    </row>
    <row r="5281" spans="2:6" x14ac:dyDescent="0.25">
      <c r="B5281">
        <v>880</v>
      </c>
      <c r="C5281" s="1" t="s">
        <v>10232</v>
      </c>
      <c r="D5281" t="s">
        <v>4957</v>
      </c>
      <c r="E5281">
        <v>1</v>
      </c>
      <c r="F5281" t="str">
        <f t="shared" si="82"/>
        <v>INSERT INTO UbicacionGeografica4(IdUbicacionGeografica3, CodigoUbicacionGeografica4,Nombre,EsActivo) VALUES (880,'090712006','OTRO',1)</v>
      </c>
    </row>
    <row r="5282" spans="2:6" x14ac:dyDescent="0.25">
      <c r="B5282">
        <v>881</v>
      </c>
      <c r="C5282" s="1" t="s">
        <v>10233</v>
      </c>
      <c r="D5282" t="s">
        <v>4959</v>
      </c>
      <c r="E5282">
        <v>1</v>
      </c>
      <c r="F5282" t="str">
        <f t="shared" si="82"/>
        <v>INSERT INTO UbicacionGeografica4(IdUbicacionGeografica3, CodigoUbicacionGeografica4,Nombre,EsActivo) VALUES (881,'090701001','AVENIDA',1)</v>
      </c>
    </row>
    <row r="5283" spans="2:6" x14ac:dyDescent="0.25">
      <c r="B5283">
        <v>881</v>
      </c>
      <c r="C5283" s="1" t="s">
        <v>10234</v>
      </c>
      <c r="D5283" t="s">
        <v>4949</v>
      </c>
      <c r="E5283">
        <v>1</v>
      </c>
      <c r="F5283" t="str">
        <f t="shared" si="82"/>
        <v>INSERT INTO UbicacionGeografica4(IdUbicacionGeografica3, CodigoUbicacionGeografica4,Nombre,EsActivo) VALUES (881,'090701002','CALLE',1)</v>
      </c>
    </row>
    <row r="5284" spans="2:6" x14ac:dyDescent="0.25">
      <c r="B5284">
        <v>881</v>
      </c>
      <c r="C5284" s="1" t="s">
        <v>10235</v>
      </c>
      <c r="D5284" t="s">
        <v>4951</v>
      </c>
      <c r="E5284">
        <v>1</v>
      </c>
      <c r="F5284" t="str">
        <f t="shared" si="82"/>
        <v>INSERT INTO UbicacionGeografica4(IdUbicacionGeografica3, CodigoUbicacionGeografica4,Nombre,EsActivo) VALUES (881,'090701003','JIRON',1)</v>
      </c>
    </row>
    <row r="5285" spans="2:6" x14ac:dyDescent="0.25">
      <c r="B5285">
        <v>881</v>
      </c>
      <c r="C5285" s="1" t="s">
        <v>10236</v>
      </c>
      <c r="D5285" t="s">
        <v>4953</v>
      </c>
      <c r="E5285">
        <v>1</v>
      </c>
      <c r="F5285" t="str">
        <f t="shared" si="82"/>
        <v>INSERT INTO UbicacionGeografica4(IdUbicacionGeografica3, CodigoUbicacionGeografica4,Nombre,EsActivo) VALUES (881,'090701004','MANZANA',1)</v>
      </c>
    </row>
    <row r="5286" spans="2:6" x14ac:dyDescent="0.25">
      <c r="B5286">
        <v>881</v>
      </c>
      <c r="C5286" s="1" t="s">
        <v>10237</v>
      </c>
      <c r="D5286" t="s">
        <v>4955</v>
      </c>
      <c r="E5286">
        <v>1</v>
      </c>
      <c r="F5286" t="str">
        <f t="shared" si="82"/>
        <v>INSERT INTO UbicacionGeografica4(IdUbicacionGeografica3, CodigoUbicacionGeografica4,Nombre,EsActivo) VALUES (881,'090701005','PASAJE',1)</v>
      </c>
    </row>
    <row r="5287" spans="2:6" x14ac:dyDescent="0.25">
      <c r="B5287">
        <v>881</v>
      </c>
      <c r="C5287" s="1" t="s">
        <v>10238</v>
      </c>
      <c r="D5287" t="s">
        <v>4957</v>
      </c>
      <c r="E5287">
        <v>1</v>
      </c>
      <c r="F5287" t="str">
        <f t="shared" si="82"/>
        <v>INSERT INTO UbicacionGeografica4(IdUbicacionGeografica3, CodigoUbicacionGeografica4,Nombre,EsActivo) VALUES (881,'090701006','OTRO',1)</v>
      </c>
    </row>
    <row r="5288" spans="2:6" x14ac:dyDescent="0.25">
      <c r="B5288">
        <v>882</v>
      </c>
      <c r="C5288" s="1" t="s">
        <v>10239</v>
      </c>
      <c r="D5288" t="s">
        <v>4959</v>
      </c>
      <c r="E5288">
        <v>1</v>
      </c>
      <c r="F5288" t="str">
        <f t="shared" si="82"/>
        <v>INSERT INTO UbicacionGeografica4(IdUbicacionGeografica3, CodigoUbicacionGeografica4,Nombre,EsActivo) VALUES (882,'090711001','AVENIDA',1)</v>
      </c>
    </row>
    <row r="5289" spans="2:6" x14ac:dyDescent="0.25">
      <c r="B5289">
        <v>882</v>
      </c>
      <c r="C5289" s="1" t="s">
        <v>10240</v>
      </c>
      <c r="D5289" t="s">
        <v>4949</v>
      </c>
      <c r="E5289">
        <v>1</v>
      </c>
      <c r="F5289" t="str">
        <f t="shared" si="82"/>
        <v>INSERT INTO UbicacionGeografica4(IdUbicacionGeografica3, CodigoUbicacionGeografica4,Nombre,EsActivo) VALUES (882,'090711002','CALLE',1)</v>
      </c>
    </row>
    <row r="5290" spans="2:6" x14ac:dyDescent="0.25">
      <c r="B5290">
        <v>882</v>
      </c>
      <c r="C5290" s="1" t="s">
        <v>10241</v>
      </c>
      <c r="D5290" t="s">
        <v>4951</v>
      </c>
      <c r="E5290">
        <v>1</v>
      </c>
      <c r="F5290" t="str">
        <f t="shared" si="82"/>
        <v>INSERT INTO UbicacionGeografica4(IdUbicacionGeografica3, CodigoUbicacionGeografica4,Nombre,EsActivo) VALUES (882,'090711003','JIRON',1)</v>
      </c>
    </row>
    <row r="5291" spans="2:6" x14ac:dyDescent="0.25">
      <c r="B5291">
        <v>882</v>
      </c>
      <c r="C5291" s="1" t="s">
        <v>10242</v>
      </c>
      <c r="D5291" t="s">
        <v>4953</v>
      </c>
      <c r="E5291">
        <v>1</v>
      </c>
      <c r="F5291" t="str">
        <f t="shared" si="82"/>
        <v>INSERT INTO UbicacionGeografica4(IdUbicacionGeografica3, CodigoUbicacionGeografica4,Nombre,EsActivo) VALUES (882,'090711004','MANZANA',1)</v>
      </c>
    </row>
    <row r="5292" spans="2:6" x14ac:dyDescent="0.25">
      <c r="B5292">
        <v>882</v>
      </c>
      <c r="C5292" s="1" t="s">
        <v>10243</v>
      </c>
      <c r="D5292" t="s">
        <v>4955</v>
      </c>
      <c r="E5292">
        <v>1</v>
      </c>
      <c r="F5292" t="str">
        <f t="shared" si="82"/>
        <v>INSERT INTO UbicacionGeografica4(IdUbicacionGeografica3, CodigoUbicacionGeografica4,Nombre,EsActivo) VALUES (882,'090711005','PASAJE',1)</v>
      </c>
    </row>
    <row r="5293" spans="2:6" x14ac:dyDescent="0.25">
      <c r="B5293">
        <v>882</v>
      </c>
      <c r="C5293" s="1" t="s">
        <v>10244</v>
      </c>
      <c r="D5293" t="s">
        <v>4957</v>
      </c>
      <c r="E5293">
        <v>1</v>
      </c>
      <c r="F5293" t="str">
        <f t="shared" si="82"/>
        <v>INSERT INTO UbicacionGeografica4(IdUbicacionGeografica3, CodigoUbicacionGeografica4,Nombre,EsActivo) VALUES (882,'090711006','OTRO',1)</v>
      </c>
    </row>
    <row r="5294" spans="2:6" x14ac:dyDescent="0.25">
      <c r="B5294">
        <v>883</v>
      </c>
      <c r="C5294" s="1" t="s">
        <v>10245</v>
      </c>
      <c r="D5294" t="s">
        <v>4959</v>
      </c>
      <c r="E5294">
        <v>1</v>
      </c>
      <c r="F5294" t="str">
        <f t="shared" si="82"/>
        <v>INSERT INTO UbicacionGeografica4(IdUbicacionGeografica3, CodigoUbicacionGeografica4,Nombre,EsActivo) VALUES (883,'090717001','AVENIDA',1)</v>
      </c>
    </row>
    <row r="5295" spans="2:6" x14ac:dyDescent="0.25">
      <c r="B5295">
        <v>883</v>
      </c>
      <c r="C5295" s="1" t="s">
        <v>10246</v>
      </c>
      <c r="D5295" t="s">
        <v>4949</v>
      </c>
      <c r="E5295">
        <v>1</v>
      </c>
      <c r="F5295" t="str">
        <f t="shared" si="82"/>
        <v>INSERT INTO UbicacionGeografica4(IdUbicacionGeografica3, CodigoUbicacionGeografica4,Nombre,EsActivo) VALUES (883,'090717002','CALLE',1)</v>
      </c>
    </row>
    <row r="5296" spans="2:6" x14ac:dyDescent="0.25">
      <c r="B5296">
        <v>883</v>
      </c>
      <c r="C5296" s="1" t="s">
        <v>10247</v>
      </c>
      <c r="D5296" t="s">
        <v>4951</v>
      </c>
      <c r="E5296">
        <v>1</v>
      </c>
      <c r="F5296" t="str">
        <f t="shared" si="82"/>
        <v>INSERT INTO UbicacionGeografica4(IdUbicacionGeografica3, CodigoUbicacionGeografica4,Nombre,EsActivo) VALUES (883,'090717003','JIRON',1)</v>
      </c>
    </row>
    <row r="5297" spans="2:6" x14ac:dyDescent="0.25">
      <c r="B5297">
        <v>883</v>
      </c>
      <c r="C5297" s="1" t="s">
        <v>10248</v>
      </c>
      <c r="D5297" t="s">
        <v>4953</v>
      </c>
      <c r="E5297">
        <v>1</v>
      </c>
      <c r="F5297" t="str">
        <f t="shared" si="82"/>
        <v>INSERT INTO UbicacionGeografica4(IdUbicacionGeografica3, CodigoUbicacionGeografica4,Nombre,EsActivo) VALUES (883,'090717004','MANZANA',1)</v>
      </c>
    </row>
    <row r="5298" spans="2:6" x14ac:dyDescent="0.25">
      <c r="B5298">
        <v>883</v>
      </c>
      <c r="C5298" s="1" t="s">
        <v>10249</v>
      </c>
      <c r="D5298" t="s">
        <v>4955</v>
      </c>
      <c r="E5298">
        <v>1</v>
      </c>
      <c r="F5298" t="str">
        <f t="shared" si="82"/>
        <v>INSERT INTO UbicacionGeografica4(IdUbicacionGeografica3, CodigoUbicacionGeografica4,Nombre,EsActivo) VALUES (883,'090717005','PASAJE',1)</v>
      </c>
    </row>
    <row r="5299" spans="2:6" x14ac:dyDescent="0.25">
      <c r="B5299">
        <v>883</v>
      </c>
      <c r="C5299" s="1" t="s">
        <v>10250</v>
      </c>
      <c r="D5299" t="s">
        <v>4957</v>
      </c>
      <c r="E5299">
        <v>1</v>
      </c>
      <c r="F5299" t="str">
        <f t="shared" si="82"/>
        <v>INSERT INTO UbicacionGeografica4(IdUbicacionGeografica3, CodigoUbicacionGeografica4,Nombre,EsActivo) VALUES (883,'090717006','OTRO',1)</v>
      </c>
    </row>
    <row r="5300" spans="2:6" x14ac:dyDescent="0.25">
      <c r="B5300">
        <v>884</v>
      </c>
      <c r="C5300" s="1" t="s">
        <v>10251</v>
      </c>
      <c r="D5300" t="s">
        <v>4959</v>
      </c>
      <c r="E5300">
        <v>1</v>
      </c>
      <c r="F5300" t="str">
        <f t="shared" si="82"/>
        <v>INSERT INTO UbicacionGeografica4(IdUbicacionGeografica3, CodigoUbicacionGeografica4,Nombre,EsActivo) VALUES (884,'090718001','AVENIDA',1)</v>
      </c>
    </row>
    <row r="5301" spans="2:6" x14ac:dyDescent="0.25">
      <c r="B5301">
        <v>884</v>
      </c>
      <c r="C5301" s="1" t="s">
        <v>10252</v>
      </c>
      <c r="D5301" t="s">
        <v>4949</v>
      </c>
      <c r="E5301">
        <v>1</v>
      </c>
      <c r="F5301" t="str">
        <f t="shared" si="82"/>
        <v>INSERT INTO UbicacionGeografica4(IdUbicacionGeografica3, CodigoUbicacionGeografica4,Nombre,EsActivo) VALUES (884,'090718002','CALLE',1)</v>
      </c>
    </row>
    <row r="5302" spans="2:6" x14ac:dyDescent="0.25">
      <c r="B5302">
        <v>884</v>
      </c>
      <c r="C5302" s="1" t="s">
        <v>10253</v>
      </c>
      <c r="D5302" t="s">
        <v>4951</v>
      </c>
      <c r="E5302">
        <v>1</v>
      </c>
      <c r="F5302" t="str">
        <f t="shared" si="82"/>
        <v>INSERT INTO UbicacionGeografica4(IdUbicacionGeografica3, CodigoUbicacionGeografica4,Nombre,EsActivo) VALUES (884,'090718003','JIRON',1)</v>
      </c>
    </row>
    <row r="5303" spans="2:6" x14ac:dyDescent="0.25">
      <c r="B5303">
        <v>884</v>
      </c>
      <c r="C5303" s="1" t="s">
        <v>10254</v>
      </c>
      <c r="D5303" t="s">
        <v>4953</v>
      </c>
      <c r="E5303">
        <v>1</v>
      </c>
      <c r="F5303" t="str">
        <f t="shared" si="82"/>
        <v>INSERT INTO UbicacionGeografica4(IdUbicacionGeografica3, CodigoUbicacionGeografica4,Nombre,EsActivo) VALUES (884,'090718004','MANZANA',1)</v>
      </c>
    </row>
    <row r="5304" spans="2:6" x14ac:dyDescent="0.25">
      <c r="B5304">
        <v>884</v>
      </c>
      <c r="C5304" s="1" t="s">
        <v>10255</v>
      </c>
      <c r="D5304" t="s">
        <v>4955</v>
      </c>
      <c r="E5304">
        <v>1</v>
      </c>
      <c r="F5304" t="str">
        <f t="shared" si="82"/>
        <v>INSERT INTO UbicacionGeografica4(IdUbicacionGeografica3, CodigoUbicacionGeografica4,Nombre,EsActivo) VALUES (884,'090718005','PASAJE',1)</v>
      </c>
    </row>
    <row r="5305" spans="2:6" x14ac:dyDescent="0.25">
      <c r="B5305">
        <v>884</v>
      </c>
      <c r="C5305" s="1" t="s">
        <v>10256</v>
      </c>
      <c r="D5305" t="s">
        <v>4957</v>
      </c>
      <c r="E5305">
        <v>1</v>
      </c>
      <c r="F5305" t="str">
        <f t="shared" si="82"/>
        <v>INSERT INTO UbicacionGeografica4(IdUbicacionGeografica3, CodigoUbicacionGeografica4,Nombre,EsActivo) VALUES (884,'090718006','OTRO',1)</v>
      </c>
    </row>
    <row r="5306" spans="2:6" x14ac:dyDescent="0.25">
      <c r="B5306">
        <v>885</v>
      </c>
      <c r="C5306" s="1" t="s">
        <v>10257</v>
      </c>
      <c r="D5306" t="s">
        <v>4959</v>
      </c>
      <c r="E5306">
        <v>1</v>
      </c>
      <c r="F5306" t="str">
        <f t="shared" si="82"/>
        <v>INSERT INTO UbicacionGeografica4(IdUbicacionGeografica3, CodigoUbicacionGeografica4,Nombre,EsActivo) VALUES (885,'090714001','AVENIDA',1)</v>
      </c>
    </row>
    <row r="5307" spans="2:6" x14ac:dyDescent="0.25">
      <c r="B5307">
        <v>885</v>
      </c>
      <c r="C5307" s="1" t="s">
        <v>10258</v>
      </c>
      <c r="D5307" t="s">
        <v>4949</v>
      </c>
      <c r="E5307">
        <v>1</v>
      </c>
      <c r="F5307" t="str">
        <f t="shared" si="82"/>
        <v>INSERT INTO UbicacionGeografica4(IdUbicacionGeografica3, CodigoUbicacionGeografica4,Nombre,EsActivo) VALUES (885,'090714002','CALLE',1)</v>
      </c>
    </row>
    <row r="5308" spans="2:6" x14ac:dyDescent="0.25">
      <c r="B5308">
        <v>885</v>
      </c>
      <c r="C5308" s="1" t="s">
        <v>10259</v>
      </c>
      <c r="D5308" t="s">
        <v>4951</v>
      </c>
      <c r="E5308">
        <v>1</v>
      </c>
      <c r="F5308" t="str">
        <f t="shared" si="82"/>
        <v>INSERT INTO UbicacionGeografica4(IdUbicacionGeografica3, CodigoUbicacionGeografica4,Nombre,EsActivo) VALUES (885,'090714003','JIRON',1)</v>
      </c>
    </row>
    <row r="5309" spans="2:6" x14ac:dyDescent="0.25">
      <c r="B5309">
        <v>885</v>
      </c>
      <c r="C5309" s="1" t="s">
        <v>10260</v>
      </c>
      <c r="D5309" t="s">
        <v>4953</v>
      </c>
      <c r="E5309">
        <v>1</v>
      </c>
      <c r="F5309" t="str">
        <f t="shared" si="82"/>
        <v>INSERT INTO UbicacionGeografica4(IdUbicacionGeografica3, CodigoUbicacionGeografica4,Nombre,EsActivo) VALUES (885,'090714004','MANZANA',1)</v>
      </c>
    </row>
    <row r="5310" spans="2:6" x14ac:dyDescent="0.25">
      <c r="B5310">
        <v>885</v>
      </c>
      <c r="C5310" s="1" t="s">
        <v>10261</v>
      </c>
      <c r="D5310" t="s">
        <v>4955</v>
      </c>
      <c r="E5310">
        <v>1</v>
      </c>
      <c r="F5310" t="str">
        <f t="shared" si="82"/>
        <v>INSERT INTO UbicacionGeografica4(IdUbicacionGeografica3, CodigoUbicacionGeografica4,Nombre,EsActivo) VALUES (885,'090714005','PASAJE',1)</v>
      </c>
    </row>
    <row r="5311" spans="2:6" x14ac:dyDescent="0.25">
      <c r="B5311">
        <v>885</v>
      </c>
      <c r="C5311" s="1" t="s">
        <v>10262</v>
      </c>
      <c r="D5311" t="s">
        <v>4957</v>
      </c>
      <c r="E5311">
        <v>1</v>
      </c>
      <c r="F5311" t="str">
        <f t="shared" si="82"/>
        <v>INSERT INTO UbicacionGeografica4(IdUbicacionGeografica3, CodigoUbicacionGeografica4,Nombre,EsActivo) VALUES (885,'090714006','OTRO',1)</v>
      </c>
    </row>
    <row r="5312" spans="2:6" x14ac:dyDescent="0.25">
      <c r="B5312">
        <v>886</v>
      </c>
      <c r="C5312" s="1" t="s">
        <v>10263</v>
      </c>
      <c r="D5312" t="s">
        <v>4959</v>
      </c>
      <c r="E5312">
        <v>1</v>
      </c>
      <c r="F5312" t="str">
        <f t="shared" si="82"/>
        <v>INSERT INTO UbicacionGeografica4(IdUbicacionGeografica3, CodigoUbicacionGeografica4,Nombre,EsActivo) VALUES (886,'090715001','AVENIDA',1)</v>
      </c>
    </row>
    <row r="5313" spans="2:6" x14ac:dyDescent="0.25">
      <c r="B5313">
        <v>886</v>
      </c>
      <c r="C5313" s="1" t="s">
        <v>10264</v>
      </c>
      <c r="D5313" t="s">
        <v>4949</v>
      </c>
      <c r="E5313">
        <v>1</v>
      </c>
      <c r="F5313" t="str">
        <f t="shared" si="82"/>
        <v>INSERT INTO UbicacionGeografica4(IdUbicacionGeografica3, CodigoUbicacionGeografica4,Nombre,EsActivo) VALUES (886,'090715002','CALLE',1)</v>
      </c>
    </row>
    <row r="5314" spans="2:6" x14ac:dyDescent="0.25">
      <c r="B5314">
        <v>886</v>
      </c>
      <c r="C5314" s="1" t="s">
        <v>10265</v>
      </c>
      <c r="D5314" t="s">
        <v>4951</v>
      </c>
      <c r="E5314">
        <v>1</v>
      </c>
      <c r="F5314" t="str">
        <f t="shared" si="82"/>
        <v>INSERT INTO UbicacionGeografica4(IdUbicacionGeografica3, CodigoUbicacionGeografica4,Nombre,EsActivo) VALUES (886,'090715003','JIRON',1)</v>
      </c>
    </row>
    <row r="5315" spans="2:6" x14ac:dyDescent="0.25">
      <c r="B5315">
        <v>886</v>
      </c>
      <c r="C5315" s="1" t="s">
        <v>10266</v>
      </c>
      <c r="D5315" t="s">
        <v>4953</v>
      </c>
      <c r="E5315">
        <v>1</v>
      </c>
      <c r="F5315" t="str">
        <f t="shared" si="82"/>
        <v>INSERT INTO UbicacionGeografica4(IdUbicacionGeografica3, CodigoUbicacionGeografica4,Nombre,EsActivo) VALUES (886,'090715004','MANZANA',1)</v>
      </c>
    </row>
    <row r="5316" spans="2:6" x14ac:dyDescent="0.25">
      <c r="B5316">
        <v>886</v>
      </c>
      <c r="C5316" s="1" t="s">
        <v>10267</v>
      </c>
      <c r="D5316" t="s">
        <v>4955</v>
      </c>
      <c r="E5316">
        <v>1</v>
      </c>
      <c r="F5316" t="str">
        <f t="shared" ref="F5316:F5379" si="83">_xlfn.CONCAT("INSERT INTO UbicacionGeografica4(IdUbicacionGeografica3, CodigoUbicacionGeografica4,Nombre,EsActivo) VALUES (",B5316,",'",C5316,"','",D5316,"',",E5316,")")</f>
        <v>INSERT INTO UbicacionGeografica4(IdUbicacionGeografica3, CodigoUbicacionGeografica4,Nombre,EsActivo) VALUES (886,'090715005','PASAJE',1)</v>
      </c>
    </row>
    <row r="5317" spans="2:6" x14ac:dyDescent="0.25">
      <c r="B5317">
        <v>886</v>
      </c>
      <c r="C5317" s="1" t="s">
        <v>10268</v>
      </c>
      <c r="D5317" t="s">
        <v>4957</v>
      </c>
      <c r="E5317">
        <v>1</v>
      </c>
      <c r="F5317" t="str">
        <f t="shared" si="83"/>
        <v>INSERT INTO UbicacionGeografica4(IdUbicacionGeografica3, CodigoUbicacionGeografica4,Nombre,EsActivo) VALUES (886,'090715006','OTRO',1)</v>
      </c>
    </row>
    <row r="5318" spans="2:6" x14ac:dyDescent="0.25">
      <c r="B5318">
        <v>887</v>
      </c>
      <c r="C5318" s="1" t="s">
        <v>10269</v>
      </c>
      <c r="D5318" t="s">
        <v>4959</v>
      </c>
      <c r="E5318">
        <v>1</v>
      </c>
      <c r="F5318" t="str">
        <f t="shared" si="83"/>
        <v>INSERT INTO UbicacionGeografica4(IdUbicacionGeografica3, CodigoUbicacionGeografica4,Nombre,EsActivo) VALUES (887,'090716001','AVENIDA',1)</v>
      </c>
    </row>
    <row r="5319" spans="2:6" x14ac:dyDescent="0.25">
      <c r="B5319">
        <v>887</v>
      </c>
      <c r="C5319" s="1" t="s">
        <v>10270</v>
      </c>
      <c r="D5319" t="s">
        <v>4949</v>
      </c>
      <c r="E5319">
        <v>1</v>
      </c>
      <c r="F5319" t="str">
        <f t="shared" si="83"/>
        <v>INSERT INTO UbicacionGeografica4(IdUbicacionGeografica3, CodigoUbicacionGeografica4,Nombre,EsActivo) VALUES (887,'090716002','CALLE',1)</v>
      </c>
    </row>
    <row r="5320" spans="2:6" x14ac:dyDescent="0.25">
      <c r="B5320">
        <v>887</v>
      </c>
      <c r="C5320" s="1" t="s">
        <v>10271</v>
      </c>
      <c r="D5320" t="s">
        <v>4951</v>
      </c>
      <c r="E5320">
        <v>1</v>
      </c>
      <c r="F5320" t="str">
        <f t="shared" si="83"/>
        <v>INSERT INTO UbicacionGeografica4(IdUbicacionGeografica3, CodigoUbicacionGeografica4,Nombre,EsActivo) VALUES (887,'090716003','JIRON',1)</v>
      </c>
    </row>
    <row r="5321" spans="2:6" x14ac:dyDescent="0.25">
      <c r="B5321">
        <v>887</v>
      </c>
      <c r="C5321" s="1" t="s">
        <v>10272</v>
      </c>
      <c r="D5321" t="s">
        <v>4953</v>
      </c>
      <c r="E5321">
        <v>1</v>
      </c>
      <c r="F5321" t="str">
        <f t="shared" si="83"/>
        <v>INSERT INTO UbicacionGeografica4(IdUbicacionGeografica3, CodigoUbicacionGeografica4,Nombre,EsActivo) VALUES (887,'090716004','MANZANA',1)</v>
      </c>
    </row>
    <row r="5322" spans="2:6" x14ac:dyDescent="0.25">
      <c r="B5322">
        <v>887</v>
      </c>
      <c r="C5322" s="1" t="s">
        <v>10273</v>
      </c>
      <c r="D5322" t="s">
        <v>4955</v>
      </c>
      <c r="E5322">
        <v>1</v>
      </c>
      <c r="F5322" t="str">
        <f t="shared" si="83"/>
        <v>INSERT INTO UbicacionGeografica4(IdUbicacionGeografica3, CodigoUbicacionGeografica4,Nombre,EsActivo) VALUES (887,'090716005','PASAJE',1)</v>
      </c>
    </row>
    <row r="5323" spans="2:6" x14ac:dyDescent="0.25">
      <c r="B5323">
        <v>887</v>
      </c>
      <c r="C5323" s="1" t="s">
        <v>10274</v>
      </c>
      <c r="D5323" t="s">
        <v>4957</v>
      </c>
      <c r="E5323">
        <v>1</v>
      </c>
      <c r="F5323" t="str">
        <f t="shared" si="83"/>
        <v>INSERT INTO UbicacionGeografica4(IdUbicacionGeografica3, CodigoUbicacionGeografica4,Nombre,EsActivo) VALUES (887,'090716006','OTRO',1)</v>
      </c>
    </row>
    <row r="5324" spans="2:6" x14ac:dyDescent="0.25">
      <c r="B5324">
        <v>888</v>
      </c>
      <c r="C5324" s="1" t="s">
        <v>10275</v>
      </c>
      <c r="D5324" t="s">
        <v>4959</v>
      </c>
      <c r="E5324">
        <v>1</v>
      </c>
      <c r="F5324" t="str">
        <f t="shared" si="83"/>
        <v>INSERT INTO UbicacionGeografica4(IdUbicacionGeografica3, CodigoUbicacionGeografica4,Nombre,EsActivo) VALUES (888,'090710001','AVENIDA',1)</v>
      </c>
    </row>
    <row r="5325" spans="2:6" x14ac:dyDescent="0.25">
      <c r="B5325">
        <v>888</v>
      </c>
      <c r="C5325" s="1" t="s">
        <v>10276</v>
      </c>
      <c r="D5325" t="s">
        <v>4949</v>
      </c>
      <c r="E5325">
        <v>1</v>
      </c>
      <c r="F5325" t="str">
        <f t="shared" si="83"/>
        <v>INSERT INTO UbicacionGeografica4(IdUbicacionGeografica3, CodigoUbicacionGeografica4,Nombre,EsActivo) VALUES (888,'090710002','CALLE',1)</v>
      </c>
    </row>
    <row r="5326" spans="2:6" x14ac:dyDescent="0.25">
      <c r="B5326">
        <v>888</v>
      </c>
      <c r="C5326" s="1" t="s">
        <v>10277</v>
      </c>
      <c r="D5326" t="s">
        <v>4951</v>
      </c>
      <c r="E5326">
        <v>1</v>
      </c>
      <c r="F5326" t="str">
        <f t="shared" si="83"/>
        <v>INSERT INTO UbicacionGeografica4(IdUbicacionGeografica3, CodigoUbicacionGeografica4,Nombre,EsActivo) VALUES (888,'090710003','JIRON',1)</v>
      </c>
    </row>
    <row r="5327" spans="2:6" x14ac:dyDescent="0.25">
      <c r="B5327">
        <v>888</v>
      </c>
      <c r="C5327" s="1" t="s">
        <v>10278</v>
      </c>
      <c r="D5327" t="s">
        <v>4953</v>
      </c>
      <c r="E5327">
        <v>1</v>
      </c>
      <c r="F5327" t="str">
        <f t="shared" si="83"/>
        <v>INSERT INTO UbicacionGeografica4(IdUbicacionGeografica3, CodigoUbicacionGeografica4,Nombre,EsActivo) VALUES (888,'090710004','MANZANA',1)</v>
      </c>
    </row>
    <row r="5328" spans="2:6" x14ac:dyDescent="0.25">
      <c r="B5328">
        <v>888</v>
      </c>
      <c r="C5328" s="1" t="s">
        <v>10279</v>
      </c>
      <c r="D5328" t="s">
        <v>4955</v>
      </c>
      <c r="E5328">
        <v>1</v>
      </c>
      <c r="F5328" t="str">
        <f t="shared" si="83"/>
        <v>INSERT INTO UbicacionGeografica4(IdUbicacionGeografica3, CodigoUbicacionGeografica4,Nombre,EsActivo) VALUES (888,'090710005','PASAJE',1)</v>
      </c>
    </row>
    <row r="5329" spans="2:6" x14ac:dyDescent="0.25">
      <c r="B5329">
        <v>888</v>
      </c>
      <c r="C5329" s="1" t="s">
        <v>10280</v>
      </c>
      <c r="D5329" t="s">
        <v>4957</v>
      </c>
      <c r="E5329">
        <v>1</v>
      </c>
      <c r="F5329" t="str">
        <f t="shared" si="83"/>
        <v>INSERT INTO UbicacionGeografica4(IdUbicacionGeografica3, CodigoUbicacionGeografica4,Nombre,EsActivo) VALUES (888,'090710006','OTRO',1)</v>
      </c>
    </row>
    <row r="5330" spans="2:6" x14ac:dyDescent="0.25">
      <c r="B5330">
        <v>889</v>
      </c>
      <c r="C5330" s="1" t="s">
        <v>10281</v>
      </c>
      <c r="D5330" t="s">
        <v>4959</v>
      </c>
      <c r="E5330">
        <v>1</v>
      </c>
      <c r="F5330" t="str">
        <f t="shared" si="83"/>
        <v>INSERT INTO UbicacionGeografica4(IdUbicacionGeografica3, CodigoUbicacionGeografica4,Nombre,EsActivo) VALUES (889,'090713001','AVENIDA',1)</v>
      </c>
    </row>
    <row r="5331" spans="2:6" x14ac:dyDescent="0.25">
      <c r="B5331">
        <v>889</v>
      </c>
      <c r="C5331" s="1" t="s">
        <v>10282</v>
      </c>
      <c r="D5331" t="s">
        <v>4949</v>
      </c>
      <c r="E5331">
        <v>1</v>
      </c>
      <c r="F5331" t="str">
        <f t="shared" si="83"/>
        <v>INSERT INTO UbicacionGeografica4(IdUbicacionGeografica3, CodigoUbicacionGeografica4,Nombre,EsActivo) VALUES (889,'090713002','CALLE',1)</v>
      </c>
    </row>
    <row r="5332" spans="2:6" x14ac:dyDescent="0.25">
      <c r="B5332">
        <v>889</v>
      </c>
      <c r="C5332" s="1" t="s">
        <v>10283</v>
      </c>
      <c r="D5332" t="s">
        <v>4951</v>
      </c>
      <c r="E5332">
        <v>1</v>
      </c>
      <c r="F5332" t="str">
        <f t="shared" si="83"/>
        <v>INSERT INTO UbicacionGeografica4(IdUbicacionGeografica3, CodigoUbicacionGeografica4,Nombre,EsActivo) VALUES (889,'090713003','JIRON',1)</v>
      </c>
    </row>
    <row r="5333" spans="2:6" x14ac:dyDescent="0.25">
      <c r="B5333">
        <v>889</v>
      </c>
      <c r="C5333" s="1" t="s">
        <v>10284</v>
      </c>
      <c r="D5333" t="s">
        <v>4953</v>
      </c>
      <c r="E5333">
        <v>1</v>
      </c>
      <c r="F5333" t="str">
        <f t="shared" si="83"/>
        <v>INSERT INTO UbicacionGeografica4(IdUbicacionGeografica3, CodigoUbicacionGeografica4,Nombre,EsActivo) VALUES (889,'090713004','MANZANA',1)</v>
      </c>
    </row>
    <row r="5334" spans="2:6" x14ac:dyDescent="0.25">
      <c r="B5334">
        <v>889</v>
      </c>
      <c r="C5334" s="1" t="s">
        <v>10285</v>
      </c>
      <c r="D5334" t="s">
        <v>4955</v>
      </c>
      <c r="E5334">
        <v>1</v>
      </c>
      <c r="F5334" t="str">
        <f t="shared" si="83"/>
        <v>INSERT INTO UbicacionGeografica4(IdUbicacionGeografica3, CodigoUbicacionGeografica4,Nombre,EsActivo) VALUES (889,'090713005','PASAJE',1)</v>
      </c>
    </row>
    <row r="5335" spans="2:6" x14ac:dyDescent="0.25">
      <c r="B5335">
        <v>889</v>
      </c>
      <c r="C5335" s="1" t="s">
        <v>10286</v>
      </c>
      <c r="D5335" t="s">
        <v>4957</v>
      </c>
      <c r="E5335">
        <v>1</v>
      </c>
      <c r="F5335" t="str">
        <f t="shared" si="83"/>
        <v>INSERT INTO UbicacionGeografica4(IdUbicacionGeografica3, CodigoUbicacionGeografica4,Nombre,EsActivo) VALUES (889,'090713006','OTRO',1)</v>
      </c>
    </row>
    <row r="5336" spans="2:6" x14ac:dyDescent="0.25">
      <c r="B5336">
        <v>890</v>
      </c>
      <c r="C5336" s="1" t="s">
        <v>10287</v>
      </c>
      <c r="D5336" t="s">
        <v>4959</v>
      </c>
      <c r="E5336">
        <v>1</v>
      </c>
      <c r="F5336" t="str">
        <f t="shared" si="83"/>
        <v>INSERT INTO UbicacionGeografica4(IdUbicacionGeografica3, CodigoUbicacionGeografica4,Nombre,EsActivo) VALUES (890,'100206001','AVENIDA',1)</v>
      </c>
    </row>
    <row r="5337" spans="2:6" x14ac:dyDescent="0.25">
      <c r="B5337">
        <v>890</v>
      </c>
      <c r="C5337" s="1" t="s">
        <v>10288</v>
      </c>
      <c r="D5337" t="s">
        <v>4949</v>
      </c>
      <c r="E5337">
        <v>1</v>
      </c>
      <c r="F5337" t="str">
        <f t="shared" si="83"/>
        <v>INSERT INTO UbicacionGeografica4(IdUbicacionGeografica3, CodigoUbicacionGeografica4,Nombre,EsActivo) VALUES (890,'100206002','CALLE',1)</v>
      </c>
    </row>
    <row r="5338" spans="2:6" x14ac:dyDescent="0.25">
      <c r="B5338">
        <v>890</v>
      </c>
      <c r="C5338" s="1" t="s">
        <v>10289</v>
      </c>
      <c r="D5338" t="s">
        <v>4951</v>
      </c>
      <c r="E5338">
        <v>1</v>
      </c>
      <c r="F5338" t="str">
        <f t="shared" si="83"/>
        <v>INSERT INTO UbicacionGeografica4(IdUbicacionGeografica3, CodigoUbicacionGeografica4,Nombre,EsActivo) VALUES (890,'100206003','JIRON',1)</v>
      </c>
    </row>
    <row r="5339" spans="2:6" x14ac:dyDescent="0.25">
      <c r="B5339">
        <v>890</v>
      </c>
      <c r="C5339" s="1" t="s">
        <v>10290</v>
      </c>
      <c r="D5339" t="s">
        <v>4953</v>
      </c>
      <c r="E5339">
        <v>1</v>
      </c>
      <c r="F5339" t="str">
        <f t="shared" si="83"/>
        <v>INSERT INTO UbicacionGeografica4(IdUbicacionGeografica3, CodigoUbicacionGeografica4,Nombre,EsActivo) VALUES (890,'100206004','MANZANA',1)</v>
      </c>
    </row>
    <row r="5340" spans="2:6" x14ac:dyDescent="0.25">
      <c r="B5340">
        <v>890</v>
      </c>
      <c r="C5340" s="1" t="s">
        <v>10291</v>
      </c>
      <c r="D5340" t="s">
        <v>4955</v>
      </c>
      <c r="E5340">
        <v>1</v>
      </c>
      <c r="F5340" t="str">
        <f t="shared" si="83"/>
        <v>INSERT INTO UbicacionGeografica4(IdUbicacionGeografica3, CodigoUbicacionGeografica4,Nombre,EsActivo) VALUES (890,'100206005','PASAJE',1)</v>
      </c>
    </row>
    <row r="5341" spans="2:6" x14ac:dyDescent="0.25">
      <c r="B5341">
        <v>890</v>
      </c>
      <c r="C5341" s="1" t="s">
        <v>10292</v>
      </c>
      <c r="D5341" t="s">
        <v>4957</v>
      </c>
      <c r="E5341">
        <v>1</v>
      </c>
      <c r="F5341" t="str">
        <f t="shared" si="83"/>
        <v>INSERT INTO UbicacionGeografica4(IdUbicacionGeografica3, CodigoUbicacionGeografica4,Nombre,EsActivo) VALUES (890,'100206006','OTRO',1)</v>
      </c>
    </row>
    <row r="5342" spans="2:6" x14ac:dyDescent="0.25">
      <c r="B5342">
        <v>891</v>
      </c>
      <c r="C5342" s="1" t="s">
        <v>10293</v>
      </c>
      <c r="D5342" t="s">
        <v>10294</v>
      </c>
      <c r="E5342">
        <v>1</v>
      </c>
      <c r="F5342" t="str">
        <f t="shared" si="83"/>
        <v>INSERT INTO UbicacionGeografica4(IdUbicacionGeografica3, CodigoUbicacionGeografica4,Nombre,EsActivo) VALUES (891,'100208001','AVENIDA HG',1)</v>
      </c>
    </row>
    <row r="5343" spans="2:6" x14ac:dyDescent="0.25">
      <c r="B5343">
        <v>891</v>
      </c>
      <c r="C5343" s="1" t="s">
        <v>10295</v>
      </c>
      <c r="D5343" t="s">
        <v>4949</v>
      </c>
      <c r="E5343">
        <v>1</v>
      </c>
      <c r="F5343" t="str">
        <f t="shared" si="83"/>
        <v>INSERT INTO UbicacionGeografica4(IdUbicacionGeografica3, CodigoUbicacionGeografica4,Nombre,EsActivo) VALUES (891,'100208002','CALLE',1)</v>
      </c>
    </row>
    <row r="5344" spans="2:6" x14ac:dyDescent="0.25">
      <c r="B5344">
        <v>891</v>
      </c>
      <c r="C5344" s="1" t="s">
        <v>10296</v>
      </c>
      <c r="D5344" t="s">
        <v>4951</v>
      </c>
      <c r="E5344">
        <v>1</v>
      </c>
      <c r="F5344" t="str">
        <f t="shared" si="83"/>
        <v>INSERT INTO UbicacionGeografica4(IdUbicacionGeografica3, CodigoUbicacionGeografica4,Nombre,EsActivo) VALUES (891,'100208003','JIRON',1)</v>
      </c>
    </row>
    <row r="5345" spans="2:6" x14ac:dyDescent="0.25">
      <c r="B5345">
        <v>891</v>
      </c>
      <c r="C5345" s="1" t="s">
        <v>10297</v>
      </c>
      <c r="D5345" t="s">
        <v>4953</v>
      </c>
      <c r="E5345">
        <v>1</v>
      </c>
      <c r="F5345" t="str">
        <f t="shared" si="83"/>
        <v>INSERT INTO UbicacionGeografica4(IdUbicacionGeografica3, CodigoUbicacionGeografica4,Nombre,EsActivo) VALUES (891,'100208004','MANZANA',1)</v>
      </c>
    </row>
    <row r="5346" spans="2:6" x14ac:dyDescent="0.25">
      <c r="B5346">
        <v>891</v>
      </c>
      <c r="C5346" s="1" t="s">
        <v>10298</v>
      </c>
      <c r="D5346" t="s">
        <v>4955</v>
      </c>
      <c r="E5346">
        <v>1</v>
      </c>
      <c r="F5346" t="str">
        <f t="shared" si="83"/>
        <v>INSERT INTO UbicacionGeografica4(IdUbicacionGeografica3, CodigoUbicacionGeografica4,Nombre,EsActivo) VALUES (891,'100208005','PASAJE',1)</v>
      </c>
    </row>
    <row r="5347" spans="2:6" x14ac:dyDescent="0.25">
      <c r="B5347">
        <v>891</v>
      </c>
      <c r="C5347" s="1" t="s">
        <v>10299</v>
      </c>
      <c r="D5347" t="s">
        <v>4957</v>
      </c>
      <c r="E5347">
        <v>1</v>
      </c>
      <c r="F5347" t="str">
        <f t="shared" si="83"/>
        <v>INSERT INTO UbicacionGeografica4(IdUbicacionGeografica3, CodigoUbicacionGeografica4,Nombre,EsActivo) VALUES (891,'100208006','OTRO',1)</v>
      </c>
    </row>
    <row r="5348" spans="2:6" x14ac:dyDescent="0.25">
      <c r="B5348">
        <v>892</v>
      </c>
      <c r="C5348" s="1" t="s">
        <v>10300</v>
      </c>
      <c r="D5348" t="s">
        <v>4959</v>
      </c>
      <c r="E5348">
        <v>1</v>
      </c>
      <c r="F5348" t="str">
        <f t="shared" si="83"/>
        <v>INSERT INTO UbicacionGeografica4(IdUbicacionGeografica3, CodigoUbicacionGeografica4,Nombre,EsActivo) VALUES (892,'100207001','AVENIDA',1)</v>
      </c>
    </row>
    <row r="5349" spans="2:6" x14ac:dyDescent="0.25">
      <c r="B5349">
        <v>892</v>
      </c>
      <c r="C5349" s="1" t="s">
        <v>10301</v>
      </c>
      <c r="D5349" t="s">
        <v>4949</v>
      </c>
      <c r="E5349">
        <v>1</v>
      </c>
      <c r="F5349" t="str">
        <f t="shared" si="83"/>
        <v>INSERT INTO UbicacionGeografica4(IdUbicacionGeografica3, CodigoUbicacionGeografica4,Nombre,EsActivo) VALUES (892,'100207002','CALLE',1)</v>
      </c>
    </row>
    <row r="5350" spans="2:6" x14ac:dyDescent="0.25">
      <c r="B5350">
        <v>892</v>
      </c>
      <c r="C5350" s="1" t="s">
        <v>10302</v>
      </c>
      <c r="D5350" t="s">
        <v>4951</v>
      </c>
      <c r="E5350">
        <v>1</v>
      </c>
      <c r="F5350" t="str">
        <f t="shared" si="83"/>
        <v>INSERT INTO UbicacionGeografica4(IdUbicacionGeografica3, CodigoUbicacionGeografica4,Nombre,EsActivo) VALUES (892,'100207003','JIRON',1)</v>
      </c>
    </row>
    <row r="5351" spans="2:6" x14ac:dyDescent="0.25">
      <c r="B5351">
        <v>892</v>
      </c>
      <c r="C5351" s="1" t="s">
        <v>10303</v>
      </c>
      <c r="D5351" t="s">
        <v>4953</v>
      </c>
      <c r="E5351">
        <v>1</v>
      </c>
      <c r="F5351" t="str">
        <f t="shared" si="83"/>
        <v>INSERT INTO UbicacionGeografica4(IdUbicacionGeografica3, CodigoUbicacionGeografica4,Nombre,EsActivo) VALUES (892,'100207004','MANZANA',1)</v>
      </c>
    </row>
    <row r="5352" spans="2:6" x14ac:dyDescent="0.25">
      <c r="B5352">
        <v>892</v>
      </c>
      <c r="C5352" s="1" t="s">
        <v>10304</v>
      </c>
      <c r="D5352" t="s">
        <v>4955</v>
      </c>
      <c r="E5352">
        <v>1</v>
      </c>
      <c r="F5352" t="str">
        <f t="shared" si="83"/>
        <v>INSERT INTO UbicacionGeografica4(IdUbicacionGeografica3, CodigoUbicacionGeografica4,Nombre,EsActivo) VALUES (892,'100207005','PASAJE',1)</v>
      </c>
    </row>
    <row r="5353" spans="2:6" x14ac:dyDescent="0.25">
      <c r="B5353">
        <v>892</v>
      </c>
      <c r="C5353" s="1" t="s">
        <v>10305</v>
      </c>
      <c r="D5353" t="s">
        <v>4957</v>
      </c>
      <c r="E5353">
        <v>1</v>
      </c>
      <c r="F5353" t="str">
        <f t="shared" si="83"/>
        <v>INSERT INTO UbicacionGeografica4(IdUbicacionGeografica3, CodigoUbicacionGeografica4,Nombre,EsActivo) VALUES (892,'100207006','OTRO',1)</v>
      </c>
    </row>
    <row r="5354" spans="2:6" x14ac:dyDescent="0.25">
      <c r="B5354">
        <v>893</v>
      </c>
      <c r="C5354" s="1" t="s">
        <v>10306</v>
      </c>
      <c r="D5354" t="s">
        <v>4959</v>
      </c>
      <c r="E5354">
        <v>1</v>
      </c>
      <c r="F5354" t="str">
        <f t="shared" si="83"/>
        <v>INSERT INTO UbicacionGeografica4(IdUbicacionGeografica3, CodigoUbicacionGeografica4,Nombre,EsActivo) VALUES (893,'100201001','AVENIDA',1)</v>
      </c>
    </row>
    <row r="5355" spans="2:6" x14ac:dyDescent="0.25">
      <c r="B5355">
        <v>893</v>
      </c>
      <c r="C5355" s="1" t="s">
        <v>10307</v>
      </c>
      <c r="D5355" t="s">
        <v>4949</v>
      </c>
      <c r="E5355">
        <v>1</v>
      </c>
      <c r="F5355" t="str">
        <f t="shared" si="83"/>
        <v>INSERT INTO UbicacionGeografica4(IdUbicacionGeografica3, CodigoUbicacionGeografica4,Nombre,EsActivo) VALUES (893,'100201002','CALLE',1)</v>
      </c>
    </row>
    <row r="5356" spans="2:6" x14ac:dyDescent="0.25">
      <c r="B5356">
        <v>893</v>
      </c>
      <c r="C5356" s="1" t="s">
        <v>10308</v>
      </c>
      <c r="D5356" t="s">
        <v>4951</v>
      </c>
      <c r="E5356">
        <v>1</v>
      </c>
      <c r="F5356" t="str">
        <f t="shared" si="83"/>
        <v>INSERT INTO UbicacionGeografica4(IdUbicacionGeografica3, CodigoUbicacionGeografica4,Nombre,EsActivo) VALUES (893,'100201003','JIRON',1)</v>
      </c>
    </row>
    <row r="5357" spans="2:6" x14ac:dyDescent="0.25">
      <c r="B5357">
        <v>893</v>
      </c>
      <c r="C5357" s="1" t="s">
        <v>10309</v>
      </c>
      <c r="D5357" t="s">
        <v>4953</v>
      </c>
      <c r="E5357">
        <v>1</v>
      </c>
      <c r="F5357" t="str">
        <f t="shared" si="83"/>
        <v>INSERT INTO UbicacionGeografica4(IdUbicacionGeografica3, CodigoUbicacionGeografica4,Nombre,EsActivo) VALUES (893,'100201004','MANZANA',1)</v>
      </c>
    </row>
    <row r="5358" spans="2:6" x14ac:dyDescent="0.25">
      <c r="B5358">
        <v>893</v>
      </c>
      <c r="C5358" s="1" t="s">
        <v>10310</v>
      </c>
      <c r="D5358" t="s">
        <v>4955</v>
      </c>
      <c r="E5358">
        <v>1</v>
      </c>
      <c r="F5358" t="str">
        <f t="shared" si="83"/>
        <v>INSERT INTO UbicacionGeografica4(IdUbicacionGeografica3, CodigoUbicacionGeografica4,Nombre,EsActivo) VALUES (893,'100201005','PASAJE',1)</v>
      </c>
    </row>
    <row r="5359" spans="2:6" x14ac:dyDescent="0.25">
      <c r="B5359">
        <v>893</v>
      </c>
      <c r="C5359" s="1" t="s">
        <v>10311</v>
      </c>
      <c r="D5359" t="s">
        <v>4957</v>
      </c>
      <c r="E5359">
        <v>1</v>
      </c>
      <c r="F5359" t="str">
        <f t="shared" si="83"/>
        <v>INSERT INTO UbicacionGeografica4(IdUbicacionGeografica3, CodigoUbicacionGeografica4,Nombre,EsActivo) VALUES (893,'100201006','OTRO',1)</v>
      </c>
    </row>
    <row r="5360" spans="2:6" x14ac:dyDescent="0.25">
      <c r="B5360">
        <v>894</v>
      </c>
      <c r="C5360" s="1" t="s">
        <v>10312</v>
      </c>
      <c r="D5360" t="s">
        <v>4959</v>
      </c>
      <c r="E5360">
        <v>1</v>
      </c>
      <c r="F5360" t="str">
        <f t="shared" si="83"/>
        <v>INSERT INTO UbicacionGeografica4(IdUbicacionGeografica3, CodigoUbicacionGeografica4,Nombre,EsActivo) VALUES (894,'100202001','AVENIDA',1)</v>
      </c>
    </row>
    <row r="5361" spans="2:6" x14ac:dyDescent="0.25">
      <c r="B5361">
        <v>894</v>
      </c>
      <c r="C5361" s="1" t="s">
        <v>10313</v>
      </c>
      <c r="D5361" t="s">
        <v>4949</v>
      </c>
      <c r="E5361">
        <v>1</v>
      </c>
      <c r="F5361" t="str">
        <f t="shared" si="83"/>
        <v>INSERT INTO UbicacionGeografica4(IdUbicacionGeografica3, CodigoUbicacionGeografica4,Nombre,EsActivo) VALUES (894,'100202002','CALLE',1)</v>
      </c>
    </row>
    <row r="5362" spans="2:6" x14ac:dyDescent="0.25">
      <c r="B5362">
        <v>894</v>
      </c>
      <c r="C5362" s="1" t="s">
        <v>10314</v>
      </c>
      <c r="D5362" t="s">
        <v>4951</v>
      </c>
      <c r="E5362">
        <v>1</v>
      </c>
      <c r="F5362" t="str">
        <f t="shared" si="83"/>
        <v>INSERT INTO UbicacionGeografica4(IdUbicacionGeografica3, CodigoUbicacionGeografica4,Nombre,EsActivo) VALUES (894,'100202003','JIRON',1)</v>
      </c>
    </row>
    <row r="5363" spans="2:6" x14ac:dyDescent="0.25">
      <c r="B5363">
        <v>894</v>
      </c>
      <c r="C5363" s="1" t="s">
        <v>10315</v>
      </c>
      <c r="D5363" t="s">
        <v>4953</v>
      </c>
      <c r="E5363">
        <v>1</v>
      </c>
      <c r="F5363" t="str">
        <f t="shared" si="83"/>
        <v>INSERT INTO UbicacionGeografica4(IdUbicacionGeografica3, CodigoUbicacionGeografica4,Nombre,EsActivo) VALUES (894,'100202004','MANZANA',1)</v>
      </c>
    </row>
    <row r="5364" spans="2:6" x14ac:dyDescent="0.25">
      <c r="B5364">
        <v>894</v>
      </c>
      <c r="C5364" s="1" t="s">
        <v>10316</v>
      </c>
      <c r="D5364" t="s">
        <v>4955</v>
      </c>
      <c r="E5364">
        <v>1</v>
      </c>
      <c r="F5364" t="str">
        <f t="shared" si="83"/>
        <v>INSERT INTO UbicacionGeografica4(IdUbicacionGeografica3, CodigoUbicacionGeografica4,Nombre,EsActivo) VALUES (894,'100202005','PASAJE',1)</v>
      </c>
    </row>
    <row r="5365" spans="2:6" x14ac:dyDescent="0.25">
      <c r="B5365">
        <v>894</v>
      </c>
      <c r="C5365" s="1" t="s">
        <v>10317</v>
      </c>
      <c r="D5365" t="s">
        <v>4957</v>
      </c>
      <c r="E5365">
        <v>1</v>
      </c>
      <c r="F5365" t="str">
        <f t="shared" si="83"/>
        <v>INSERT INTO UbicacionGeografica4(IdUbicacionGeografica3, CodigoUbicacionGeografica4,Nombre,EsActivo) VALUES (894,'100202006','OTRO',1)</v>
      </c>
    </row>
    <row r="5366" spans="2:6" x14ac:dyDescent="0.25">
      <c r="B5366">
        <v>895</v>
      </c>
      <c r="C5366" s="1" t="s">
        <v>10318</v>
      </c>
      <c r="D5366" t="s">
        <v>4959</v>
      </c>
      <c r="E5366">
        <v>1</v>
      </c>
      <c r="F5366" t="str">
        <f t="shared" si="83"/>
        <v>INSERT INTO UbicacionGeografica4(IdUbicacionGeografica3, CodigoUbicacionGeografica4,Nombre,EsActivo) VALUES (895,'100203001','AVENIDA',1)</v>
      </c>
    </row>
    <row r="5367" spans="2:6" x14ac:dyDescent="0.25">
      <c r="B5367">
        <v>895</v>
      </c>
      <c r="C5367" s="1" t="s">
        <v>10319</v>
      </c>
      <c r="D5367" t="s">
        <v>4949</v>
      </c>
      <c r="E5367">
        <v>1</v>
      </c>
      <c r="F5367" t="str">
        <f t="shared" si="83"/>
        <v>INSERT INTO UbicacionGeografica4(IdUbicacionGeografica3, CodigoUbicacionGeografica4,Nombre,EsActivo) VALUES (895,'100203002','CALLE',1)</v>
      </c>
    </row>
    <row r="5368" spans="2:6" x14ac:dyDescent="0.25">
      <c r="B5368">
        <v>895</v>
      </c>
      <c r="C5368" s="1" t="s">
        <v>10320</v>
      </c>
      <c r="D5368" t="s">
        <v>4951</v>
      </c>
      <c r="E5368">
        <v>1</v>
      </c>
      <c r="F5368" t="str">
        <f t="shared" si="83"/>
        <v>INSERT INTO UbicacionGeografica4(IdUbicacionGeografica3, CodigoUbicacionGeografica4,Nombre,EsActivo) VALUES (895,'100203003','JIRON',1)</v>
      </c>
    </row>
    <row r="5369" spans="2:6" x14ac:dyDescent="0.25">
      <c r="B5369">
        <v>895</v>
      </c>
      <c r="C5369" s="1" t="s">
        <v>10321</v>
      </c>
      <c r="D5369" t="s">
        <v>4953</v>
      </c>
      <c r="E5369">
        <v>1</v>
      </c>
      <c r="F5369" t="str">
        <f t="shared" si="83"/>
        <v>INSERT INTO UbicacionGeografica4(IdUbicacionGeografica3, CodigoUbicacionGeografica4,Nombre,EsActivo) VALUES (895,'100203004','MANZANA',1)</v>
      </c>
    </row>
    <row r="5370" spans="2:6" x14ac:dyDescent="0.25">
      <c r="B5370">
        <v>895</v>
      </c>
      <c r="C5370" s="1" t="s">
        <v>10322</v>
      </c>
      <c r="D5370" t="s">
        <v>4955</v>
      </c>
      <c r="E5370">
        <v>1</v>
      </c>
      <c r="F5370" t="str">
        <f t="shared" si="83"/>
        <v>INSERT INTO UbicacionGeografica4(IdUbicacionGeografica3, CodigoUbicacionGeografica4,Nombre,EsActivo) VALUES (895,'100203005','PASAJE',1)</v>
      </c>
    </row>
    <row r="5371" spans="2:6" x14ac:dyDescent="0.25">
      <c r="B5371">
        <v>895</v>
      </c>
      <c r="C5371" s="1" t="s">
        <v>10323</v>
      </c>
      <c r="D5371" t="s">
        <v>4957</v>
      </c>
      <c r="E5371">
        <v>1</v>
      </c>
      <c r="F5371" t="str">
        <f t="shared" si="83"/>
        <v>INSERT INTO UbicacionGeografica4(IdUbicacionGeografica3, CodigoUbicacionGeografica4,Nombre,EsActivo) VALUES (895,'100203006','OTRO',1)</v>
      </c>
    </row>
    <row r="5372" spans="2:6" x14ac:dyDescent="0.25">
      <c r="B5372">
        <v>896</v>
      </c>
      <c r="C5372" s="1" t="s">
        <v>10324</v>
      </c>
      <c r="D5372" t="s">
        <v>4959</v>
      </c>
      <c r="E5372">
        <v>1</v>
      </c>
      <c r="F5372" t="str">
        <f t="shared" si="83"/>
        <v>INSERT INTO UbicacionGeografica4(IdUbicacionGeografica3, CodigoUbicacionGeografica4,Nombre,EsActivo) VALUES (896,'100204001','AVENIDA',1)</v>
      </c>
    </row>
    <row r="5373" spans="2:6" x14ac:dyDescent="0.25">
      <c r="B5373">
        <v>896</v>
      </c>
      <c r="C5373" s="1" t="s">
        <v>10325</v>
      </c>
      <c r="D5373" t="s">
        <v>4949</v>
      </c>
      <c r="E5373">
        <v>1</v>
      </c>
      <c r="F5373" t="str">
        <f t="shared" si="83"/>
        <v>INSERT INTO UbicacionGeografica4(IdUbicacionGeografica3, CodigoUbicacionGeografica4,Nombre,EsActivo) VALUES (896,'100204002','CALLE',1)</v>
      </c>
    </row>
    <row r="5374" spans="2:6" x14ac:dyDescent="0.25">
      <c r="B5374">
        <v>896</v>
      </c>
      <c r="C5374" s="1" t="s">
        <v>10326</v>
      </c>
      <c r="D5374" t="s">
        <v>4951</v>
      </c>
      <c r="E5374">
        <v>1</v>
      </c>
      <c r="F5374" t="str">
        <f t="shared" si="83"/>
        <v>INSERT INTO UbicacionGeografica4(IdUbicacionGeografica3, CodigoUbicacionGeografica4,Nombre,EsActivo) VALUES (896,'100204003','JIRON',1)</v>
      </c>
    </row>
    <row r="5375" spans="2:6" x14ac:dyDescent="0.25">
      <c r="B5375">
        <v>896</v>
      </c>
      <c r="C5375" s="1" t="s">
        <v>10327</v>
      </c>
      <c r="D5375" t="s">
        <v>4953</v>
      </c>
      <c r="E5375">
        <v>1</v>
      </c>
      <c r="F5375" t="str">
        <f t="shared" si="83"/>
        <v>INSERT INTO UbicacionGeografica4(IdUbicacionGeografica3, CodigoUbicacionGeografica4,Nombre,EsActivo) VALUES (896,'100204004','MANZANA',1)</v>
      </c>
    </row>
    <row r="5376" spans="2:6" x14ac:dyDescent="0.25">
      <c r="B5376">
        <v>896</v>
      </c>
      <c r="C5376" s="1" t="s">
        <v>10328</v>
      </c>
      <c r="D5376" t="s">
        <v>4955</v>
      </c>
      <c r="E5376">
        <v>1</v>
      </c>
      <c r="F5376" t="str">
        <f t="shared" si="83"/>
        <v>INSERT INTO UbicacionGeografica4(IdUbicacionGeografica3, CodigoUbicacionGeografica4,Nombre,EsActivo) VALUES (896,'100204005','PASAJE',1)</v>
      </c>
    </row>
    <row r="5377" spans="2:6" x14ac:dyDescent="0.25">
      <c r="B5377">
        <v>896</v>
      </c>
      <c r="C5377" s="1" t="s">
        <v>10329</v>
      </c>
      <c r="D5377" t="s">
        <v>4957</v>
      </c>
      <c r="E5377">
        <v>1</v>
      </c>
      <c r="F5377" t="str">
        <f t="shared" si="83"/>
        <v>INSERT INTO UbicacionGeografica4(IdUbicacionGeografica3, CodigoUbicacionGeografica4,Nombre,EsActivo) VALUES (896,'100204006','OTRO',1)</v>
      </c>
    </row>
    <row r="5378" spans="2:6" x14ac:dyDescent="0.25">
      <c r="B5378">
        <v>897</v>
      </c>
      <c r="C5378" s="1" t="s">
        <v>10330</v>
      </c>
      <c r="D5378" t="s">
        <v>4959</v>
      </c>
      <c r="E5378">
        <v>1</v>
      </c>
      <c r="F5378" t="str">
        <f t="shared" si="83"/>
        <v>INSERT INTO UbicacionGeografica4(IdUbicacionGeografica3, CodigoUbicacionGeografica4,Nombre,EsActivo) VALUES (897,'100205001','AVENIDA',1)</v>
      </c>
    </row>
    <row r="5379" spans="2:6" x14ac:dyDescent="0.25">
      <c r="B5379">
        <v>897</v>
      </c>
      <c r="C5379" s="1" t="s">
        <v>10331</v>
      </c>
      <c r="D5379" t="s">
        <v>4949</v>
      </c>
      <c r="E5379">
        <v>1</v>
      </c>
      <c r="F5379" t="str">
        <f t="shared" si="83"/>
        <v>INSERT INTO UbicacionGeografica4(IdUbicacionGeografica3, CodigoUbicacionGeografica4,Nombre,EsActivo) VALUES (897,'100205002','CALLE',1)</v>
      </c>
    </row>
    <row r="5380" spans="2:6" x14ac:dyDescent="0.25">
      <c r="B5380">
        <v>897</v>
      </c>
      <c r="C5380" s="1" t="s">
        <v>10332</v>
      </c>
      <c r="D5380" t="s">
        <v>4951</v>
      </c>
      <c r="E5380">
        <v>1</v>
      </c>
      <c r="F5380" t="str">
        <f t="shared" ref="F5380:F5443" si="84">_xlfn.CONCAT("INSERT INTO UbicacionGeografica4(IdUbicacionGeografica3, CodigoUbicacionGeografica4,Nombre,EsActivo) VALUES (",B5380,",'",C5380,"','",D5380,"',",E5380,")")</f>
        <v>INSERT INTO UbicacionGeografica4(IdUbicacionGeografica3, CodigoUbicacionGeografica4,Nombre,EsActivo) VALUES (897,'100205003','JIRON',1)</v>
      </c>
    </row>
    <row r="5381" spans="2:6" x14ac:dyDescent="0.25">
      <c r="B5381">
        <v>897</v>
      </c>
      <c r="C5381" s="1" t="s">
        <v>10333</v>
      </c>
      <c r="D5381" t="s">
        <v>4953</v>
      </c>
      <c r="E5381">
        <v>1</v>
      </c>
      <c r="F5381" t="str">
        <f t="shared" si="84"/>
        <v>INSERT INTO UbicacionGeografica4(IdUbicacionGeografica3, CodigoUbicacionGeografica4,Nombre,EsActivo) VALUES (897,'100205004','MANZANA',1)</v>
      </c>
    </row>
    <row r="5382" spans="2:6" x14ac:dyDescent="0.25">
      <c r="B5382">
        <v>897</v>
      </c>
      <c r="C5382" s="1" t="s">
        <v>10334</v>
      </c>
      <c r="D5382" t="s">
        <v>4955</v>
      </c>
      <c r="E5382">
        <v>1</v>
      </c>
      <c r="F5382" t="str">
        <f t="shared" si="84"/>
        <v>INSERT INTO UbicacionGeografica4(IdUbicacionGeografica3, CodigoUbicacionGeografica4,Nombre,EsActivo) VALUES (897,'100205005','PASAJE',1)</v>
      </c>
    </row>
    <row r="5383" spans="2:6" x14ac:dyDescent="0.25">
      <c r="B5383">
        <v>897</v>
      </c>
      <c r="C5383" s="1" t="s">
        <v>10335</v>
      </c>
      <c r="D5383" t="s">
        <v>4957</v>
      </c>
      <c r="E5383">
        <v>1</v>
      </c>
      <c r="F5383" t="str">
        <f t="shared" si="84"/>
        <v>INSERT INTO UbicacionGeografica4(IdUbicacionGeografica3, CodigoUbicacionGeografica4,Nombre,EsActivo) VALUES (897,'100205006','OTRO',1)</v>
      </c>
    </row>
    <row r="5384" spans="2:6" x14ac:dyDescent="0.25">
      <c r="B5384">
        <v>898</v>
      </c>
      <c r="C5384" s="1" t="s">
        <v>10336</v>
      </c>
      <c r="D5384" t="s">
        <v>4959</v>
      </c>
      <c r="E5384">
        <v>1</v>
      </c>
      <c r="F5384" t="str">
        <f t="shared" si="84"/>
        <v>INSERT INTO UbicacionGeografica4(IdUbicacionGeografica3, CodigoUbicacionGeografica4,Nombre,EsActivo) VALUES (898,'100307001','AVENIDA',1)</v>
      </c>
    </row>
    <row r="5385" spans="2:6" x14ac:dyDescent="0.25">
      <c r="B5385">
        <v>898</v>
      </c>
      <c r="C5385" s="1" t="s">
        <v>10337</v>
      </c>
      <c r="D5385" t="s">
        <v>4949</v>
      </c>
      <c r="E5385">
        <v>1</v>
      </c>
      <c r="F5385" t="str">
        <f t="shared" si="84"/>
        <v>INSERT INTO UbicacionGeografica4(IdUbicacionGeografica3, CodigoUbicacionGeografica4,Nombre,EsActivo) VALUES (898,'100307002','CALLE',1)</v>
      </c>
    </row>
    <row r="5386" spans="2:6" x14ac:dyDescent="0.25">
      <c r="B5386">
        <v>898</v>
      </c>
      <c r="C5386" s="1" t="s">
        <v>10338</v>
      </c>
      <c r="D5386" t="s">
        <v>4951</v>
      </c>
      <c r="E5386">
        <v>1</v>
      </c>
      <c r="F5386" t="str">
        <f t="shared" si="84"/>
        <v>INSERT INTO UbicacionGeografica4(IdUbicacionGeografica3, CodigoUbicacionGeografica4,Nombre,EsActivo) VALUES (898,'100307003','JIRON',1)</v>
      </c>
    </row>
    <row r="5387" spans="2:6" x14ac:dyDescent="0.25">
      <c r="B5387">
        <v>898</v>
      </c>
      <c r="C5387" s="1" t="s">
        <v>10339</v>
      </c>
      <c r="D5387" t="s">
        <v>4953</v>
      </c>
      <c r="E5387">
        <v>1</v>
      </c>
      <c r="F5387" t="str">
        <f t="shared" si="84"/>
        <v>INSERT INTO UbicacionGeografica4(IdUbicacionGeografica3, CodigoUbicacionGeografica4,Nombre,EsActivo) VALUES (898,'100307004','MANZANA',1)</v>
      </c>
    </row>
    <row r="5388" spans="2:6" x14ac:dyDescent="0.25">
      <c r="B5388">
        <v>898</v>
      </c>
      <c r="C5388" s="1" t="s">
        <v>10340</v>
      </c>
      <c r="D5388" t="s">
        <v>4955</v>
      </c>
      <c r="E5388">
        <v>1</v>
      </c>
      <c r="F5388" t="str">
        <f t="shared" si="84"/>
        <v>INSERT INTO UbicacionGeografica4(IdUbicacionGeografica3, CodigoUbicacionGeografica4,Nombre,EsActivo) VALUES (898,'100307005','PASAJE',1)</v>
      </c>
    </row>
    <row r="5389" spans="2:6" x14ac:dyDescent="0.25">
      <c r="B5389">
        <v>898</v>
      </c>
      <c r="C5389" s="1" t="s">
        <v>10341</v>
      </c>
      <c r="D5389" t="s">
        <v>4957</v>
      </c>
      <c r="E5389">
        <v>1</v>
      </c>
      <c r="F5389" t="str">
        <f t="shared" si="84"/>
        <v>INSERT INTO UbicacionGeografica4(IdUbicacionGeografica3, CodigoUbicacionGeografica4,Nombre,EsActivo) VALUES (898,'100307006','OTRO',1)</v>
      </c>
    </row>
    <row r="5390" spans="2:6" x14ac:dyDescent="0.25">
      <c r="B5390">
        <v>899</v>
      </c>
      <c r="C5390" s="1" t="s">
        <v>10342</v>
      </c>
      <c r="D5390" t="s">
        <v>4959</v>
      </c>
      <c r="E5390">
        <v>1</v>
      </c>
      <c r="F5390" t="str">
        <f t="shared" si="84"/>
        <v>INSERT INTO UbicacionGeografica4(IdUbicacionGeografica3, CodigoUbicacionGeografica4,Nombre,EsActivo) VALUES (899,'100313001','AVENIDA',1)</v>
      </c>
    </row>
    <row r="5391" spans="2:6" x14ac:dyDescent="0.25">
      <c r="B5391">
        <v>899</v>
      </c>
      <c r="C5391" s="1" t="s">
        <v>10343</v>
      </c>
      <c r="D5391" t="s">
        <v>4949</v>
      </c>
      <c r="E5391">
        <v>1</v>
      </c>
      <c r="F5391" t="str">
        <f t="shared" si="84"/>
        <v>INSERT INTO UbicacionGeografica4(IdUbicacionGeografica3, CodigoUbicacionGeografica4,Nombre,EsActivo) VALUES (899,'100313002','CALLE',1)</v>
      </c>
    </row>
    <row r="5392" spans="2:6" x14ac:dyDescent="0.25">
      <c r="B5392">
        <v>899</v>
      </c>
      <c r="C5392" s="1" t="s">
        <v>10344</v>
      </c>
      <c r="D5392" t="s">
        <v>4951</v>
      </c>
      <c r="E5392">
        <v>1</v>
      </c>
      <c r="F5392" t="str">
        <f t="shared" si="84"/>
        <v>INSERT INTO UbicacionGeografica4(IdUbicacionGeografica3, CodigoUbicacionGeografica4,Nombre,EsActivo) VALUES (899,'100313003','JIRON',1)</v>
      </c>
    </row>
    <row r="5393" spans="2:6" x14ac:dyDescent="0.25">
      <c r="B5393">
        <v>899</v>
      </c>
      <c r="C5393" s="1" t="s">
        <v>10345</v>
      </c>
      <c r="D5393" t="s">
        <v>4953</v>
      </c>
      <c r="E5393">
        <v>1</v>
      </c>
      <c r="F5393" t="str">
        <f t="shared" si="84"/>
        <v>INSERT INTO UbicacionGeografica4(IdUbicacionGeografica3, CodigoUbicacionGeografica4,Nombre,EsActivo) VALUES (899,'100313004','MANZANA',1)</v>
      </c>
    </row>
    <row r="5394" spans="2:6" x14ac:dyDescent="0.25">
      <c r="B5394">
        <v>899</v>
      </c>
      <c r="C5394" s="1" t="s">
        <v>10346</v>
      </c>
      <c r="D5394" t="s">
        <v>4955</v>
      </c>
      <c r="E5394">
        <v>1</v>
      </c>
      <c r="F5394" t="str">
        <f t="shared" si="84"/>
        <v>INSERT INTO UbicacionGeografica4(IdUbicacionGeografica3, CodigoUbicacionGeografica4,Nombre,EsActivo) VALUES (899,'100313005','PASAJE',1)</v>
      </c>
    </row>
    <row r="5395" spans="2:6" x14ac:dyDescent="0.25">
      <c r="B5395">
        <v>899</v>
      </c>
      <c r="C5395" s="1" t="s">
        <v>10347</v>
      </c>
      <c r="D5395" t="s">
        <v>4957</v>
      </c>
      <c r="E5395">
        <v>1</v>
      </c>
      <c r="F5395" t="str">
        <f t="shared" si="84"/>
        <v>INSERT INTO UbicacionGeografica4(IdUbicacionGeografica3, CodigoUbicacionGeografica4,Nombre,EsActivo) VALUES (899,'100313006','OTRO',1)</v>
      </c>
    </row>
    <row r="5396" spans="2:6" x14ac:dyDescent="0.25">
      <c r="B5396">
        <v>900</v>
      </c>
      <c r="C5396" s="1" t="s">
        <v>10348</v>
      </c>
      <c r="D5396" t="s">
        <v>4959</v>
      </c>
      <c r="E5396">
        <v>1</v>
      </c>
      <c r="F5396" t="str">
        <f t="shared" si="84"/>
        <v>INSERT INTO UbicacionGeografica4(IdUbicacionGeografica3, CodigoUbicacionGeografica4,Nombre,EsActivo) VALUES (900,'100311001','AVENIDA',1)</v>
      </c>
    </row>
    <row r="5397" spans="2:6" x14ac:dyDescent="0.25">
      <c r="B5397">
        <v>900</v>
      </c>
      <c r="C5397" s="1" t="s">
        <v>10349</v>
      </c>
      <c r="D5397" t="s">
        <v>4949</v>
      </c>
      <c r="E5397">
        <v>1</v>
      </c>
      <c r="F5397" t="str">
        <f t="shared" si="84"/>
        <v>INSERT INTO UbicacionGeografica4(IdUbicacionGeografica3, CodigoUbicacionGeografica4,Nombre,EsActivo) VALUES (900,'100311002','CALLE',1)</v>
      </c>
    </row>
    <row r="5398" spans="2:6" x14ac:dyDescent="0.25">
      <c r="B5398">
        <v>900</v>
      </c>
      <c r="C5398" s="1" t="s">
        <v>10350</v>
      </c>
      <c r="D5398" t="s">
        <v>4951</v>
      </c>
      <c r="E5398">
        <v>1</v>
      </c>
      <c r="F5398" t="str">
        <f t="shared" si="84"/>
        <v>INSERT INTO UbicacionGeografica4(IdUbicacionGeografica3, CodigoUbicacionGeografica4,Nombre,EsActivo) VALUES (900,'100311003','JIRON',1)</v>
      </c>
    </row>
    <row r="5399" spans="2:6" x14ac:dyDescent="0.25">
      <c r="B5399">
        <v>900</v>
      </c>
      <c r="C5399" s="1" t="s">
        <v>10351</v>
      </c>
      <c r="D5399" t="s">
        <v>4953</v>
      </c>
      <c r="E5399">
        <v>1</v>
      </c>
      <c r="F5399" t="str">
        <f t="shared" si="84"/>
        <v>INSERT INTO UbicacionGeografica4(IdUbicacionGeografica3, CodigoUbicacionGeografica4,Nombre,EsActivo) VALUES (900,'100311004','MANZANA',1)</v>
      </c>
    </row>
    <row r="5400" spans="2:6" x14ac:dyDescent="0.25">
      <c r="B5400">
        <v>900</v>
      </c>
      <c r="C5400" s="1" t="s">
        <v>10352</v>
      </c>
      <c r="D5400" t="s">
        <v>4955</v>
      </c>
      <c r="E5400">
        <v>1</v>
      </c>
      <c r="F5400" t="str">
        <f t="shared" si="84"/>
        <v>INSERT INTO UbicacionGeografica4(IdUbicacionGeografica3, CodigoUbicacionGeografica4,Nombre,EsActivo) VALUES (900,'100311005','PASAJE',1)</v>
      </c>
    </row>
    <row r="5401" spans="2:6" x14ac:dyDescent="0.25">
      <c r="B5401">
        <v>900</v>
      </c>
      <c r="C5401" s="1" t="s">
        <v>10353</v>
      </c>
      <c r="D5401" t="s">
        <v>4957</v>
      </c>
      <c r="E5401">
        <v>1</v>
      </c>
      <c r="F5401" t="str">
        <f t="shared" si="84"/>
        <v>INSERT INTO UbicacionGeografica4(IdUbicacionGeografica3, CodigoUbicacionGeografica4,Nombre,EsActivo) VALUES (900,'100311006','OTRO',1)</v>
      </c>
    </row>
    <row r="5402" spans="2:6" x14ac:dyDescent="0.25">
      <c r="B5402">
        <v>901</v>
      </c>
      <c r="C5402" s="1" t="s">
        <v>10354</v>
      </c>
      <c r="D5402" t="s">
        <v>4959</v>
      </c>
      <c r="E5402">
        <v>1</v>
      </c>
      <c r="F5402" t="str">
        <f t="shared" si="84"/>
        <v>INSERT INTO UbicacionGeografica4(IdUbicacionGeografica3, CodigoUbicacionGeografica4,Nombre,EsActivo) VALUES (901,'100301001','AVENIDA',1)</v>
      </c>
    </row>
    <row r="5403" spans="2:6" x14ac:dyDescent="0.25">
      <c r="B5403">
        <v>901</v>
      </c>
      <c r="C5403" s="1" t="s">
        <v>10355</v>
      </c>
      <c r="D5403" t="s">
        <v>4949</v>
      </c>
      <c r="E5403">
        <v>1</v>
      </c>
      <c r="F5403" t="str">
        <f t="shared" si="84"/>
        <v>INSERT INTO UbicacionGeografica4(IdUbicacionGeografica3, CodigoUbicacionGeografica4,Nombre,EsActivo) VALUES (901,'100301002','CALLE',1)</v>
      </c>
    </row>
    <row r="5404" spans="2:6" x14ac:dyDescent="0.25">
      <c r="B5404">
        <v>901</v>
      </c>
      <c r="C5404" s="1" t="s">
        <v>10356</v>
      </c>
      <c r="D5404" t="s">
        <v>4951</v>
      </c>
      <c r="E5404">
        <v>1</v>
      </c>
      <c r="F5404" t="str">
        <f t="shared" si="84"/>
        <v>INSERT INTO UbicacionGeografica4(IdUbicacionGeografica3, CodigoUbicacionGeografica4,Nombre,EsActivo) VALUES (901,'100301003','JIRON',1)</v>
      </c>
    </row>
    <row r="5405" spans="2:6" x14ac:dyDescent="0.25">
      <c r="B5405">
        <v>901</v>
      </c>
      <c r="C5405" s="1" t="s">
        <v>10357</v>
      </c>
      <c r="D5405" t="s">
        <v>4953</v>
      </c>
      <c r="E5405">
        <v>1</v>
      </c>
      <c r="F5405" t="str">
        <f t="shared" si="84"/>
        <v>INSERT INTO UbicacionGeografica4(IdUbicacionGeografica3, CodigoUbicacionGeografica4,Nombre,EsActivo) VALUES (901,'100301004','MANZANA',1)</v>
      </c>
    </row>
    <row r="5406" spans="2:6" x14ac:dyDescent="0.25">
      <c r="B5406">
        <v>901</v>
      </c>
      <c r="C5406" s="1" t="s">
        <v>10358</v>
      </c>
      <c r="D5406" t="s">
        <v>4955</v>
      </c>
      <c r="E5406">
        <v>1</v>
      </c>
      <c r="F5406" t="str">
        <f t="shared" si="84"/>
        <v>INSERT INTO UbicacionGeografica4(IdUbicacionGeografica3, CodigoUbicacionGeografica4,Nombre,EsActivo) VALUES (901,'100301005','PASAJE',1)</v>
      </c>
    </row>
    <row r="5407" spans="2:6" x14ac:dyDescent="0.25">
      <c r="B5407">
        <v>901</v>
      </c>
      <c r="C5407" s="1" t="s">
        <v>10359</v>
      </c>
      <c r="D5407" t="s">
        <v>4957</v>
      </c>
      <c r="E5407">
        <v>1</v>
      </c>
      <c r="F5407" t="str">
        <f t="shared" si="84"/>
        <v>INSERT INTO UbicacionGeografica4(IdUbicacionGeografica3, CodigoUbicacionGeografica4,Nombre,EsActivo) VALUES (901,'100301006','OTRO',1)</v>
      </c>
    </row>
    <row r="5408" spans="2:6" x14ac:dyDescent="0.25">
      <c r="B5408">
        <v>902</v>
      </c>
      <c r="C5408" s="1" t="s">
        <v>10360</v>
      </c>
      <c r="D5408" t="s">
        <v>4959</v>
      </c>
      <c r="E5408">
        <v>1</v>
      </c>
      <c r="F5408" t="str">
        <f t="shared" si="84"/>
        <v>INSERT INTO UbicacionGeografica4(IdUbicacionGeografica3, CodigoUbicacionGeografica4,Nombre,EsActivo) VALUES (902,'100321001','AVENIDA',1)</v>
      </c>
    </row>
    <row r="5409" spans="2:6" x14ac:dyDescent="0.25">
      <c r="B5409">
        <v>902</v>
      </c>
      <c r="C5409" s="1" t="s">
        <v>10361</v>
      </c>
      <c r="D5409" t="s">
        <v>4949</v>
      </c>
      <c r="E5409">
        <v>1</v>
      </c>
      <c r="F5409" t="str">
        <f t="shared" si="84"/>
        <v>INSERT INTO UbicacionGeografica4(IdUbicacionGeografica3, CodigoUbicacionGeografica4,Nombre,EsActivo) VALUES (902,'100321002','CALLE',1)</v>
      </c>
    </row>
    <row r="5410" spans="2:6" x14ac:dyDescent="0.25">
      <c r="B5410">
        <v>902</v>
      </c>
      <c r="C5410" s="1" t="s">
        <v>10362</v>
      </c>
      <c r="D5410" t="s">
        <v>4951</v>
      </c>
      <c r="E5410">
        <v>1</v>
      </c>
      <c r="F5410" t="str">
        <f t="shared" si="84"/>
        <v>INSERT INTO UbicacionGeografica4(IdUbicacionGeografica3, CodigoUbicacionGeografica4,Nombre,EsActivo) VALUES (902,'100321003','JIRON',1)</v>
      </c>
    </row>
    <row r="5411" spans="2:6" x14ac:dyDescent="0.25">
      <c r="B5411">
        <v>902</v>
      </c>
      <c r="C5411" s="1" t="s">
        <v>10363</v>
      </c>
      <c r="D5411" t="s">
        <v>4953</v>
      </c>
      <c r="E5411">
        <v>1</v>
      </c>
      <c r="F5411" t="str">
        <f t="shared" si="84"/>
        <v>INSERT INTO UbicacionGeografica4(IdUbicacionGeografica3, CodigoUbicacionGeografica4,Nombre,EsActivo) VALUES (902,'100321004','MANZANA',1)</v>
      </c>
    </row>
    <row r="5412" spans="2:6" x14ac:dyDescent="0.25">
      <c r="B5412">
        <v>902</v>
      </c>
      <c r="C5412" s="1" t="s">
        <v>10364</v>
      </c>
      <c r="D5412" t="s">
        <v>4955</v>
      </c>
      <c r="E5412">
        <v>1</v>
      </c>
      <c r="F5412" t="str">
        <f t="shared" si="84"/>
        <v>INSERT INTO UbicacionGeografica4(IdUbicacionGeografica3, CodigoUbicacionGeografica4,Nombre,EsActivo) VALUES (902,'100321005','PASAJE',1)</v>
      </c>
    </row>
    <row r="5413" spans="2:6" x14ac:dyDescent="0.25">
      <c r="B5413">
        <v>902</v>
      </c>
      <c r="C5413" s="1" t="s">
        <v>10365</v>
      </c>
      <c r="D5413" t="s">
        <v>4957</v>
      </c>
      <c r="E5413">
        <v>1</v>
      </c>
      <c r="F5413" t="str">
        <f t="shared" si="84"/>
        <v>INSERT INTO UbicacionGeografica4(IdUbicacionGeografica3, CodigoUbicacionGeografica4,Nombre,EsActivo) VALUES (902,'100321006','OTRO',1)</v>
      </c>
    </row>
    <row r="5414" spans="2:6" x14ac:dyDescent="0.25">
      <c r="B5414">
        <v>903</v>
      </c>
      <c r="C5414" s="1" t="s">
        <v>10366</v>
      </c>
      <c r="D5414" t="s">
        <v>4959</v>
      </c>
      <c r="E5414">
        <v>1</v>
      </c>
      <c r="F5414" t="str">
        <f t="shared" si="84"/>
        <v>INSERT INTO UbicacionGeografica4(IdUbicacionGeografica3, CodigoUbicacionGeografica4,Nombre,EsActivo) VALUES (903,'100322001','AVENIDA',1)</v>
      </c>
    </row>
    <row r="5415" spans="2:6" x14ac:dyDescent="0.25">
      <c r="B5415">
        <v>903</v>
      </c>
      <c r="C5415" s="1" t="s">
        <v>10367</v>
      </c>
      <c r="D5415" t="s">
        <v>4949</v>
      </c>
      <c r="E5415">
        <v>1</v>
      </c>
      <c r="F5415" t="str">
        <f t="shared" si="84"/>
        <v>INSERT INTO UbicacionGeografica4(IdUbicacionGeografica3, CodigoUbicacionGeografica4,Nombre,EsActivo) VALUES (903,'100322002','CALLE',1)</v>
      </c>
    </row>
    <row r="5416" spans="2:6" x14ac:dyDescent="0.25">
      <c r="B5416">
        <v>903</v>
      </c>
      <c r="C5416" s="1" t="s">
        <v>10368</v>
      </c>
      <c r="D5416" t="s">
        <v>4951</v>
      </c>
      <c r="E5416">
        <v>1</v>
      </c>
      <c r="F5416" t="str">
        <f t="shared" si="84"/>
        <v>INSERT INTO UbicacionGeografica4(IdUbicacionGeografica3, CodigoUbicacionGeografica4,Nombre,EsActivo) VALUES (903,'100322003','JIRON',1)</v>
      </c>
    </row>
    <row r="5417" spans="2:6" x14ac:dyDescent="0.25">
      <c r="B5417">
        <v>903</v>
      </c>
      <c r="C5417" s="1" t="s">
        <v>10369</v>
      </c>
      <c r="D5417" t="s">
        <v>4953</v>
      </c>
      <c r="E5417">
        <v>1</v>
      </c>
      <c r="F5417" t="str">
        <f t="shared" si="84"/>
        <v>INSERT INTO UbicacionGeografica4(IdUbicacionGeografica3, CodigoUbicacionGeografica4,Nombre,EsActivo) VALUES (903,'100322004','MANZANA',1)</v>
      </c>
    </row>
    <row r="5418" spans="2:6" x14ac:dyDescent="0.25">
      <c r="B5418">
        <v>903</v>
      </c>
      <c r="C5418" s="1" t="s">
        <v>10370</v>
      </c>
      <c r="D5418" t="s">
        <v>4955</v>
      </c>
      <c r="E5418">
        <v>1</v>
      </c>
      <c r="F5418" t="str">
        <f t="shared" si="84"/>
        <v>INSERT INTO UbicacionGeografica4(IdUbicacionGeografica3, CodigoUbicacionGeografica4,Nombre,EsActivo) VALUES (903,'100322005','PASAJE',1)</v>
      </c>
    </row>
    <row r="5419" spans="2:6" x14ac:dyDescent="0.25">
      <c r="B5419">
        <v>903</v>
      </c>
      <c r="C5419" s="1" t="s">
        <v>10371</v>
      </c>
      <c r="D5419" t="s">
        <v>4957</v>
      </c>
      <c r="E5419">
        <v>1</v>
      </c>
      <c r="F5419" t="str">
        <f t="shared" si="84"/>
        <v>INSERT INTO UbicacionGeografica4(IdUbicacionGeografica3, CodigoUbicacionGeografica4,Nombre,EsActivo) VALUES (903,'100322006','OTRO',1)</v>
      </c>
    </row>
    <row r="5420" spans="2:6" x14ac:dyDescent="0.25">
      <c r="B5420">
        <v>904</v>
      </c>
      <c r="C5420" s="1" t="s">
        <v>10372</v>
      </c>
      <c r="D5420" t="s">
        <v>4959</v>
      </c>
      <c r="E5420">
        <v>1</v>
      </c>
      <c r="F5420" t="str">
        <f t="shared" si="84"/>
        <v>INSERT INTO UbicacionGeografica4(IdUbicacionGeografica3, CodigoUbicacionGeografica4,Nombre,EsActivo) VALUES (904,'100317001','AVENIDA',1)</v>
      </c>
    </row>
    <row r="5421" spans="2:6" x14ac:dyDescent="0.25">
      <c r="B5421">
        <v>904</v>
      </c>
      <c r="C5421" s="1" t="s">
        <v>10373</v>
      </c>
      <c r="D5421" t="s">
        <v>4949</v>
      </c>
      <c r="E5421">
        <v>1</v>
      </c>
      <c r="F5421" t="str">
        <f t="shared" si="84"/>
        <v>INSERT INTO UbicacionGeografica4(IdUbicacionGeografica3, CodigoUbicacionGeografica4,Nombre,EsActivo) VALUES (904,'100317002','CALLE',1)</v>
      </c>
    </row>
    <row r="5422" spans="2:6" x14ac:dyDescent="0.25">
      <c r="B5422">
        <v>904</v>
      </c>
      <c r="C5422" s="1" t="s">
        <v>10374</v>
      </c>
      <c r="D5422" t="s">
        <v>4951</v>
      </c>
      <c r="E5422">
        <v>1</v>
      </c>
      <c r="F5422" t="str">
        <f t="shared" si="84"/>
        <v>INSERT INTO UbicacionGeografica4(IdUbicacionGeografica3, CodigoUbicacionGeografica4,Nombre,EsActivo) VALUES (904,'100317003','JIRON',1)</v>
      </c>
    </row>
    <row r="5423" spans="2:6" x14ac:dyDescent="0.25">
      <c r="B5423">
        <v>904</v>
      </c>
      <c r="C5423" s="1" t="s">
        <v>10375</v>
      </c>
      <c r="D5423" t="s">
        <v>4953</v>
      </c>
      <c r="E5423">
        <v>1</v>
      </c>
      <c r="F5423" t="str">
        <f t="shared" si="84"/>
        <v>INSERT INTO UbicacionGeografica4(IdUbicacionGeografica3, CodigoUbicacionGeografica4,Nombre,EsActivo) VALUES (904,'100317004','MANZANA',1)</v>
      </c>
    </row>
    <row r="5424" spans="2:6" x14ac:dyDescent="0.25">
      <c r="B5424">
        <v>904</v>
      </c>
      <c r="C5424" s="1" t="s">
        <v>10376</v>
      </c>
      <c r="D5424" t="s">
        <v>4955</v>
      </c>
      <c r="E5424">
        <v>1</v>
      </c>
      <c r="F5424" t="str">
        <f t="shared" si="84"/>
        <v>INSERT INTO UbicacionGeografica4(IdUbicacionGeografica3, CodigoUbicacionGeografica4,Nombre,EsActivo) VALUES (904,'100317005','PASAJE',1)</v>
      </c>
    </row>
    <row r="5425" spans="2:6" x14ac:dyDescent="0.25">
      <c r="B5425">
        <v>904</v>
      </c>
      <c r="C5425" s="1" t="s">
        <v>10377</v>
      </c>
      <c r="D5425" t="s">
        <v>4957</v>
      </c>
      <c r="E5425">
        <v>1</v>
      </c>
      <c r="F5425" t="str">
        <f t="shared" si="84"/>
        <v>INSERT INTO UbicacionGeografica4(IdUbicacionGeografica3, CodigoUbicacionGeografica4,Nombre,EsActivo) VALUES (904,'100317006','OTRO',1)</v>
      </c>
    </row>
    <row r="5426" spans="2:6" x14ac:dyDescent="0.25">
      <c r="B5426">
        <v>905</v>
      </c>
      <c r="C5426" s="1" t="s">
        <v>10378</v>
      </c>
      <c r="D5426" t="s">
        <v>4959</v>
      </c>
      <c r="E5426">
        <v>1</v>
      </c>
      <c r="F5426" t="str">
        <f t="shared" si="84"/>
        <v>INSERT INTO UbicacionGeografica4(IdUbicacionGeografica3, CodigoUbicacionGeografica4,Nombre,EsActivo) VALUES (905,'100316001','AVENIDA',1)</v>
      </c>
    </row>
    <row r="5427" spans="2:6" x14ac:dyDescent="0.25">
      <c r="B5427">
        <v>905</v>
      </c>
      <c r="C5427" s="1" t="s">
        <v>10379</v>
      </c>
      <c r="D5427" t="s">
        <v>4949</v>
      </c>
      <c r="E5427">
        <v>1</v>
      </c>
      <c r="F5427" t="str">
        <f t="shared" si="84"/>
        <v>INSERT INTO UbicacionGeografica4(IdUbicacionGeografica3, CodigoUbicacionGeografica4,Nombre,EsActivo) VALUES (905,'100316002','CALLE',1)</v>
      </c>
    </row>
    <row r="5428" spans="2:6" x14ac:dyDescent="0.25">
      <c r="B5428">
        <v>905</v>
      </c>
      <c r="C5428" s="1" t="s">
        <v>10380</v>
      </c>
      <c r="D5428" t="s">
        <v>4951</v>
      </c>
      <c r="E5428">
        <v>1</v>
      </c>
      <c r="F5428" t="str">
        <f t="shared" si="84"/>
        <v>INSERT INTO UbicacionGeografica4(IdUbicacionGeografica3, CodigoUbicacionGeografica4,Nombre,EsActivo) VALUES (905,'100316003','JIRON',1)</v>
      </c>
    </row>
    <row r="5429" spans="2:6" x14ac:dyDescent="0.25">
      <c r="B5429">
        <v>905</v>
      </c>
      <c r="C5429" s="1" t="s">
        <v>10381</v>
      </c>
      <c r="D5429" t="s">
        <v>4953</v>
      </c>
      <c r="E5429">
        <v>1</v>
      </c>
      <c r="F5429" t="str">
        <f t="shared" si="84"/>
        <v>INSERT INTO UbicacionGeografica4(IdUbicacionGeografica3, CodigoUbicacionGeografica4,Nombre,EsActivo) VALUES (905,'100316004','MANZANA',1)</v>
      </c>
    </row>
    <row r="5430" spans="2:6" x14ac:dyDescent="0.25">
      <c r="B5430">
        <v>905</v>
      </c>
      <c r="C5430" s="1" t="s">
        <v>10382</v>
      </c>
      <c r="D5430" t="s">
        <v>4955</v>
      </c>
      <c r="E5430">
        <v>1</v>
      </c>
      <c r="F5430" t="str">
        <f t="shared" si="84"/>
        <v>INSERT INTO UbicacionGeografica4(IdUbicacionGeografica3, CodigoUbicacionGeografica4,Nombre,EsActivo) VALUES (905,'100316005','PASAJE',1)</v>
      </c>
    </row>
    <row r="5431" spans="2:6" x14ac:dyDescent="0.25">
      <c r="B5431">
        <v>905</v>
      </c>
      <c r="C5431" s="1" t="s">
        <v>10383</v>
      </c>
      <c r="D5431" t="s">
        <v>4957</v>
      </c>
      <c r="E5431">
        <v>1</v>
      </c>
      <c r="F5431" t="str">
        <f t="shared" si="84"/>
        <v>INSERT INTO UbicacionGeografica4(IdUbicacionGeografica3, CodigoUbicacionGeografica4,Nombre,EsActivo) VALUES (905,'100316006','OTRO',1)</v>
      </c>
    </row>
    <row r="5432" spans="2:6" x14ac:dyDescent="0.25">
      <c r="B5432">
        <v>906</v>
      </c>
      <c r="C5432" s="1" t="s">
        <v>10384</v>
      </c>
      <c r="D5432" t="s">
        <v>4959</v>
      </c>
      <c r="E5432">
        <v>1</v>
      </c>
      <c r="F5432" t="str">
        <f t="shared" si="84"/>
        <v>INSERT INTO UbicacionGeografica4(IdUbicacionGeografica3, CodigoUbicacionGeografica4,Nombre,EsActivo) VALUES (906,'100323001','AVENIDA',1)</v>
      </c>
    </row>
    <row r="5433" spans="2:6" x14ac:dyDescent="0.25">
      <c r="B5433">
        <v>906</v>
      </c>
      <c r="C5433" s="1" t="s">
        <v>10385</v>
      </c>
      <c r="D5433" t="s">
        <v>4949</v>
      </c>
      <c r="E5433">
        <v>1</v>
      </c>
      <c r="F5433" t="str">
        <f t="shared" si="84"/>
        <v>INSERT INTO UbicacionGeografica4(IdUbicacionGeografica3, CodigoUbicacionGeografica4,Nombre,EsActivo) VALUES (906,'100323002','CALLE',1)</v>
      </c>
    </row>
    <row r="5434" spans="2:6" x14ac:dyDescent="0.25">
      <c r="B5434">
        <v>906</v>
      </c>
      <c r="C5434" s="1" t="s">
        <v>10386</v>
      </c>
      <c r="D5434" t="s">
        <v>4951</v>
      </c>
      <c r="E5434">
        <v>1</v>
      </c>
      <c r="F5434" t="str">
        <f t="shared" si="84"/>
        <v>INSERT INTO UbicacionGeografica4(IdUbicacionGeografica3, CodigoUbicacionGeografica4,Nombre,EsActivo) VALUES (906,'100323003','JIRON',1)</v>
      </c>
    </row>
    <row r="5435" spans="2:6" x14ac:dyDescent="0.25">
      <c r="B5435">
        <v>906</v>
      </c>
      <c r="C5435" s="1" t="s">
        <v>10387</v>
      </c>
      <c r="D5435" t="s">
        <v>4953</v>
      </c>
      <c r="E5435">
        <v>1</v>
      </c>
      <c r="F5435" t="str">
        <f t="shared" si="84"/>
        <v>INSERT INTO UbicacionGeografica4(IdUbicacionGeografica3, CodigoUbicacionGeografica4,Nombre,EsActivo) VALUES (906,'100323004','MANZANA',1)</v>
      </c>
    </row>
    <row r="5436" spans="2:6" x14ac:dyDescent="0.25">
      <c r="B5436">
        <v>906</v>
      </c>
      <c r="C5436" s="1" t="s">
        <v>10388</v>
      </c>
      <c r="D5436" t="s">
        <v>4955</v>
      </c>
      <c r="E5436">
        <v>1</v>
      </c>
      <c r="F5436" t="str">
        <f t="shared" si="84"/>
        <v>INSERT INTO UbicacionGeografica4(IdUbicacionGeografica3, CodigoUbicacionGeografica4,Nombre,EsActivo) VALUES (906,'100323005','PASAJE',1)</v>
      </c>
    </row>
    <row r="5437" spans="2:6" x14ac:dyDescent="0.25">
      <c r="B5437">
        <v>906</v>
      </c>
      <c r="C5437" s="1" t="s">
        <v>10389</v>
      </c>
      <c r="D5437" t="s">
        <v>4957</v>
      </c>
      <c r="E5437">
        <v>1</v>
      </c>
      <c r="F5437" t="str">
        <f t="shared" si="84"/>
        <v>INSERT INTO UbicacionGeografica4(IdUbicacionGeografica3, CodigoUbicacionGeografica4,Nombre,EsActivo) VALUES (906,'100323006','OTRO',1)</v>
      </c>
    </row>
    <row r="5438" spans="2:6" x14ac:dyDescent="0.25">
      <c r="B5438">
        <v>907</v>
      </c>
      <c r="C5438" s="1" t="s">
        <v>10390</v>
      </c>
      <c r="D5438" t="s">
        <v>4959</v>
      </c>
      <c r="E5438">
        <v>1</v>
      </c>
      <c r="F5438" t="str">
        <f t="shared" si="84"/>
        <v>INSERT INTO UbicacionGeografica4(IdUbicacionGeografica3, CodigoUbicacionGeografica4,Nombre,EsActivo) VALUES (907,'100404001','AVENIDA',1)</v>
      </c>
    </row>
    <row r="5439" spans="2:6" x14ac:dyDescent="0.25">
      <c r="B5439">
        <v>907</v>
      </c>
      <c r="C5439" s="1" t="s">
        <v>10391</v>
      </c>
      <c r="D5439" t="s">
        <v>4949</v>
      </c>
      <c r="E5439">
        <v>1</v>
      </c>
      <c r="F5439" t="str">
        <f t="shared" si="84"/>
        <v>INSERT INTO UbicacionGeografica4(IdUbicacionGeografica3, CodigoUbicacionGeografica4,Nombre,EsActivo) VALUES (907,'100404002','CALLE',1)</v>
      </c>
    </row>
    <row r="5440" spans="2:6" x14ac:dyDescent="0.25">
      <c r="B5440">
        <v>907</v>
      </c>
      <c r="C5440" s="1" t="s">
        <v>10392</v>
      </c>
      <c r="D5440" t="s">
        <v>4951</v>
      </c>
      <c r="E5440">
        <v>1</v>
      </c>
      <c r="F5440" t="str">
        <f t="shared" si="84"/>
        <v>INSERT INTO UbicacionGeografica4(IdUbicacionGeografica3, CodigoUbicacionGeografica4,Nombre,EsActivo) VALUES (907,'100404003','JIRON',1)</v>
      </c>
    </row>
    <row r="5441" spans="2:6" x14ac:dyDescent="0.25">
      <c r="B5441">
        <v>907</v>
      </c>
      <c r="C5441" s="1" t="s">
        <v>10393</v>
      </c>
      <c r="D5441" t="s">
        <v>4953</v>
      </c>
      <c r="E5441">
        <v>1</v>
      </c>
      <c r="F5441" t="str">
        <f t="shared" si="84"/>
        <v>INSERT INTO UbicacionGeografica4(IdUbicacionGeografica3, CodigoUbicacionGeografica4,Nombre,EsActivo) VALUES (907,'100404004','MANZANA',1)</v>
      </c>
    </row>
    <row r="5442" spans="2:6" x14ac:dyDescent="0.25">
      <c r="B5442">
        <v>907</v>
      </c>
      <c r="C5442" s="1" t="s">
        <v>10394</v>
      </c>
      <c r="D5442" t="s">
        <v>4955</v>
      </c>
      <c r="E5442">
        <v>1</v>
      </c>
      <c r="F5442" t="str">
        <f t="shared" si="84"/>
        <v>INSERT INTO UbicacionGeografica4(IdUbicacionGeografica3, CodigoUbicacionGeografica4,Nombre,EsActivo) VALUES (907,'100404005','PASAJE',1)</v>
      </c>
    </row>
    <row r="5443" spans="2:6" x14ac:dyDescent="0.25">
      <c r="B5443">
        <v>907</v>
      </c>
      <c r="C5443" s="1" t="s">
        <v>10395</v>
      </c>
      <c r="D5443" t="s">
        <v>4957</v>
      </c>
      <c r="E5443">
        <v>1</v>
      </c>
      <c r="F5443" t="str">
        <f t="shared" si="84"/>
        <v>INSERT INTO UbicacionGeografica4(IdUbicacionGeografica3, CodigoUbicacionGeografica4,Nombre,EsActivo) VALUES (907,'100404006','OTRO',1)</v>
      </c>
    </row>
    <row r="5444" spans="2:6" x14ac:dyDescent="0.25">
      <c r="B5444">
        <v>908</v>
      </c>
      <c r="C5444" s="1" t="s">
        <v>10396</v>
      </c>
      <c r="D5444" t="s">
        <v>4959</v>
      </c>
      <c r="E5444">
        <v>1</v>
      </c>
      <c r="F5444" t="str">
        <f t="shared" ref="F5444:F5507" si="85">_xlfn.CONCAT("INSERT INTO UbicacionGeografica4(IdUbicacionGeografica3, CodigoUbicacionGeografica4,Nombre,EsActivo) VALUES (",B5444,",'",C5444,"','",D5444,"',",E5444,")")</f>
        <v>INSERT INTO UbicacionGeografica4(IdUbicacionGeografica3, CodigoUbicacionGeografica4,Nombre,EsActivo) VALUES (908,'100403001','AVENIDA',1)</v>
      </c>
    </row>
    <row r="5445" spans="2:6" x14ac:dyDescent="0.25">
      <c r="B5445">
        <v>908</v>
      </c>
      <c r="C5445" s="1" t="s">
        <v>10397</v>
      </c>
      <c r="D5445" t="s">
        <v>4949</v>
      </c>
      <c r="E5445">
        <v>1</v>
      </c>
      <c r="F5445" t="str">
        <f t="shared" si="85"/>
        <v>INSERT INTO UbicacionGeografica4(IdUbicacionGeografica3, CodigoUbicacionGeografica4,Nombre,EsActivo) VALUES (908,'100403002','CALLE',1)</v>
      </c>
    </row>
    <row r="5446" spans="2:6" x14ac:dyDescent="0.25">
      <c r="B5446">
        <v>908</v>
      </c>
      <c r="C5446" s="1" t="s">
        <v>10398</v>
      </c>
      <c r="D5446" t="s">
        <v>4951</v>
      </c>
      <c r="E5446">
        <v>1</v>
      </c>
      <c r="F5446" t="str">
        <f t="shared" si="85"/>
        <v>INSERT INTO UbicacionGeografica4(IdUbicacionGeografica3, CodigoUbicacionGeografica4,Nombre,EsActivo) VALUES (908,'100403003','JIRON',1)</v>
      </c>
    </row>
    <row r="5447" spans="2:6" x14ac:dyDescent="0.25">
      <c r="B5447">
        <v>908</v>
      </c>
      <c r="C5447" s="1" t="s">
        <v>10399</v>
      </c>
      <c r="D5447" t="s">
        <v>4953</v>
      </c>
      <c r="E5447">
        <v>1</v>
      </c>
      <c r="F5447" t="str">
        <f t="shared" si="85"/>
        <v>INSERT INTO UbicacionGeografica4(IdUbicacionGeografica3, CodigoUbicacionGeografica4,Nombre,EsActivo) VALUES (908,'100403004','MANZANA',1)</v>
      </c>
    </row>
    <row r="5448" spans="2:6" x14ac:dyDescent="0.25">
      <c r="B5448">
        <v>908</v>
      </c>
      <c r="C5448" s="1" t="s">
        <v>10400</v>
      </c>
      <c r="D5448" t="s">
        <v>4955</v>
      </c>
      <c r="E5448">
        <v>1</v>
      </c>
      <c r="F5448" t="str">
        <f t="shared" si="85"/>
        <v>INSERT INTO UbicacionGeografica4(IdUbicacionGeografica3, CodigoUbicacionGeografica4,Nombre,EsActivo) VALUES (908,'100403005','PASAJE',1)</v>
      </c>
    </row>
    <row r="5449" spans="2:6" x14ac:dyDescent="0.25">
      <c r="B5449">
        <v>908</v>
      </c>
      <c r="C5449" s="1" t="s">
        <v>10401</v>
      </c>
      <c r="D5449" t="s">
        <v>4957</v>
      </c>
      <c r="E5449">
        <v>1</v>
      </c>
      <c r="F5449" t="str">
        <f t="shared" si="85"/>
        <v>INSERT INTO UbicacionGeografica4(IdUbicacionGeografica3, CodigoUbicacionGeografica4,Nombre,EsActivo) VALUES (908,'100403006','OTRO',1)</v>
      </c>
    </row>
    <row r="5450" spans="2:6" x14ac:dyDescent="0.25">
      <c r="B5450">
        <v>909</v>
      </c>
      <c r="C5450" s="1" t="s">
        <v>10402</v>
      </c>
      <c r="D5450" t="s">
        <v>4959</v>
      </c>
      <c r="E5450">
        <v>1</v>
      </c>
      <c r="F5450" t="str">
        <f t="shared" si="85"/>
        <v>INSERT INTO UbicacionGeografica4(IdUbicacionGeografica3, CodigoUbicacionGeografica4,Nombre,EsActivo) VALUES (909,'100401001','AVENIDA',1)</v>
      </c>
    </row>
    <row r="5451" spans="2:6" x14ac:dyDescent="0.25">
      <c r="B5451">
        <v>909</v>
      </c>
      <c r="C5451" s="1" t="s">
        <v>10403</v>
      </c>
      <c r="D5451" t="s">
        <v>4949</v>
      </c>
      <c r="E5451">
        <v>1</v>
      </c>
      <c r="F5451" t="str">
        <f t="shared" si="85"/>
        <v>INSERT INTO UbicacionGeografica4(IdUbicacionGeografica3, CodigoUbicacionGeografica4,Nombre,EsActivo) VALUES (909,'100401002','CALLE',1)</v>
      </c>
    </row>
    <row r="5452" spans="2:6" x14ac:dyDescent="0.25">
      <c r="B5452">
        <v>909</v>
      </c>
      <c r="C5452" s="1" t="s">
        <v>10404</v>
      </c>
      <c r="D5452" t="s">
        <v>4951</v>
      </c>
      <c r="E5452">
        <v>1</v>
      </c>
      <c r="F5452" t="str">
        <f t="shared" si="85"/>
        <v>INSERT INTO UbicacionGeografica4(IdUbicacionGeografica3, CodigoUbicacionGeografica4,Nombre,EsActivo) VALUES (909,'100401003','JIRON',1)</v>
      </c>
    </row>
    <row r="5453" spans="2:6" x14ac:dyDescent="0.25">
      <c r="B5453">
        <v>909</v>
      </c>
      <c r="C5453" s="1" t="s">
        <v>10405</v>
      </c>
      <c r="D5453" t="s">
        <v>4953</v>
      </c>
      <c r="E5453">
        <v>1</v>
      </c>
      <c r="F5453" t="str">
        <f t="shared" si="85"/>
        <v>INSERT INTO UbicacionGeografica4(IdUbicacionGeografica3, CodigoUbicacionGeografica4,Nombre,EsActivo) VALUES (909,'100401004','MANZANA',1)</v>
      </c>
    </row>
    <row r="5454" spans="2:6" x14ac:dyDescent="0.25">
      <c r="B5454">
        <v>909</v>
      </c>
      <c r="C5454" s="1" t="s">
        <v>10406</v>
      </c>
      <c r="D5454" t="s">
        <v>4955</v>
      </c>
      <c r="E5454">
        <v>1</v>
      </c>
      <c r="F5454" t="str">
        <f t="shared" si="85"/>
        <v>INSERT INTO UbicacionGeografica4(IdUbicacionGeografica3, CodigoUbicacionGeografica4,Nombre,EsActivo) VALUES (909,'100401005','PASAJE',1)</v>
      </c>
    </row>
    <row r="5455" spans="2:6" x14ac:dyDescent="0.25">
      <c r="B5455">
        <v>909</v>
      </c>
      <c r="C5455" s="1" t="s">
        <v>10407</v>
      </c>
      <c r="D5455" t="s">
        <v>4957</v>
      </c>
      <c r="E5455">
        <v>1</v>
      </c>
      <c r="F5455" t="str">
        <f t="shared" si="85"/>
        <v>INSERT INTO UbicacionGeografica4(IdUbicacionGeografica3, CodigoUbicacionGeografica4,Nombre,EsActivo) VALUES (909,'100401006','OTRO',1)</v>
      </c>
    </row>
    <row r="5456" spans="2:6" x14ac:dyDescent="0.25">
      <c r="B5456">
        <v>910</v>
      </c>
      <c r="C5456" s="1" t="s">
        <v>10408</v>
      </c>
      <c r="D5456" t="s">
        <v>4959</v>
      </c>
      <c r="E5456">
        <v>1</v>
      </c>
      <c r="F5456" t="str">
        <f t="shared" si="85"/>
        <v>INSERT INTO UbicacionGeografica4(IdUbicacionGeografica3, CodigoUbicacionGeografica4,Nombre,EsActivo) VALUES (910,'100402001','AVENIDA',1)</v>
      </c>
    </row>
    <row r="5457" spans="2:6" x14ac:dyDescent="0.25">
      <c r="B5457">
        <v>910</v>
      </c>
      <c r="C5457" s="1" t="s">
        <v>10409</v>
      </c>
      <c r="D5457" t="s">
        <v>4949</v>
      </c>
      <c r="E5457">
        <v>1</v>
      </c>
      <c r="F5457" t="str">
        <f t="shared" si="85"/>
        <v>INSERT INTO UbicacionGeografica4(IdUbicacionGeografica3, CodigoUbicacionGeografica4,Nombre,EsActivo) VALUES (910,'100402002','CALLE',1)</v>
      </c>
    </row>
    <row r="5458" spans="2:6" x14ac:dyDescent="0.25">
      <c r="B5458">
        <v>910</v>
      </c>
      <c r="C5458" s="1" t="s">
        <v>10410</v>
      </c>
      <c r="D5458" t="s">
        <v>4951</v>
      </c>
      <c r="E5458">
        <v>1</v>
      </c>
      <c r="F5458" t="str">
        <f t="shared" si="85"/>
        <v>INSERT INTO UbicacionGeografica4(IdUbicacionGeografica3, CodigoUbicacionGeografica4,Nombre,EsActivo) VALUES (910,'100402003','JIRON',1)</v>
      </c>
    </row>
    <row r="5459" spans="2:6" x14ac:dyDescent="0.25">
      <c r="B5459">
        <v>910</v>
      </c>
      <c r="C5459" s="1" t="s">
        <v>10411</v>
      </c>
      <c r="D5459" t="s">
        <v>4953</v>
      </c>
      <c r="E5459">
        <v>1</v>
      </c>
      <c r="F5459" t="str">
        <f t="shared" si="85"/>
        <v>INSERT INTO UbicacionGeografica4(IdUbicacionGeografica3, CodigoUbicacionGeografica4,Nombre,EsActivo) VALUES (910,'100402004','MANZANA',1)</v>
      </c>
    </row>
    <row r="5460" spans="2:6" x14ac:dyDescent="0.25">
      <c r="B5460">
        <v>910</v>
      </c>
      <c r="C5460" s="1" t="s">
        <v>10412</v>
      </c>
      <c r="D5460" t="s">
        <v>4955</v>
      </c>
      <c r="E5460">
        <v>1</v>
      </c>
      <c r="F5460" t="str">
        <f t="shared" si="85"/>
        <v>INSERT INTO UbicacionGeografica4(IdUbicacionGeografica3, CodigoUbicacionGeografica4,Nombre,EsActivo) VALUES (910,'100402005','PASAJE',1)</v>
      </c>
    </row>
    <row r="5461" spans="2:6" x14ac:dyDescent="0.25">
      <c r="B5461">
        <v>910</v>
      </c>
      <c r="C5461" s="1" t="s">
        <v>10413</v>
      </c>
      <c r="D5461" t="s">
        <v>4957</v>
      </c>
      <c r="E5461">
        <v>1</v>
      </c>
      <c r="F5461" t="str">
        <f t="shared" si="85"/>
        <v>INSERT INTO UbicacionGeografica4(IdUbicacionGeografica3, CodigoUbicacionGeografica4,Nombre,EsActivo) VALUES (910,'100402006','OTRO',1)</v>
      </c>
    </row>
    <row r="5462" spans="2:6" x14ac:dyDescent="0.25">
      <c r="B5462">
        <v>911</v>
      </c>
      <c r="C5462" s="1" t="s">
        <v>10414</v>
      </c>
      <c r="D5462" t="s">
        <v>4959</v>
      </c>
      <c r="E5462">
        <v>1</v>
      </c>
      <c r="F5462" t="str">
        <f t="shared" si="85"/>
        <v>INSERT INTO UbicacionGeografica4(IdUbicacionGeografica3, CodigoUbicacionGeografica4,Nombre,EsActivo) VALUES (911,'100502001','AVENIDA',1)</v>
      </c>
    </row>
    <row r="5463" spans="2:6" x14ac:dyDescent="0.25">
      <c r="B5463">
        <v>911</v>
      </c>
      <c r="C5463" s="1" t="s">
        <v>10415</v>
      </c>
      <c r="D5463" t="s">
        <v>4949</v>
      </c>
      <c r="E5463">
        <v>1</v>
      </c>
      <c r="F5463" t="str">
        <f t="shared" si="85"/>
        <v>INSERT INTO UbicacionGeografica4(IdUbicacionGeografica3, CodigoUbicacionGeografica4,Nombre,EsActivo) VALUES (911,'100502002','CALLE',1)</v>
      </c>
    </row>
    <row r="5464" spans="2:6" x14ac:dyDescent="0.25">
      <c r="B5464">
        <v>911</v>
      </c>
      <c r="C5464" s="1" t="s">
        <v>10416</v>
      </c>
      <c r="D5464" t="s">
        <v>4951</v>
      </c>
      <c r="E5464">
        <v>1</v>
      </c>
      <c r="F5464" t="str">
        <f t="shared" si="85"/>
        <v>INSERT INTO UbicacionGeografica4(IdUbicacionGeografica3, CodigoUbicacionGeografica4,Nombre,EsActivo) VALUES (911,'100502003','JIRON',1)</v>
      </c>
    </row>
    <row r="5465" spans="2:6" x14ac:dyDescent="0.25">
      <c r="B5465">
        <v>911</v>
      </c>
      <c r="C5465" s="1" t="s">
        <v>10417</v>
      </c>
      <c r="D5465" t="s">
        <v>4953</v>
      </c>
      <c r="E5465">
        <v>1</v>
      </c>
      <c r="F5465" t="str">
        <f t="shared" si="85"/>
        <v>INSERT INTO UbicacionGeografica4(IdUbicacionGeografica3, CodigoUbicacionGeografica4,Nombre,EsActivo) VALUES (911,'100502004','MANZANA',1)</v>
      </c>
    </row>
    <row r="5466" spans="2:6" x14ac:dyDescent="0.25">
      <c r="B5466">
        <v>911</v>
      </c>
      <c r="C5466" s="1" t="s">
        <v>10418</v>
      </c>
      <c r="D5466" t="s">
        <v>4955</v>
      </c>
      <c r="E5466">
        <v>1</v>
      </c>
      <c r="F5466" t="str">
        <f t="shared" si="85"/>
        <v>INSERT INTO UbicacionGeografica4(IdUbicacionGeografica3, CodigoUbicacionGeografica4,Nombre,EsActivo) VALUES (911,'100502005','PASAJE',1)</v>
      </c>
    </row>
    <row r="5467" spans="2:6" x14ac:dyDescent="0.25">
      <c r="B5467">
        <v>911</v>
      </c>
      <c r="C5467" s="1" t="s">
        <v>10419</v>
      </c>
      <c r="D5467" t="s">
        <v>4957</v>
      </c>
      <c r="E5467">
        <v>1</v>
      </c>
      <c r="F5467" t="str">
        <f t="shared" si="85"/>
        <v>INSERT INTO UbicacionGeografica4(IdUbicacionGeografica3, CodigoUbicacionGeografica4,Nombre,EsActivo) VALUES (911,'100502006','OTRO',1)</v>
      </c>
    </row>
    <row r="5468" spans="2:6" x14ac:dyDescent="0.25">
      <c r="B5468">
        <v>912</v>
      </c>
      <c r="C5468" s="1" t="s">
        <v>10420</v>
      </c>
      <c r="D5468" t="s">
        <v>4959</v>
      </c>
      <c r="E5468">
        <v>1</v>
      </c>
      <c r="F5468" t="str">
        <f t="shared" si="85"/>
        <v>INSERT INTO UbicacionGeografica4(IdUbicacionGeografica3, CodigoUbicacionGeografica4,Nombre,EsActivo) VALUES (912,'100503001','AVENIDA',1)</v>
      </c>
    </row>
    <row r="5469" spans="2:6" x14ac:dyDescent="0.25">
      <c r="B5469">
        <v>912</v>
      </c>
      <c r="C5469" s="1" t="s">
        <v>10421</v>
      </c>
      <c r="D5469" t="s">
        <v>4949</v>
      </c>
      <c r="E5469">
        <v>1</v>
      </c>
      <c r="F5469" t="str">
        <f t="shared" si="85"/>
        <v>INSERT INTO UbicacionGeografica4(IdUbicacionGeografica3, CodigoUbicacionGeografica4,Nombre,EsActivo) VALUES (912,'100503002','CALLE',1)</v>
      </c>
    </row>
    <row r="5470" spans="2:6" x14ac:dyDescent="0.25">
      <c r="B5470">
        <v>912</v>
      </c>
      <c r="C5470" s="1" t="s">
        <v>10422</v>
      </c>
      <c r="D5470" t="s">
        <v>4951</v>
      </c>
      <c r="E5470">
        <v>1</v>
      </c>
      <c r="F5470" t="str">
        <f t="shared" si="85"/>
        <v>INSERT INTO UbicacionGeografica4(IdUbicacionGeografica3, CodigoUbicacionGeografica4,Nombre,EsActivo) VALUES (912,'100503003','JIRON',1)</v>
      </c>
    </row>
    <row r="5471" spans="2:6" x14ac:dyDescent="0.25">
      <c r="B5471">
        <v>912</v>
      </c>
      <c r="C5471" s="1" t="s">
        <v>10423</v>
      </c>
      <c r="D5471" t="s">
        <v>4953</v>
      </c>
      <c r="E5471">
        <v>1</v>
      </c>
      <c r="F5471" t="str">
        <f t="shared" si="85"/>
        <v>INSERT INTO UbicacionGeografica4(IdUbicacionGeografica3, CodigoUbicacionGeografica4,Nombre,EsActivo) VALUES (912,'100503004','MANZANA',1)</v>
      </c>
    </row>
    <row r="5472" spans="2:6" x14ac:dyDescent="0.25">
      <c r="B5472">
        <v>912</v>
      </c>
      <c r="C5472" s="1" t="s">
        <v>10424</v>
      </c>
      <c r="D5472" t="s">
        <v>4955</v>
      </c>
      <c r="E5472">
        <v>1</v>
      </c>
      <c r="F5472" t="str">
        <f t="shared" si="85"/>
        <v>INSERT INTO UbicacionGeografica4(IdUbicacionGeografica3, CodigoUbicacionGeografica4,Nombre,EsActivo) VALUES (912,'100503005','PASAJE',1)</v>
      </c>
    </row>
    <row r="5473" spans="2:6" x14ac:dyDescent="0.25">
      <c r="B5473">
        <v>912</v>
      </c>
      <c r="C5473" s="1" t="s">
        <v>10425</v>
      </c>
      <c r="D5473" t="s">
        <v>4957</v>
      </c>
      <c r="E5473">
        <v>1</v>
      </c>
      <c r="F5473" t="str">
        <f t="shared" si="85"/>
        <v>INSERT INTO UbicacionGeografica4(IdUbicacionGeografica3, CodigoUbicacionGeografica4,Nombre,EsActivo) VALUES (912,'100503006','OTRO',1)</v>
      </c>
    </row>
    <row r="5474" spans="2:6" x14ac:dyDescent="0.25">
      <c r="B5474">
        <v>913</v>
      </c>
      <c r="C5474" s="1" t="s">
        <v>10426</v>
      </c>
      <c r="D5474" t="s">
        <v>4959</v>
      </c>
      <c r="E5474">
        <v>1</v>
      </c>
      <c r="F5474" t="str">
        <f t="shared" si="85"/>
        <v>INSERT INTO UbicacionGeografica4(IdUbicacionGeografica3, CodigoUbicacionGeografica4,Nombre,EsActivo) VALUES (913,'100504001','AVENIDA',1)</v>
      </c>
    </row>
    <row r="5475" spans="2:6" x14ac:dyDescent="0.25">
      <c r="B5475">
        <v>913</v>
      </c>
      <c r="C5475" s="1" t="s">
        <v>10427</v>
      </c>
      <c r="D5475" t="s">
        <v>4949</v>
      </c>
      <c r="E5475">
        <v>1</v>
      </c>
      <c r="F5475" t="str">
        <f t="shared" si="85"/>
        <v>INSERT INTO UbicacionGeografica4(IdUbicacionGeografica3, CodigoUbicacionGeografica4,Nombre,EsActivo) VALUES (913,'100504002','CALLE',1)</v>
      </c>
    </row>
    <row r="5476" spans="2:6" x14ac:dyDescent="0.25">
      <c r="B5476">
        <v>913</v>
      </c>
      <c r="C5476" s="1" t="s">
        <v>10428</v>
      </c>
      <c r="D5476" t="s">
        <v>4951</v>
      </c>
      <c r="E5476">
        <v>1</v>
      </c>
      <c r="F5476" t="str">
        <f t="shared" si="85"/>
        <v>INSERT INTO UbicacionGeografica4(IdUbicacionGeografica3, CodigoUbicacionGeografica4,Nombre,EsActivo) VALUES (913,'100504003','JIRON',1)</v>
      </c>
    </row>
    <row r="5477" spans="2:6" x14ac:dyDescent="0.25">
      <c r="B5477">
        <v>913</v>
      </c>
      <c r="C5477" s="1" t="s">
        <v>10429</v>
      </c>
      <c r="D5477" t="s">
        <v>4953</v>
      </c>
      <c r="E5477">
        <v>1</v>
      </c>
      <c r="F5477" t="str">
        <f t="shared" si="85"/>
        <v>INSERT INTO UbicacionGeografica4(IdUbicacionGeografica3, CodigoUbicacionGeografica4,Nombre,EsActivo) VALUES (913,'100504004','MANZANA',1)</v>
      </c>
    </row>
    <row r="5478" spans="2:6" x14ac:dyDescent="0.25">
      <c r="B5478">
        <v>913</v>
      </c>
      <c r="C5478" s="1" t="s">
        <v>10430</v>
      </c>
      <c r="D5478" t="s">
        <v>4955</v>
      </c>
      <c r="E5478">
        <v>1</v>
      </c>
      <c r="F5478" t="str">
        <f t="shared" si="85"/>
        <v>INSERT INTO UbicacionGeografica4(IdUbicacionGeografica3, CodigoUbicacionGeografica4,Nombre,EsActivo) VALUES (913,'100504005','PASAJE',1)</v>
      </c>
    </row>
    <row r="5479" spans="2:6" x14ac:dyDescent="0.25">
      <c r="B5479">
        <v>913</v>
      </c>
      <c r="C5479" s="1" t="s">
        <v>10431</v>
      </c>
      <c r="D5479" t="s">
        <v>4957</v>
      </c>
      <c r="E5479">
        <v>1</v>
      </c>
      <c r="F5479" t="str">
        <f t="shared" si="85"/>
        <v>INSERT INTO UbicacionGeografica4(IdUbicacionGeografica3, CodigoUbicacionGeografica4,Nombre,EsActivo) VALUES (913,'100504006','OTRO',1)</v>
      </c>
    </row>
    <row r="5480" spans="2:6" x14ac:dyDescent="0.25">
      <c r="B5480">
        <v>914</v>
      </c>
      <c r="C5480" s="1" t="s">
        <v>10432</v>
      </c>
      <c r="D5480" t="s">
        <v>4959</v>
      </c>
      <c r="E5480">
        <v>1</v>
      </c>
      <c r="F5480" t="str">
        <f t="shared" si="85"/>
        <v>INSERT INTO UbicacionGeografica4(IdUbicacionGeografica3, CodigoUbicacionGeografica4,Nombre,EsActivo) VALUES (914,'100505001','AVENIDA',1)</v>
      </c>
    </row>
    <row r="5481" spans="2:6" x14ac:dyDescent="0.25">
      <c r="B5481">
        <v>914</v>
      </c>
      <c r="C5481" s="1" t="s">
        <v>10433</v>
      </c>
      <c r="D5481" t="s">
        <v>4949</v>
      </c>
      <c r="E5481">
        <v>1</v>
      </c>
      <c r="F5481" t="str">
        <f t="shared" si="85"/>
        <v>INSERT INTO UbicacionGeografica4(IdUbicacionGeografica3, CodigoUbicacionGeografica4,Nombre,EsActivo) VALUES (914,'100505002','CALLE',1)</v>
      </c>
    </row>
    <row r="5482" spans="2:6" x14ac:dyDescent="0.25">
      <c r="B5482">
        <v>914</v>
      </c>
      <c r="C5482" s="1" t="s">
        <v>10434</v>
      </c>
      <c r="D5482" t="s">
        <v>4951</v>
      </c>
      <c r="E5482">
        <v>1</v>
      </c>
      <c r="F5482" t="str">
        <f t="shared" si="85"/>
        <v>INSERT INTO UbicacionGeografica4(IdUbicacionGeografica3, CodigoUbicacionGeografica4,Nombre,EsActivo) VALUES (914,'100505003','JIRON',1)</v>
      </c>
    </row>
    <row r="5483" spans="2:6" x14ac:dyDescent="0.25">
      <c r="B5483">
        <v>914</v>
      </c>
      <c r="C5483" s="1" t="s">
        <v>10435</v>
      </c>
      <c r="D5483" t="s">
        <v>4953</v>
      </c>
      <c r="E5483">
        <v>1</v>
      </c>
      <c r="F5483" t="str">
        <f t="shared" si="85"/>
        <v>INSERT INTO UbicacionGeografica4(IdUbicacionGeografica3, CodigoUbicacionGeografica4,Nombre,EsActivo) VALUES (914,'100505004','MANZANA',1)</v>
      </c>
    </row>
    <row r="5484" spans="2:6" x14ac:dyDescent="0.25">
      <c r="B5484">
        <v>914</v>
      </c>
      <c r="C5484" s="1" t="s">
        <v>10436</v>
      </c>
      <c r="D5484" t="s">
        <v>4955</v>
      </c>
      <c r="E5484">
        <v>1</v>
      </c>
      <c r="F5484" t="str">
        <f t="shared" si="85"/>
        <v>INSERT INTO UbicacionGeografica4(IdUbicacionGeografica3, CodigoUbicacionGeografica4,Nombre,EsActivo) VALUES (914,'100505005','PASAJE',1)</v>
      </c>
    </row>
    <row r="5485" spans="2:6" x14ac:dyDescent="0.25">
      <c r="B5485">
        <v>914</v>
      </c>
      <c r="C5485" s="1" t="s">
        <v>10437</v>
      </c>
      <c r="D5485" t="s">
        <v>4957</v>
      </c>
      <c r="E5485">
        <v>1</v>
      </c>
      <c r="F5485" t="str">
        <f t="shared" si="85"/>
        <v>INSERT INTO UbicacionGeografica4(IdUbicacionGeografica3, CodigoUbicacionGeografica4,Nombre,EsActivo) VALUES (914,'100505006','OTRO',1)</v>
      </c>
    </row>
    <row r="5486" spans="2:6" x14ac:dyDescent="0.25">
      <c r="B5486">
        <v>915</v>
      </c>
      <c r="C5486" s="1" t="s">
        <v>10438</v>
      </c>
      <c r="D5486" t="s">
        <v>4959</v>
      </c>
      <c r="E5486">
        <v>1</v>
      </c>
      <c r="F5486" t="str">
        <f t="shared" si="85"/>
        <v>INSERT INTO UbicacionGeografica4(IdUbicacionGeografica3, CodigoUbicacionGeografica4,Nombre,EsActivo) VALUES (915,'100501001','AVENIDA',1)</v>
      </c>
    </row>
    <row r="5487" spans="2:6" x14ac:dyDescent="0.25">
      <c r="B5487">
        <v>915</v>
      </c>
      <c r="C5487" s="1" t="s">
        <v>10439</v>
      </c>
      <c r="D5487" t="s">
        <v>4949</v>
      </c>
      <c r="E5487">
        <v>1</v>
      </c>
      <c r="F5487" t="str">
        <f t="shared" si="85"/>
        <v>INSERT INTO UbicacionGeografica4(IdUbicacionGeografica3, CodigoUbicacionGeografica4,Nombre,EsActivo) VALUES (915,'100501002','CALLE',1)</v>
      </c>
    </row>
    <row r="5488" spans="2:6" x14ac:dyDescent="0.25">
      <c r="B5488">
        <v>915</v>
      </c>
      <c r="C5488" s="1" t="s">
        <v>10440</v>
      </c>
      <c r="D5488" t="s">
        <v>4951</v>
      </c>
      <c r="E5488">
        <v>1</v>
      </c>
      <c r="F5488" t="str">
        <f t="shared" si="85"/>
        <v>INSERT INTO UbicacionGeografica4(IdUbicacionGeografica3, CodigoUbicacionGeografica4,Nombre,EsActivo) VALUES (915,'100501003','JIRON',1)</v>
      </c>
    </row>
    <row r="5489" spans="2:6" x14ac:dyDescent="0.25">
      <c r="B5489">
        <v>915</v>
      </c>
      <c r="C5489" s="1" t="s">
        <v>10441</v>
      </c>
      <c r="D5489" t="s">
        <v>4953</v>
      </c>
      <c r="E5489">
        <v>1</v>
      </c>
      <c r="F5489" t="str">
        <f t="shared" si="85"/>
        <v>INSERT INTO UbicacionGeografica4(IdUbicacionGeografica3, CodigoUbicacionGeografica4,Nombre,EsActivo) VALUES (915,'100501004','MANZANA',1)</v>
      </c>
    </row>
    <row r="5490" spans="2:6" x14ac:dyDescent="0.25">
      <c r="B5490">
        <v>915</v>
      </c>
      <c r="C5490" s="1" t="s">
        <v>10442</v>
      </c>
      <c r="D5490" t="s">
        <v>4955</v>
      </c>
      <c r="E5490">
        <v>1</v>
      </c>
      <c r="F5490" t="str">
        <f t="shared" si="85"/>
        <v>INSERT INTO UbicacionGeografica4(IdUbicacionGeografica3, CodigoUbicacionGeografica4,Nombre,EsActivo) VALUES (915,'100501005','PASAJE',1)</v>
      </c>
    </row>
    <row r="5491" spans="2:6" x14ac:dyDescent="0.25">
      <c r="B5491">
        <v>915</v>
      </c>
      <c r="C5491" s="1" t="s">
        <v>10443</v>
      </c>
      <c r="D5491" t="s">
        <v>4957</v>
      </c>
      <c r="E5491">
        <v>1</v>
      </c>
      <c r="F5491" t="str">
        <f t="shared" si="85"/>
        <v>INSERT INTO UbicacionGeografica4(IdUbicacionGeografica3, CodigoUbicacionGeografica4,Nombre,EsActivo) VALUES (915,'100501006','OTRO',1)</v>
      </c>
    </row>
    <row r="5492" spans="2:6" x14ac:dyDescent="0.25">
      <c r="B5492">
        <v>916</v>
      </c>
      <c r="C5492" s="1" t="s">
        <v>10444</v>
      </c>
      <c r="D5492" t="s">
        <v>4959</v>
      </c>
      <c r="E5492">
        <v>1</v>
      </c>
      <c r="F5492" t="str">
        <f t="shared" si="85"/>
        <v>INSERT INTO UbicacionGeografica4(IdUbicacionGeografica3, CodigoUbicacionGeografica4,Nombre,EsActivo) VALUES (916,'100507001','AVENIDA',1)</v>
      </c>
    </row>
    <row r="5493" spans="2:6" x14ac:dyDescent="0.25">
      <c r="B5493">
        <v>916</v>
      </c>
      <c r="C5493" s="1" t="s">
        <v>10445</v>
      </c>
      <c r="D5493" t="s">
        <v>4949</v>
      </c>
      <c r="E5493">
        <v>1</v>
      </c>
      <c r="F5493" t="str">
        <f t="shared" si="85"/>
        <v>INSERT INTO UbicacionGeografica4(IdUbicacionGeografica3, CodigoUbicacionGeografica4,Nombre,EsActivo) VALUES (916,'100507002','CALLE',1)</v>
      </c>
    </row>
    <row r="5494" spans="2:6" x14ac:dyDescent="0.25">
      <c r="B5494">
        <v>916</v>
      </c>
      <c r="C5494" s="1" t="s">
        <v>10446</v>
      </c>
      <c r="D5494" t="s">
        <v>4951</v>
      </c>
      <c r="E5494">
        <v>1</v>
      </c>
      <c r="F5494" t="str">
        <f t="shared" si="85"/>
        <v>INSERT INTO UbicacionGeografica4(IdUbicacionGeografica3, CodigoUbicacionGeografica4,Nombre,EsActivo) VALUES (916,'100507003','JIRON',1)</v>
      </c>
    </row>
    <row r="5495" spans="2:6" x14ac:dyDescent="0.25">
      <c r="B5495">
        <v>916</v>
      </c>
      <c r="C5495" s="1" t="s">
        <v>10447</v>
      </c>
      <c r="D5495" t="s">
        <v>4953</v>
      </c>
      <c r="E5495">
        <v>1</v>
      </c>
      <c r="F5495" t="str">
        <f t="shared" si="85"/>
        <v>INSERT INTO UbicacionGeografica4(IdUbicacionGeografica3, CodigoUbicacionGeografica4,Nombre,EsActivo) VALUES (916,'100507004','MANZANA',1)</v>
      </c>
    </row>
    <row r="5496" spans="2:6" x14ac:dyDescent="0.25">
      <c r="B5496">
        <v>916</v>
      </c>
      <c r="C5496" s="1" t="s">
        <v>10448</v>
      </c>
      <c r="D5496" t="s">
        <v>4955</v>
      </c>
      <c r="E5496">
        <v>1</v>
      </c>
      <c r="F5496" t="str">
        <f t="shared" si="85"/>
        <v>INSERT INTO UbicacionGeografica4(IdUbicacionGeografica3, CodigoUbicacionGeografica4,Nombre,EsActivo) VALUES (916,'100507005','PASAJE',1)</v>
      </c>
    </row>
    <row r="5497" spans="2:6" x14ac:dyDescent="0.25">
      <c r="B5497">
        <v>916</v>
      </c>
      <c r="C5497" s="1" t="s">
        <v>10449</v>
      </c>
      <c r="D5497" t="s">
        <v>4957</v>
      </c>
      <c r="E5497">
        <v>1</v>
      </c>
      <c r="F5497" t="str">
        <f t="shared" si="85"/>
        <v>INSERT INTO UbicacionGeografica4(IdUbicacionGeografica3, CodigoUbicacionGeografica4,Nombre,EsActivo) VALUES (916,'100507006','OTRO',1)</v>
      </c>
    </row>
    <row r="5498" spans="2:6" x14ac:dyDescent="0.25">
      <c r="B5498">
        <v>917</v>
      </c>
      <c r="C5498" s="1" t="s">
        <v>10450</v>
      </c>
      <c r="D5498" t="s">
        <v>4959</v>
      </c>
      <c r="E5498">
        <v>1</v>
      </c>
      <c r="F5498" t="str">
        <f t="shared" si="85"/>
        <v>INSERT INTO UbicacionGeografica4(IdUbicacionGeografica3, CodigoUbicacionGeografica4,Nombre,EsActivo) VALUES (917,'100506001','AVENIDA',1)</v>
      </c>
    </row>
    <row r="5499" spans="2:6" x14ac:dyDescent="0.25">
      <c r="B5499">
        <v>917</v>
      </c>
      <c r="C5499" s="1" t="s">
        <v>10451</v>
      </c>
      <c r="D5499" t="s">
        <v>4949</v>
      </c>
      <c r="E5499">
        <v>1</v>
      </c>
      <c r="F5499" t="str">
        <f t="shared" si="85"/>
        <v>INSERT INTO UbicacionGeografica4(IdUbicacionGeografica3, CodigoUbicacionGeografica4,Nombre,EsActivo) VALUES (917,'100506002','CALLE',1)</v>
      </c>
    </row>
    <row r="5500" spans="2:6" x14ac:dyDescent="0.25">
      <c r="B5500">
        <v>917</v>
      </c>
      <c r="C5500" s="1" t="s">
        <v>10452</v>
      </c>
      <c r="D5500" t="s">
        <v>4951</v>
      </c>
      <c r="E5500">
        <v>1</v>
      </c>
      <c r="F5500" t="str">
        <f t="shared" si="85"/>
        <v>INSERT INTO UbicacionGeografica4(IdUbicacionGeografica3, CodigoUbicacionGeografica4,Nombre,EsActivo) VALUES (917,'100506003','JIRON',1)</v>
      </c>
    </row>
    <row r="5501" spans="2:6" x14ac:dyDescent="0.25">
      <c r="B5501">
        <v>917</v>
      </c>
      <c r="C5501" s="1" t="s">
        <v>10453</v>
      </c>
      <c r="D5501" t="s">
        <v>4953</v>
      </c>
      <c r="E5501">
        <v>1</v>
      </c>
      <c r="F5501" t="str">
        <f t="shared" si="85"/>
        <v>INSERT INTO UbicacionGeografica4(IdUbicacionGeografica3, CodigoUbicacionGeografica4,Nombre,EsActivo) VALUES (917,'100506004','MANZANA',1)</v>
      </c>
    </row>
    <row r="5502" spans="2:6" x14ac:dyDescent="0.25">
      <c r="B5502">
        <v>917</v>
      </c>
      <c r="C5502" s="1" t="s">
        <v>10454</v>
      </c>
      <c r="D5502" t="s">
        <v>4955</v>
      </c>
      <c r="E5502">
        <v>1</v>
      </c>
      <c r="F5502" t="str">
        <f t="shared" si="85"/>
        <v>INSERT INTO UbicacionGeografica4(IdUbicacionGeografica3, CodigoUbicacionGeografica4,Nombre,EsActivo) VALUES (917,'100506005','PASAJE',1)</v>
      </c>
    </row>
    <row r="5503" spans="2:6" x14ac:dyDescent="0.25">
      <c r="B5503">
        <v>917</v>
      </c>
      <c r="C5503" s="1" t="s">
        <v>10455</v>
      </c>
      <c r="D5503" t="s">
        <v>4957</v>
      </c>
      <c r="E5503">
        <v>1</v>
      </c>
      <c r="F5503" t="str">
        <f t="shared" si="85"/>
        <v>INSERT INTO UbicacionGeografica4(IdUbicacionGeografica3, CodigoUbicacionGeografica4,Nombre,EsActivo) VALUES (917,'100506006','OTRO',1)</v>
      </c>
    </row>
    <row r="5504" spans="2:6" x14ac:dyDescent="0.25">
      <c r="B5504">
        <v>918</v>
      </c>
      <c r="C5504" s="1" t="s">
        <v>10456</v>
      </c>
      <c r="D5504" t="s">
        <v>4959</v>
      </c>
      <c r="E5504">
        <v>1</v>
      </c>
      <c r="F5504" t="str">
        <f t="shared" si="85"/>
        <v>INSERT INTO UbicacionGeografica4(IdUbicacionGeografica3, CodigoUbicacionGeografica4,Nombre,EsActivo) VALUES (918,'100508001','AVENIDA',1)</v>
      </c>
    </row>
    <row r="5505" spans="2:6" x14ac:dyDescent="0.25">
      <c r="B5505">
        <v>918</v>
      </c>
      <c r="C5505" s="1" t="s">
        <v>10457</v>
      </c>
      <c r="D5505" t="s">
        <v>4949</v>
      </c>
      <c r="E5505">
        <v>1</v>
      </c>
      <c r="F5505" t="str">
        <f t="shared" si="85"/>
        <v>INSERT INTO UbicacionGeografica4(IdUbicacionGeografica3, CodigoUbicacionGeografica4,Nombre,EsActivo) VALUES (918,'100508002','CALLE',1)</v>
      </c>
    </row>
    <row r="5506" spans="2:6" x14ac:dyDescent="0.25">
      <c r="B5506">
        <v>918</v>
      </c>
      <c r="C5506" s="1" t="s">
        <v>10458</v>
      </c>
      <c r="D5506" t="s">
        <v>4951</v>
      </c>
      <c r="E5506">
        <v>1</v>
      </c>
      <c r="F5506" t="str">
        <f t="shared" si="85"/>
        <v>INSERT INTO UbicacionGeografica4(IdUbicacionGeografica3, CodigoUbicacionGeografica4,Nombre,EsActivo) VALUES (918,'100508003','JIRON',1)</v>
      </c>
    </row>
    <row r="5507" spans="2:6" x14ac:dyDescent="0.25">
      <c r="B5507">
        <v>918</v>
      </c>
      <c r="C5507" s="1" t="s">
        <v>10459</v>
      </c>
      <c r="D5507" t="s">
        <v>4953</v>
      </c>
      <c r="E5507">
        <v>1</v>
      </c>
      <c r="F5507" t="str">
        <f t="shared" si="85"/>
        <v>INSERT INTO UbicacionGeografica4(IdUbicacionGeografica3, CodigoUbicacionGeografica4,Nombre,EsActivo) VALUES (918,'100508004','MANZANA',1)</v>
      </c>
    </row>
    <row r="5508" spans="2:6" x14ac:dyDescent="0.25">
      <c r="B5508">
        <v>918</v>
      </c>
      <c r="C5508" s="1" t="s">
        <v>10460</v>
      </c>
      <c r="D5508" t="s">
        <v>4955</v>
      </c>
      <c r="E5508">
        <v>1</v>
      </c>
      <c r="F5508" t="str">
        <f t="shared" ref="F5508:F5571" si="86">_xlfn.CONCAT("INSERT INTO UbicacionGeografica4(IdUbicacionGeografica3, CodigoUbicacionGeografica4,Nombre,EsActivo) VALUES (",B5508,",'",C5508,"','",D5508,"',",E5508,")")</f>
        <v>INSERT INTO UbicacionGeografica4(IdUbicacionGeografica3, CodigoUbicacionGeografica4,Nombre,EsActivo) VALUES (918,'100508005','PASAJE',1)</v>
      </c>
    </row>
    <row r="5509" spans="2:6" x14ac:dyDescent="0.25">
      <c r="B5509">
        <v>918</v>
      </c>
      <c r="C5509" s="1" t="s">
        <v>10461</v>
      </c>
      <c r="D5509" t="s">
        <v>4957</v>
      </c>
      <c r="E5509">
        <v>1</v>
      </c>
      <c r="F5509" t="str">
        <f t="shared" si="86"/>
        <v>INSERT INTO UbicacionGeografica4(IdUbicacionGeografica3, CodigoUbicacionGeografica4,Nombre,EsActivo) VALUES (918,'100508006','OTRO',1)</v>
      </c>
    </row>
    <row r="5510" spans="2:6" x14ac:dyDescent="0.25">
      <c r="B5510">
        <v>919</v>
      </c>
      <c r="C5510" s="1" t="s">
        <v>10462</v>
      </c>
      <c r="D5510" t="s">
        <v>4959</v>
      </c>
      <c r="E5510">
        <v>1</v>
      </c>
      <c r="F5510" t="str">
        <f t="shared" si="86"/>
        <v>INSERT INTO UbicacionGeografica4(IdUbicacionGeografica3, CodigoUbicacionGeografica4,Nombre,EsActivo) VALUES (919,'100509001','AVENIDA',1)</v>
      </c>
    </row>
    <row r="5511" spans="2:6" x14ac:dyDescent="0.25">
      <c r="B5511">
        <v>919</v>
      </c>
      <c r="C5511" s="1" t="s">
        <v>10463</v>
      </c>
      <c r="D5511" t="s">
        <v>4949</v>
      </c>
      <c r="E5511">
        <v>1</v>
      </c>
      <c r="F5511" t="str">
        <f t="shared" si="86"/>
        <v>INSERT INTO UbicacionGeografica4(IdUbicacionGeografica3, CodigoUbicacionGeografica4,Nombre,EsActivo) VALUES (919,'100509002','CALLE',1)</v>
      </c>
    </row>
    <row r="5512" spans="2:6" x14ac:dyDescent="0.25">
      <c r="B5512">
        <v>919</v>
      </c>
      <c r="C5512" s="1" t="s">
        <v>10464</v>
      </c>
      <c r="D5512" t="s">
        <v>4951</v>
      </c>
      <c r="E5512">
        <v>1</v>
      </c>
      <c r="F5512" t="str">
        <f t="shared" si="86"/>
        <v>INSERT INTO UbicacionGeografica4(IdUbicacionGeografica3, CodigoUbicacionGeografica4,Nombre,EsActivo) VALUES (919,'100509003','JIRON',1)</v>
      </c>
    </row>
    <row r="5513" spans="2:6" x14ac:dyDescent="0.25">
      <c r="B5513">
        <v>919</v>
      </c>
      <c r="C5513" s="1" t="s">
        <v>10465</v>
      </c>
      <c r="D5513" t="s">
        <v>4953</v>
      </c>
      <c r="E5513">
        <v>1</v>
      </c>
      <c r="F5513" t="str">
        <f t="shared" si="86"/>
        <v>INSERT INTO UbicacionGeografica4(IdUbicacionGeografica3, CodigoUbicacionGeografica4,Nombre,EsActivo) VALUES (919,'100509004','MANZANA',1)</v>
      </c>
    </row>
    <row r="5514" spans="2:6" x14ac:dyDescent="0.25">
      <c r="B5514">
        <v>919</v>
      </c>
      <c r="C5514" s="1" t="s">
        <v>10466</v>
      </c>
      <c r="D5514" t="s">
        <v>4955</v>
      </c>
      <c r="E5514">
        <v>1</v>
      </c>
      <c r="F5514" t="str">
        <f t="shared" si="86"/>
        <v>INSERT INTO UbicacionGeografica4(IdUbicacionGeografica3, CodigoUbicacionGeografica4,Nombre,EsActivo) VALUES (919,'100509005','PASAJE',1)</v>
      </c>
    </row>
    <row r="5515" spans="2:6" x14ac:dyDescent="0.25">
      <c r="B5515">
        <v>919</v>
      </c>
      <c r="C5515" s="1" t="s">
        <v>10467</v>
      </c>
      <c r="D5515" t="s">
        <v>4957</v>
      </c>
      <c r="E5515">
        <v>1</v>
      </c>
      <c r="F5515" t="str">
        <f t="shared" si="86"/>
        <v>INSERT INTO UbicacionGeografica4(IdUbicacionGeografica3, CodigoUbicacionGeografica4,Nombre,EsActivo) VALUES (919,'100509006','OTRO',1)</v>
      </c>
    </row>
    <row r="5516" spans="2:6" x14ac:dyDescent="0.25">
      <c r="B5516">
        <v>920</v>
      </c>
      <c r="C5516" s="1" t="s">
        <v>10468</v>
      </c>
      <c r="D5516" t="s">
        <v>4959</v>
      </c>
      <c r="E5516">
        <v>1</v>
      </c>
      <c r="F5516" t="str">
        <f t="shared" si="86"/>
        <v>INSERT INTO UbicacionGeografica4(IdUbicacionGeografica3, CodigoUbicacionGeografica4,Nombre,EsActivo) VALUES (920,'100510001','AVENIDA',1)</v>
      </c>
    </row>
    <row r="5517" spans="2:6" x14ac:dyDescent="0.25">
      <c r="B5517">
        <v>920</v>
      </c>
      <c r="C5517" s="1" t="s">
        <v>10469</v>
      </c>
      <c r="D5517" t="s">
        <v>4949</v>
      </c>
      <c r="E5517">
        <v>1</v>
      </c>
      <c r="F5517" t="str">
        <f t="shared" si="86"/>
        <v>INSERT INTO UbicacionGeografica4(IdUbicacionGeografica3, CodigoUbicacionGeografica4,Nombre,EsActivo) VALUES (920,'100510002','CALLE',1)</v>
      </c>
    </row>
    <row r="5518" spans="2:6" x14ac:dyDescent="0.25">
      <c r="B5518">
        <v>920</v>
      </c>
      <c r="C5518" s="1" t="s">
        <v>10470</v>
      </c>
      <c r="D5518" t="s">
        <v>4951</v>
      </c>
      <c r="E5518">
        <v>1</v>
      </c>
      <c r="F5518" t="str">
        <f t="shared" si="86"/>
        <v>INSERT INTO UbicacionGeografica4(IdUbicacionGeografica3, CodigoUbicacionGeografica4,Nombre,EsActivo) VALUES (920,'100510003','JIRON',1)</v>
      </c>
    </row>
    <row r="5519" spans="2:6" x14ac:dyDescent="0.25">
      <c r="B5519">
        <v>920</v>
      </c>
      <c r="C5519" s="1" t="s">
        <v>10471</v>
      </c>
      <c r="D5519" t="s">
        <v>4953</v>
      </c>
      <c r="E5519">
        <v>1</v>
      </c>
      <c r="F5519" t="str">
        <f t="shared" si="86"/>
        <v>INSERT INTO UbicacionGeografica4(IdUbicacionGeografica3, CodigoUbicacionGeografica4,Nombre,EsActivo) VALUES (920,'100510004','MANZANA',1)</v>
      </c>
    </row>
    <row r="5520" spans="2:6" x14ac:dyDescent="0.25">
      <c r="B5520">
        <v>920</v>
      </c>
      <c r="C5520" s="1" t="s">
        <v>10472</v>
      </c>
      <c r="D5520" t="s">
        <v>4955</v>
      </c>
      <c r="E5520">
        <v>1</v>
      </c>
      <c r="F5520" t="str">
        <f t="shared" si="86"/>
        <v>INSERT INTO UbicacionGeografica4(IdUbicacionGeografica3, CodigoUbicacionGeografica4,Nombre,EsActivo) VALUES (920,'100510005','PASAJE',1)</v>
      </c>
    </row>
    <row r="5521" spans="2:6" x14ac:dyDescent="0.25">
      <c r="B5521">
        <v>920</v>
      </c>
      <c r="C5521" s="1" t="s">
        <v>10473</v>
      </c>
      <c r="D5521" t="s">
        <v>4957</v>
      </c>
      <c r="E5521">
        <v>1</v>
      </c>
      <c r="F5521" t="str">
        <f t="shared" si="86"/>
        <v>INSERT INTO UbicacionGeografica4(IdUbicacionGeografica3, CodigoUbicacionGeografica4,Nombre,EsActivo) VALUES (920,'100510006','OTRO',1)</v>
      </c>
    </row>
    <row r="5522" spans="2:6" x14ac:dyDescent="0.25">
      <c r="B5522">
        <v>921</v>
      </c>
      <c r="C5522" s="1" t="s">
        <v>10474</v>
      </c>
      <c r="D5522" t="s">
        <v>4959</v>
      </c>
      <c r="E5522">
        <v>1</v>
      </c>
      <c r="F5522" t="str">
        <f t="shared" si="86"/>
        <v>INSERT INTO UbicacionGeografica4(IdUbicacionGeografica3, CodigoUbicacionGeografica4,Nombre,EsActivo) VALUES (921,'100511001','AVENIDA',1)</v>
      </c>
    </row>
    <row r="5523" spans="2:6" x14ac:dyDescent="0.25">
      <c r="B5523">
        <v>921</v>
      </c>
      <c r="C5523" s="1" t="s">
        <v>10475</v>
      </c>
      <c r="D5523" t="s">
        <v>4949</v>
      </c>
      <c r="E5523">
        <v>1</v>
      </c>
      <c r="F5523" t="str">
        <f t="shared" si="86"/>
        <v>INSERT INTO UbicacionGeografica4(IdUbicacionGeografica3, CodigoUbicacionGeografica4,Nombre,EsActivo) VALUES (921,'100511002','CALLE',1)</v>
      </c>
    </row>
    <row r="5524" spans="2:6" x14ac:dyDescent="0.25">
      <c r="B5524">
        <v>921</v>
      </c>
      <c r="C5524" s="1" t="s">
        <v>10476</v>
      </c>
      <c r="D5524" t="s">
        <v>4951</v>
      </c>
      <c r="E5524">
        <v>1</v>
      </c>
      <c r="F5524" t="str">
        <f t="shared" si="86"/>
        <v>INSERT INTO UbicacionGeografica4(IdUbicacionGeografica3, CodigoUbicacionGeografica4,Nombre,EsActivo) VALUES (921,'100511003','JIRON',1)</v>
      </c>
    </row>
    <row r="5525" spans="2:6" x14ac:dyDescent="0.25">
      <c r="B5525">
        <v>921</v>
      </c>
      <c r="C5525" s="1" t="s">
        <v>10477</v>
      </c>
      <c r="D5525" t="s">
        <v>4953</v>
      </c>
      <c r="E5525">
        <v>1</v>
      </c>
      <c r="F5525" t="str">
        <f t="shared" si="86"/>
        <v>INSERT INTO UbicacionGeografica4(IdUbicacionGeografica3, CodigoUbicacionGeografica4,Nombre,EsActivo) VALUES (921,'100511004','MANZANA',1)</v>
      </c>
    </row>
    <row r="5526" spans="2:6" x14ac:dyDescent="0.25">
      <c r="B5526">
        <v>921</v>
      </c>
      <c r="C5526" s="1" t="s">
        <v>10478</v>
      </c>
      <c r="D5526" t="s">
        <v>4955</v>
      </c>
      <c r="E5526">
        <v>1</v>
      </c>
      <c r="F5526" t="str">
        <f t="shared" si="86"/>
        <v>INSERT INTO UbicacionGeografica4(IdUbicacionGeografica3, CodigoUbicacionGeografica4,Nombre,EsActivo) VALUES (921,'100511005','PASAJE',1)</v>
      </c>
    </row>
    <row r="5527" spans="2:6" x14ac:dyDescent="0.25">
      <c r="B5527">
        <v>921</v>
      </c>
      <c r="C5527" s="1" t="s">
        <v>10479</v>
      </c>
      <c r="D5527" t="s">
        <v>4957</v>
      </c>
      <c r="E5527">
        <v>1</v>
      </c>
      <c r="F5527" t="str">
        <f t="shared" si="86"/>
        <v>INSERT INTO UbicacionGeografica4(IdUbicacionGeografica3, CodigoUbicacionGeografica4,Nombre,EsActivo) VALUES (921,'100511006','OTRO',1)</v>
      </c>
    </row>
    <row r="5528" spans="2:6" x14ac:dyDescent="0.25">
      <c r="B5528">
        <v>922</v>
      </c>
      <c r="C5528" s="1" t="s">
        <v>10480</v>
      </c>
      <c r="D5528" t="s">
        <v>4959</v>
      </c>
      <c r="E5528">
        <v>1</v>
      </c>
      <c r="F5528" t="str">
        <f t="shared" si="86"/>
        <v>INSERT INTO UbicacionGeografica4(IdUbicacionGeografica3, CodigoUbicacionGeografica4,Nombre,EsActivo) VALUES (922,'100109001','AVENIDA',1)</v>
      </c>
    </row>
    <row r="5529" spans="2:6" x14ac:dyDescent="0.25">
      <c r="B5529">
        <v>922</v>
      </c>
      <c r="C5529" s="1" t="s">
        <v>10481</v>
      </c>
      <c r="D5529" t="s">
        <v>4949</v>
      </c>
      <c r="E5529">
        <v>1</v>
      </c>
      <c r="F5529" t="str">
        <f t="shared" si="86"/>
        <v>INSERT INTO UbicacionGeografica4(IdUbicacionGeografica3, CodigoUbicacionGeografica4,Nombre,EsActivo) VALUES (922,'100109002','CALLE',1)</v>
      </c>
    </row>
    <row r="5530" spans="2:6" x14ac:dyDescent="0.25">
      <c r="B5530">
        <v>922</v>
      </c>
      <c r="C5530" s="1" t="s">
        <v>10482</v>
      </c>
      <c r="D5530" t="s">
        <v>4951</v>
      </c>
      <c r="E5530">
        <v>1</v>
      </c>
      <c r="F5530" t="str">
        <f t="shared" si="86"/>
        <v>INSERT INTO UbicacionGeografica4(IdUbicacionGeografica3, CodigoUbicacionGeografica4,Nombre,EsActivo) VALUES (922,'100109003','JIRON',1)</v>
      </c>
    </row>
    <row r="5531" spans="2:6" x14ac:dyDescent="0.25">
      <c r="B5531">
        <v>922</v>
      </c>
      <c r="C5531" s="1" t="s">
        <v>10483</v>
      </c>
      <c r="D5531" t="s">
        <v>4953</v>
      </c>
      <c r="E5531">
        <v>1</v>
      </c>
      <c r="F5531" t="str">
        <f t="shared" si="86"/>
        <v>INSERT INTO UbicacionGeografica4(IdUbicacionGeografica3, CodigoUbicacionGeografica4,Nombre,EsActivo) VALUES (922,'100109004','MANZANA',1)</v>
      </c>
    </row>
    <row r="5532" spans="2:6" x14ac:dyDescent="0.25">
      <c r="B5532">
        <v>922</v>
      </c>
      <c r="C5532" s="1" t="s">
        <v>10484</v>
      </c>
      <c r="D5532" t="s">
        <v>4955</v>
      </c>
      <c r="E5532">
        <v>1</v>
      </c>
      <c r="F5532" t="str">
        <f t="shared" si="86"/>
        <v>INSERT INTO UbicacionGeografica4(IdUbicacionGeografica3, CodigoUbicacionGeografica4,Nombre,EsActivo) VALUES (922,'100109005','PASAJE',1)</v>
      </c>
    </row>
    <row r="5533" spans="2:6" x14ac:dyDescent="0.25">
      <c r="B5533">
        <v>922</v>
      </c>
      <c r="C5533" s="1" t="s">
        <v>10485</v>
      </c>
      <c r="D5533" t="s">
        <v>4957</v>
      </c>
      <c r="E5533">
        <v>1</v>
      </c>
      <c r="F5533" t="str">
        <f t="shared" si="86"/>
        <v>INSERT INTO UbicacionGeografica4(IdUbicacionGeografica3, CodigoUbicacionGeografica4,Nombre,EsActivo) VALUES (922,'100109006','OTRO',1)</v>
      </c>
    </row>
    <row r="5534" spans="2:6" x14ac:dyDescent="0.25">
      <c r="B5534">
        <v>923</v>
      </c>
      <c r="C5534" s="1" t="s">
        <v>10486</v>
      </c>
      <c r="D5534" t="s">
        <v>4959</v>
      </c>
      <c r="E5534">
        <v>1</v>
      </c>
      <c r="F5534" t="str">
        <f t="shared" si="86"/>
        <v>INSERT INTO UbicacionGeografica4(IdUbicacionGeografica3, CodigoUbicacionGeografica4,Nombre,EsActivo) VALUES (923,'100106001','AVENIDA',1)</v>
      </c>
    </row>
    <row r="5535" spans="2:6" x14ac:dyDescent="0.25">
      <c r="B5535">
        <v>923</v>
      </c>
      <c r="C5535" s="1" t="s">
        <v>10487</v>
      </c>
      <c r="D5535" t="s">
        <v>4949</v>
      </c>
      <c r="E5535">
        <v>1</v>
      </c>
      <c r="F5535" t="str">
        <f t="shared" si="86"/>
        <v>INSERT INTO UbicacionGeografica4(IdUbicacionGeografica3, CodigoUbicacionGeografica4,Nombre,EsActivo) VALUES (923,'100106002','CALLE',1)</v>
      </c>
    </row>
    <row r="5536" spans="2:6" x14ac:dyDescent="0.25">
      <c r="B5536">
        <v>923</v>
      </c>
      <c r="C5536" s="1" t="s">
        <v>10488</v>
      </c>
      <c r="D5536" t="s">
        <v>4951</v>
      </c>
      <c r="E5536">
        <v>1</v>
      </c>
      <c r="F5536" t="str">
        <f t="shared" si="86"/>
        <v>INSERT INTO UbicacionGeografica4(IdUbicacionGeografica3, CodigoUbicacionGeografica4,Nombre,EsActivo) VALUES (923,'100106003','JIRON',1)</v>
      </c>
    </row>
    <row r="5537" spans="2:6" x14ac:dyDescent="0.25">
      <c r="B5537">
        <v>923</v>
      </c>
      <c r="C5537" s="1" t="s">
        <v>10489</v>
      </c>
      <c r="D5537" t="s">
        <v>4953</v>
      </c>
      <c r="E5537">
        <v>1</v>
      </c>
      <c r="F5537" t="str">
        <f t="shared" si="86"/>
        <v>INSERT INTO UbicacionGeografica4(IdUbicacionGeografica3, CodigoUbicacionGeografica4,Nombre,EsActivo) VALUES (923,'100106004','MANZANA',1)</v>
      </c>
    </row>
    <row r="5538" spans="2:6" x14ac:dyDescent="0.25">
      <c r="B5538">
        <v>923</v>
      </c>
      <c r="C5538" s="1" t="s">
        <v>10490</v>
      </c>
      <c r="D5538" t="s">
        <v>4955</v>
      </c>
      <c r="E5538">
        <v>1</v>
      </c>
      <c r="F5538" t="str">
        <f t="shared" si="86"/>
        <v>INSERT INTO UbicacionGeografica4(IdUbicacionGeografica3, CodigoUbicacionGeografica4,Nombre,EsActivo) VALUES (923,'100106005','PASAJE',1)</v>
      </c>
    </row>
    <row r="5539" spans="2:6" x14ac:dyDescent="0.25">
      <c r="B5539">
        <v>923</v>
      </c>
      <c r="C5539" s="1" t="s">
        <v>10491</v>
      </c>
      <c r="D5539" t="s">
        <v>4957</v>
      </c>
      <c r="E5539">
        <v>1</v>
      </c>
      <c r="F5539" t="str">
        <f t="shared" si="86"/>
        <v>INSERT INTO UbicacionGeografica4(IdUbicacionGeografica3, CodigoUbicacionGeografica4,Nombre,EsActivo) VALUES (923,'100106006','OTRO',1)</v>
      </c>
    </row>
    <row r="5540" spans="2:6" x14ac:dyDescent="0.25">
      <c r="B5540">
        <v>924</v>
      </c>
      <c r="C5540" s="1" t="s">
        <v>10492</v>
      </c>
      <c r="D5540" t="s">
        <v>4959</v>
      </c>
      <c r="E5540">
        <v>1</v>
      </c>
      <c r="F5540" t="str">
        <f t="shared" si="86"/>
        <v>INSERT INTO UbicacionGeografica4(IdUbicacionGeografica3, CodigoUbicacionGeografica4,Nombre,EsActivo) VALUES (924,'100111001','AVENIDA',1)</v>
      </c>
    </row>
    <row r="5541" spans="2:6" x14ac:dyDescent="0.25">
      <c r="B5541">
        <v>924</v>
      </c>
      <c r="C5541" s="1" t="s">
        <v>10493</v>
      </c>
      <c r="D5541" t="s">
        <v>4949</v>
      </c>
      <c r="E5541">
        <v>1</v>
      </c>
      <c r="F5541" t="str">
        <f t="shared" si="86"/>
        <v>INSERT INTO UbicacionGeografica4(IdUbicacionGeografica3, CodigoUbicacionGeografica4,Nombre,EsActivo) VALUES (924,'100111002','CALLE',1)</v>
      </c>
    </row>
    <row r="5542" spans="2:6" x14ac:dyDescent="0.25">
      <c r="B5542">
        <v>924</v>
      </c>
      <c r="C5542" s="1" t="s">
        <v>10494</v>
      </c>
      <c r="D5542" t="s">
        <v>4951</v>
      </c>
      <c r="E5542">
        <v>1</v>
      </c>
      <c r="F5542" t="str">
        <f t="shared" si="86"/>
        <v>INSERT INTO UbicacionGeografica4(IdUbicacionGeografica3, CodigoUbicacionGeografica4,Nombre,EsActivo) VALUES (924,'100111003','JIRON',1)</v>
      </c>
    </row>
    <row r="5543" spans="2:6" x14ac:dyDescent="0.25">
      <c r="B5543">
        <v>924</v>
      </c>
      <c r="C5543" s="1" t="s">
        <v>10495</v>
      </c>
      <c r="D5543" t="s">
        <v>4953</v>
      </c>
      <c r="E5543">
        <v>1</v>
      </c>
      <c r="F5543" t="str">
        <f t="shared" si="86"/>
        <v>INSERT INTO UbicacionGeografica4(IdUbicacionGeografica3, CodigoUbicacionGeografica4,Nombre,EsActivo) VALUES (924,'100111004','MANZANA',1)</v>
      </c>
    </row>
    <row r="5544" spans="2:6" x14ac:dyDescent="0.25">
      <c r="B5544">
        <v>924</v>
      </c>
      <c r="C5544" s="1" t="s">
        <v>10496</v>
      </c>
      <c r="D5544" t="s">
        <v>4955</v>
      </c>
      <c r="E5544">
        <v>1</v>
      </c>
      <c r="F5544" t="str">
        <f t="shared" si="86"/>
        <v>INSERT INTO UbicacionGeografica4(IdUbicacionGeografica3, CodigoUbicacionGeografica4,Nombre,EsActivo) VALUES (924,'100111005','PASAJE',1)</v>
      </c>
    </row>
    <row r="5545" spans="2:6" x14ac:dyDescent="0.25">
      <c r="B5545">
        <v>924</v>
      </c>
      <c r="C5545" s="1" t="s">
        <v>10497</v>
      </c>
      <c r="D5545" t="s">
        <v>4957</v>
      </c>
      <c r="E5545">
        <v>1</v>
      </c>
      <c r="F5545" t="str">
        <f t="shared" si="86"/>
        <v>INSERT INTO UbicacionGeografica4(IdUbicacionGeografica3, CodigoUbicacionGeografica4,Nombre,EsActivo) VALUES (924,'100111006','OTRO',1)</v>
      </c>
    </row>
    <row r="5546" spans="2:6" x14ac:dyDescent="0.25">
      <c r="B5546">
        <v>925</v>
      </c>
      <c r="C5546" s="1" t="s">
        <v>10498</v>
      </c>
      <c r="D5546" t="s">
        <v>4959</v>
      </c>
      <c r="E5546">
        <v>1</v>
      </c>
      <c r="F5546" t="str">
        <f t="shared" si="86"/>
        <v>INSERT INTO UbicacionGeografica4(IdUbicacionGeografica3, CodigoUbicacionGeografica4,Nombre,EsActivo) VALUES (925,'100107001','AVENIDA',1)</v>
      </c>
    </row>
    <row r="5547" spans="2:6" x14ac:dyDescent="0.25">
      <c r="B5547">
        <v>925</v>
      </c>
      <c r="C5547" s="1" t="s">
        <v>10499</v>
      </c>
      <c r="D5547" t="s">
        <v>4949</v>
      </c>
      <c r="E5547">
        <v>1</v>
      </c>
      <c r="F5547" t="str">
        <f t="shared" si="86"/>
        <v>INSERT INTO UbicacionGeografica4(IdUbicacionGeografica3, CodigoUbicacionGeografica4,Nombre,EsActivo) VALUES (925,'100107002','CALLE',1)</v>
      </c>
    </row>
    <row r="5548" spans="2:6" x14ac:dyDescent="0.25">
      <c r="B5548">
        <v>925</v>
      </c>
      <c r="C5548" s="1" t="s">
        <v>10500</v>
      </c>
      <c r="D5548" t="s">
        <v>4951</v>
      </c>
      <c r="E5548">
        <v>1</v>
      </c>
      <c r="F5548" t="str">
        <f t="shared" si="86"/>
        <v>INSERT INTO UbicacionGeografica4(IdUbicacionGeografica3, CodigoUbicacionGeografica4,Nombre,EsActivo) VALUES (925,'100107003','JIRON',1)</v>
      </c>
    </row>
    <row r="5549" spans="2:6" x14ac:dyDescent="0.25">
      <c r="B5549">
        <v>925</v>
      </c>
      <c r="C5549" s="1" t="s">
        <v>10501</v>
      </c>
      <c r="D5549" t="s">
        <v>4953</v>
      </c>
      <c r="E5549">
        <v>1</v>
      </c>
      <c r="F5549" t="str">
        <f t="shared" si="86"/>
        <v>INSERT INTO UbicacionGeografica4(IdUbicacionGeografica3, CodigoUbicacionGeografica4,Nombre,EsActivo) VALUES (925,'100107004','MANZANA',1)</v>
      </c>
    </row>
    <row r="5550" spans="2:6" x14ac:dyDescent="0.25">
      <c r="B5550">
        <v>925</v>
      </c>
      <c r="C5550" s="1" t="s">
        <v>10502</v>
      </c>
      <c r="D5550" t="s">
        <v>4955</v>
      </c>
      <c r="E5550">
        <v>1</v>
      </c>
      <c r="F5550" t="str">
        <f t="shared" si="86"/>
        <v>INSERT INTO UbicacionGeografica4(IdUbicacionGeografica3, CodigoUbicacionGeografica4,Nombre,EsActivo) VALUES (925,'100107005','PASAJE',1)</v>
      </c>
    </row>
    <row r="5551" spans="2:6" x14ac:dyDescent="0.25">
      <c r="B5551">
        <v>925</v>
      </c>
      <c r="C5551" s="1" t="s">
        <v>10503</v>
      </c>
      <c r="D5551" t="s">
        <v>4957</v>
      </c>
      <c r="E5551">
        <v>1</v>
      </c>
      <c r="F5551" t="str">
        <f t="shared" si="86"/>
        <v>INSERT INTO UbicacionGeografica4(IdUbicacionGeografica3, CodigoUbicacionGeografica4,Nombre,EsActivo) VALUES (925,'100107006','OTRO',1)</v>
      </c>
    </row>
    <row r="5552" spans="2:6" x14ac:dyDescent="0.25">
      <c r="B5552">
        <v>926</v>
      </c>
      <c r="C5552" s="1" t="s">
        <v>10504</v>
      </c>
      <c r="D5552" t="s">
        <v>4959</v>
      </c>
      <c r="E5552">
        <v>1</v>
      </c>
      <c r="F5552" t="str">
        <f t="shared" si="86"/>
        <v>INSERT INTO UbicacionGeografica4(IdUbicacionGeografica3, CodigoUbicacionGeografica4,Nombre,EsActivo) VALUES (926,'100108001','AVENIDA',1)</v>
      </c>
    </row>
    <row r="5553" spans="2:6" x14ac:dyDescent="0.25">
      <c r="B5553">
        <v>926</v>
      </c>
      <c r="C5553" s="1" t="s">
        <v>10505</v>
      </c>
      <c r="D5553" t="s">
        <v>4949</v>
      </c>
      <c r="E5553">
        <v>1</v>
      </c>
      <c r="F5553" t="str">
        <f t="shared" si="86"/>
        <v>INSERT INTO UbicacionGeografica4(IdUbicacionGeografica3, CodigoUbicacionGeografica4,Nombre,EsActivo) VALUES (926,'100108002','CALLE',1)</v>
      </c>
    </row>
    <row r="5554" spans="2:6" x14ac:dyDescent="0.25">
      <c r="B5554">
        <v>926</v>
      </c>
      <c r="C5554" s="1" t="s">
        <v>10506</v>
      </c>
      <c r="D5554" t="s">
        <v>4951</v>
      </c>
      <c r="E5554">
        <v>1</v>
      </c>
      <c r="F5554" t="str">
        <f t="shared" si="86"/>
        <v>INSERT INTO UbicacionGeografica4(IdUbicacionGeografica3, CodigoUbicacionGeografica4,Nombre,EsActivo) VALUES (926,'100108003','JIRON',1)</v>
      </c>
    </row>
    <row r="5555" spans="2:6" x14ac:dyDescent="0.25">
      <c r="B5555">
        <v>926</v>
      </c>
      <c r="C5555" s="1" t="s">
        <v>10507</v>
      </c>
      <c r="D5555" t="s">
        <v>4953</v>
      </c>
      <c r="E5555">
        <v>1</v>
      </c>
      <c r="F5555" t="str">
        <f t="shared" si="86"/>
        <v>INSERT INTO UbicacionGeografica4(IdUbicacionGeografica3, CodigoUbicacionGeografica4,Nombre,EsActivo) VALUES (926,'100108004','MANZANA',1)</v>
      </c>
    </row>
    <row r="5556" spans="2:6" x14ac:dyDescent="0.25">
      <c r="B5556">
        <v>926</v>
      </c>
      <c r="C5556" s="1" t="s">
        <v>10508</v>
      </c>
      <c r="D5556" t="s">
        <v>4955</v>
      </c>
      <c r="E5556">
        <v>1</v>
      </c>
      <c r="F5556" t="str">
        <f t="shared" si="86"/>
        <v>INSERT INTO UbicacionGeografica4(IdUbicacionGeografica3, CodigoUbicacionGeografica4,Nombre,EsActivo) VALUES (926,'100108005','PASAJE',1)</v>
      </c>
    </row>
    <row r="5557" spans="2:6" x14ac:dyDescent="0.25">
      <c r="B5557">
        <v>926</v>
      </c>
      <c r="C5557" s="1" t="s">
        <v>10509</v>
      </c>
      <c r="D5557" t="s">
        <v>4957</v>
      </c>
      <c r="E5557">
        <v>1</v>
      </c>
      <c r="F5557" t="str">
        <f t="shared" si="86"/>
        <v>INSERT INTO UbicacionGeografica4(IdUbicacionGeografica3, CodigoUbicacionGeografica4,Nombre,EsActivo) VALUES (926,'100108006','OTRO',1)</v>
      </c>
    </row>
    <row r="5558" spans="2:6" x14ac:dyDescent="0.25">
      <c r="B5558">
        <v>927</v>
      </c>
      <c r="C5558" s="1" t="s">
        <v>10510</v>
      </c>
      <c r="D5558" t="s">
        <v>4959</v>
      </c>
      <c r="E5558">
        <v>1</v>
      </c>
      <c r="F5558" t="str">
        <f t="shared" si="86"/>
        <v>INSERT INTO UbicacionGeografica4(IdUbicacionGeografica3, CodigoUbicacionGeografica4,Nombre,EsActivo) VALUES (927,'100110001','AVENIDA',1)</v>
      </c>
    </row>
    <row r="5559" spans="2:6" x14ac:dyDescent="0.25">
      <c r="B5559">
        <v>927</v>
      </c>
      <c r="C5559" s="1" t="s">
        <v>10511</v>
      </c>
      <c r="D5559" t="s">
        <v>4949</v>
      </c>
      <c r="E5559">
        <v>1</v>
      </c>
      <c r="F5559" t="str">
        <f t="shared" si="86"/>
        <v>INSERT INTO UbicacionGeografica4(IdUbicacionGeografica3, CodigoUbicacionGeografica4,Nombre,EsActivo) VALUES (927,'100110002','CALLE',1)</v>
      </c>
    </row>
    <row r="5560" spans="2:6" x14ac:dyDescent="0.25">
      <c r="B5560">
        <v>927</v>
      </c>
      <c r="C5560" s="1" t="s">
        <v>10512</v>
      </c>
      <c r="D5560" t="s">
        <v>4951</v>
      </c>
      <c r="E5560">
        <v>1</v>
      </c>
      <c r="F5560" t="str">
        <f t="shared" si="86"/>
        <v>INSERT INTO UbicacionGeografica4(IdUbicacionGeografica3, CodigoUbicacionGeografica4,Nombre,EsActivo) VALUES (927,'100110003','JIRON',1)</v>
      </c>
    </row>
    <row r="5561" spans="2:6" x14ac:dyDescent="0.25">
      <c r="B5561">
        <v>927</v>
      </c>
      <c r="C5561" s="1" t="s">
        <v>10513</v>
      </c>
      <c r="D5561" t="s">
        <v>4953</v>
      </c>
      <c r="E5561">
        <v>1</v>
      </c>
      <c r="F5561" t="str">
        <f t="shared" si="86"/>
        <v>INSERT INTO UbicacionGeografica4(IdUbicacionGeografica3, CodigoUbicacionGeografica4,Nombre,EsActivo) VALUES (927,'100110004','MANZANA',1)</v>
      </c>
    </row>
    <row r="5562" spans="2:6" x14ac:dyDescent="0.25">
      <c r="B5562">
        <v>927</v>
      </c>
      <c r="C5562" s="1" t="s">
        <v>10514</v>
      </c>
      <c r="D5562" t="s">
        <v>4955</v>
      </c>
      <c r="E5562">
        <v>1</v>
      </c>
      <c r="F5562" t="str">
        <f t="shared" si="86"/>
        <v>INSERT INTO UbicacionGeografica4(IdUbicacionGeografica3, CodigoUbicacionGeografica4,Nombre,EsActivo) VALUES (927,'100110005','PASAJE',1)</v>
      </c>
    </row>
    <row r="5563" spans="2:6" x14ac:dyDescent="0.25">
      <c r="B5563">
        <v>927</v>
      </c>
      <c r="C5563" s="1" t="s">
        <v>10515</v>
      </c>
      <c r="D5563" t="s">
        <v>4957</v>
      </c>
      <c r="E5563">
        <v>1</v>
      </c>
      <c r="F5563" t="str">
        <f t="shared" si="86"/>
        <v>INSERT INTO UbicacionGeografica4(IdUbicacionGeografica3, CodigoUbicacionGeografica4,Nombre,EsActivo) VALUES (927,'100110006','OTRO',1)</v>
      </c>
    </row>
    <row r="5564" spans="2:6" x14ac:dyDescent="0.25">
      <c r="B5564">
        <v>928</v>
      </c>
      <c r="C5564" s="1" t="s">
        <v>10516</v>
      </c>
      <c r="D5564" t="s">
        <v>4959</v>
      </c>
      <c r="E5564">
        <v>1</v>
      </c>
      <c r="F5564" t="str">
        <f t="shared" si="86"/>
        <v>INSERT INTO UbicacionGeografica4(IdUbicacionGeografica3, CodigoUbicacionGeografica4,Nombre,EsActivo) VALUES (928,'100105001','AVENIDA',1)</v>
      </c>
    </row>
    <row r="5565" spans="2:6" x14ac:dyDescent="0.25">
      <c r="B5565">
        <v>928</v>
      </c>
      <c r="C5565" s="1" t="s">
        <v>10517</v>
      </c>
      <c r="D5565" t="s">
        <v>4949</v>
      </c>
      <c r="E5565">
        <v>1</v>
      </c>
      <c r="F5565" t="str">
        <f t="shared" si="86"/>
        <v>INSERT INTO UbicacionGeografica4(IdUbicacionGeografica3, CodigoUbicacionGeografica4,Nombre,EsActivo) VALUES (928,'100105002','CALLE',1)</v>
      </c>
    </row>
    <row r="5566" spans="2:6" x14ac:dyDescent="0.25">
      <c r="B5566">
        <v>928</v>
      </c>
      <c r="C5566" s="1" t="s">
        <v>10518</v>
      </c>
      <c r="D5566" t="s">
        <v>4951</v>
      </c>
      <c r="E5566">
        <v>1</v>
      </c>
      <c r="F5566" t="str">
        <f t="shared" si="86"/>
        <v>INSERT INTO UbicacionGeografica4(IdUbicacionGeografica3, CodigoUbicacionGeografica4,Nombre,EsActivo) VALUES (928,'100105003','JIRON',1)</v>
      </c>
    </row>
    <row r="5567" spans="2:6" x14ac:dyDescent="0.25">
      <c r="B5567">
        <v>928</v>
      </c>
      <c r="C5567" s="1" t="s">
        <v>10519</v>
      </c>
      <c r="D5567" t="s">
        <v>4953</v>
      </c>
      <c r="E5567">
        <v>1</v>
      </c>
      <c r="F5567" t="str">
        <f t="shared" si="86"/>
        <v>INSERT INTO UbicacionGeografica4(IdUbicacionGeografica3, CodigoUbicacionGeografica4,Nombre,EsActivo) VALUES (928,'100105004','MANZANA',1)</v>
      </c>
    </row>
    <row r="5568" spans="2:6" x14ac:dyDescent="0.25">
      <c r="B5568">
        <v>928</v>
      </c>
      <c r="C5568" s="1" t="s">
        <v>10520</v>
      </c>
      <c r="D5568" t="s">
        <v>4955</v>
      </c>
      <c r="E5568">
        <v>1</v>
      </c>
      <c r="F5568" t="str">
        <f t="shared" si="86"/>
        <v>INSERT INTO UbicacionGeografica4(IdUbicacionGeografica3, CodigoUbicacionGeografica4,Nombre,EsActivo) VALUES (928,'100105005','PASAJE',1)</v>
      </c>
    </row>
    <row r="5569" spans="2:6" x14ac:dyDescent="0.25">
      <c r="B5569">
        <v>928</v>
      </c>
      <c r="C5569" s="1" t="s">
        <v>10521</v>
      </c>
      <c r="D5569" t="s">
        <v>4957</v>
      </c>
      <c r="E5569">
        <v>1</v>
      </c>
      <c r="F5569" t="str">
        <f t="shared" si="86"/>
        <v>INSERT INTO UbicacionGeografica4(IdUbicacionGeografica3, CodigoUbicacionGeografica4,Nombre,EsActivo) VALUES (928,'100105006','OTRO',1)</v>
      </c>
    </row>
    <row r="5570" spans="2:6" x14ac:dyDescent="0.25">
      <c r="B5570">
        <v>929</v>
      </c>
      <c r="C5570" s="1" t="s">
        <v>10522</v>
      </c>
      <c r="D5570" t="s">
        <v>4959</v>
      </c>
      <c r="E5570">
        <v>1</v>
      </c>
      <c r="F5570" t="str">
        <f t="shared" si="86"/>
        <v>INSERT INTO UbicacionGeografica4(IdUbicacionGeografica3, CodigoUbicacionGeografica4,Nombre,EsActivo) VALUES (929,'100101001','AVENIDA',1)</v>
      </c>
    </row>
    <row r="5571" spans="2:6" x14ac:dyDescent="0.25">
      <c r="B5571">
        <v>929</v>
      </c>
      <c r="C5571" s="1" t="s">
        <v>10523</v>
      </c>
      <c r="D5571" t="s">
        <v>4949</v>
      </c>
      <c r="E5571">
        <v>1</v>
      </c>
      <c r="F5571" t="str">
        <f t="shared" si="86"/>
        <v>INSERT INTO UbicacionGeografica4(IdUbicacionGeografica3, CodigoUbicacionGeografica4,Nombre,EsActivo) VALUES (929,'100101002','CALLE',1)</v>
      </c>
    </row>
    <row r="5572" spans="2:6" x14ac:dyDescent="0.25">
      <c r="B5572">
        <v>929</v>
      </c>
      <c r="C5572" s="1" t="s">
        <v>10524</v>
      </c>
      <c r="D5572" t="s">
        <v>4951</v>
      </c>
      <c r="E5572">
        <v>1</v>
      </c>
      <c r="F5572" t="str">
        <f t="shared" ref="F5572:F5635" si="87">_xlfn.CONCAT("INSERT INTO UbicacionGeografica4(IdUbicacionGeografica3, CodigoUbicacionGeografica4,Nombre,EsActivo) VALUES (",B5572,",'",C5572,"','",D5572,"',",E5572,")")</f>
        <v>INSERT INTO UbicacionGeografica4(IdUbicacionGeografica3, CodigoUbicacionGeografica4,Nombre,EsActivo) VALUES (929,'100101003','JIRON',1)</v>
      </c>
    </row>
    <row r="5573" spans="2:6" x14ac:dyDescent="0.25">
      <c r="B5573">
        <v>929</v>
      </c>
      <c r="C5573" s="1" t="s">
        <v>10525</v>
      </c>
      <c r="D5573" t="s">
        <v>4953</v>
      </c>
      <c r="E5573">
        <v>1</v>
      </c>
      <c r="F5573" t="str">
        <f t="shared" si="87"/>
        <v>INSERT INTO UbicacionGeografica4(IdUbicacionGeografica3, CodigoUbicacionGeografica4,Nombre,EsActivo) VALUES (929,'100101004','MANZANA',1)</v>
      </c>
    </row>
    <row r="5574" spans="2:6" x14ac:dyDescent="0.25">
      <c r="B5574">
        <v>929</v>
      </c>
      <c r="C5574" s="1" t="s">
        <v>10526</v>
      </c>
      <c r="D5574" t="s">
        <v>4955</v>
      </c>
      <c r="E5574">
        <v>1</v>
      </c>
      <c r="F5574" t="str">
        <f t="shared" si="87"/>
        <v>INSERT INTO UbicacionGeografica4(IdUbicacionGeografica3, CodigoUbicacionGeografica4,Nombre,EsActivo) VALUES (929,'100101005','PASAJE',1)</v>
      </c>
    </row>
    <row r="5575" spans="2:6" x14ac:dyDescent="0.25">
      <c r="B5575">
        <v>929</v>
      </c>
      <c r="C5575" s="1" t="s">
        <v>10527</v>
      </c>
      <c r="D5575" t="s">
        <v>4957</v>
      </c>
      <c r="E5575">
        <v>1</v>
      </c>
      <c r="F5575" t="str">
        <f t="shared" si="87"/>
        <v>INSERT INTO UbicacionGeografica4(IdUbicacionGeografica3, CodigoUbicacionGeografica4,Nombre,EsActivo) VALUES (929,'100101006','OTRO',1)</v>
      </c>
    </row>
    <row r="5576" spans="2:6" x14ac:dyDescent="0.25">
      <c r="B5576">
        <v>930</v>
      </c>
      <c r="C5576" s="1" t="s">
        <v>10528</v>
      </c>
      <c r="D5576" t="s">
        <v>4959</v>
      </c>
      <c r="E5576">
        <v>1</v>
      </c>
      <c r="F5576" t="str">
        <f t="shared" si="87"/>
        <v>INSERT INTO UbicacionGeografica4(IdUbicacionGeografica3, CodigoUbicacionGeografica4,Nombre,EsActivo) VALUES (930,'100103001','AVENIDA',1)</v>
      </c>
    </row>
    <row r="5577" spans="2:6" x14ac:dyDescent="0.25">
      <c r="B5577">
        <v>930</v>
      </c>
      <c r="C5577" s="1" t="s">
        <v>10529</v>
      </c>
      <c r="D5577" t="s">
        <v>4949</v>
      </c>
      <c r="E5577">
        <v>1</v>
      </c>
      <c r="F5577" t="str">
        <f t="shared" si="87"/>
        <v>INSERT INTO UbicacionGeografica4(IdUbicacionGeografica3, CodigoUbicacionGeografica4,Nombre,EsActivo) VALUES (930,'100103002','CALLE',1)</v>
      </c>
    </row>
    <row r="5578" spans="2:6" x14ac:dyDescent="0.25">
      <c r="B5578">
        <v>930</v>
      </c>
      <c r="C5578" s="1" t="s">
        <v>10530</v>
      </c>
      <c r="D5578" t="s">
        <v>4951</v>
      </c>
      <c r="E5578">
        <v>1</v>
      </c>
      <c r="F5578" t="str">
        <f t="shared" si="87"/>
        <v>INSERT INTO UbicacionGeografica4(IdUbicacionGeografica3, CodigoUbicacionGeografica4,Nombre,EsActivo) VALUES (930,'100103003','JIRON',1)</v>
      </c>
    </row>
    <row r="5579" spans="2:6" x14ac:dyDescent="0.25">
      <c r="B5579">
        <v>930</v>
      </c>
      <c r="C5579" s="1" t="s">
        <v>10531</v>
      </c>
      <c r="D5579" t="s">
        <v>4953</v>
      </c>
      <c r="E5579">
        <v>1</v>
      </c>
      <c r="F5579" t="str">
        <f t="shared" si="87"/>
        <v>INSERT INTO UbicacionGeografica4(IdUbicacionGeografica3, CodigoUbicacionGeografica4,Nombre,EsActivo) VALUES (930,'100103004','MANZANA',1)</v>
      </c>
    </row>
    <row r="5580" spans="2:6" x14ac:dyDescent="0.25">
      <c r="B5580">
        <v>930</v>
      </c>
      <c r="C5580" s="1" t="s">
        <v>10532</v>
      </c>
      <c r="D5580" t="s">
        <v>4955</v>
      </c>
      <c r="E5580">
        <v>1</v>
      </c>
      <c r="F5580" t="str">
        <f t="shared" si="87"/>
        <v>INSERT INTO UbicacionGeografica4(IdUbicacionGeografica3, CodigoUbicacionGeografica4,Nombre,EsActivo) VALUES (930,'100103005','PASAJE',1)</v>
      </c>
    </row>
    <row r="5581" spans="2:6" x14ac:dyDescent="0.25">
      <c r="B5581">
        <v>930</v>
      </c>
      <c r="C5581" s="1" t="s">
        <v>10533</v>
      </c>
      <c r="D5581" t="s">
        <v>4957</v>
      </c>
      <c r="E5581">
        <v>1</v>
      </c>
      <c r="F5581" t="str">
        <f t="shared" si="87"/>
        <v>INSERT INTO UbicacionGeografica4(IdUbicacionGeografica3, CodigoUbicacionGeografica4,Nombre,EsActivo) VALUES (930,'100103006','OTRO',1)</v>
      </c>
    </row>
    <row r="5582" spans="2:6" x14ac:dyDescent="0.25">
      <c r="B5582">
        <v>931</v>
      </c>
      <c r="C5582" s="1" t="s">
        <v>10534</v>
      </c>
      <c r="D5582" t="s">
        <v>4959</v>
      </c>
      <c r="E5582">
        <v>1</v>
      </c>
      <c r="F5582" t="str">
        <f t="shared" si="87"/>
        <v>INSERT INTO UbicacionGeografica4(IdUbicacionGeografica3, CodigoUbicacionGeografica4,Nombre,EsActivo) VALUES (931,'100104001','AVENIDA',1)</v>
      </c>
    </row>
    <row r="5583" spans="2:6" x14ac:dyDescent="0.25">
      <c r="B5583">
        <v>931</v>
      </c>
      <c r="C5583" s="1" t="s">
        <v>10535</v>
      </c>
      <c r="D5583" t="s">
        <v>4949</v>
      </c>
      <c r="E5583">
        <v>1</v>
      </c>
      <c r="F5583" t="str">
        <f t="shared" si="87"/>
        <v>INSERT INTO UbicacionGeografica4(IdUbicacionGeografica3, CodigoUbicacionGeografica4,Nombre,EsActivo) VALUES (931,'100104002','CALLE',1)</v>
      </c>
    </row>
    <row r="5584" spans="2:6" x14ac:dyDescent="0.25">
      <c r="B5584">
        <v>931</v>
      </c>
      <c r="C5584" s="1" t="s">
        <v>10536</v>
      </c>
      <c r="D5584" t="s">
        <v>4951</v>
      </c>
      <c r="E5584">
        <v>1</v>
      </c>
      <c r="F5584" t="str">
        <f t="shared" si="87"/>
        <v>INSERT INTO UbicacionGeografica4(IdUbicacionGeografica3, CodigoUbicacionGeografica4,Nombre,EsActivo) VALUES (931,'100104003','JIRON',1)</v>
      </c>
    </row>
    <row r="5585" spans="2:6" x14ac:dyDescent="0.25">
      <c r="B5585">
        <v>931</v>
      </c>
      <c r="C5585" s="1" t="s">
        <v>10537</v>
      </c>
      <c r="D5585" t="s">
        <v>4953</v>
      </c>
      <c r="E5585">
        <v>1</v>
      </c>
      <c r="F5585" t="str">
        <f t="shared" si="87"/>
        <v>INSERT INTO UbicacionGeografica4(IdUbicacionGeografica3, CodigoUbicacionGeografica4,Nombre,EsActivo) VALUES (931,'100104004','MANZANA',1)</v>
      </c>
    </row>
    <row r="5586" spans="2:6" x14ac:dyDescent="0.25">
      <c r="B5586">
        <v>931</v>
      </c>
      <c r="C5586" s="1" t="s">
        <v>10538</v>
      </c>
      <c r="D5586" t="s">
        <v>4955</v>
      </c>
      <c r="E5586">
        <v>1</v>
      </c>
      <c r="F5586" t="str">
        <f t="shared" si="87"/>
        <v>INSERT INTO UbicacionGeografica4(IdUbicacionGeografica3, CodigoUbicacionGeografica4,Nombre,EsActivo) VALUES (931,'100104005','PASAJE',1)</v>
      </c>
    </row>
    <row r="5587" spans="2:6" x14ac:dyDescent="0.25">
      <c r="B5587">
        <v>931</v>
      </c>
      <c r="C5587" s="1" t="s">
        <v>10539</v>
      </c>
      <c r="D5587" t="s">
        <v>4957</v>
      </c>
      <c r="E5587">
        <v>1</v>
      </c>
      <c r="F5587" t="str">
        <f t="shared" si="87"/>
        <v>INSERT INTO UbicacionGeografica4(IdUbicacionGeografica3, CodigoUbicacionGeografica4,Nombre,EsActivo) VALUES (931,'100104006','OTRO',1)</v>
      </c>
    </row>
    <row r="5588" spans="2:6" x14ac:dyDescent="0.25">
      <c r="B5588">
        <v>932</v>
      </c>
      <c r="C5588" s="1" t="s">
        <v>10540</v>
      </c>
      <c r="D5588" t="s">
        <v>4959</v>
      </c>
      <c r="E5588">
        <v>1</v>
      </c>
      <c r="F5588" t="str">
        <f t="shared" si="87"/>
        <v>INSERT INTO UbicacionGeografica4(IdUbicacionGeografica3, CodigoUbicacionGeografica4,Nombre,EsActivo) VALUES (932,'100102001','AVENIDA',1)</v>
      </c>
    </row>
    <row r="5589" spans="2:6" x14ac:dyDescent="0.25">
      <c r="B5589">
        <v>932</v>
      </c>
      <c r="C5589" s="1" t="s">
        <v>10541</v>
      </c>
      <c r="D5589" t="s">
        <v>4949</v>
      </c>
      <c r="E5589">
        <v>1</v>
      </c>
      <c r="F5589" t="str">
        <f t="shared" si="87"/>
        <v>INSERT INTO UbicacionGeografica4(IdUbicacionGeografica3, CodigoUbicacionGeografica4,Nombre,EsActivo) VALUES (932,'100102002','CALLE',1)</v>
      </c>
    </row>
    <row r="5590" spans="2:6" x14ac:dyDescent="0.25">
      <c r="B5590">
        <v>932</v>
      </c>
      <c r="C5590" s="1" t="s">
        <v>10542</v>
      </c>
      <c r="D5590" t="s">
        <v>4951</v>
      </c>
      <c r="E5590">
        <v>1</v>
      </c>
      <c r="F5590" t="str">
        <f t="shared" si="87"/>
        <v>INSERT INTO UbicacionGeografica4(IdUbicacionGeografica3, CodigoUbicacionGeografica4,Nombre,EsActivo) VALUES (932,'100102003','JIRON',1)</v>
      </c>
    </row>
    <row r="5591" spans="2:6" x14ac:dyDescent="0.25">
      <c r="B5591">
        <v>932</v>
      </c>
      <c r="C5591" s="1" t="s">
        <v>10543</v>
      </c>
      <c r="D5591" t="s">
        <v>4953</v>
      </c>
      <c r="E5591">
        <v>1</v>
      </c>
      <c r="F5591" t="str">
        <f t="shared" si="87"/>
        <v>INSERT INTO UbicacionGeografica4(IdUbicacionGeografica3, CodigoUbicacionGeografica4,Nombre,EsActivo) VALUES (932,'100102004','MANZANA',1)</v>
      </c>
    </row>
    <row r="5592" spans="2:6" x14ac:dyDescent="0.25">
      <c r="B5592">
        <v>932</v>
      </c>
      <c r="C5592" s="1" t="s">
        <v>10544</v>
      </c>
      <c r="D5592" t="s">
        <v>4955</v>
      </c>
      <c r="E5592">
        <v>1</v>
      </c>
      <c r="F5592" t="str">
        <f t="shared" si="87"/>
        <v>INSERT INTO UbicacionGeografica4(IdUbicacionGeografica3, CodigoUbicacionGeografica4,Nombre,EsActivo) VALUES (932,'100102005','PASAJE',1)</v>
      </c>
    </row>
    <row r="5593" spans="2:6" x14ac:dyDescent="0.25">
      <c r="B5593">
        <v>932</v>
      </c>
      <c r="C5593" s="1" t="s">
        <v>10545</v>
      </c>
      <c r="D5593" t="s">
        <v>4957</v>
      </c>
      <c r="E5593">
        <v>1</v>
      </c>
      <c r="F5593" t="str">
        <f t="shared" si="87"/>
        <v>INSERT INTO UbicacionGeografica4(IdUbicacionGeografica3, CodigoUbicacionGeografica4,Nombre,EsActivo) VALUES (932,'100102006','OTRO',1)</v>
      </c>
    </row>
    <row r="5594" spans="2:6" x14ac:dyDescent="0.25">
      <c r="B5594">
        <v>933</v>
      </c>
      <c r="C5594" s="1" t="s">
        <v>10546</v>
      </c>
      <c r="D5594" t="s">
        <v>4959</v>
      </c>
      <c r="E5594">
        <v>1</v>
      </c>
      <c r="F5594" t="str">
        <f t="shared" si="87"/>
        <v>INSERT INTO UbicacionGeografica4(IdUbicacionGeografica3, CodigoUbicacionGeografica4,Nombre,EsActivo) VALUES (933,'101002001','AVENIDA',1)</v>
      </c>
    </row>
    <row r="5595" spans="2:6" x14ac:dyDescent="0.25">
      <c r="B5595">
        <v>933</v>
      </c>
      <c r="C5595" s="1" t="s">
        <v>10547</v>
      </c>
      <c r="D5595" t="s">
        <v>4949</v>
      </c>
      <c r="E5595">
        <v>1</v>
      </c>
      <c r="F5595" t="str">
        <f t="shared" si="87"/>
        <v>INSERT INTO UbicacionGeografica4(IdUbicacionGeografica3, CodigoUbicacionGeografica4,Nombre,EsActivo) VALUES (933,'101002002','CALLE',1)</v>
      </c>
    </row>
    <row r="5596" spans="2:6" x14ac:dyDescent="0.25">
      <c r="B5596">
        <v>933</v>
      </c>
      <c r="C5596" s="1" t="s">
        <v>10548</v>
      </c>
      <c r="D5596" t="s">
        <v>4951</v>
      </c>
      <c r="E5596">
        <v>1</v>
      </c>
      <c r="F5596" t="str">
        <f t="shared" si="87"/>
        <v>INSERT INTO UbicacionGeografica4(IdUbicacionGeografica3, CodigoUbicacionGeografica4,Nombre,EsActivo) VALUES (933,'101002003','JIRON',1)</v>
      </c>
    </row>
    <row r="5597" spans="2:6" x14ac:dyDescent="0.25">
      <c r="B5597">
        <v>933</v>
      </c>
      <c r="C5597" s="1" t="s">
        <v>10549</v>
      </c>
      <c r="D5597" t="s">
        <v>4953</v>
      </c>
      <c r="E5597">
        <v>1</v>
      </c>
      <c r="F5597" t="str">
        <f t="shared" si="87"/>
        <v>INSERT INTO UbicacionGeografica4(IdUbicacionGeografica3, CodigoUbicacionGeografica4,Nombre,EsActivo) VALUES (933,'101002004','MANZANA',1)</v>
      </c>
    </row>
    <row r="5598" spans="2:6" x14ac:dyDescent="0.25">
      <c r="B5598">
        <v>933</v>
      </c>
      <c r="C5598" s="1" t="s">
        <v>10550</v>
      </c>
      <c r="D5598" t="s">
        <v>4955</v>
      </c>
      <c r="E5598">
        <v>1</v>
      </c>
      <c r="F5598" t="str">
        <f t="shared" si="87"/>
        <v>INSERT INTO UbicacionGeografica4(IdUbicacionGeografica3, CodigoUbicacionGeografica4,Nombre,EsActivo) VALUES (933,'101002005','PASAJE',1)</v>
      </c>
    </row>
    <row r="5599" spans="2:6" x14ac:dyDescent="0.25">
      <c r="B5599">
        <v>933</v>
      </c>
      <c r="C5599" s="1" t="s">
        <v>10551</v>
      </c>
      <c r="D5599" t="s">
        <v>4957</v>
      </c>
      <c r="E5599">
        <v>1</v>
      </c>
      <c r="F5599" t="str">
        <f t="shared" si="87"/>
        <v>INSERT INTO UbicacionGeografica4(IdUbicacionGeografica3, CodigoUbicacionGeografica4,Nombre,EsActivo) VALUES (933,'101002006','OTRO',1)</v>
      </c>
    </row>
    <row r="5600" spans="2:6" x14ac:dyDescent="0.25">
      <c r="B5600">
        <v>934</v>
      </c>
      <c r="C5600" s="1" t="s">
        <v>10552</v>
      </c>
      <c r="D5600" t="s">
        <v>4959</v>
      </c>
      <c r="E5600">
        <v>1</v>
      </c>
      <c r="F5600" t="str">
        <f t="shared" si="87"/>
        <v>INSERT INTO UbicacionGeografica4(IdUbicacionGeografica3, CodigoUbicacionGeografica4,Nombre,EsActivo) VALUES (934,'101003001','AVENIDA',1)</v>
      </c>
    </row>
    <row r="5601" spans="2:6" x14ac:dyDescent="0.25">
      <c r="B5601">
        <v>934</v>
      </c>
      <c r="C5601" s="1" t="s">
        <v>10553</v>
      </c>
      <c r="D5601" t="s">
        <v>4949</v>
      </c>
      <c r="E5601">
        <v>1</v>
      </c>
      <c r="F5601" t="str">
        <f t="shared" si="87"/>
        <v>INSERT INTO UbicacionGeografica4(IdUbicacionGeografica3, CodigoUbicacionGeografica4,Nombre,EsActivo) VALUES (934,'101003002','CALLE',1)</v>
      </c>
    </row>
    <row r="5602" spans="2:6" x14ac:dyDescent="0.25">
      <c r="B5602">
        <v>934</v>
      </c>
      <c r="C5602" s="1" t="s">
        <v>10554</v>
      </c>
      <c r="D5602" t="s">
        <v>4951</v>
      </c>
      <c r="E5602">
        <v>1</v>
      </c>
      <c r="F5602" t="str">
        <f t="shared" si="87"/>
        <v>INSERT INTO UbicacionGeografica4(IdUbicacionGeografica3, CodigoUbicacionGeografica4,Nombre,EsActivo) VALUES (934,'101003003','JIRON',1)</v>
      </c>
    </row>
    <row r="5603" spans="2:6" x14ac:dyDescent="0.25">
      <c r="B5603">
        <v>934</v>
      </c>
      <c r="C5603" s="1" t="s">
        <v>10555</v>
      </c>
      <c r="D5603" t="s">
        <v>4953</v>
      </c>
      <c r="E5603">
        <v>1</v>
      </c>
      <c r="F5603" t="str">
        <f t="shared" si="87"/>
        <v>INSERT INTO UbicacionGeografica4(IdUbicacionGeografica3, CodigoUbicacionGeografica4,Nombre,EsActivo) VALUES (934,'101003004','MANZANA',1)</v>
      </c>
    </row>
    <row r="5604" spans="2:6" x14ac:dyDescent="0.25">
      <c r="B5604">
        <v>934</v>
      </c>
      <c r="C5604" s="1" t="s">
        <v>10556</v>
      </c>
      <c r="D5604" t="s">
        <v>4955</v>
      </c>
      <c r="E5604">
        <v>1</v>
      </c>
      <c r="F5604" t="str">
        <f t="shared" si="87"/>
        <v>INSERT INTO UbicacionGeografica4(IdUbicacionGeografica3, CodigoUbicacionGeografica4,Nombre,EsActivo) VALUES (934,'101003005','PASAJE',1)</v>
      </c>
    </row>
    <row r="5605" spans="2:6" x14ac:dyDescent="0.25">
      <c r="B5605">
        <v>934</v>
      </c>
      <c r="C5605" s="1" t="s">
        <v>10557</v>
      </c>
      <c r="D5605" t="s">
        <v>4957</v>
      </c>
      <c r="E5605">
        <v>1</v>
      </c>
      <c r="F5605" t="str">
        <f t="shared" si="87"/>
        <v>INSERT INTO UbicacionGeografica4(IdUbicacionGeografica3, CodigoUbicacionGeografica4,Nombre,EsActivo) VALUES (934,'101003006','OTRO',1)</v>
      </c>
    </row>
    <row r="5606" spans="2:6" x14ac:dyDescent="0.25">
      <c r="B5606">
        <v>935</v>
      </c>
      <c r="C5606" s="1" t="s">
        <v>10558</v>
      </c>
      <c r="D5606" t="s">
        <v>4959</v>
      </c>
      <c r="E5606">
        <v>1</v>
      </c>
      <c r="F5606" t="str">
        <f t="shared" si="87"/>
        <v>INSERT INTO UbicacionGeografica4(IdUbicacionGeografica3, CodigoUbicacionGeografica4,Nombre,EsActivo) VALUES (935,'101001001','AVENIDA',1)</v>
      </c>
    </row>
    <row r="5607" spans="2:6" x14ac:dyDescent="0.25">
      <c r="B5607">
        <v>935</v>
      </c>
      <c r="C5607" s="1" t="s">
        <v>10559</v>
      </c>
      <c r="D5607" t="s">
        <v>4949</v>
      </c>
      <c r="E5607">
        <v>1</v>
      </c>
      <c r="F5607" t="str">
        <f t="shared" si="87"/>
        <v>INSERT INTO UbicacionGeografica4(IdUbicacionGeografica3, CodigoUbicacionGeografica4,Nombre,EsActivo) VALUES (935,'101001002','CALLE',1)</v>
      </c>
    </row>
    <row r="5608" spans="2:6" x14ac:dyDescent="0.25">
      <c r="B5608">
        <v>935</v>
      </c>
      <c r="C5608" s="1" t="s">
        <v>10560</v>
      </c>
      <c r="D5608" t="s">
        <v>4951</v>
      </c>
      <c r="E5608">
        <v>1</v>
      </c>
      <c r="F5608" t="str">
        <f t="shared" si="87"/>
        <v>INSERT INTO UbicacionGeografica4(IdUbicacionGeografica3, CodigoUbicacionGeografica4,Nombre,EsActivo) VALUES (935,'101001003','JIRON',1)</v>
      </c>
    </row>
    <row r="5609" spans="2:6" x14ac:dyDescent="0.25">
      <c r="B5609">
        <v>935</v>
      </c>
      <c r="C5609" s="1" t="s">
        <v>10561</v>
      </c>
      <c r="D5609" t="s">
        <v>4953</v>
      </c>
      <c r="E5609">
        <v>1</v>
      </c>
      <c r="F5609" t="str">
        <f t="shared" si="87"/>
        <v>INSERT INTO UbicacionGeografica4(IdUbicacionGeografica3, CodigoUbicacionGeografica4,Nombre,EsActivo) VALUES (935,'101001004','MANZANA',1)</v>
      </c>
    </row>
    <row r="5610" spans="2:6" x14ac:dyDescent="0.25">
      <c r="B5610">
        <v>935</v>
      </c>
      <c r="C5610" s="1" t="s">
        <v>10562</v>
      </c>
      <c r="D5610" t="s">
        <v>4955</v>
      </c>
      <c r="E5610">
        <v>1</v>
      </c>
      <c r="F5610" t="str">
        <f t="shared" si="87"/>
        <v>INSERT INTO UbicacionGeografica4(IdUbicacionGeografica3, CodigoUbicacionGeografica4,Nombre,EsActivo) VALUES (935,'101001005','PASAJE',1)</v>
      </c>
    </row>
    <row r="5611" spans="2:6" x14ac:dyDescent="0.25">
      <c r="B5611">
        <v>935</v>
      </c>
      <c r="C5611" s="1" t="s">
        <v>10563</v>
      </c>
      <c r="D5611" t="s">
        <v>4957</v>
      </c>
      <c r="E5611">
        <v>1</v>
      </c>
      <c r="F5611" t="str">
        <f t="shared" si="87"/>
        <v>INSERT INTO UbicacionGeografica4(IdUbicacionGeografica3, CodigoUbicacionGeografica4,Nombre,EsActivo) VALUES (935,'101001006','OTRO',1)</v>
      </c>
    </row>
    <row r="5612" spans="2:6" x14ac:dyDescent="0.25">
      <c r="B5612">
        <v>936</v>
      </c>
      <c r="C5612" s="1" t="s">
        <v>10564</v>
      </c>
      <c r="D5612" t="s">
        <v>4959</v>
      </c>
      <c r="E5612">
        <v>1</v>
      </c>
      <c r="F5612" t="str">
        <f t="shared" si="87"/>
        <v>INSERT INTO UbicacionGeografica4(IdUbicacionGeografica3, CodigoUbicacionGeografica4,Nombre,EsActivo) VALUES (936,'101007001','AVENIDA',1)</v>
      </c>
    </row>
    <row r="5613" spans="2:6" x14ac:dyDescent="0.25">
      <c r="B5613">
        <v>936</v>
      </c>
      <c r="C5613" s="1" t="s">
        <v>10565</v>
      </c>
      <c r="D5613" t="s">
        <v>4949</v>
      </c>
      <c r="E5613">
        <v>1</v>
      </c>
      <c r="F5613" t="str">
        <f t="shared" si="87"/>
        <v>INSERT INTO UbicacionGeografica4(IdUbicacionGeografica3, CodigoUbicacionGeografica4,Nombre,EsActivo) VALUES (936,'101007002','CALLE',1)</v>
      </c>
    </row>
    <row r="5614" spans="2:6" x14ac:dyDescent="0.25">
      <c r="B5614">
        <v>936</v>
      </c>
      <c r="C5614" s="1" t="s">
        <v>10566</v>
      </c>
      <c r="D5614" t="s">
        <v>4951</v>
      </c>
      <c r="E5614">
        <v>1</v>
      </c>
      <c r="F5614" t="str">
        <f t="shared" si="87"/>
        <v>INSERT INTO UbicacionGeografica4(IdUbicacionGeografica3, CodigoUbicacionGeografica4,Nombre,EsActivo) VALUES (936,'101007003','JIRON',1)</v>
      </c>
    </row>
    <row r="5615" spans="2:6" x14ac:dyDescent="0.25">
      <c r="B5615">
        <v>936</v>
      </c>
      <c r="C5615" s="1" t="s">
        <v>10567</v>
      </c>
      <c r="D5615" t="s">
        <v>4953</v>
      </c>
      <c r="E5615">
        <v>1</v>
      </c>
      <c r="F5615" t="str">
        <f t="shared" si="87"/>
        <v>INSERT INTO UbicacionGeografica4(IdUbicacionGeografica3, CodigoUbicacionGeografica4,Nombre,EsActivo) VALUES (936,'101007004','MANZANA',1)</v>
      </c>
    </row>
    <row r="5616" spans="2:6" x14ac:dyDescent="0.25">
      <c r="B5616">
        <v>936</v>
      </c>
      <c r="C5616" s="1" t="s">
        <v>10568</v>
      </c>
      <c r="D5616" t="s">
        <v>4955</v>
      </c>
      <c r="E5616">
        <v>1</v>
      </c>
      <c r="F5616" t="str">
        <f t="shared" si="87"/>
        <v>INSERT INTO UbicacionGeografica4(IdUbicacionGeografica3, CodigoUbicacionGeografica4,Nombre,EsActivo) VALUES (936,'101007005','PASAJE',1)</v>
      </c>
    </row>
    <row r="5617" spans="2:6" x14ac:dyDescent="0.25">
      <c r="B5617">
        <v>936</v>
      </c>
      <c r="C5617" s="1" t="s">
        <v>10569</v>
      </c>
      <c r="D5617" t="s">
        <v>4957</v>
      </c>
      <c r="E5617">
        <v>1</v>
      </c>
      <c r="F5617" t="str">
        <f t="shared" si="87"/>
        <v>INSERT INTO UbicacionGeografica4(IdUbicacionGeografica3, CodigoUbicacionGeografica4,Nombre,EsActivo) VALUES (936,'101007006','OTRO',1)</v>
      </c>
    </row>
    <row r="5618" spans="2:6" x14ac:dyDescent="0.25">
      <c r="B5618">
        <v>937</v>
      </c>
      <c r="C5618" s="1" t="s">
        <v>10570</v>
      </c>
      <c r="D5618" t="s">
        <v>4959</v>
      </c>
      <c r="E5618">
        <v>1</v>
      </c>
      <c r="F5618" t="str">
        <f t="shared" si="87"/>
        <v>INSERT INTO UbicacionGeografica4(IdUbicacionGeografica3, CodigoUbicacionGeografica4,Nombre,EsActivo) VALUES (937,'101006001','AVENIDA',1)</v>
      </c>
    </row>
    <row r="5619" spans="2:6" x14ac:dyDescent="0.25">
      <c r="B5619">
        <v>937</v>
      </c>
      <c r="C5619" s="1" t="s">
        <v>10571</v>
      </c>
      <c r="D5619" t="s">
        <v>4949</v>
      </c>
      <c r="E5619">
        <v>1</v>
      </c>
      <c r="F5619" t="str">
        <f t="shared" si="87"/>
        <v>INSERT INTO UbicacionGeografica4(IdUbicacionGeografica3, CodigoUbicacionGeografica4,Nombre,EsActivo) VALUES (937,'101006002','CALLE',1)</v>
      </c>
    </row>
    <row r="5620" spans="2:6" x14ac:dyDescent="0.25">
      <c r="B5620">
        <v>937</v>
      </c>
      <c r="C5620" s="1" t="s">
        <v>10572</v>
      </c>
      <c r="D5620" t="s">
        <v>4951</v>
      </c>
      <c r="E5620">
        <v>1</v>
      </c>
      <c r="F5620" t="str">
        <f t="shared" si="87"/>
        <v>INSERT INTO UbicacionGeografica4(IdUbicacionGeografica3, CodigoUbicacionGeografica4,Nombre,EsActivo) VALUES (937,'101006003','JIRON',1)</v>
      </c>
    </row>
    <row r="5621" spans="2:6" x14ac:dyDescent="0.25">
      <c r="B5621">
        <v>937</v>
      </c>
      <c r="C5621" s="1" t="s">
        <v>10573</v>
      </c>
      <c r="D5621" t="s">
        <v>4953</v>
      </c>
      <c r="E5621">
        <v>1</v>
      </c>
      <c r="F5621" t="str">
        <f t="shared" si="87"/>
        <v>INSERT INTO UbicacionGeografica4(IdUbicacionGeografica3, CodigoUbicacionGeografica4,Nombre,EsActivo) VALUES (937,'101006004','MANZANA',1)</v>
      </c>
    </row>
    <row r="5622" spans="2:6" x14ac:dyDescent="0.25">
      <c r="B5622">
        <v>937</v>
      </c>
      <c r="C5622" s="1" t="s">
        <v>10574</v>
      </c>
      <c r="D5622" t="s">
        <v>4955</v>
      </c>
      <c r="E5622">
        <v>1</v>
      </c>
      <c r="F5622" t="str">
        <f t="shared" si="87"/>
        <v>INSERT INTO UbicacionGeografica4(IdUbicacionGeografica3, CodigoUbicacionGeografica4,Nombre,EsActivo) VALUES (937,'101006005','PASAJE',1)</v>
      </c>
    </row>
    <row r="5623" spans="2:6" x14ac:dyDescent="0.25">
      <c r="B5623">
        <v>937</v>
      </c>
      <c r="C5623" s="1" t="s">
        <v>10575</v>
      </c>
      <c r="D5623" t="s">
        <v>4957</v>
      </c>
      <c r="E5623">
        <v>1</v>
      </c>
      <c r="F5623" t="str">
        <f t="shared" si="87"/>
        <v>INSERT INTO UbicacionGeografica4(IdUbicacionGeografica3, CodigoUbicacionGeografica4,Nombre,EsActivo) VALUES (937,'101006006','OTRO',1)</v>
      </c>
    </row>
    <row r="5624" spans="2:6" x14ac:dyDescent="0.25">
      <c r="B5624">
        <v>938</v>
      </c>
      <c r="C5624" s="1" t="s">
        <v>10576</v>
      </c>
      <c r="D5624" t="s">
        <v>4959</v>
      </c>
      <c r="E5624">
        <v>1</v>
      </c>
      <c r="F5624" t="str">
        <f t="shared" si="87"/>
        <v>INSERT INTO UbicacionGeografica4(IdUbicacionGeografica3, CodigoUbicacionGeografica4,Nombre,EsActivo) VALUES (938,'101005001','AVENIDA',1)</v>
      </c>
    </row>
    <row r="5625" spans="2:6" x14ac:dyDescent="0.25">
      <c r="B5625">
        <v>938</v>
      </c>
      <c r="C5625" s="1" t="s">
        <v>10577</v>
      </c>
      <c r="D5625" t="s">
        <v>4949</v>
      </c>
      <c r="E5625">
        <v>1</v>
      </c>
      <c r="F5625" t="str">
        <f t="shared" si="87"/>
        <v>INSERT INTO UbicacionGeografica4(IdUbicacionGeografica3, CodigoUbicacionGeografica4,Nombre,EsActivo) VALUES (938,'101005002','CALLE',1)</v>
      </c>
    </row>
    <row r="5626" spans="2:6" x14ac:dyDescent="0.25">
      <c r="B5626">
        <v>938</v>
      </c>
      <c r="C5626" s="1" t="s">
        <v>10578</v>
      </c>
      <c r="D5626" t="s">
        <v>4951</v>
      </c>
      <c r="E5626">
        <v>1</v>
      </c>
      <c r="F5626" t="str">
        <f t="shared" si="87"/>
        <v>INSERT INTO UbicacionGeografica4(IdUbicacionGeografica3, CodigoUbicacionGeografica4,Nombre,EsActivo) VALUES (938,'101005003','JIRON',1)</v>
      </c>
    </row>
    <row r="5627" spans="2:6" x14ac:dyDescent="0.25">
      <c r="B5627">
        <v>938</v>
      </c>
      <c r="C5627" s="1" t="s">
        <v>10579</v>
      </c>
      <c r="D5627" t="s">
        <v>4953</v>
      </c>
      <c r="E5627">
        <v>1</v>
      </c>
      <c r="F5627" t="str">
        <f t="shared" si="87"/>
        <v>INSERT INTO UbicacionGeografica4(IdUbicacionGeografica3, CodigoUbicacionGeografica4,Nombre,EsActivo) VALUES (938,'101005004','MANZANA',1)</v>
      </c>
    </row>
    <row r="5628" spans="2:6" x14ac:dyDescent="0.25">
      <c r="B5628">
        <v>938</v>
      </c>
      <c r="C5628" s="1" t="s">
        <v>10580</v>
      </c>
      <c r="D5628" t="s">
        <v>4955</v>
      </c>
      <c r="E5628">
        <v>1</v>
      </c>
      <c r="F5628" t="str">
        <f t="shared" si="87"/>
        <v>INSERT INTO UbicacionGeografica4(IdUbicacionGeografica3, CodigoUbicacionGeografica4,Nombre,EsActivo) VALUES (938,'101005005','PASAJE',1)</v>
      </c>
    </row>
    <row r="5629" spans="2:6" x14ac:dyDescent="0.25">
      <c r="B5629">
        <v>938</v>
      </c>
      <c r="C5629" s="1" t="s">
        <v>10581</v>
      </c>
      <c r="D5629" t="s">
        <v>4957</v>
      </c>
      <c r="E5629">
        <v>1</v>
      </c>
      <c r="F5629" t="str">
        <f t="shared" si="87"/>
        <v>INSERT INTO UbicacionGeografica4(IdUbicacionGeografica3, CodigoUbicacionGeografica4,Nombre,EsActivo) VALUES (938,'101005006','OTRO',1)</v>
      </c>
    </row>
    <row r="5630" spans="2:6" x14ac:dyDescent="0.25">
      <c r="B5630">
        <v>939</v>
      </c>
      <c r="C5630" s="1" t="s">
        <v>10582</v>
      </c>
      <c r="D5630" t="s">
        <v>4959</v>
      </c>
      <c r="E5630">
        <v>1</v>
      </c>
      <c r="F5630" t="str">
        <f t="shared" si="87"/>
        <v>INSERT INTO UbicacionGeografica4(IdUbicacionGeografica3, CodigoUbicacionGeografica4,Nombre,EsActivo) VALUES (939,'101004001','AVENIDA',1)</v>
      </c>
    </row>
    <row r="5631" spans="2:6" x14ac:dyDescent="0.25">
      <c r="B5631">
        <v>939</v>
      </c>
      <c r="C5631" s="1" t="s">
        <v>10583</v>
      </c>
      <c r="D5631" t="s">
        <v>4949</v>
      </c>
      <c r="E5631">
        <v>1</v>
      </c>
      <c r="F5631" t="str">
        <f t="shared" si="87"/>
        <v>INSERT INTO UbicacionGeografica4(IdUbicacionGeografica3, CodigoUbicacionGeografica4,Nombre,EsActivo) VALUES (939,'101004002','CALLE',1)</v>
      </c>
    </row>
    <row r="5632" spans="2:6" x14ac:dyDescent="0.25">
      <c r="B5632">
        <v>939</v>
      </c>
      <c r="C5632" s="1" t="s">
        <v>10584</v>
      </c>
      <c r="D5632" t="s">
        <v>4951</v>
      </c>
      <c r="E5632">
        <v>1</v>
      </c>
      <c r="F5632" t="str">
        <f t="shared" si="87"/>
        <v>INSERT INTO UbicacionGeografica4(IdUbicacionGeografica3, CodigoUbicacionGeografica4,Nombre,EsActivo) VALUES (939,'101004003','JIRON',1)</v>
      </c>
    </row>
    <row r="5633" spans="2:6" x14ac:dyDescent="0.25">
      <c r="B5633">
        <v>939</v>
      </c>
      <c r="C5633" s="1" t="s">
        <v>10585</v>
      </c>
      <c r="D5633" t="s">
        <v>4953</v>
      </c>
      <c r="E5633">
        <v>1</v>
      </c>
      <c r="F5633" t="str">
        <f t="shared" si="87"/>
        <v>INSERT INTO UbicacionGeografica4(IdUbicacionGeografica3, CodigoUbicacionGeografica4,Nombre,EsActivo) VALUES (939,'101004004','MANZANA',1)</v>
      </c>
    </row>
    <row r="5634" spans="2:6" x14ac:dyDescent="0.25">
      <c r="B5634">
        <v>939</v>
      </c>
      <c r="C5634" s="1" t="s">
        <v>10586</v>
      </c>
      <c r="D5634" t="s">
        <v>4955</v>
      </c>
      <c r="E5634">
        <v>1</v>
      </c>
      <c r="F5634" t="str">
        <f t="shared" si="87"/>
        <v>INSERT INTO UbicacionGeografica4(IdUbicacionGeografica3, CodigoUbicacionGeografica4,Nombre,EsActivo) VALUES (939,'101004005','PASAJE',1)</v>
      </c>
    </row>
    <row r="5635" spans="2:6" x14ac:dyDescent="0.25">
      <c r="B5635">
        <v>939</v>
      </c>
      <c r="C5635" s="1" t="s">
        <v>10587</v>
      </c>
      <c r="D5635" t="s">
        <v>4957</v>
      </c>
      <c r="E5635">
        <v>1</v>
      </c>
      <c r="F5635" t="str">
        <f t="shared" si="87"/>
        <v>INSERT INTO UbicacionGeografica4(IdUbicacionGeografica3, CodigoUbicacionGeografica4,Nombre,EsActivo) VALUES (939,'101004006','OTRO',1)</v>
      </c>
    </row>
    <row r="5636" spans="2:6" x14ac:dyDescent="0.25">
      <c r="B5636">
        <v>940</v>
      </c>
      <c r="C5636" s="1" t="s">
        <v>10588</v>
      </c>
      <c r="D5636" t="s">
        <v>4959</v>
      </c>
      <c r="E5636">
        <v>1</v>
      </c>
      <c r="F5636" t="str">
        <f t="shared" ref="F5636:F5699" si="88">_xlfn.CONCAT("INSERT INTO UbicacionGeografica4(IdUbicacionGeografica3, CodigoUbicacionGeografica4,Nombre,EsActivo) VALUES (",B5636,",'",C5636,"','",D5636,"',",E5636,")")</f>
        <v>INSERT INTO UbicacionGeografica4(IdUbicacionGeografica3, CodigoUbicacionGeografica4,Nombre,EsActivo) VALUES (940,'100601001','AVENIDA',1)</v>
      </c>
    </row>
    <row r="5637" spans="2:6" x14ac:dyDescent="0.25">
      <c r="B5637">
        <v>940</v>
      </c>
      <c r="C5637" s="1" t="s">
        <v>10589</v>
      </c>
      <c r="D5637" t="s">
        <v>4949</v>
      </c>
      <c r="E5637">
        <v>1</v>
      </c>
      <c r="F5637" t="str">
        <f t="shared" si="88"/>
        <v>INSERT INTO UbicacionGeografica4(IdUbicacionGeografica3, CodigoUbicacionGeografica4,Nombre,EsActivo) VALUES (940,'100601002','CALLE',1)</v>
      </c>
    </row>
    <row r="5638" spans="2:6" x14ac:dyDescent="0.25">
      <c r="B5638">
        <v>940</v>
      </c>
      <c r="C5638" s="1" t="s">
        <v>10590</v>
      </c>
      <c r="D5638" t="s">
        <v>4951</v>
      </c>
      <c r="E5638">
        <v>1</v>
      </c>
      <c r="F5638" t="str">
        <f t="shared" si="88"/>
        <v>INSERT INTO UbicacionGeografica4(IdUbicacionGeografica3, CodigoUbicacionGeografica4,Nombre,EsActivo) VALUES (940,'100601003','JIRON',1)</v>
      </c>
    </row>
    <row r="5639" spans="2:6" x14ac:dyDescent="0.25">
      <c r="B5639">
        <v>940</v>
      </c>
      <c r="C5639" s="1" t="s">
        <v>10591</v>
      </c>
      <c r="D5639" t="s">
        <v>4953</v>
      </c>
      <c r="E5639">
        <v>1</v>
      </c>
      <c r="F5639" t="str">
        <f t="shared" si="88"/>
        <v>INSERT INTO UbicacionGeografica4(IdUbicacionGeografica3, CodigoUbicacionGeografica4,Nombre,EsActivo) VALUES (940,'100601004','MANZANA',1)</v>
      </c>
    </row>
    <row r="5640" spans="2:6" x14ac:dyDescent="0.25">
      <c r="B5640">
        <v>940</v>
      </c>
      <c r="C5640" s="1" t="s">
        <v>10592</v>
      </c>
      <c r="D5640" t="s">
        <v>4955</v>
      </c>
      <c r="E5640">
        <v>1</v>
      </c>
      <c r="F5640" t="str">
        <f t="shared" si="88"/>
        <v>INSERT INTO UbicacionGeografica4(IdUbicacionGeografica3, CodigoUbicacionGeografica4,Nombre,EsActivo) VALUES (940,'100601005','PASAJE',1)</v>
      </c>
    </row>
    <row r="5641" spans="2:6" x14ac:dyDescent="0.25">
      <c r="B5641">
        <v>940</v>
      </c>
      <c r="C5641" s="1" t="s">
        <v>10593</v>
      </c>
      <c r="D5641" t="s">
        <v>4957</v>
      </c>
      <c r="E5641">
        <v>1</v>
      </c>
      <c r="F5641" t="str">
        <f t="shared" si="88"/>
        <v>INSERT INTO UbicacionGeografica4(IdUbicacionGeografica3, CodigoUbicacionGeografica4,Nombre,EsActivo) VALUES (940,'100601006','OTRO',1)</v>
      </c>
    </row>
    <row r="5642" spans="2:6" x14ac:dyDescent="0.25">
      <c r="B5642">
        <v>941</v>
      </c>
      <c r="C5642" s="1" t="s">
        <v>10594</v>
      </c>
      <c r="D5642" t="s">
        <v>4959</v>
      </c>
      <c r="E5642">
        <v>1</v>
      </c>
      <c r="F5642" t="str">
        <f t="shared" si="88"/>
        <v>INSERT INTO UbicacionGeografica4(IdUbicacionGeografica3, CodigoUbicacionGeografica4,Nombre,EsActivo) VALUES (941,'100604001','AVENIDA',1)</v>
      </c>
    </row>
    <row r="5643" spans="2:6" x14ac:dyDescent="0.25">
      <c r="B5643">
        <v>941</v>
      </c>
      <c r="C5643" s="1" t="s">
        <v>10595</v>
      </c>
      <c r="D5643" t="s">
        <v>4949</v>
      </c>
      <c r="E5643">
        <v>1</v>
      </c>
      <c r="F5643" t="str">
        <f t="shared" si="88"/>
        <v>INSERT INTO UbicacionGeografica4(IdUbicacionGeografica3, CodigoUbicacionGeografica4,Nombre,EsActivo) VALUES (941,'100604002','CALLE',1)</v>
      </c>
    </row>
    <row r="5644" spans="2:6" x14ac:dyDescent="0.25">
      <c r="B5644">
        <v>941</v>
      </c>
      <c r="C5644" s="1" t="s">
        <v>10596</v>
      </c>
      <c r="D5644" t="s">
        <v>4951</v>
      </c>
      <c r="E5644">
        <v>1</v>
      </c>
      <c r="F5644" t="str">
        <f t="shared" si="88"/>
        <v>INSERT INTO UbicacionGeografica4(IdUbicacionGeografica3, CodigoUbicacionGeografica4,Nombre,EsActivo) VALUES (941,'100604003','JIRON',1)</v>
      </c>
    </row>
    <row r="5645" spans="2:6" x14ac:dyDescent="0.25">
      <c r="B5645">
        <v>941</v>
      </c>
      <c r="C5645" s="1" t="s">
        <v>10597</v>
      </c>
      <c r="D5645" t="s">
        <v>4953</v>
      </c>
      <c r="E5645">
        <v>1</v>
      </c>
      <c r="F5645" t="str">
        <f t="shared" si="88"/>
        <v>INSERT INTO UbicacionGeografica4(IdUbicacionGeografica3, CodigoUbicacionGeografica4,Nombre,EsActivo) VALUES (941,'100604004','MANZANA',1)</v>
      </c>
    </row>
    <row r="5646" spans="2:6" x14ac:dyDescent="0.25">
      <c r="B5646">
        <v>941</v>
      </c>
      <c r="C5646" s="1" t="s">
        <v>10598</v>
      </c>
      <c r="D5646" t="s">
        <v>4955</v>
      </c>
      <c r="E5646">
        <v>1</v>
      </c>
      <c r="F5646" t="str">
        <f t="shared" si="88"/>
        <v>INSERT INTO UbicacionGeografica4(IdUbicacionGeografica3, CodigoUbicacionGeografica4,Nombre,EsActivo) VALUES (941,'100604005','PASAJE',1)</v>
      </c>
    </row>
    <row r="5647" spans="2:6" x14ac:dyDescent="0.25">
      <c r="B5647">
        <v>941</v>
      </c>
      <c r="C5647" s="1" t="s">
        <v>10599</v>
      </c>
      <c r="D5647" t="s">
        <v>4957</v>
      </c>
      <c r="E5647">
        <v>1</v>
      </c>
      <c r="F5647" t="str">
        <f t="shared" si="88"/>
        <v>INSERT INTO UbicacionGeografica4(IdUbicacionGeografica3, CodigoUbicacionGeografica4,Nombre,EsActivo) VALUES (941,'100604006','OTRO',1)</v>
      </c>
    </row>
    <row r="5648" spans="2:6" x14ac:dyDescent="0.25">
      <c r="B5648">
        <v>942</v>
      </c>
      <c r="C5648" s="1" t="s">
        <v>10600</v>
      </c>
      <c r="D5648" t="s">
        <v>4959</v>
      </c>
      <c r="E5648">
        <v>1</v>
      </c>
      <c r="F5648" t="str">
        <f t="shared" si="88"/>
        <v>INSERT INTO UbicacionGeografica4(IdUbicacionGeografica3, CodigoUbicacionGeografica4,Nombre,EsActivo) VALUES (942,'100606001','AVENIDA',1)</v>
      </c>
    </row>
    <row r="5649" spans="2:6" x14ac:dyDescent="0.25">
      <c r="B5649">
        <v>942</v>
      </c>
      <c r="C5649" s="1" t="s">
        <v>10601</v>
      </c>
      <c r="D5649" t="s">
        <v>4949</v>
      </c>
      <c r="E5649">
        <v>1</v>
      </c>
      <c r="F5649" t="str">
        <f t="shared" si="88"/>
        <v>INSERT INTO UbicacionGeografica4(IdUbicacionGeografica3, CodigoUbicacionGeografica4,Nombre,EsActivo) VALUES (942,'100606002','CALLE',1)</v>
      </c>
    </row>
    <row r="5650" spans="2:6" x14ac:dyDescent="0.25">
      <c r="B5650">
        <v>942</v>
      </c>
      <c r="C5650" s="1" t="s">
        <v>10602</v>
      </c>
      <c r="D5650" t="s">
        <v>4951</v>
      </c>
      <c r="E5650">
        <v>1</v>
      </c>
      <c r="F5650" t="str">
        <f t="shared" si="88"/>
        <v>INSERT INTO UbicacionGeografica4(IdUbicacionGeografica3, CodigoUbicacionGeografica4,Nombre,EsActivo) VALUES (942,'100606003','JIRON',1)</v>
      </c>
    </row>
    <row r="5651" spans="2:6" x14ac:dyDescent="0.25">
      <c r="B5651">
        <v>942</v>
      </c>
      <c r="C5651" s="1" t="s">
        <v>10603</v>
      </c>
      <c r="D5651" t="s">
        <v>4953</v>
      </c>
      <c r="E5651">
        <v>1</v>
      </c>
      <c r="F5651" t="str">
        <f t="shared" si="88"/>
        <v>INSERT INTO UbicacionGeografica4(IdUbicacionGeografica3, CodigoUbicacionGeografica4,Nombre,EsActivo) VALUES (942,'100606004','MANZANA',1)</v>
      </c>
    </row>
    <row r="5652" spans="2:6" x14ac:dyDescent="0.25">
      <c r="B5652">
        <v>942</v>
      </c>
      <c r="C5652" s="1" t="s">
        <v>10604</v>
      </c>
      <c r="D5652" t="s">
        <v>4955</v>
      </c>
      <c r="E5652">
        <v>1</v>
      </c>
      <c r="F5652" t="str">
        <f t="shared" si="88"/>
        <v>INSERT INTO UbicacionGeografica4(IdUbicacionGeografica3, CodigoUbicacionGeografica4,Nombre,EsActivo) VALUES (942,'100606005','PASAJE',1)</v>
      </c>
    </row>
    <row r="5653" spans="2:6" x14ac:dyDescent="0.25">
      <c r="B5653">
        <v>942</v>
      </c>
      <c r="C5653" s="1" t="s">
        <v>10605</v>
      </c>
      <c r="D5653" t="s">
        <v>4957</v>
      </c>
      <c r="E5653">
        <v>1</v>
      </c>
      <c r="F5653" t="str">
        <f t="shared" si="88"/>
        <v>INSERT INTO UbicacionGeografica4(IdUbicacionGeografica3, CodigoUbicacionGeografica4,Nombre,EsActivo) VALUES (942,'100606006','OTRO',1)</v>
      </c>
    </row>
    <row r="5654" spans="2:6" x14ac:dyDescent="0.25">
      <c r="B5654">
        <v>943</v>
      </c>
      <c r="C5654" s="1" t="s">
        <v>10606</v>
      </c>
      <c r="D5654" t="s">
        <v>4959</v>
      </c>
      <c r="E5654">
        <v>1</v>
      </c>
      <c r="F5654" t="str">
        <f t="shared" si="88"/>
        <v>INSERT INTO UbicacionGeografica4(IdUbicacionGeografica3, CodigoUbicacionGeografica4,Nombre,EsActivo) VALUES (943,'100605001','AVENIDA',1)</v>
      </c>
    </row>
    <row r="5655" spans="2:6" x14ac:dyDescent="0.25">
      <c r="B5655">
        <v>943</v>
      </c>
      <c r="C5655" s="1" t="s">
        <v>10607</v>
      </c>
      <c r="D5655" t="s">
        <v>4949</v>
      </c>
      <c r="E5655">
        <v>1</v>
      </c>
      <c r="F5655" t="str">
        <f t="shared" si="88"/>
        <v>INSERT INTO UbicacionGeografica4(IdUbicacionGeografica3, CodigoUbicacionGeografica4,Nombre,EsActivo) VALUES (943,'100605002','CALLE',1)</v>
      </c>
    </row>
    <row r="5656" spans="2:6" x14ac:dyDescent="0.25">
      <c r="B5656">
        <v>943</v>
      </c>
      <c r="C5656" s="1" t="s">
        <v>10608</v>
      </c>
      <c r="D5656" t="s">
        <v>4951</v>
      </c>
      <c r="E5656">
        <v>1</v>
      </c>
      <c r="F5656" t="str">
        <f t="shared" si="88"/>
        <v>INSERT INTO UbicacionGeografica4(IdUbicacionGeografica3, CodigoUbicacionGeografica4,Nombre,EsActivo) VALUES (943,'100605003','JIRON',1)</v>
      </c>
    </row>
    <row r="5657" spans="2:6" x14ac:dyDescent="0.25">
      <c r="B5657">
        <v>943</v>
      </c>
      <c r="C5657" s="1" t="s">
        <v>10609</v>
      </c>
      <c r="D5657" t="s">
        <v>4953</v>
      </c>
      <c r="E5657">
        <v>1</v>
      </c>
      <c r="F5657" t="str">
        <f t="shared" si="88"/>
        <v>INSERT INTO UbicacionGeografica4(IdUbicacionGeografica3, CodigoUbicacionGeografica4,Nombre,EsActivo) VALUES (943,'100605004','MANZANA',1)</v>
      </c>
    </row>
    <row r="5658" spans="2:6" x14ac:dyDescent="0.25">
      <c r="B5658">
        <v>943</v>
      </c>
      <c r="C5658" s="1" t="s">
        <v>10610</v>
      </c>
      <c r="D5658" t="s">
        <v>4955</v>
      </c>
      <c r="E5658">
        <v>1</v>
      </c>
      <c r="F5658" t="str">
        <f t="shared" si="88"/>
        <v>INSERT INTO UbicacionGeografica4(IdUbicacionGeografica3, CodigoUbicacionGeografica4,Nombre,EsActivo) VALUES (943,'100605005','PASAJE',1)</v>
      </c>
    </row>
    <row r="5659" spans="2:6" x14ac:dyDescent="0.25">
      <c r="B5659">
        <v>943</v>
      </c>
      <c r="C5659" s="1" t="s">
        <v>10611</v>
      </c>
      <c r="D5659" t="s">
        <v>4957</v>
      </c>
      <c r="E5659">
        <v>1</v>
      </c>
      <c r="F5659" t="str">
        <f t="shared" si="88"/>
        <v>INSERT INTO UbicacionGeografica4(IdUbicacionGeografica3, CodigoUbicacionGeografica4,Nombre,EsActivo) VALUES (943,'100605006','OTRO',1)</v>
      </c>
    </row>
    <row r="5660" spans="2:6" x14ac:dyDescent="0.25">
      <c r="B5660">
        <v>944</v>
      </c>
      <c r="C5660" s="1" t="s">
        <v>10612</v>
      </c>
      <c r="D5660" t="s">
        <v>4959</v>
      </c>
      <c r="E5660">
        <v>1</v>
      </c>
      <c r="F5660" t="str">
        <f t="shared" si="88"/>
        <v>INSERT INTO UbicacionGeografica4(IdUbicacionGeografica3, CodigoUbicacionGeografica4,Nombre,EsActivo) VALUES (944,'100603001','AVENIDA',1)</v>
      </c>
    </row>
    <row r="5661" spans="2:6" x14ac:dyDescent="0.25">
      <c r="B5661">
        <v>944</v>
      </c>
      <c r="C5661" s="1" t="s">
        <v>10613</v>
      </c>
      <c r="D5661" t="s">
        <v>4949</v>
      </c>
      <c r="E5661">
        <v>1</v>
      </c>
      <c r="F5661" t="str">
        <f t="shared" si="88"/>
        <v>INSERT INTO UbicacionGeografica4(IdUbicacionGeografica3, CodigoUbicacionGeografica4,Nombre,EsActivo) VALUES (944,'100603002','CALLE',1)</v>
      </c>
    </row>
    <row r="5662" spans="2:6" x14ac:dyDescent="0.25">
      <c r="B5662">
        <v>944</v>
      </c>
      <c r="C5662" s="1" t="s">
        <v>10614</v>
      </c>
      <c r="D5662" t="s">
        <v>4951</v>
      </c>
      <c r="E5662">
        <v>1</v>
      </c>
      <c r="F5662" t="str">
        <f t="shared" si="88"/>
        <v>INSERT INTO UbicacionGeografica4(IdUbicacionGeografica3, CodigoUbicacionGeografica4,Nombre,EsActivo) VALUES (944,'100603003','JIRON',1)</v>
      </c>
    </row>
    <row r="5663" spans="2:6" x14ac:dyDescent="0.25">
      <c r="B5663">
        <v>944</v>
      </c>
      <c r="C5663" s="1" t="s">
        <v>10615</v>
      </c>
      <c r="D5663" t="s">
        <v>4953</v>
      </c>
      <c r="E5663">
        <v>1</v>
      </c>
      <c r="F5663" t="str">
        <f t="shared" si="88"/>
        <v>INSERT INTO UbicacionGeografica4(IdUbicacionGeografica3, CodigoUbicacionGeografica4,Nombre,EsActivo) VALUES (944,'100603004','MANZANA',1)</v>
      </c>
    </row>
    <row r="5664" spans="2:6" x14ac:dyDescent="0.25">
      <c r="B5664">
        <v>944</v>
      </c>
      <c r="C5664" s="1" t="s">
        <v>10616</v>
      </c>
      <c r="D5664" t="s">
        <v>4955</v>
      </c>
      <c r="E5664">
        <v>1</v>
      </c>
      <c r="F5664" t="str">
        <f t="shared" si="88"/>
        <v>INSERT INTO UbicacionGeografica4(IdUbicacionGeografica3, CodigoUbicacionGeografica4,Nombre,EsActivo) VALUES (944,'100603005','PASAJE',1)</v>
      </c>
    </row>
    <row r="5665" spans="2:6" x14ac:dyDescent="0.25">
      <c r="B5665">
        <v>944</v>
      </c>
      <c r="C5665" s="1" t="s">
        <v>10617</v>
      </c>
      <c r="D5665" t="s">
        <v>4957</v>
      </c>
      <c r="E5665">
        <v>1</v>
      </c>
      <c r="F5665" t="str">
        <f t="shared" si="88"/>
        <v>INSERT INTO UbicacionGeografica4(IdUbicacionGeografica3, CodigoUbicacionGeografica4,Nombre,EsActivo) VALUES (944,'100603006','OTRO',1)</v>
      </c>
    </row>
    <row r="5666" spans="2:6" x14ac:dyDescent="0.25">
      <c r="B5666">
        <v>945</v>
      </c>
      <c r="C5666" s="1" t="s">
        <v>10618</v>
      </c>
      <c r="D5666" t="s">
        <v>4959</v>
      </c>
      <c r="E5666">
        <v>1</v>
      </c>
      <c r="F5666" t="str">
        <f t="shared" si="88"/>
        <v>INSERT INTO UbicacionGeografica4(IdUbicacionGeografica3, CodigoUbicacionGeografica4,Nombre,EsActivo) VALUES (945,'100602001','AVENIDA',1)</v>
      </c>
    </row>
    <row r="5667" spans="2:6" x14ac:dyDescent="0.25">
      <c r="B5667">
        <v>945</v>
      </c>
      <c r="C5667" s="1" t="s">
        <v>10619</v>
      </c>
      <c r="D5667" t="s">
        <v>4949</v>
      </c>
      <c r="E5667">
        <v>1</v>
      </c>
      <c r="F5667" t="str">
        <f t="shared" si="88"/>
        <v>INSERT INTO UbicacionGeografica4(IdUbicacionGeografica3, CodigoUbicacionGeografica4,Nombre,EsActivo) VALUES (945,'100602002','CALLE',1)</v>
      </c>
    </row>
    <row r="5668" spans="2:6" x14ac:dyDescent="0.25">
      <c r="B5668">
        <v>945</v>
      </c>
      <c r="C5668" s="1" t="s">
        <v>10620</v>
      </c>
      <c r="D5668" t="s">
        <v>4951</v>
      </c>
      <c r="E5668">
        <v>1</v>
      </c>
      <c r="F5668" t="str">
        <f t="shared" si="88"/>
        <v>INSERT INTO UbicacionGeografica4(IdUbicacionGeografica3, CodigoUbicacionGeografica4,Nombre,EsActivo) VALUES (945,'100602003','JIRON',1)</v>
      </c>
    </row>
    <row r="5669" spans="2:6" x14ac:dyDescent="0.25">
      <c r="B5669">
        <v>945</v>
      </c>
      <c r="C5669" s="1" t="s">
        <v>10621</v>
      </c>
      <c r="D5669" t="s">
        <v>4953</v>
      </c>
      <c r="E5669">
        <v>1</v>
      </c>
      <c r="F5669" t="str">
        <f t="shared" si="88"/>
        <v>INSERT INTO UbicacionGeografica4(IdUbicacionGeografica3, CodigoUbicacionGeografica4,Nombre,EsActivo) VALUES (945,'100602004','MANZANA',1)</v>
      </c>
    </row>
    <row r="5670" spans="2:6" x14ac:dyDescent="0.25">
      <c r="B5670">
        <v>945</v>
      </c>
      <c r="C5670" s="1" t="s">
        <v>10622</v>
      </c>
      <c r="D5670" t="s">
        <v>4955</v>
      </c>
      <c r="E5670">
        <v>1</v>
      </c>
      <c r="F5670" t="str">
        <f t="shared" si="88"/>
        <v>INSERT INTO UbicacionGeografica4(IdUbicacionGeografica3, CodigoUbicacionGeografica4,Nombre,EsActivo) VALUES (945,'100602005','PASAJE',1)</v>
      </c>
    </row>
    <row r="5671" spans="2:6" x14ac:dyDescent="0.25">
      <c r="B5671">
        <v>945</v>
      </c>
      <c r="C5671" s="1" t="s">
        <v>10623</v>
      </c>
      <c r="D5671" t="s">
        <v>4957</v>
      </c>
      <c r="E5671">
        <v>1</v>
      </c>
      <c r="F5671" t="str">
        <f t="shared" si="88"/>
        <v>INSERT INTO UbicacionGeografica4(IdUbicacionGeografica3, CodigoUbicacionGeografica4,Nombre,EsActivo) VALUES (945,'100602006','OTRO',1)</v>
      </c>
    </row>
    <row r="5672" spans="2:6" x14ac:dyDescent="0.25">
      <c r="B5672">
        <v>946</v>
      </c>
      <c r="C5672" s="1" t="s">
        <v>10624</v>
      </c>
      <c r="D5672" t="s">
        <v>4959</v>
      </c>
      <c r="E5672">
        <v>1</v>
      </c>
      <c r="F5672" t="str">
        <f t="shared" si="88"/>
        <v>INSERT INTO UbicacionGeografica4(IdUbicacionGeografica3, CodigoUbicacionGeografica4,Nombre,EsActivo) VALUES (946,'100701001','AVENIDA',1)</v>
      </c>
    </row>
    <row r="5673" spans="2:6" x14ac:dyDescent="0.25">
      <c r="B5673">
        <v>946</v>
      </c>
      <c r="C5673" s="1" t="s">
        <v>10625</v>
      </c>
      <c r="D5673" t="s">
        <v>4949</v>
      </c>
      <c r="E5673">
        <v>1</v>
      </c>
      <c r="F5673" t="str">
        <f t="shared" si="88"/>
        <v>INSERT INTO UbicacionGeografica4(IdUbicacionGeografica3, CodigoUbicacionGeografica4,Nombre,EsActivo) VALUES (946,'100701002','CALLE',1)</v>
      </c>
    </row>
    <row r="5674" spans="2:6" x14ac:dyDescent="0.25">
      <c r="B5674">
        <v>946</v>
      </c>
      <c r="C5674" s="1" t="s">
        <v>10626</v>
      </c>
      <c r="D5674" t="s">
        <v>4951</v>
      </c>
      <c r="E5674">
        <v>1</v>
      </c>
      <c r="F5674" t="str">
        <f t="shared" si="88"/>
        <v>INSERT INTO UbicacionGeografica4(IdUbicacionGeografica3, CodigoUbicacionGeografica4,Nombre,EsActivo) VALUES (946,'100701003','JIRON',1)</v>
      </c>
    </row>
    <row r="5675" spans="2:6" x14ac:dyDescent="0.25">
      <c r="B5675">
        <v>946</v>
      </c>
      <c r="C5675" s="1" t="s">
        <v>10627</v>
      </c>
      <c r="D5675" t="s">
        <v>4953</v>
      </c>
      <c r="E5675">
        <v>1</v>
      </c>
      <c r="F5675" t="str">
        <f t="shared" si="88"/>
        <v>INSERT INTO UbicacionGeografica4(IdUbicacionGeografica3, CodigoUbicacionGeografica4,Nombre,EsActivo) VALUES (946,'100701004','MANZANA',1)</v>
      </c>
    </row>
    <row r="5676" spans="2:6" x14ac:dyDescent="0.25">
      <c r="B5676">
        <v>946</v>
      </c>
      <c r="C5676" s="1" t="s">
        <v>10628</v>
      </c>
      <c r="D5676" t="s">
        <v>4955</v>
      </c>
      <c r="E5676">
        <v>1</v>
      </c>
      <c r="F5676" t="str">
        <f t="shared" si="88"/>
        <v>INSERT INTO UbicacionGeografica4(IdUbicacionGeografica3, CodigoUbicacionGeografica4,Nombre,EsActivo) VALUES (946,'100701005','PASAJE',1)</v>
      </c>
    </row>
    <row r="5677" spans="2:6" x14ac:dyDescent="0.25">
      <c r="B5677">
        <v>946</v>
      </c>
      <c r="C5677" s="1" t="s">
        <v>10629</v>
      </c>
      <c r="D5677" t="s">
        <v>4957</v>
      </c>
      <c r="E5677">
        <v>1</v>
      </c>
      <c r="F5677" t="str">
        <f t="shared" si="88"/>
        <v>INSERT INTO UbicacionGeografica4(IdUbicacionGeografica3, CodigoUbicacionGeografica4,Nombre,EsActivo) VALUES (946,'100701006','OTRO',1)</v>
      </c>
    </row>
    <row r="5678" spans="2:6" x14ac:dyDescent="0.25">
      <c r="B5678">
        <v>947</v>
      </c>
      <c r="C5678" s="1" t="s">
        <v>10630</v>
      </c>
      <c r="D5678" t="s">
        <v>4959</v>
      </c>
      <c r="E5678">
        <v>1</v>
      </c>
      <c r="F5678" t="str">
        <f t="shared" si="88"/>
        <v>INSERT INTO UbicacionGeografica4(IdUbicacionGeografica3, CodigoUbicacionGeografica4,Nombre,EsActivo) VALUES (947,'100702001','AVENIDA',1)</v>
      </c>
    </row>
    <row r="5679" spans="2:6" x14ac:dyDescent="0.25">
      <c r="B5679">
        <v>947</v>
      </c>
      <c r="C5679" s="1" t="s">
        <v>10631</v>
      </c>
      <c r="D5679" t="s">
        <v>4949</v>
      </c>
      <c r="E5679">
        <v>1</v>
      </c>
      <c r="F5679" t="str">
        <f t="shared" si="88"/>
        <v>INSERT INTO UbicacionGeografica4(IdUbicacionGeografica3, CodigoUbicacionGeografica4,Nombre,EsActivo) VALUES (947,'100702002','CALLE',1)</v>
      </c>
    </row>
    <row r="5680" spans="2:6" x14ac:dyDescent="0.25">
      <c r="B5680">
        <v>947</v>
      </c>
      <c r="C5680" s="1" t="s">
        <v>10632</v>
      </c>
      <c r="D5680" t="s">
        <v>4951</v>
      </c>
      <c r="E5680">
        <v>1</v>
      </c>
      <c r="F5680" t="str">
        <f t="shared" si="88"/>
        <v>INSERT INTO UbicacionGeografica4(IdUbicacionGeografica3, CodigoUbicacionGeografica4,Nombre,EsActivo) VALUES (947,'100702003','JIRON',1)</v>
      </c>
    </row>
    <row r="5681" spans="2:6" x14ac:dyDescent="0.25">
      <c r="B5681">
        <v>947</v>
      </c>
      <c r="C5681" s="1" t="s">
        <v>10633</v>
      </c>
      <c r="D5681" t="s">
        <v>4953</v>
      </c>
      <c r="E5681">
        <v>1</v>
      </c>
      <c r="F5681" t="str">
        <f t="shared" si="88"/>
        <v>INSERT INTO UbicacionGeografica4(IdUbicacionGeografica3, CodigoUbicacionGeografica4,Nombre,EsActivo) VALUES (947,'100702004','MANZANA',1)</v>
      </c>
    </row>
    <row r="5682" spans="2:6" x14ac:dyDescent="0.25">
      <c r="B5682">
        <v>947</v>
      </c>
      <c r="C5682" s="1" t="s">
        <v>10634</v>
      </c>
      <c r="D5682" t="s">
        <v>4955</v>
      </c>
      <c r="E5682">
        <v>1</v>
      </c>
      <c r="F5682" t="str">
        <f t="shared" si="88"/>
        <v>INSERT INTO UbicacionGeografica4(IdUbicacionGeografica3, CodigoUbicacionGeografica4,Nombre,EsActivo) VALUES (947,'100702005','PASAJE',1)</v>
      </c>
    </row>
    <row r="5683" spans="2:6" x14ac:dyDescent="0.25">
      <c r="B5683">
        <v>947</v>
      </c>
      <c r="C5683" s="1" t="s">
        <v>10635</v>
      </c>
      <c r="D5683" t="s">
        <v>4957</v>
      </c>
      <c r="E5683">
        <v>1</v>
      </c>
      <c r="F5683" t="str">
        <f t="shared" si="88"/>
        <v>INSERT INTO UbicacionGeografica4(IdUbicacionGeografica3, CodigoUbicacionGeografica4,Nombre,EsActivo) VALUES (947,'100702006','OTRO',1)</v>
      </c>
    </row>
    <row r="5684" spans="2:6" x14ac:dyDescent="0.25">
      <c r="B5684">
        <v>948</v>
      </c>
      <c r="C5684" s="1" t="s">
        <v>10636</v>
      </c>
      <c r="D5684" t="s">
        <v>4959</v>
      </c>
      <c r="E5684">
        <v>1</v>
      </c>
      <c r="F5684" t="str">
        <f t="shared" si="88"/>
        <v>INSERT INTO UbicacionGeografica4(IdUbicacionGeografica3, CodigoUbicacionGeografica4,Nombre,EsActivo) VALUES (948,'100703001','AVENIDA',1)</v>
      </c>
    </row>
    <row r="5685" spans="2:6" x14ac:dyDescent="0.25">
      <c r="B5685">
        <v>948</v>
      </c>
      <c r="C5685" s="1" t="s">
        <v>10637</v>
      </c>
      <c r="D5685" t="s">
        <v>4949</v>
      </c>
      <c r="E5685">
        <v>1</v>
      </c>
      <c r="F5685" t="str">
        <f t="shared" si="88"/>
        <v>INSERT INTO UbicacionGeografica4(IdUbicacionGeografica3, CodigoUbicacionGeografica4,Nombre,EsActivo) VALUES (948,'100703002','CALLE',1)</v>
      </c>
    </row>
    <row r="5686" spans="2:6" x14ac:dyDescent="0.25">
      <c r="B5686">
        <v>948</v>
      </c>
      <c r="C5686" s="1" t="s">
        <v>10638</v>
      </c>
      <c r="D5686" t="s">
        <v>4951</v>
      </c>
      <c r="E5686">
        <v>1</v>
      </c>
      <c r="F5686" t="str">
        <f t="shared" si="88"/>
        <v>INSERT INTO UbicacionGeografica4(IdUbicacionGeografica3, CodigoUbicacionGeografica4,Nombre,EsActivo) VALUES (948,'100703003','JIRON',1)</v>
      </c>
    </row>
    <row r="5687" spans="2:6" x14ac:dyDescent="0.25">
      <c r="B5687">
        <v>948</v>
      </c>
      <c r="C5687" s="1" t="s">
        <v>10639</v>
      </c>
      <c r="D5687" t="s">
        <v>4953</v>
      </c>
      <c r="E5687">
        <v>1</v>
      </c>
      <c r="F5687" t="str">
        <f t="shared" si="88"/>
        <v>INSERT INTO UbicacionGeografica4(IdUbicacionGeografica3, CodigoUbicacionGeografica4,Nombre,EsActivo) VALUES (948,'100703004','MANZANA',1)</v>
      </c>
    </row>
    <row r="5688" spans="2:6" x14ac:dyDescent="0.25">
      <c r="B5688">
        <v>948</v>
      </c>
      <c r="C5688" s="1" t="s">
        <v>10640</v>
      </c>
      <c r="D5688" t="s">
        <v>4955</v>
      </c>
      <c r="E5688">
        <v>1</v>
      </c>
      <c r="F5688" t="str">
        <f t="shared" si="88"/>
        <v>INSERT INTO UbicacionGeografica4(IdUbicacionGeografica3, CodigoUbicacionGeografica4,Nombre,EsActivo) VALUES (948,'100703005','PASAJE',1)</v>
      </c>
    </row>
    <row r="5689" spans="2:6" x14ac:dyDescent="0.25">
      <c r="B5689">
        <v>948</v>
      </c>
      <c r="C5689" s="1" t="s">
        <v>10641</v>
      </c>
      <c r="D5689" t="s">
        <v>4957</v>
      </c>
      <c r="E5689">
        <v>1</v>
      </c>
      <c r="F5689" t="str">
        <f t="shared" si="88"/>
        <v>INSERT INTO UbicacionGeografica4(IdUbicacionGeografica3, CodigoUbicacionGeografica4,Nombre,EsActivo) VALUES (948,'100703006','OTRO',1)</v>
      </c>
    </row>
    <row r="5690" spans="2:6" x14ac:dyDescent="0.25">
      <c r="B5690">
        <v>949</v>
      </c>
      <c r="C5690" s="1" t="s">
        <v>10642</v>
      </c>
      <c r="D5690" t="s">
        <v>4959</v>
      </c>
      <c r="E5690">
        <v>1</v>
      </c>
      <c r="F5690" t="str">
        <f t="shared" si="88"/>
        <v>INSERT INTO UbicacionGeografica4(IdUbicacionGeografica3, CodigoUbicacionGeografica4,Nombre,EsActivo) VALUES (949,'100804001','AVENIDA',1)</v>
      </c>
    </row>
    <row r="5691" spans="2:6" x14ac:dyDescent="0.25">
      <c r="B5691">
        <v>949</v>
      </c>
      <c r="C5691" s="1" t="s">
        <v>10643</v>
      </c>
      <c r="D5691" t="s">
        <v>4949</v>
      </c>
      <c r="E5691">
        <v>1</v>
      </c>
      <c r="F5691" t="str">
        <f t="shared" si="88"/>
        <v>INSERT INTO UbicacionGeografica4(IdUbicacionGeografica3, CodigoUbicacionGeografica4,Nombre,EsActivo) VALUES (949,'100804002','CALLE',1)</v>
      </c>
    </row>
    <row r="5692" spans="2:6" x14ac:dyDescent="0.25">
      <c r="B5692">
        <v>949</v>
      </c>
      <c r="C5692" s="1" t="s">
        <v>10644</v>
      </c>
      <c r="D5692" t="s">
        <v>4951</v>
      </c>
      <c r="E5692">
        <v>1</v>
      </c>
      <c r="F5692" t="str">
        <f t="shared" si="88"/>
        <v>INSERT INTO UbicacionGeografica4(IdUbicacionGeografica3, CodigoUbicacionGeografica4,Nombre,EsActivo) VALUES (949,'100804003','JIRON',1)</v>
      </c>
    </row>
    <row r="5693" spans="2:6" x14ac:dyDescent="0.25">
      <c r="B5693">
        <v>949</v>
      </c>
      <c r="C5693" s="1" t="s">
        <v>10645</v>
      </c>
      <c r="D5693" t="s">
        <v>4953</v>
      </c>
      <c r="E5693">
        <v>1</v>
      </c>
      <c r="F5693" t="str">
        <f t="shared" si="88"/>
        <v>INSERT INTO UbicacionGeografica4(IdUbicacionGeografica3, CodigoUbicacionGeografica4,Nombre,EsActivo) VALUES (949,'100804004','MANZANA',1)</v>
      </c>
    </row>
    <row r="5694" spans="2:6" x14ac:dyDescent="0.25">
      <c r="B5694">
        <v>949</v>
      </c>
      <c r="C5694" s="1" t="s">
        <v>10646</v>
      </c>
      <c r="D5694" t="s">
        <v>4955</v>
      </c>
      <c r="E5694">
        <v>1</v>
      </c>
      <c r="F5694" t="str">
        <f t="shared" si="88"/>
        <v>INSERT INTO UbicacionGeografica4(IdUbicacionGeografica3, CodigoUbicacionGeografica4,Nombre,EsActivo) VALUES (949,'100804005','PASAJE',1)</v>
      </c>
    </row>
    <row r="5695" spans="2:6" x14ac:dyDescent="0.25">
      <c r="B5695">
        <v>949</v>
      </c>
      <c r="C5695" s="1" t="s">
        <v>10647</v>
      </c>
      <c r="D5695" t="s">
        <v>4957</v>
      </c>
      <c r="E5695">
        <v>1</v>
      </c>
      <c r="F5695" t="str">
        <f t="shared" si="88"/>
        <v>INSERT INTO UbicacionGeografica4(IdUbicacionGeografica3, CodigoUbicacionGeografica4,Nombre,EsActivo) VALUES (949,'100804006','OTRO',1)</v>
      </c>
    </row>
    <row r="5696" spans="2:6" x14ac:dyDescent="0.25">
      <c r="B5696">
        <v>950</v>
      </c>
      <c r="C5696" s="1" t="s">
        <v>10648</v>
      </c>
      <c r="D5696" t="s">
        <v>4959</v>
      </c>
      <c r="E5696">
        <v>1</v>
      </c>
      <c r="F5696" t="str">
        <f t="shared" si="88"/>
        <v>INSERT INTO UbicacionGeografica4(IdUbicacionGeografica3, CodigoUbicacionGeografica4,Nombre,EsActivo) VALUES (950,'100802001','AVENIDA',1)</v>
      </c>
    </row>
    <row r="5697" spans="2:6" x14ac:dyDescent="0.25">
      <c r="B5697">
        <v>950</v>
      </c>
      <c r="C5697" s="1" t="s">
        <v>10649</v>
      </c>
      <c r="D5697" t="s">
        <v>4949</v>
      </c>
      <c r="E5697">
        <v>1</v>
      </c>
      <c r="F5697" t="str">
        <f t="shared" si="88"/>
        <v>INSERT INTO UbicacionGeografica4(IdUbicacionGeografica3, CodigoUbicacionGeografica4,Nombre,EsActivo) VALUES (950,'100802002','CALLE',1)</v>
      </c>
    </row>
    <row r="5698" spans="2:6" x14ac:dyDescent="0.25">
      <c r="B5698">
        <v>950</v>
      </c>
      <c r="C5698" s="1" t="s">
        <v>10650</v>
      </c>
      <c r="D5698" t="s">
        <v>4951</v>
      </c>
      <c r="E5698">
        <v>1</v>
      </c>
      <c r="F5698" t="str">
        <f t="shared" si="88"/>
        <v>INSERT INTO UbicacionGeografica4(IdUbicacionGeografica3, CodigoUbicacionGeografica4,Nombre,EsActivo) VALUES (950,'100802003','JIRON',1)</v>
      </c>
    </row>
    <row r="5699" spans="2:6" x14ac:dyDescent="0.25">
      <c r="B5699">
        <v>950</v>
      </c>
      <c r="C5699" s="1" t="s">
        <v>10651</v>
      </c>
      <c r="D5699" t="s">
        <v>4953</v>
      </c>
      <c r="E5699">
        <v>1</v>
      </c>
      <c r="F5699" t="str">
        <f t="shared" si="88"/>
        <v>INSERT INTO UbicacionGeografica4(IdUbicacionGeografica3, CodigoUbicacionGeografica4,Nombre,EsActivo) VALUES (950,'100802004','MANZANA',1)</v>
      </c>
    </row>
    <row r="5700" spans="2:6" x14ac:dyDescent="0.25">
      <c r="B5700">
        <v>950</v>
      </c>
      <c r="C5700" s="1" t="s">
        <v>10652</v>
      </c>
      <c r="D5700" t="s">
        <v>4955</v>
      </c>
      <c r="E5700">
        <v>1</v>
      </c>
      <c r="F5700" t="str">
        <f t="shared" ref="F5700:F5763" si="89">_xlfn.CONCAT("INSERT INTO UbicacionGeografica4(IdUbicacionGeografica3, CodigoUbicacionGeografica4,Nombre,EsActivo) VALUES (",B5700,",'",C5700,"','",D5700,"',",E5700,")")</f>
        <v>INSERT INTO UbicacionGeografica4(IdUbicacionGeografica3, CodigoUbicacionGeografica4,Nombre,EsActivo) VALUES (950,'100802005','PASAJE',1)</v>
      </c>
    </row>
    <row r="5701" spans="2:6" x14ac:dyDescent="0.25">
      <c r="B5701">
        <v>950</v>
      </c>
      <c r="C5701" s="1" t="s">
        <v>10653</v>
      </c>
      <c r="D5701" t="s">
        <v>4957</v>
      </c>
      <c r="E5701">
        <v>1</v>
      </c>
      <c r="F5701" t="str">
        <f t="shared" si="89"/>
        <v>INSERT INTO UbicacionGeografica4(IdUbicacionGeografica3, CodigoUbicacionGeografica4,Nombre,EsActivo) VALUES (950,'100802006','OTRO',1)</v>
      </c>
    </row>
    <row r="5702" spans="2:6" x14ac:dyDescent="0.25">
      <c r="B5702">
        <v>951</v>
      </c>
      <c r="C5702" s="1" t="s">
        <v>10654</v>
      </c>
      <c r="D5702" t="s">
        <v>4959</v>
      </c>
      <c r="E5702">
        <v>1</v>
      </c>
      <c r="F5702" t="str">
        <f t="shared" si="89"/>
        <v>INSERT INTO UbicacionGeografica4(IdUbicacionGeografica3, CodigoUbicacionGeografica4,Nombre,EsActivo) VALUES (951,'100803001','AVENIDA',1)</v>
      </c>
    </row>
    <row r="5703" spans="2:6" x14ac:dyDescent="0.25">
      <c r="B5703">
        <v>951</v>
      </c>
      <c r="C5703" s="1" t="s">
        <v>10655</v>
      </c>
      <c r="D5703" t="s">
        <v>4949</v>
      </c>
      <c r="E5703">
        <v>1</v>
      </c>
      <c r="F5703" t="str">
        <f t="shared" si="89"/>
        <v>INSERT INTO UbicacionGeografica4(IdUbicacionGeografica3, CodigoUbicacionGeografica4,Nombre,EsActivo) VALUES (951,'100803002','CALLE',1)</v>
      </c>
    </row>
    <row r="5704" spans="2:6" x14ac:dyDescent="0.25">
      <c r="B5704">
        <v>951</v>
      </c>
      <c r="C5704" s="1" t="s">
        <v>10656</v>
      </c>
      <c r="D5704" t="s">
        <v>4951</v>
      </c>
      <c r="E5704">
        <v>1</v>
      </c>
      <c r="F5704" t="str">
        <f t="shared" si="89"/>
        <v>INSERT INTO UbicacionGeografica4(IdUbicacionGeografica3, CodigoUbicacionGeografica4,Nombre,EsActivo) VALUES (951,'100803003','JIRON',1)</v>
      </c>
    </row>
    <row r="5705" spans="2:6" x14ac:dyDescent="0.25">
      <c r="B5705">
        <v>951</v>
      </c>
      <c r="C5705" s="1" t="s">
        <v>10657</v>
      </c>
      <c r="D5705" t="s">
        <v>4953</v>
      </c>
      <c r="E5705">
        <v>1</v>
      </c>
      <c r="F5705" t="str">
        <f t="shared" si="89"/>
        <v>INSERT INTO UbicacionGeografica4(IdUbicacionGeografica3, CodigoUbicacionGeografica4,Nombre,EsActivo) VALUES (951,'100803004','MANZANA',1)</v>
      </c>
    </row>
    <row r="5706" spans="2:6" x14ac:dyDescent="0.25">
      <c r="B5706">
        <v>951</v>
      </c>
      <c r="C5706" s="1" t="s">
        <v>10658</v>
      </c>
      <c r="D5706" t="s">
        <v>4955</v>
      </c>
      <c r="E5706">
        <v>1</v>
      </c>
      <c r="F5706" t="str">
        <f t="shared" si="89"/>
        <v>INSERT INTO UbicacionGeografica4(IdUbicacionGeografica3, CodigoUbicacionGeografica4,Nombre,EsActivo) VALUES (951,'100803005','PASAJE',1)</v>
      </c>
    </row>
    <row r="5707" spans="2:6" x14ac:dyDescent="0.25">
      <c r="B5707">
        <v>951</v>
      </c>
      <c r="C5707" s="1" t="s">
        <v>10659</v>
      </c>
      <c r="D5707" t="s">
        <v>4957</v>
      </c>
      <c r="E5707">
        <v>1</v>
      </c>
      <c r="F5707" t="str">
        <f t="shared" si="89"/>
        <v>INSERT INTO UbicacionGeografica4(IdUbicacionGeografica3, CodigoUbicacionGeografica4,Nombre,EsActivo) VALUES (951,'100803006','OTRO',1)</v>
      </c>
    </row>
    <row r="5708" spans="2:6" x14ac:dyDescent="0.25">
      <c r="B5708">
        <v>952</v>
      </c>
      <c r="C5708" s="1" t="s">
        <v>10660</v>
      </c>
      <c r="D5708" t="s">
        <v>4959</v>
      </c>
      <c r="E5708">
        <v>1</v>
      </c>
      <c r="F5708" t="str">
        <f t="shared" si="89"/>
        <v>INSERT INTO UbicacionGeografica4(IdUbicacionGeografica3, CodigoUbicacionGeografica4,Nombre,EsActivo) VALUES (952,'100801001','AVENIDA',1)</v>
      </c>
    </row>
    <row r="5709" spans="2:6" x14ac:dyDescent="0.25">
      <c r="B5709">
        <v>952</v>
      </c>
      <c r="C5709" s="1" t="s">
        <v>10661</v>
      </c>
      <c r="D5709" t="s">
        <v>4949</v>
      </c>
      <c r="E5709">
        <v>1</v>
      </c>
      <c r="F5709" t="str">
        <f t="shared" si="89"/>
        <v>INSERT INTO UbicacionGeografica4(IdUbicacionGeografica3, CodigoUbicacionGeografica4,Nombre,EsActivo) VALUES (952,'100801002','CALLE',1)</v>
      </c>
    </row>
    <row r="5710" spans="2:6" x14ac:dyDescent="0.25">
      <c r="B5710">
        <v>952</v>
      </c>
      <c r="C5710" s="1" t="s">
        <v>10662</v>
      </c>
      <c r="D5710" t="s">
        <v>4951</v>
      </c>
      <c r="E5710">
        <v>1</v>
      </c>
      <c r="F5710" t="str">
        <f t="shared" si="89"/>
        <v>INSERT INTO UbicacionGeografica4(IdUbicacionGeografica3, CodigoUbicacionGeografica4,Nombre,EsActivo) VALUES (952,'100801003','JIRON',1)</v>
      </c>
    </row>
    <row r="5711" spans="2:6" x14ac:dyDescent="0.25">
      <c r="B5711">
        <v>952</v>
      </c>
      <c r="C5711" s="1" t="s">
        <v>10663</v>
      </c>
      <c r="D5711" t="s">
        <v>4953</v>
      </c>
      <c r="E5711">
        <v>1</v>
      </c>
      <c r="F5711" t="str">
        <f t="shared" si="89"/>
        <v>INSERT INTO UbicacionGeografica4(IdUbicacionGeografica3, CodigoUbicacionGeografica4,Nombre,EsActivo) VALUES (952,'100801004','MANZANA',1)</v>
      </c>
    </row>
    <row r="5712" spans="2:6" x14ac:dyDescent="0.25">
      <c r="B5712">
        <v>952</v>
      </c>
      <c r="C5712" s="1" t="s">
        <v>10664</v>
      </c>
      <c r="D5712" t="s">
        <v>4955</v>
      </c>
      <c r="E5712">
        <v>1</v>
      </c>
      <c r="F5712" t="str">
        <f t="shared" si="89"/>
        <v>INSERT INTO UbicacionGeografica4(IdUbicacionGeografica3, CodigoUbicacionGeografica4,Nombre,EsActivo) VALUES (952,'100801005','PASAJE',1)</v>
      </c>
    </row>
    <row r="5713" spans="2:6" x14ac:dyDescent="0.25">
      <c r="B5713">
        <v>952</v>
      </c>
      <c r="C5713" s="1" t="s">
        <v>10665</v>
      </c>
      <c r="D5713" t="s">
        <v>4957</v>
      </c>
      <c r="E5713">
        <v>1</v>
      </c>
      <c r="F5713" t="str">
        <f t="shared" si="89"/>
        <v>INSERT INTO UbicacionGeografica4(IdUbicacionGeografica3, CodigoUbicacionGeografica4,Nombre,EsActivo) VALUES (952,'100801006','OTRO',1)</v>
      </c>
    </row>
    <row r="5714" spans="2:6" x14ac:dyDescent="0.25">
      <c r="B5714">
        <v>953</v>
      </c>
      <c r="C5714" s="1" t="s">
        <v>10666</v>
      </c>
      <c r="D5714" t="s">
        <v>4959</v>
      </c>
      <c r="E5714">
        <v>1</v>
      </c>
      <c r="F5714" t="str">
        <f t="shared" si="89"/>
        <v>INSERT INTO UbicacionGeografica4(IdUbicacionGeografica3, CodigoUbicacionGeografica4,Nombre,EsActivo) VALUES (953,'100902001','AVENIDA',1)</v>
      </c>
    </row>
    <row r="5715" spans="2:6" x14ac:dyDescent="0.25">
      <c r="B5715">
        <v>953</v>
      </c>
      <c r="C5715" s="1" t="s">
        <v>10667</v>
      </c>
      <c r="D5715" t="s">
        <v>4949</v>
      </c>
      <c r="E5715">
        <v>1</v>
      </c>
      <c r="F5715" t="str">
        <f t="shared" si="89"/>
        <v>INSERT INTO UbicacionGeografica4(IdUbicacionGeografica3, CodigoUbicacionGeografica4,Nombre,EsActivo) VALUES (953,'100902002','CALLE',1)</v>
      </c>
    </row>
    <row r="5716" spans="2:6" x14ac:dyDescent="0.25">
      <c r="B5716">
        <v>953</v>
      </c>
      <c r="C5716" s="1" t="s">
        <v>10668</v>
      </c>
      <c r="D5716" t="s">
        <v>4951</v>
      </c>
      <c r="E5716">
        <v>1</v>
      </c>
      <c r="F5716" t="str">
        <f t="shared" si="89"/>
        <v>INSERT INTO UbicacionGeografica4(IdUbicacionGeografica3, CodigoUbicacionGeografica4,Nombre,EsActivo) VALUES (953,'100902003','JIRON',1)</v>
      </c>
    </row>
    <row r="5717" spans="2:6" x14ac:dyDescent="0.25">
      <c r="B5717">
        <v>953</v>
      </c>
      <c r="C5717" s="1" t="s">
        <v>10669</v>
      </c>
      <c r="D5717" t="s">
        <v>4953</v>
      </c>
      <c r="E5717">
        <v>1</v>
      </c>
      <c r="F5717" t="str">
        <f t="shared" si="89"/>
        <v>INSERT INTO UbicacionGeografica4(IdUbicacionGeografica3, CodigoUbicacionGeografica4,Nombre,EsActivo) VALUES (953,'100902004','MANZANA',1)</v>
      </c>
    </row>
    <row r="5718" spans="2:6" x14ac:dyDescent="0.25">
      <c r="B5718">
        <v>953</v>
      </c>
      <c r="C5718" s="1" t="s">
        <v>10670</v>
      </c>
      <c r="D5718" t="s">
        <v>4955</v>
      </c>
      <c r="E5718">
        <v>1</v>
      </c>
      <c r="F5718" t="str">
        <f t="shared" si="89"/>
        <v>INSERT INTO UbicacionGeografica4(IdUbicacionGeografica3, CodigoUbicacionGeografica4,Nombre,EsActivo) VALUES (953,'100902005','PASAJE',1)</v>
      </c>
    </row>
    <row r="5719" spans="2:6" x14ac:dyDescent="0.25">
      <c r="B5719">
        <v>953</v>
      </c>
      <c r="C5719" s="1" t="s">
        <v>10671</v>
      </c>
      <c r="D5719" t="s">
        <v>4957</v>
      </c>
      <c r="E5719">
        <v>1</v>
      </c>
      <c r="F5719" t="str">
        <f t="shared" si="89"/>
        <v>INSERT INTO UbicacionGeografica4(IdUbicacionGeografica3, CodigoUbicacionGeografica4,Nombre,EsActivo) VALUES (953,'100902006','OTRO',1)</v>
      </c>
    </row>
    <row r="5720" spans="2:6" x14ac:dyDescent="0.25">
      <c r="B5720">
        <v>954</v>
      </c>
      <c r="C5720" s="1" t="s">
        <v>10672</v>
      </c>
      <c r="D5720" t="s">
        <v>4959</v>
      </c>
      <c r="E5720">
        <v>1</v>
      </c>
      <c r="F5720" t="str">
        <f t="shared" si="89"/>
        <v>INSERT INTO UbicacionGeografica4(IdUbicacionGeografica3, CodigoUbicacionGeografica4,Nombre,EsActivo) VALUES (954,'100903001','AVENIDA',1)</v>
      </c>
    </row>
    <row r="5721" spans="2:6" x14ac:dyDescent="0.25">
      <c r="B5721">
        <v>954</v>
      </c>
      <c r="C5721" s="1" t="s">
        <v>10673</v>
      </c>
      <c r="D5721" t="s">
        <v>4949</v>
      </c>
      <c r="E5721">
        <v>1</v>
      </c>
      <c r="F5721" t="str">
        <f t="shared" si="89"/>
        <v>INSERT INTO UbicacionGeografica4(IdUbicacionGeografica3, CodigoUbicacionGeografica4,Nombre,EsActivo) VALUES (954,'100903002','CALLE',1)</v>
      </c>
    </row>
    <row r="5722" spans="2:6" x14ac:dyDescent="0.25">
      <c r="B5722">
        <v>954</v>
      </c>
      <c r="C5722" s="1" t="s">
        <v>10674</v>
      </c>
      <c r="D5722" t="s">
        <v>4951</v>
      </c>
      <c r="E5722">
        <v>1</v>
      </c>
      <c r="F5722" t="str">
        <f t="shared" si="89"/>
        <v>INSERT INTO UbicacionGeografica4(IdUbicacionGeografica3, CodigoUbicacionGeografica4,Nombre,EsActivo) VALUES (954,'100903003','JIRON',1)</v>
      </c>
    </row>
    <row r="5723" spans="2:6" x14ac:dyDescent="0.25">
      <c r="B5723">
        <v>954</v>
      </c>
      <c r="C5723" s="1" t="s">
        <v>10675</v>
      </c>
      <c r="D5723" t="s">
        <v>4953</v>
      </c>
      <c r="E5723">
        <v>1</v>
      </c>
      <c r="F5723" t="str">
        <f t="shared" si="89"/>
        <v>INSERT INTO UbicacionGeografica4(IdUbicacionGeografica3, CodigoUbicacionGeografica4,Nombre,EsActivo) VALUES (954,'100903004','MANZANA',1)</v>
      </c>
    </row>
    <row r="5724" spans="2:6" x14ac:dyDescent="0.25">
      <c r="B5724">
        <v>954</v>
      </c>
      <c r="C5724" s="1" t="s">
        <v>10676</v>
      </c>
      <c r="D5724" t="s">
        <v>4955</v>
      </c>
      <c r="E5724">
        <v>1</v>
      </c>
      <c r="F5724" t="str">
        <f t="shared" si="89"/>
        <v>INSERT INTO UbicacionGeografica4(IdUbicacionGeografica3, CodigoUbicacionGeografica4,Nombre,EsActivo) VALUES (954,'100903005','PASAJE',1)</v>
      </c>
    </row>
    <row r="5725" spans="2:6" x14ac:dyDescent="0.25">
      <c r="B5725">
        <v>954</v>
      </c>
      <c r="C5725" s="1" t="s">
        <v>10677</v>
      </c>
      <c r="D5725" t="s">
        <v>4957</v>
      </c>
      <c r="E5725">
        <v>1</v>
      </c>
      <c r="F5725" t="str">
        <f t="shared" si="89"/>
        <v>INSERT INTO UbicacionGeografica4(IdUbicacionGeografica3, CodigoUbicacionGeografica4,Nombre,EsActivo) VALUES (954,'100903006','OTRO',1)</v>
      </c>
    </row>
    <row r="5726" spans="2:6" x14ac:dyDescent="0.25">
      <c r="B5726">
        <v>955</v>
      </c>
      <c r="C5726" s="1" t="s">
        <v>10678</v>
      </c>
      <c r="D5726" t="s">
        <v>4959</v>
      </c>
      <c r="E5726">
        <v>1</v>
      </c>
      <c r="F5726" t="str">
        <f t="shared" si="89"/>
        <v>INSERT INTO UbicacionGeografica4(IdUbicacionGeografica3, CodigoUbicacionGeografica4,Nombre,EsActivo) VALUES (955,'100904001','AVENIDA',1)</v>
      </c>
    </row>
    <row r="5727" spans="2:6" x14ac:dyDescent="0.25">
      <c r="B5727">
        <v>955</v>
      </c>
      <c r="C5727" s="1" t="s">
        <v>10679</v>
      </c>
      <c r="D5727" t="s">
        <v>4949</v>
      </c>
      <c r="E5727">
        <v>1</v>
      </c>
      <c r="F5727" t="str">
        <f t="shared" si="89"/>
        <v>INSERT INTO UbicacionGeografica4(IdUbicacionGeografica3, CodigoUbicacionGeografica4,Nombre,EsActivo) VALUES (955,'100904002','CALLE',1)</v>
      </c>
    </row>
    <row r="5728" spans="2:6" x14ac:dyDescent="0.25">
      <c r="B5728">
        <v>955</v>
      </c>
      <c r="C5728" s="1" t="s">
        <v>10680</v>
      </c>
      <c r="D5728" t="s">
        <v>4951</v>
      </c>
      <c r="E5728">
        <v>1</v>
      </c>
      <c r="F5728" t="str">
        <f t="shared" si="89"/>
        <v>INSERT INTO UbicacionGeografica4(IdUbicacionGeografica3, CodigoUbicacionGeografica4,Nombre,EsActivo) VALUES (955,'100904003','JIRON',1)</v>
      </c>
    </row>
    <row r="5729" spans="2:6" x14ac:dyDescent="0.25">
      <c r="B5729">
        <v>955</v>
      </c>
      <c r="C5729" s="1" t="s">
        <v>10681</v>
      </c>
      <c r="D5729" t="s">
        <v>4953</v>
      </c>
      <c r="E5729">
        <v>1</v>
      </c>
      <c r="F5729" t="str">
        <f t="shared" si="89"/>
        <v>INSERT INTO UbicacionGeografica4(IdUbicacionGeografica3, CodigoUbicacionGeografica4,Nombre,EsActivo) VALUES (955,'100904004','MANZANA',1)</v>
      </c>
    </row>
    <row r="5730" spans="2:6" x14ac:dyDescent="0.25">
      <c r="B5730">
        <v>955</v>
      </c>
      <c r="C5730" s="1" t="s">
        <v>10682</v>
      </c>
      <c r="D5730" t="s">
        <v>4955</v>
      </c>
      <c r="E5730">
        <v>1</v>
      </c>
      <c r="F5730" t="str">
        <f t="shared" si="89"/>
        <v>INSERT INTO UbicacionGeografica4(IdUbicacionGeografica3, CodigoUbicacionGeografica4,Nombre,EsActivo) VALUES (955,'100904005','PASAJE',1)</v>
      </c>
    </row>
    <row r="5731" spans="2:6" x14ac:dyDescent="0.25">
      <c r="B5731">
        <v>955</v>
      </c>
      <c r="C5731" s="1" t="s">
        <v>10683</v>
      </c>
      <c r="D5731" t="s">
        <v>4957</v>
      </c>
      <c r="E5731">
        <v>1</v>
      </c>
      <c r="F5731" t="str">
        <f t="shared" si="89"/>
        <v>INSERT INTO UbicacionGeografica4(IdUbicacionGeografica3, CodigoUbicacionGeografica4,Nombre,EsActivo) VALUES (955,'100904006','OTRO',1)</v>
      </c>
    </row>
    <row r="5732" spans="2:6" x14ac:dyDescent="0.25">
      <c r="B5732">
        <v>956</v>
      </c>
      <c r="C5732" s="1" t="s">
        <v>10684</v>
      </c>
      <c r="D5732" t="s">
        <v>4959</v>
      </c>
      <c r="E5732">
        <v>1</v>
      </c>
      <c r="F5732" t="str">
        <f t="shared" si="89"/>
        <v>INSERT INTO UbicacionGeografica4(IdUbicacionGeografica3, CodigoUbicacionGeografica4,Nombre,EsActivo) VALUES (956,'100901001','AVENIDA',1)</v>
      </c>
    </row>
    <row r="5733" spans="2:6" x14ac:dyDescent="0.25">
      <c r="B5733">
        <v>956</v>
      </c>
      <c r="C5733" s="1" t="s">
        <v>10685</v>
      </c>
      <c r="D5733" t="s">
        <v>4949</v>
      </c>
      <c r="E5733">
        <v>1</v>
      </c>
      <c r="F5733" t="str">
        <f t="shared" si="89"/>
        <v>INSERT INTO UbicacionGeografica4(IdUbicacionGeografica3, CodigoUbicacionGeografica4,Nombre,EsActivo) VALUES (956,'100901002','CALLE',1)</v>
      </c>
    </row>
    <row r="5734" spans="2:6" x14ac:dyDescent="0.25">
      <c r="B5734">
        <v>956</v>
      </c>
      <c r="C5734" s="1" t="s">
        <v>10686</v>
      </c>
      <c r="D5734" t="s">
        <v>4951</v>
      </c>
      <c r="E5734">
        <v>1</v>
      </c>
      <c r="F5734" t="str">
        <f t="shared" si="89"/>
        <v>INSERT INTO UbicacionGeografica4(IdUbicacionGeografica3, CodigoUbicacionGeografica4,Nombre,EsActivo) VALUES (956,'100901003','JIRON',1)</v>
      </c>
    </row>
    <row r="5735" spans="2:6" x14ac:dyDescent="0.25">
      <c r="B5735">
        <v>956</v>
      </c>
      <c r="C5735" s="1" t="s">
        <v>10687</v>
      </c>
      <c r="D5735" t="s">
        <v>4953</v>
      </c>
      <c r="E5735">
        <v>1</v>
      </c>
      <c r="F5735" t="str">
        <f t="shared" si="89"/>
        <v>INSERT INTO UbicacionGeografica4(IdUbicacionGeografica3, CodigoUbicacionGeografica4,Nombre,EsActivo) VALUES (956,'100901004','MANZANA',1)</v>
      </c>
    </row>
    <row r="5736" spans="2:6" x14ac:dyDescent="0.25">
      <c r="B5736">
        <v>956</v>
      </c>
      <c r="C5736" s="1" t="s">
        <v>10688</v>
      </c>
      <c r="D5736" t="s">
        <v>4955</v>
      </c>
      <c r="E5736">
        <v>1</v>
      </c>
      <c r="F5736" t="str">
        <f t="shared" si="89"/>
        <v>INSERT INTO UbicacionGeografica4(IdUbicacionGeografica3, CodigoUbicacionGeografica4,Nombre,EsActivo) VALUES (956,'100901005','PASAJE',1)</v>
      </c>
    </row>
    <row r="5737" spans="2:6" x14ac:dyDescent="0.25">
      <c r="B5737">
        <v>956</v>
      </c>
      <c r="C5737" s="1" t="s">
        <v>10689</v>
      </c>
      <c r="D5737" t="s">
        <v>4957</v>
      </c>
      <c r="E5737">
        <v>1</v>
      </c>
      <c r="F5737" t="str">
        <f t="shared" si="89"/>
        <v>INSERT INTO UbicacionGeografica4(IdUbicacionGeografica3, CodigoUbicacionGeografica4,Nombre,EsActivo) VALUES (956,'100901006','OTRO',1)</v>
      </c>
    </row>
    <row r="5738" spans="2:6" x14ac:dyDescent="0.25">
      <c r="B5738">
        <v>957</v>
      </c>
      <c r="C5738" s="1" t="s">
        <v>10690</v>
      </c>
      <c r="D5738" t="s">
        <v>4959</v>
      </c>
      <c r="E5738">
        <v>1</v>
      </c>
      <c r="F5738" t="str">
        <f t="shared" si="89"/>
        <v>INSERT INTO UbicacionGeografica4(IdUbicacionGeografica3, CodigoUbicacionGeografica4,Nombre,EsActivo) VALUES (957,'100905001','AVENIDA',1)</v>
      </c>
    </row>
    <row r="5739" spans="2:6" x14ac:dyDescent="0.25">
      <c r="B5739">
        <v>957</v>
      </c>
      <c r="C5739" s="1" t="s">
        <v>10691</v>
      </c>
      <c r="D5739" t="s">
        <v>4949</v>
      </c>
      <c r="E5739">
        <v>1</v>
      </c>
      <c r="F5739" t="str">
        <f t="shared" si="89"/>
        <v>INSERT INTO UbicacionGeografica4(IdUbicacionGeografica3, CodigoUbicacionGeografica4,Nombre,EsActivo) VALUES (957,'100905002','CALLE',1)</v>
      </c>
    </row>
    <row r="5740" spans="2:6" x14ac:dyDescent="0.25">
      <c r="B5740">
        <v>957</v>
      </c>
      <c r="C5740" s="1" t="s">
        <v>10692</v>
      </c>
      <c r="D5740" t="s">
        <v>4951</v>
      </c>
      <c r="E5740">
        <v>1</v>
      </c>
      <c r="F5740" t="str">
        <f t="shared" si="89"/>
        <v>INSERT INTO UbicacionGeografica4(IdUbicacionGeografica3, CodigoUbicacionGeografica4,Nombre,EsActivo) VALUES (957,'100905003','JIRON',1)</v>
      </c>
    </row>
    <row r="5741" spans="2:6" x14ac:dyDescent="0.25">
      <c r="B5741">
        <v>957</v>
      </c>
      <c r="C5741" s="1" t="s">
        <v>10693</v>
      </c>
      <c r="D5741" t="s">
        <v>4953</v>
      </c>
      <c r="E5741">
        <v>1</v>
      </c>
      <c r="F5741" t="str">
        <f t="shared" si="89"/>
        <v>INSERT INTO UbicacionGeografica4(IdUbicacionGeografica3, CodigoUbicacionGeografica4,Nombre,EsActivo) VALUES (957,'100905004','MANZANA',1)</v>
      </c>
    </row>
    <row r="5742" spans="2:6" x14ac:dyDescent="0.25">
      <c r="B5742">
        <v>957</v>
      </c>
      <c r="C5742" s="1" t="s">
        <v>10694</v>
      </c>
      <c r="D5742" t="s">
        <v>4955</v>
      </c>
      <c r="E5742">
        <v>1</v>
      </c>
      <c r="F5742" t="str">
        <f t="shared" si="89"/>
        <v>INSERT INTO UbicacionGeografica4(IdUbicacionGeografica3, CodigoUbicacionGeografica4,Nombre,EsActivo) VALUES (957,'100905005','PASAJE',1)</v>
      </c>
    </row>
    <row r="5743" spans="2:6" x14ac:dyDescent="0.25">
      <c r="B5743">
        <v>957</v>
      </c>
      <c r="C5743" s="1" t="s">
        <v>10695</v>
      </c>
      <c r="D5743" t="s">
        <v>4957</v>
      </c>
      <c r="E5743">
        <v>1</v>
      </c>
      <c r="F5743" t="str">
        <f t="shared" si="89"/>
        <v>INSERT INTO UbicacionGeografica4(IdUbicacionGeografica3, CodigoUbicacionGeografica4,Nombre,EsActivo) VALUES (957,'100905006','OTRO',1)</v>
      </c>
    </row>
    <row r="5744" spans="2:6" x14ac:dyDescent="0.25">
      <c r="B5744">
        <v>958</v>
      </c>
      <c r="C5744" s="1" t="s">
        <v>10696</v>
      </c>
      <c r="D5744" t="s">
        <v>4959</v>
      </c>
      <c r="E5744">
        <v>1</v>
      </c>
      <c r="F5744" t="str">
        <f t="shared" si="89"/>
        <v>INSERT INTO UbicacionGeografica4(IdUbicacionGeografica3, CodigoUbicacionGeografica4,Nombre,EsActivo) VALUES (958,'101104001','AVENIDA',1)</v>
      </c>
    </row>
    <row r="5745" spans="2:6" x14ac:dyDescent="0.25">
      <c r="B5745">
        <v>958</v>
      </c>
      <c r="C5745" s="1" t="s">
        <v>10697</v>
      </c>
      <c r="D5745" t="s">
        <v>4949</v>
      </c>
      <c r="E5745">
        <v>1</v>
      </c>
      <c r="F5745" t="str">
        <f t="shared" si="89"/>
        <v>INSERT INTO UbicacionGeografica4(IdUbicacionGeografica3, CodigoUbicacionGeografica4,Nombre,EsActivo) VALUES (958,'101104002','CALLE',1)</v>
      </c>
    </row>
    <row r="5746" spans="2:6" x14ac:dyDescent="0.25">
      <c r="B5746">
        <v>958</v>
      </c>
      <c r="C5746" s="1" t="s">
        <v>10698</v>
      </c>
      <c r="D5746" t="s">
        <v>4951</v>
      </c>
      <c r="E5746">
        <v>1</v>
      </c>
      <c r="F5746" t="str">
        <f t="shared" si="89"/>
        <v>INSERT INTO UbicacionGeografica4(IdUbicacionGeografica3, CodigoUbicacionGeografica4,Nombre,EsActivo) VALUES (958,'101104003','JIRON',1)</v>
      </c>
    </row>
    <row r="5747" spans="2:6" x14ac:dyDescent="0.25">
      <c r="B5747">
        <v>958</v>
      </c>
      <c r="C5747" s="1" t="s">
        <v>10699</v>
      </c>
      <c r="D5747" t="s">
        <v>4953</v>
      </c>
      <c r="E5747">
        <v>1</v>
      </c>
      <c r="F5747" t="str">
        <f t="shared" si="89"/>
        <v>INSERT INTO UbicacionGeografica4(IdUbicacionGeografica3, CodigoUbicacionGeografica4,Nombre,EsActivo) VALUES (958,'101104004','MANZANA',1)</v>
      </c>
    </row>
    <row r="5748" spans="2:6" x14ac:dyDescent="0.25">
      <c r="B5748">
        <v>958</v>
      </c>
      <c r="C5748" s="1" t="s">
        <v>10700</v>
      </c>
      <c r="D5748" t="s">
        <v>4955</v>
      </c>
      <c r="E5748">
        <v>1</v>
      </c>
      <c r="F5748" t="str">
        <f t="shared" si="89"/>
        <v>INSERT INTO UbicacionGeografica4(IdUbicacionGeografica3, CodigoUbicacionGeografica4,Nombre,EsActivo) VALUES (958,'101104005','PASAJE',1)</v>
      </c>
    </row>
    <row r="5749" spans="2:6" x14ac:dyDescent="0.25">
      <c r="B5749">
        <v>958</v>
      </c>
      <c r="C5749" s="1" t="s">
        <v>10701</v>
      </c>
      <c r="D5749" t="s">
        <v>4957</v>
      </c>
      <c r="E5749">
        <v>1</v>
      </c>
      <c r="F5749" t="str">
        <f t="shared" si="89"/>
        <v>INSERT INTO UbicacionGeografica4(IdUbicacionGeografica3, CodigoUbicacionGeografica4,Nombre,EsActivo) VALUES (958,'101104006','OTRO',1)</v>
      </c>
    </row>
    <row r="5750" spans="2:6" x14ac:dyDescent="0.25">
      <c r="B5750">
        <v>959</v>
      </c>
      <c r="C5750" s="1" t="s">
        <v>10702</v>
      </c>
      <c r="D5750" t="s">
        <v>4959</v>
      </c>
      <c r="E5750">
        <v>1</v>
      </c>
      <c r="F5750" t="str">
        <f t="shared" si="89"/>
        <v>INSERT INTO UbicacionGeografica4(IdUbicacionGeografica3, CodigoUbicacionGeografica4,Nombre,EsActivo) VALUES (959,'101108001','AVENIDA',1)</v>
      </c>
    </row>
    <row r="5751" spans="2:6" x14ac:dyDescent="0.25">
      <c r="B5751">
        <v>959</v>
      </c>
      <c r="C5751" s="1" t="s">
        <v>10703</v>
      </c>
      <c r="D5751" t="s">
        <v>4949</v>
      </c>
      <c r="E5751">
        <v>1</v>
      </c>
      <c r="F5751" t="str">
        <f t="shared" si="89"/>
        <v>INSERT INTO UbicacionGeografica4(IdUbicacionGeografica3, CodigoUbicacionGeografica4,Nombre,EsActivo) VALUES (959,'101108002','CALLE',1)</v>
      </c>
    </row>
    <row r="5752" spans="2:6" x14ac:dyDescent="0.25">
      <c r="B5752">
        <v>959</v>
      </c>
      <c r="C5752" s="1" t="s">
        <v>10704</v>
      </c>
      <c r="D5752" t="s">
        <v>4951</v>
      </c>
      <c r="E5752">
        <v>1</v>
      </c>
      <c r="F5752" t="str">
        <f t="shared" si="89"/>
        <v>INSERT INTO UbicacionGeografica4(IdUbicacionGeografica3, CodigoUbicacionGeografica4,Nombre,EsActivo) VALUES (959,'101108003','JIRON',1)</v>
      </c>
    </row>
    <row r="5753" spans="2:6" x14ac:dyDescent="0.25">
      <c r="B5753">
        <v>959</v>
      </c>
      <c r="C5753" s="1" t="s">
        <v>10705</v>
      </c>
      <c r="D5753" t="s">
        <v>4953</v>
      </c>
      <c r="E5753">
        <v>1</v>
      </c>
      <c r="F5753" t="str">
        <f t="shared" si="89"/>
        <v>INSERT INTO UbicacionGeografica4(IdUbicacionGeografica3, CodigoUbicacionGeografica4,Nombre,EsActivo) VALUES (959,'101108004','MANZANA',1)</v>
      </c>
    </row>
    <row r="5754" spans="2:6" x14ac:dyDescent="0.25">
      <c r="B5754">
        <v>959</v>
      </c>
      <c r="C5754" s="1" t="s">
        <v>10706</v>
      </c>
      <c r="D5754" t="s">
        <v>4955</v>
      </c>
      <c r="E5754">
        <v>1</v>
      </c>
      <c r="F5754" t="str">
        <f t="shared" si="89"/>
        <v>INSERT INTO UbicacionGeografica4(IdUbicacionGeografica3, CodigoUbicacionGeografica4,Nombre,EsActivo) VALUES (959,'101108005','PASAJE',1)</v>
      </c>
    </row>
    <row r="5755" spans="2:6" x14ac:dyDescent="0.25">
      <c r="B5755">
        <v>959</v>
      </c>
      <c r="C5755" s="1" t="s">
        <v>10707</v>
      </c>
      <c r="D5755" t="s">
        <v>4957</v>
      </c>
      <c r="E5755">
        <v>1</v>
      </c>
      <c r="F5755" t="str">
        <f t="shared" si="89"/>
        <v>INSERT INTO UbicacionGeografica4(IdUbicacionGeografica3, CodigoUbicacionGeografica4,Nombre,EsActivo) VALUES (959,'101108006','OTRO',1)</v>
      </c>
    </row>
    <row r="5756" spans="2:6" x14ac:dyDescent="0.25">
      <c r="B5756">
        <v>960</v>
      </c>
      <c r="C5756" s="1" t="s">
        <v>10708</v>
      </c>
      <c r="D5756" t="s">
        <v>4959</v>
      </c>
      <c r="E5756">
        <v>1</v>
      </c>
      <c r="F5756" t="str">
        <f t="shared" si="89"/>
        <v>INSERT INTO UbicacionGeografica4(IdUbicacionGeografica3, CodigoUbicacionGeografica4,Nombre,EsActivo) VALUES (960,'101101001','AVENIDA',1)</v>
      </c>
    </row>
    <row r="5757" spans="2:6" x14ac:dyDescent="0.25">
      <c r="B5757">
        <v>960</v>
      </c>
      <c r="C5757" s="1" t="s">
        <v>10709</v>
      </c>
      <c r="D5757" t="s">
        <v>4949</v>
      </c>
      <c r="E5757">
        <v>1</v>
      </c>
      <c r="F5757" t="str">
        <f t="shared" si="89"/>
        <v>INSERT INTO UbicacionGeografica4(IdUbicacionGeografica3, CodigoUbicacionGeografica4,Nombre,EsActivo) VALUES (960,'101101002','CALLE',1)</v>
      </c>
    </row>
    <row r="5758" spans="2:6" x14ac:dyDescent="0.25">
      <c r="B5758">
        <v>960</v>
      </c>
      <c r="C5758" s="1" t="s">
        <v>10710</v>
      </c>
      <c r="D5758" t="s">
        <v>4951</v>
      </c>
      <c r="E5758">
        <v>1</v>
      </c>
      <c r="F5758" t="str">
        <f t="shared" si="89"/>
        <v>INSERT INTO UbicacionGeografica4(IdUbicacionGeografica3, CodigoUbicacionGeografica4,Nombre,EsActivo) VALUES (960,'101101003','JIRON',1)</v>
      </c>
    </row>
    <row r="5759" spans="2:6" x14ac:dyDescent="0.25">
      <c r="B5759">
        <v>960</v>
      </c>
      <c r="C5759" s="1" t="s">
        <v>10711</v>
      </c>
      <c r="D5759" t="s">
        <v>4953</v>
      </c>
      <c r="E5759">
        <v>1</v>
      </c>
      <c r="F5759" t="str">
        <f t="shared" si="89"/>
        <v>INSERT INTO UbicacionGeografica4(IdUbicacionGeografica3, CodigoUbicacionGeografica4,Nombre,EsActivo) VALUES (960,'101101004','MANZANA',1)</v>
      </c>
    </row>
    <row r="5760" spans="2:6" x14ac:dyDescent="0.25">
      <c r="B5760">
        <v>960</v>
      </c>
      <c r="C5760" s="1" t="s">
        <v>10712</v>
      </c>
      <c r="D5760" t="s">
        <v>4955</v>
      </c>
      <c r="E5760">
        <v>1</v>
      </c>
      <c r="F5760" t="str">
        <f t="shared" si="89"/>
        <v>INSERT INTO UbicacionGeografica4(IdUbicacionGeografica3, CodigoUbicacionGeografica4,Nombre,EsActivo) VALUES (960,'101101005','PASAJE',1)</v>
      </c>
    </row>
    <row r="5761" spans="2:6" x14ac:dyDescent="0.25">
      <c r="B5761">
        <v>960</v>
      </c>
      <c r="C5761" s="1" t="s">
        <v>10713</v>
      </c>
      <c r="D5761" t="s">
        <v>4957</v>
      </c>
      <c r="E5761">
        <v>1</v>
      </c>
      <c r="F5761" t="str">
        <f t="shared" si="89"/>
        <v>INSERT INTO UbicacionGeografica4(IdUbicacionGeografica3, CodigoUbicacionGeografica4,Nombre,EsActivo) VALUES (960,'101101006','OTRO',1)</v>
      </c>
    </row>
    <row r="5762" spans="2:6" x14ac:dyDescent="0.25">
      <c r="B5762">
        <v>961</v>
      </c>
      <c r="C5762" s="1" t="s">
        <v>10714</v>
      </c>
      <c r="D5762" t="s">
        <v>4959</v>
      </c>
      <c r="E5762">
        <v>1</v>
      </c>
      <c r="F5762" t="str">
        <f t="shared" si="89"/>
        <v>INSERT INTO UbicacionGeografica4(IdUbicacionGeografica3, CodigoUbicacionGeografica4,Nombre,EsActivo) VALUES (961,'101103001','AVENIDA',1)</v>
      </c>
    </row>
    <row r="5763" spans="2:6" x14ac:dyDescent="0.25">
      <c r="B5763">
        <v>961</v>
      </c>
      <c r="C5763" s="1" t="s">
        <v>10715</v>
      </c>
      <c r="D5763" t="s">
        <v>4949</v>
      </c>
      <c r="E5763">
        <v>1</v>
      </c>
      <c r="F5763" t="str">
        <f t="shared" si="89"/>
        <v>INSERT INTO UbicacionGeografica4(IdUbicacionGeografica3, CodigoUbicacionGeografica4,Nombre,EsActivo) VALUES (961,'101103002','CALLE',1)</v>
      </c>
    </row>
    <row r="5764" spans="2:6" x14ac:dyDescent="0.25">
      <c r="B5764">
        <v>961</v>
      </c>
      <c r="C5764" s="1" t="s">
        <v>10716</v>
      </c>
      <c r="D5764" t="s">
        <v>4951</v>
      </c>
      <c r="E5764">
        <v>1</v>
      </c>
      <c r="F5764" t="str">
        <f t="shared" ref="F5764:F5827" si="90">_xlfn.CONCAT("INSERT INTO UbicacionGeografica4(IdUbicacionGeografica3, CodigoUbicacionGeografica4,Nombre,EsActivo) VALUES (",B5764,",'",C5764,"','",D5764,"',",E5764,")")</f>
        <v>INSERT INTO UbicacionGeografica4(IdUbicacionGeografica3, CodigoUbicacionGeografica4,Nombre,EsActivo) VALUES (961,'101103003','JIRON',1)</v>
      </c>
    </row>
    <row r="5765" spans="2:6" x14ac:dyDescent="0.25">
      <c r="B5765">
        <v>961</v>
      </c>
      <c r="C5765" s="1" t="s">
        <v>10717</v>
      </c>
      <c r="D5765" t="s">
        <v>4953</v>
      </c>
      <c r="E5765">
        <v>1</v>
      </c>
      <c r="F5765" t="str">
        <f t="shared" si="90"/>
        <v>INSERT INTO UbicacionGeografica4(IdUbicacionGeografica3, CodigoUbicacionGeografica4,Nombre,EsActivo) VALUES (961,'101103004','MANZANA',1)</v>
      </c>
    </row>
    <row r="5766" spans="2:6" x14ac:dyDescent="0.25">
      <c r="B5766">
        <v>961</v>
      </c>
      <c r="C5766" s="1" t="s">
        <v>10718</v>
      </c>
      <c r="D5766" t="s">
        <v>4955</v>
      </c>
      <c r="E5766">
        <v>1</v>
      </c>
      <c r="F5766" t="str">
        <f t="shared" si="90"/>
        <v>INSERT INTO UbicacionGeografica4(IdUbicacionGeografica3, CodigoUbicacionGeografica4,Nombre,EsActivo) VALUES (961,'101103005','PASAJE',1)</v>
      </c>
    </row>
    <row r="5767" spans="2:6" x14ac:dyDescent="0.25">
      <c r="B5767">
        <v>961</v>
      </c>
      <c r="C5767" s="1" t="s">
        <v>10719</v>
      </c>
      <c r="D5767" t="s">
        <v>4957</v>
      </c>
      <c r="E5767">
        <v>1</v>
      </c>
      <c r="F5767" t="str">
        <f t="shared" si="90"/>
        <v>INSERT INTO UbicacionGeografica4(IdUbicacionGeografica3, CodigoUbicacionGeografica4,Nombre,EsActivo) VALUES (961,'101103006','OTRO',1)</v>
      </c>
    </row>
    <row r="5768" spans="2:6" x14ac:dyDescent="0.25">
      <c r="B5768">
        <v>962</v>
      </c>
      <c r="C5768" s="1" t="s">
        <v>10720</v>
      </c>
      <c r="D5768" t="s">
        <v>4959</v>
      </c>
      <c r="E5768">
        <v>1</v>
      </c>
      <c r="F5768" t="str">
        <f t="shared" si="90"/>
        <v>INSERT INTO UbicacionGeografica4(IdUbicacionGeografica3, CodigoUbicacionGeografica4,Nombre,EsActivo) VALUES (962,'101102001','AVENIDA',1)</v>
      </c>
    </row>
    <row r="5769" spans="2:6" x14ac:dyDescent="0.25">
      <c r="B5769">
        <v>962</v>
      </c>
      <c r="C5769" s="1" t="s">
        <v>10721</v>
      </c>
      <c r="D5769" t="s">
        <v>4949</v>
      </c>
      <c r="E5769">
        <v>1</v>
      </c>
      <c r="F5769" t="str">
        <f t="shared" si="90"/>
        <v>INSERT INTO UbicacionGeografica4(IdUbicacionGeografica3, CodigoUbicacionGeografica4,Nombre,EsActivo) VALUES (962,'101102002','CALLE',1)</v>
      </c>
    </row>
    <row r="5770" spans="2:6" x14ac:dyDescent="0.25">
      <c r="B5770">
        <v>962</v>
      </c>
      <c r="C5770" s="1" t="s">
        <v>10722</v>
      </c>
      <c r="D5770" t="s">
        <v>4951</v>
      </c>
      <c r="E5770">
        <v>1</v>
      </c>
      <c r="F5770" t="str">
        <f t="shared" si="90"/>
        <v>INSERT INTO UbicacionGeografica4(IdUbicacionGeografica3, CodigoUbicacionGeografica4,Nombre,EsActivo) VALUES (962,'101102003','JIRON',1)</v>
      </c>
    </row>
    <row r="5771" spans="2:6" x14ac:dyDescent="0.25">
      <c r="B5771">
        <v>962</v>
      </c>
      <c r="C5771" s="1" t="s">
        <v>10723</v>
      </c>
      <c r="D5771" t="s">
        <v>4953</v>
      </c>
      <c r="E5771">
        <v>1</v>
      </c>
      <c r="F5771" t="str">
        <f t="shared" si="90"/>
        <v>INSERT INTO UbicacionGeografica4(IdUbicacionGeografica3, CodigoUbicacionGeografica4,Nombre,EsActivo) VALUES (962,'101102004','MANZANA',1)</v>
      </c>
    </row>
    <row r="5772" spans="2:6" x14ac:dyDescent="0.25">
      <c r="B5772">
        <v>962</v>
      </c>
      <c r="C5772" s="1" t="s">
        <v>10724</v>
      </c>
      <c r="D5772" t="s">
        <v>4955</v>
      </c>
      <c r="E5772">
        <v>1</v>
      </c>
      <c r="F5772" t="str">
        <f t="shared" si="90"/>
        <v>INSERT INTO UbicacionGeografica4(IdUbicacionGeografica3, CodigoUbicacionGeografica4,Nombre,EsActivo) VALUES (962,'101102005','PASAJE',1)</v>
      </c>
    </row>
    <row r="5773" spans="2:6" x14ac:dyDescent="0.25">
      <c r="B5773">
        <v>962</v>
      </c>
      <c r="C5773" s="1" t="s">
        <v>10725</v>
      </c>
      <c r="D5773" t="s">
        <v>4957</v>
      </c>
      <c r="E5773">
        <v>1</v>
      </c>
      <c r="F5773" t="str">
        <f t="shared" si="90"/>
        <v>INSERT INTO UbicacionGeografica4(IdUbicacionGeografica3, CodigoUbicacionGeografica4,Nombre,EsActivo) VALUES (962,'101102006','OTRO',1)</v>
      </c>
    </row>
    <row r="5774" spans="2:6" x14ac:dyDescent="0.25">
      <c r="B5774">
        <v>963</v>
      </c>
      <c r="C5774" s="1" t="s">
        <v>10726</v>
      </c>
      <c r="D5774" t="s">
        <v>4959</v>
      </c>
      <c r="E5774">
        <v>1</v>
      </c>
      <c r="F5774" t="str">
        <f t="shared" si="90"/>
        <v>INSERT INTO UbicacionGeografica4(IdUbicacionGeografica3, CodigoUbicacionGeografica4,Nombre,EsActivo) VALUES (963,'101107001','AVENIDA',1)</v>
      </c>
    </row>
    <row r="5775" spans="2:6" x14ac:dyDescent="0.25">
      <c r="B5775">
        <v>963</v>
      </c>
      <c r="C5775" s="1" t="s">
        <v>10727</v>
      </c>
      <c r="D5775" t="s">
        <v>4949</v>
      </c>
      <c r="E5775">
        <v>1</v>
      </c>
      <c r="F5775" t="str">
        <f t="shared" si="90"/>
        <v>INSERT INTO UbicacionGeografica4(IdUbicacionGeografica3, CodigoUbicacionGeografica4,Nombre,EsActivo) VALUES (963,'101107002','CALLE',1)</v>
      </c>
    </row>
    <row r="5776" spans="2:6" x14ac:dyDescent="0.25">
      <c r="B5776">
        <v>963</v>
      </c>
      <c r="C5776" s="1" t="s">
        <v>10728</v>
      </c>
      <c r="D5776" t="s">
        <v>4951</v>
      </c>
      <c r="E5776">
        <v>1</v>
      </c>
      <c r="F5776" t="str">
        <f t="shared" si="90"/>
        <v>INSERT INTO UbicacionGeografica4(IdUbicacionGeografica3, CodigoUbicacionGeografica4,Nombre,EsActivo) VALUES (963,'101107003','JIRON',1)</v>
      </c>
    </row>
    <row r="5777" spans="2:6" x14ac:dyDescent="0.25">
      <c r="B5777">
        <v>963</v>
      </c>
      <c r="C5777" s="1" t="s">
        <v>10729</v>
      </c>
      <c r="D5777" t="s">
        <v>4953</v>
      </c>
      <c r="E5777">
        <v>1</v>
      </c>
      <c r="F5777" t="str">
        <f t="shared" si="90"/>
        <v>INSERT INTO UbicacionGeografica4(IdUbicacionGeografica3, CodigoUbicacionGeografica4,Nombre,EsActivo) VALUES (963,'101107004','MANZANA',1)</v>
      </c>
    </row>
    <row r="5778" spans="2:6" x14ac:dyDescent="0.25">
      <c r="B5778">
        <v>963</v>
      </c>
      <c r="C5778" s="1" t="s">
        <v>10730</v>
      </c>
      <c r="D5778" t="s">
        <v>4955</v>
      </c>
      <c r="E5778">
        <v>1</v>
      </c>
      <c r="F5778" t="str">
        <f t="shared" si="90"/>
        <v>INSERT INTO UbicacionGeografica4(IdUbicacionGeografica3, CodigoUbicacionGeografica4,Nombre,EsActivo) VALUES (963,'101107005','PASAJE',1)</v>
      </c>
    </row>
    <row r="5779" spans="2:6" x14ac:dyDescent="0.25">
      <c r="B5779">
        <v>963</v>
      </c>
      <c r="C5779" s="1" t="s">
        <v>10731</v>
      </c>
      <c r="D5779" t="s">
        <v>4957</v>
      </c>
      <c r="E5779">
        <v>1</v>
      </c>
      <c r="F5779" t="str">
        <f t="shared" si="90"/>
        <v>INSERT INTO UbicacionGeografica4(IdUbicacionGeografica3, CodigoUbicacionGeografica4,Nombre,EsActivo) VALUES (963,'101107006','OTRO',1)</v>
      </c>
    </row>
    <row r="5780" spans="2:6" x14ac:dyDescent="0.25">
      <c r="B5780">
        <v>964</v>
      </c>
      <c r="C5780" s="1" t="s">
        <v>10732</v>
      </c>
      <c r="D5780" t="s">
        <v>4959</v>
      </c>
      <c r="E5780">
        <v>1</v>
      </c>
      <c r="F5780" t="str">
        <f t="shared" si="90"/>
        <v>INSERT INTO UbicacionGeografica4(IdUbicacionGeografica3, CodigoUbicacionGeografica4,Nombre,EsActivo) VALUES (964,'101106001','AVENIDA',1)</v>
      </c>
    </row>
    <row r="5781" spans="2:6" x14ac:dyDescent="0.25">
      <c r="B5781">
        <v>964</v>
      </c>
      <c r="C5781" s="1" t="s">
        <v>10733</v>
      </c>
      <c r="D5781" t="s">
        <v>4949</v>
      </c>
      <c r="E5781">
        <v>1</v>
      </c>
      <c r="F5781" t="str">
        <f t="shared" si="90"/>
        <v>INSERT INTO UbicacionGeografica4(IdUbicacionGeografica3, CodigoUbicacionGeografica4,Nombre,EsActivo) VALUES (964,'101106002','CALLE',1)</v>
      </c>
    </row>
    <row r="5782" spans="2:6" x14ac:dyDescent="0.25">
      <c r="B5782">
        <v>964</v>
      </c>
      <c r="C5782" s="1" t="s">
        <v>10734</v>
      </c>
      <c r="D5782" t="s">
        <v>4951</v>
      </c>
      <c r="E5782">
        <v>1</v>
      </c>
      <c r="F5782" t="str">
        <f t="shared" si="90"/>
        <v>INSERT INTO UbicacionGeografica4(IdUbicacionGeografica3, CodigoUbicacionGeografica4,Nombre,EsActivo) VALUES (964,'101106003','JIRON',1)</v>
      </c>
    </row>
    <row r="5783" spans="2:6" x14ac:dyDescent="0.25">
      <c r="B5783">
        <v>964</v>
      </c>
      <c r="C5783" s="1" t="s">
        <v>10735</v>
      </c>
      <c r="D5783" t="s">
        <v>4953</v>
      </c>
      <c r="E5783">
        <v>1</v>
      </c>
      <c r="F5783" t="str">
        <f t="shared" si="90"/>
        <v>INSERT INTO UbicacionGeografica4(IdUbicacionGeografica3, CodigoUbicacionGeografica4,Nombre,EsActivo) VALUES (964,'101106004','MANZANA',1)</v>
      </c>
    </row>
    <row r="5784" spans="2:6" x14ac:dyDescent="0.25">
      <c r="B5784">
        <v>964</v>
      </c>
      <c r="C5784" s="1" t="s">
        <v>10736</v>
      </c>
      <c r="D5784" t="s">
        <v>4955</v>
      </c>
      <c r="E5784">
        <v>1</v>
      </c>
      <c r="F5784" t="str">
        <f t="shared" si="90"/>
        <v>INSERT INTO UbicacionGeografica4(IdUbicacionGeografica3, CodigoUbicacionGeografica4,Nombre,EsActivo) VALUES (964,'101106005','PASAJE',1)</v>
      </c>
    </row>
    <row r="5785" spans="2:6" x14ac:dyDescent="0.25">
      <c r="B5785">
        <v>964</v>
      </c>
      <c r="C5785" s="1" t="s">
        <v>10737</v>
      </c>
      <c r="D5785" t="s">
        <v>4957</v>
      </c>
      <c r="E5785">
        <v>1</v>
      </c>
      <c r="F5785" t="str">
        <f t="shared" si="90"/>
        <v>INSERT INTO UbicacionGeografica4(IdUbicacionGeografica3, CodigoUbicacionGeografica4,Nombre,EsActivo) VALUES (964,'101106006','OTRO',1)</v>
      </c>
    </row>
    <row r="5786" spans="2:6" x14ac:dyDescent="0.25">
      <c r="B5786">
        <v>965</v>
      </c>
      <c r="C5786" s="1" t="s">
        <v>10738</v>
      </c>
      <c r="D5786" t="s">
        <v>4959</v>
      </c>
      <c r="E5786">
        <v>1</v>
      </c>
      <c r="F5786" t="str">
        <f t="shared" si="90"/>
        <v>INSERT INTO UbicacionGeografica4(IdUbicacionGeografica3, CodigoUbicacionGeografica4,Nombre,EsActivo) VALUES (965,'101105001','AVENIDA',1)</v>
      </c>
    </row>
    <row r="5787" spans="2:6" x14ac:dyDescent="0.25">
      <c r="B5787">
        <v>965</v>
      </c>
      <c r="C5787" s="1" t="s">
        <v>10739</v>
      </c>
      <c r="D5787" t="s">
        <v>4949</v>
      </c>
      <c r="E5787">
        <v>1</v>
      </c>
      <c r="F5787" t="str">
        <f t="shared" si="90"/>
        <v>INSERT INTO UbicacionGeografica4(IdUbicacionGeografica3, CodigoUbicacionGeografica4,Nombre,EsActivo) VALUES (965,'101105002','CALLE',1)</v>
      </c>
    </row>
    <row r="5788" spans="2:6" x14ac:dyDescent="0.25">
      <c r="B5788">
        <v>965</v>
      </c>
      <c r="C5788" s="1" t="s">
        <v>10740</v>
      </c>
      <c r="D5788" t="s">
        <v>4951</v>
      </c>
      <c r="E5788">
        <v>1</v>
      </c>
      <c r="F5788" t="str">
        <f t="shared" si="90"/>
        <v>INSERT INTO UbicacionGeografica4(IdUbicacionGeografica3, CodigoUbicacionGeografica4,Nombre,EsActivo) VALUES (965,'101105003','JIRON',1)</v>
      </c>
    </row>
    <row r="5789" spans="2:6" x14ac:dyDescent="0.25">
      <c r="B5789">
        <v>965</v>
      </c>
      <c r="C5789" s="1" t="s">
        <v>10741</v>
      </c>
      <c r="D5789" t="s">
        <v>4953</v>
      </c>
      <c r="E5789">
        <v>1</v>
      </c>
      <c r="F5789" t="str">
        <f t="shared" si="90"/>
        <v>INSERT INTO UbicacionGeografica4(IdUbicacionGeografica3, CodigoUbicacionGeografica4,Nombre,EsActivo) VALUES (965,'101105004','MANZANA',1)</v>
      </c>
    </row>
    <row r="5790" spans="2:6" x14ac:dyDescent="0.25">
      <c r="B5790">
        <v>965</v>
      </c>
      <c r="C5790" s="1" t="s">
        <v>10742</v>
      </c>
      <c r="D5790" t="s">
        <v>4955</v>
      </c>
      <c r="E5790">
        <v>1</v>
      </c>
      <c r="F5790" t="str">
        <f t="shared" si="90"/>
        <v>INSERT INTO UbicacionGeografica4(IdUbicacionGeografica3, CodigoUbicacionGeografica4,Nombre,EsActivo) VALUES (965,'101105005','PASAJE',1)</v>
      </c>
    </row>
    <row r="5791" spans="2:6" x14ac:dyDescent="0.25">
      <c r="B5791">
        <v>965</v>
      </c>
      <c r="C5791" s="1" t="s">
        <v>10743</v>
      </c>
      <c r="D5791" t="s">
        <v>4957</v>
      </c>
      <c r="E5791">
        <v>1</v>
      </c>
      <c r="F5791" t="str">
        <f t="shared" si="90"/>
        <v>INSERT INTO UbicacionGeografica4(IdUbicacionGeografica3, CodigoUbicacionGeografica4,Nombre,EsActivo) VALUES (965,'101105006','OTRO',1)</v>
      </c>
    </row>
    <row r="5792" spans="2:6" x14ac:dyDescent="0.25">
      <c r="B5792">
        <v>966</v>
      </c>
      <c r="C5792" s="1" t="s">
        <v>10744</v>
      </c>
      <c r="D5792" t="s">
        <v>4959</v>
      </c>
      <c r="E5792">
        <v>1</v>
      </c>
      <c r="F5792" t="str">
        <f t="shared" si="90"/>
        <v>INSERT INTO UbicacionGeografica4(IdUbicacionGeografica3, CodigoUbicacionGeografica4,Nombre,EsActivo) VALUES (966,'110202001','AVENIDA',1)</v>
      </c>
    </row>
    <row r="5793" spans="2:6" x14ac:dyDescent="0.25">
      <c r="B5793">
        <v>966</v>
      </c>
      <c r="C5793" s="1" t="s">
        <v>10745</v>
      </c>
      <c r="D5793" t="s">
        <v>4949</v>
      </c>
      <c r="E5793">
        <v>1</v>
      </c>
      <c r="F5793" t="str">
        <f t="shared" si="90"/>
        <v>INSERT INTO UbicacionGeografica4(IdUbicacionGeografica3, CodigoUbicacionGeografica4,Nombre,EsActivo) VALUES (966,'110202002','CALLE',1)</v>
      </c>
    </row>
    <row r="5794" spans="2:6" x14ac:dyDescent="0.25">
      <c r="B5794">
        <v>966</v>
      </c>
      <c r="C5794" s="1" t="s">
        <v>10746</v>
      </c>
      <c r="D5794" t="s">
        <v>4951</v>
      </c>
      <c r="E5794">
        <v>1</v>
      </c>
      <c r="F5794" t="str">
        <f t="shared" si="90"/>
        <v>INSERT INTO UbicacionGeografica4(IdUbicacionGeografica3, CodigoUbicacionGeografica4,Nombre,EsActivo) VALUES (966,'110202003','JIRON',1)</v>
      </c>
    </row>
    <row r="5795" spans="2:6" x14ac:dyDescent="0.25">
      <c r="B5795">
        <v>966</v>
      </c>
      <c r="C5795" s="1" t="s">
        <v>10747</v>
      </c>
      <c r="D5795" t="s">
        <v>4953</v>
      </c>
      <c r="E5795">
        <v>1</v>
      </c>
      <c r="F5795" t="str">
        <f t="shared" si="90"/>
        <v>INSERT INTO UbicacionGeografica4(IdUbicacionGeografica3, CodigoUbicacionGeografica4,Nombre,EsActivo) VALUES (966,'110202004','MANZANA',1)</v>
      </c>
    </row>
    <row r="5796" spans="2:6" x14ac:dyDescent="0.25">
      <c r="B5796">
        <v>966</v>
      </c>
      <c r="C5796" s="1" t="s">
        <v>10748</v>
      </c>
      <c r="D5796" t="s">
        <v>4955</v>
      </c>
      <c r="E5796">
        <v>1</v>
      </c>
      <c r="F5796" t="str">
        <f t="shared" si="90"/>
        <v>INSERT INTO UbicacionGeografica4(IdUbicacionGeografica3, CodigoUbicacionGeografica4,Nombre,EsActivo) VALUES (966,'110202005','PASAJE',1)</v>
      </c>
    </row>
    <row r="5797" spans="2:6" x14ac:dyDescent="0.25">
      <c r="B5797">
        <v>966</v>
      </c>
      <c r="C5797" s="1" t="s">
        <v>10749</v>
      </c>
      <c r="D5797" t="s">
        <v>4957</v>
      </c>
      <c r="E5797">
        <v>1</v>
      </c>
      <c r="F5797" t="str">
        <f t="shared" si="90"/>
        <v>INSERT INTO UbicacionGeografica4(IdUbicacionGeografica3, CodigoUbicacionGeografica4,Nombre,EsActivo) VALUES (966,'110202006','OTRO',1)</v>
      </c>
    </row>
    <row r="5798" spans="2:6" x14ac:dyDescent="0.25">
      <c r="B5798">
        <v>967</v>
      </c>
      <c r="C5798" s="1" t="s">
        <v>10750</v>
      </c>
      <c r="D5798" t="s">
        <v>4959</v>
      </c>
      <c r="E5798">
        <v>1</v>
      </c>
      <c r="F5798" t="str">
        <f t="shared" si="90"/>
        <v>INSERT INTO UbicacionGeografica4(IdUbicacionGeografica3, CodigoUbicacionGeografica4,Nombre,EsActivo) VALUES (967,'110203001','AVENIDA',1)</v>
      </c>
    </row>
    <row r="5799" spans="2:6" x14ac:dyDescent="0.25">
      <c r="B5799">
        <v>967</v>
      </c>
      <c r="C5799" s="1" t="s">
        <v>10751</v>
      </c>
      <c r="D5799" t="s">
        <v>4949</v>
      </c>
      <c r="E5799">
        <v>1</v>
      </c>
      <c r="F5799" t="str">
        <f t="shared" si="90"/>
        <v>INSERT INTO UbicacionGeografica4(IdUbicacionGeografica3, CodigoUbicacionGeografica4,Nombre,EsActivo) VALUES (967,'110203002','CALLE',1)</v>
      </c>
    </row>
    <row r="5800" spans="2:6" x14ac:dyDescent="0.25">
      <c r="B5800">
        <v>967</v>
      </c>
      <c r="C5800" s="1" t="s">
        <v>10752</v>
      </c>
      <c r="D5800" t="s">
        <v>4951</v>
      </c>
      <c r="E5800">
        <v>1</v>
      </c>
      <c r="F5800" t="str">
        <f t="shared" si="90"/>
        <v>INSERT INTO UbicacionGeografica4(IdUbicacionGeografica3, CodigoUbicacionGeografica4,Nombre,EsActivo) VALUES (967,'110203003','JIRON',1)</v>
      </c>
    </row>
    <row r="5801" spans="2:6" x14ac:dyDescent="0.25">
      <c r="B5801">
        <v>967</v>
      </c>
      <c r="C5801" s="1" t="s">
        <v>10753</v>
      </c>
      <c r="D5801" t="s">
        <v>4953</v>
      </c>
      <c r="E5801">
        <v>1</v>
      </c>
      <c r="F5801" t="str">
        <f t="shared" si="90"/>
        <v>INSERT INTO UbicacionGeografica4(IdUbicacionGeografica3, CodigoUbicacionGeografica4,Nombre,EsActivo) VALUES (967,'110203004','MANZANA',1)</v>
      </c>
    </row>
    <row r="5802" spans="2:6" x14ac:dyDescent="0.25">
      <c r="B5802">
        <v>967</v>
      </c>
      <c r="C5802" s="1" t="s">
        <v>10754</v>
      </c>
      <c r="D5802" t="s">
        <v>4955</v>
      </c>
      <c r="E5802">
        <v>1</v>
      </c>
      <c r="F5802" t="str">
        <f t="shared" si="90"/>
        <v>INSERT INTO UbicacionGeografica4(IdUbicacionGeografica3, CodigoUbicacionGeografica4,Nombre,EsActivo) VALUES (967,'110203005','PASAJE',1)</v>
      </c>
    </row>
    <row r="5803" spans="2:6" x14ac:dyDescent="0.25">
      <c r="B5803">
        <v>967</v>
      </c>
      <c r="C5803" s="1" t="s">
        <v>10755</v>
      </c>
      <c r="D5803" t="s">
        <v>4957</v>
      </c>
      <c r="E5803">
        <v>1</v>
      </c>
      <c r="F5803" t="str">
        <f t="shared" si="90"/>
        <v>INSERT INTO UbicacionGeografica4(IdUbicacionGeografica3, CodigoUbicacionGeografica4,Nombre,EsActivo) VALUES (967,'110203006','OTRO',1)</v>
      </c>
    </row>
    <row r="5804" spans="2:6" x14ac:dyDescent="0.25">
      <c r="B5804">
        <v>968</v>
      </c>
      <c r="C5804" s="1" t="s">
        <v>10756</v>
      </c>
      <c r="D5804" t="s">
        <v>4959</v>
      </c>
      <c r="E5804">
        <v>1</v>
      </c>
      <c r="F5804" t="str">
        <f t="shared" si="90"/>
        <v>INSERT INTO UbicacionGeografica4(IdUbicacionGeografica3, CodigoUbicacionGeografica4,Nombre,EsActivo) VALUES (968,'110201001','AVENIDA',1)</v>
      </c>
    </row>
    <row r="5805" spans="2:6" x14ac:dyDescent="0.25">
      <c r="B5805">
        <v>968</v>
      </c>
      <c r="C5805" s="1" t="s">
        <v>10757</v>
      </c>
      <c r="D5805" t="s">
        <v>4949</v>
      </c>
      <c r="E5805">
        <v>1</v>
      </c>
      <c r="F5805" t="str">
        <f t="shared" si="90"/>
        <v>INSERT INTO UbicacionGeografica4(IdUbicacionGeografica3, CodigoUbicacionGeografica4,Nombre,EsActivo) VALUES (968,'110201002','CALLE',1)</v>
      </c>
    </row>
    <row r="5806" spans="2:6" x14ac:dyDescent="0.25">
      <c r="B5806">
        <v>968</v>
      </c>
      <c r="C5806" s="1" t="s">
        <v>10758</v>
      </c>
      <c r="D5806" t="s">
        <v>4951</v>
      </c>
      <c r="E5806">
        <v>1</v>
      </c>
      <c r="F5806" t="str">
        <f t="shared" si="90"/>
        <v>INSERT INTO UbicacionGeografica4(IdUbicacionGeografica3, CodigoUbicacionGeografica4,Nombre,EsActivo) VALUES (968,'110201003','JIRON',1)</v>
      </c>
    </row>
    <row r="5807" spans="2:6" x14ac:dyDescent="0.25">
      <c r="B5807">
        <v>968</v>
      </c>
      <c r="C5807" s="1" t="s">
        <v>10759</v>
      </c>
      <c r="D5807" t="s">
        <v>4953</v>
      </c>
      <c r="E5807">
        <v>1</v>
      </c>
      <c r="F5807" t="str">
        <f t="shared" si="90"/>
        <v>INSERT INTO UbicacionGeografica4(IdUbicacionGeografica3, CodigoUbicacionGeografica4,Nombre,EsActivo) VALUES (968,'110201004','MANZANA',1)</v>
      </c>
    </row>
    <row r="5808" spans="2:6" x14ac:dyDescent="0.25">
      <c r="B5808">
        <v>968</v>
      </c>
      <c r="C5808" s="1" t="s">
        <v>10760</v>
      </c>
      <c r="D5808" t="s">
        <v>4955</v>
      </c>
      <c r="E5808">
        <v>1</v>
      </c>
      <c r="F5808" t="str">
        <f t="shared" si="90"/>
        <v>INSERT INTO UbicacionGeografica4(IdUbicacionGeografica3, CodigoUbicacionGeografica4,Nombre,EsActivo) VALUES (968,'110201005','PASAJE',1)</v>
      </c>
    </row>
    <row r="5809" spans="2:6" x14ac:dyDescent="0.25">
      <c r="B5809">
        <v>968</v>
      </c>
      <c r="C5809" s="1" t="s">
        <v>10761</v>
      </c>
      <c r="D5809" t="s">
        <v>4957</v>
      </c>
      <c r="E5809">
        <v>1</v>
      </c>
      <c r="F5809" t="str">
        <f t="shared" si="90"/>
        <v>INSERT INTO UbicacionGeografica4(IdUbicacionGeografica3, CodigoUbicacionGeografica4,Nombre,EsActivo) VALUES (968,'110201006','OTRO',1)</v>
      </c>
    </row>
    <row r="5810" spans="2:6" x14ac:dyDescent="0.25">
      <c r="B5810">
        <v>969</v>
      </c>
      <c r="C5810" s="1" t="s">
        <v>10762</v>
      </c>
      <c r="D5810" t="s">
        <v>4959</v>
      </c>
      <c r="E5810">
        <v>1</v>
      </c>
      <c r="F5810" t="str">
        <f t="shared" si="90"/>
        <v>INSERT INTO UbicacionGeografica4(IdUbicacionGeografica3, CodigoUbicacionGeografica4,Nombre,EsActivo) VALUES (969,'110204001','AVENIDA',1)</v>
      </c>
    </row>
    <row r="5811" spans="2:6" x14ac:dyDescent="0.25">
      <c r="B5811">
        <v>969</v>
      </c>
      <c r="C5811" s="1" t="s">
        <v>10763</v>
      </c>
      <c r="D5811" t="s">
        <v>4949</v>
      </c>
      <c r="E5811">
        <v>1</v>
      </c>
      <c r="F5811" t="str">
        <f t="shared" si="90"/>
        <v>INSERT INTO UbicacionGeografica4(IdUbicacionGeografica3, CodigoUbicacionGeografica4,Nombre,EsActivo) VALUES (969,'110204002','CALLE',1)</v>
      </c>
    </row>
    <row r="5812" spans="2:6" x14ac:dyDescent="0.25">
      <c r="B5812">
        <v>969</v>
      </c>
      <c r="C5812" s="1" t="s">
        <v>10764</v>
      </c>
      <c r="D5812" t="s">
        <v>4951</v>
      </c>
      <c r="E5812">
        <v>1</v>
      </c>
      <c r="F5812" t="str">
        <f t="shared" si="90"/>
        <v>INSERT INTO UbicacionGeografica4(IdUbicacionGeografica3, CodigoUbicacionGeografica4,Nombre,EsActivo) VALUES (969,'110204003','JIRON',1)</v>
      </c>
    </row>
    <row r="5813" spans="2:6" x14ac:dyDescent="0.25">
      <c r="B5813">
        <v>969</v>
      </c>
      <c r="C5813" s="1" t="s">
        <v>10765</v>
      </c>
      <c r="D5813" t="s">
        <v>4953</v>
      </c>
      <c r="E5813">
        <v>1</v>
      </c>
      <c r="F5813" t="str">
        <f t="shared" si="90"/>
        <v>INSERT INTO UbicacionGeografica4(IdUbicacionGeografica3, CodigoUbicacionGeografica4,Nombre,EsActivo) VALUES (969,'110204004','MANZANA',1)</v>
      </c>
    </row>
    <row r="5814" spans="2:6" x14ac:dyDescent="0.25">
      <c r="B5814">
        <v>969</v>
      </c>
      <c r="C5814" s="1" t="s">
        <v>10766</v>
      </c>
      <c r="D5814" t="s">
        <v>4955</v>
      </c>
      <c r="E5814">
        <v>1</v>
      </c>
      <c r="F5814" t="str">
        <f t="shared" si="90"/>
        <v>INSERT INTO UbicacionGeografica4(IdUbicacionGeografica3, CodigoUbicacionGeografica4,Nombre,EsActivo) VALUES (969,'110204005','PASAJE',1)</v>
      </c>
    </row>
    <row r="5815" spans="2:6" x14ac:dyDescent="0.25">
      <c r="B5815">
        <v>969</v>
      </c>
      <c r="C5815" s="1" t="s">
        <v>10767</v>
      </c>
      <c r="D5815" t="s">
        <v>4957</v>
      </c>
      <c r="E5815">
        <v>1</v>
      </c>
      <c r="F5815" t="str">
        <f t="shared" si="90"/>
        <v>INSERT INTO UbicacionGeografica4(IdUbicacionGeografica3, CodigoUbicacionGeografica4,Nombre,EsActivo) VALUES (969,'110204006','OTRO',1)</v>
      </c>
    </row>
    <row r="5816" spans="2:6" x14ac:dyDescent="0.25">
      <c r="B5816">
        <v>970</v>
      </c>
      <c r="C5816" s="1" t="s">
        <v>10768</v>
      </c>
      <c r="D5816" t="s">
        <v>4959</v>
      </c>
      <c r="E5816">
        <v>1</v>
      </c>
      <c r="F5816" t="str">
        <f t="shared" si="90"/>
        <v>INSERT INTO UbicacionGeografica4(IdUbicacionGeografica3, CodigoUbicacionGeografica4,Nombre,EsActivo) VALUES (970,'110206001','AVENIDA',1)</v>
      </c>
    </row>
    <row r="5817" spans="2:6" x14ac:dyDescent="0.25">
      <c r="B5817">
        <v>970</v>
      </c>
      <c r="C5817" s="1" t="s">
        <v>10769</v>
      </c>
      <c r="D5817" t="s">
        <v>4949</v>
      </c>
      <c r="E5817">
        <v>1</v>
      </c>
      <c r="F5817" t="str">
        <f t="shared" si="90"/>
        <v>INSERT INTO UbicacionGeografica4(IdUbicacionGeografica3, CodigoUbicacionGeografica4,Nombre,EsActivo) VALUES (970,'110206002','CALLE',1)</v>
      </c>
    </row>
    <row r="5818" spans="2:6" x14ac:dyDescent="0.25">
      <c r="B5818">
        <v>970</v>
      </c>
      <c r="C5818" s="1" t="s">
        <v>10770</v>
      </c>
      <c r="D5818" t="s">
        <v>4951</v>
      </c>
      <c r="E5818">
        <v>1</v>
      </c>
      <c r="F5818" t="str">
        <f t="shared" si="90"/>
        <v>INSERT INTO UbicacionGeografica4(IdUbicacionGeografica3, CodigoUbicacionGeografica4,Nombre,EsActivo) VALUES (970,'110206003','JIRON',1)</v>
      </c>
    </row>
    <row r="5819" spans="2:6" x14ac:dyDescent="0.25">
      <c r="B5819">
        <v>970</v>
      </c>
      <c r="C5819" s="1" t="s">
        <v>10771</v>
      </c>
      <c r="D5819" t="s">
        <v>4953</v>
      </c>
      <c r="E5819">
        <v>1</v>
      </c>
      <c r="F5819" t="str">
        <f t="shared" si="90"/>
        <v>INSERT INTO UbicacionGeografica4(IdUbicacionGeografica3, CodigoUbicacionGeografica4,Nombre,EsActivo) VALUES (970,'110206004','MANZANA',1)</v>
      </c>
    </row>
    <row r="5820" spans="2:6" x14ac:dyDescent="0.25">
      <c r="B5820">
        <v>970</v>
      </c>
      <c r="C5820" s="1" t="s">
        <v>10772</v>
      </c>
      <c r="D5820" t="s">
        <v>4955</v>
      </c>
      <c r="E5820">
        <v>1</v>
      </c>
      <c r="F5820" t="str">
        <f t="shared" si="90"/>
        <v>INSERT INTO UbicacionGeografica4(IdUbicacionGeografica3, CodigoUbicacionGeografica4,Nombre,EsActivo) VALUES (970,'110206005','PASAJE',1)</v>
      </c>
    </row>
    <row r="5821" spans="2:6" x14ac:dyDescent="0.25">
      <c r="B5821">
        <v>970</v>
      </c>
      <c r="C5821" s="1" t="s">
        <v>10773</v>
      </c>
      <c r="D5821" t="s">
        <v>4957</v>
      </c>
      <c r="E5821">
        <v>1</v>
      </c>
      <c r="F5821" t="str">
        <f t="shared" si="90"/>
        <v>INSERT INTO UbicacionGeografica4(IdUbicacionGeografica3, CodigoUbicacionGeografica4,Nombre,EsActivo) VALUES (970,'110206006','OTRO',1)</v>
      </c>
    </row>
    <row r="5822" spans="2:6" x14ac:dyDescent="0.25">
      <c r="B5822">
        <v>971</v>
      </c>
      <c r="C5822" s="1" t="s">
        <v>10774</v>
      </c>
      <c r="D5822" t="s">
        <v>4959</v>
      </c>
      <c r="E5822">
        <v>1</v>
      </c>
      <c r="F5822" t="str">
        <f t="shared" si="90"/>
        <v>INSERT INTO UbicacionGeografica4(IdUbicacionGeografica3, CodigoUbicacionGeografica4,Nombre,EsActivo) VALUES (971,'110205001','AVENIDA',1)</v>
      </c>
    </row>
    <row r="5823" spans="2:6" x14ac:dyDescent="0.25">
      <c r="B5823">
        <v>971</v>
      </c>
      <c r="C5823" s="1" t="s">
        <v>10775</v>
      </c>
      <c r="D5823" t="s">
        <v>4949</v>
      </c>
      <c r="E5823">
        <v>1</v>
      </c>
      <c r="F5823" t="str">
        <f t="shared" si="90"/>
        <v>INSERT INTO UbicacionGeografica4(IdUbicacionGeografica3, CodigoUbicacionGeografica4,Nombre,EsActivo) VALUES (971,'110205002','CALLE',1)</v>
      </c>
    </row>
    <row r="5824" spans="2:6" x14ac:dyDescent="0.25">
      <c r="B5824">
        <v>971</v>
      </c>
      <c r="C5824" s="1" t="s">
        <v>10776</v>
      </c>
      <c r="D5824" t="s">
        <v>4951</v>
      </c>
      <c r="E5824">
        <v>1</v>
      </c>
      <c r="F5824" t="str">
        <f t="shared" si="90"/>
        <v>INSERT INTO UbicacionGeografica4(IdUbicacionGeografica3, CodigoUbicacionGeografica4,Nombre,EsActivo) VALUES (971,'110205003','JIRON',1)</v>
      </c>
    </row>
    <row r="5825" spans="2:6" x14ac:dyDescent="0.25">
      <c r="B5825">
        <v>971</v>
      </c>
      <c r="C5825" s="1" t="s">
        <v>10777</v>
      </c>
      <c r="D5825" t="s">
        <v>4953</v>
      </c>
      <c r="E5825">
        <v>1</v>
      </c>
      <c r="F5825" t="str">
        <f t="shared" si="90"/>
        <v>INSERT INTO UbicacionGeografica4(IdUbicacionGeografica3, CodigoUbicacionGeografica4,Nombre,EsActivo) VALUES (971,'110205004','MANZANA',1)</v>
      </c>
    </row>
    <row r="5826" spans="2:6" x14ac:dyDescent="0.25">
      <c r="B5826">
        <v>971</v>
      </c>
      <c r="C5826" s="1" t="s">
        <v>10778</v>
      </c>
      <c r="D5826" t="s">
        <v>4955</v>
      </c>
      <c r="E5826">
        <v>1</v>
      </c>
      <c r="F5826" t="str">
        <f t="shared" si="90"/>
        <v>INSERT INTO UbicacionGeografica4(IdUbicacionGeografica3, CodigoUbicacionGeografica4,Nombre,EsActivo) VALUES (971,'110205005','PASAJE',1)</v>
      </c>
    </row>
    <row r="5827" spans="2:6" x14ac:dyDescent="0.25">
      <c r="B5827">
        <v>971</v>
      </c>
      <c r="C5827" s="1" t="s">
        <v>10779</v>
      </c>
      <c r="D5827" t="s">
        <v>4957</v>
      </c>
      <c r="E5827">
        <v>1</v>
      </c>
      <c r="F5827" t="str">
        <f t="shared" si="90"/>
        <v>INSERT INTO UbicacionGeografica4(IdUbicacionGeografica3, CodigoUbicacionGeografica4,Nombre,EsActivo) VALUES (971,'110205006','OTRO',1)</v>
      </c>
    </row>
    <row r="5828" spans="2:6" x14ac:dyDescent="0.25">
      <c r="B5828">
        <v>972</v>
      </c>
      <c r="C5828" s="1" t="s">
        <v>10780</v>
      </c>
      <c r="D5828" t="s">
        <v>4959</v>
      </c>
      <c r="E5828">
        <v>1</v>
      </c>
      <c r="F5828" t="str">
        <f t="shared" ref="F5828:F5891" si="91">_xlfn.CONCAT("INSERT INTO UbicacionGeografica4(IdUbicacionGeografica3, CodigoUbicacionGeografica4,Nombre,EsActivo) VALUES (",B5828,",'",C5828,"','",D5828,"',",E5828,")")</f>
        <v>INSERT INTO UbicacionGeografica4(IdUbicacionGeografica3, CodigoUbicacionGeografica4,Nombre,EsActivo) VALUES (972,'110207001','AVENIDA',1)</v>
      </c>
    </row>
    <row r="5829" spans="2:6" x14ac:dyDescent="0.25">
      <c r="B5829">
        <v>972</v>
      </c>
      <c r="C5829" s="1" t="s">
        <v>10781</v>
      </c>
      <c r="D5829" t="s">
        <v>4949</v>
      </c>
      <c r="E5829">
        <v>1</v>
      </c>
      <c r="F5829" t="str">
        <f t="shared" si="91"/>
        <v>INSERT INTO UbicacionGeografica4(IdUbicacionGeografica3, CodigoUbicacionGeografica4,Nombre,EsActivo) VALUES (972,'110207002','CALLE',1)</v>
      </c>
    </row>
    <row r="5830" spans="2:6" x14ac:dyDescent="0.25">
      <c r="B5830">
        <v>972</v>
      </c>
      <c r="C5830" s="1" t="s">
        <v>10782</v>
      </c>
      <c r="D5830" t="s">
        <v>4951</v>
      </c>
      <c r="E5830">
        <v>1</v>
      </c>
      <c r="F5830" t="str">
        <f t="shared" si="91"/>
        <v>INSERT INTO UbicacionGeografica4(IdUbicacionGeografica3, CodigoUbicacionGeografica4,Nombre,EsActivo) VALUES (972,'110207003','JIRON',1)</v>
      </c>
    </row>
    <row r="5831" spans="2:6" x14ac:dyDescent="0.25">
      <c r="B5831">
        <v>972</v>
      </c>
      <c r="C5831" s="1" t="s">
        <v>10783</v>
      </c>
      <c r="D5831" t="s">
        <v>4953</v>
      </c>
      <c r="E5831">
        <v>1</v>
      </c>
      <c r="F5831" t="str">
        <f t="shared" si="91"/>
        <v>INSERT INTO UbicacionGeografica4(IdUbicacionGeografica3, CodigoUbicacionGeografica4,Nombre,EsActivo) VALUES (972,'110207004','MANZANA',1)</v>
      </c>
    </row>
    <row r="5832" spans="2:6" x14ac:dyDescent="0.25">
      <c r="B5832">
        <v>972</v>
      </c>
      <c r="C5832" s="1" t="s">
        <v>10784</v>
      </c>
      <c r="D5832" t="s">
        <v>4955</v>
      </c>
      <c r="E5832">
        <v>1</v>
      </c>
      <c r="F5832" t="str">
        <f t="shared" si="91"/>
        <v>INSERT INTO UbicacionGeografica4(IdUbicacionGeografica3, CodigoUbicacionGeografica4,Nombre,EsActivo) VALUES (972,'110207005','PASAJE',1)</v>
      </c>
    </row>
    <row r="5833" spans="2:6" x14ac:dyDescent="0.25">
      <c r="B5833">
        <v>972</v>
      </c>
      <c r="C5833" s="1" t="s">
        <v>10785</v>
      </c>
      <c r="D5833" t="s">
        <v>4957</v>
      </c>
      <c r="E5833">
        <v>1</v>
      </c>
      <c r="F5833" t="str">
        <f t="shared" si="91"/>
        <v>INSERT INTO UbicacionGeografica4(IdUbicacionGeografica3, CodigoUbicacionGeografica4,Nombre,EsActivo) VALUES (972,'110207006','OTRO',1)</v>
      </c>
    </row>
    <row r="5834" spans="2:6" x14ac:dyDescent="0.25">
      <c r="B5834">
        <v>973</v>
      </c>
      <c r="C5834" s="1" t="s">
        <v>10786</v>
      </c>
      <c r="D5834" t="s">
        <v>4959</v>
      </c>
      <c r="E5834">
        <v>1</v>
      </c>
      <c r="F5834" t="str">
        <f t="shared" si="91"/>
        <v>INSERT INTO UbicacionGeografica4(IdUbicacionGeografica3, CodigoUbicacionGeografica4,Nombre,EsActivo) VALUES (973,'110209001','AVENIDA',1)</v>
      </c>
    </row>
    <row r="5835" spans="2:6" x14ac:dyDescent="0.25">
      <c r="B5835">
        <v>973</v>
      </c>
      <c r="C5835" s="1" t="s">
        <v>10787</v>
      </c>
      <c r="D5835" t="s">
        <v>4949</v>
      </c>
      <c r="E5835">
        <v>1</v>
      </c>
      <c r="F5835" t="str">
        <f t="shared" si="91"/>
        <v>INSERT INTO UbicacionGeografica4(IdUbicacionGeografica3, CodigoUbicacionGeografica4,Nombre,EsActivo) VALUES (973,'110209002','CALLE',1)</v>
      </c>
    </row>
    <row r="5836" spans="2:6" x14ac:dyDescent="0.25">
      <c r="B5836">
        <v>973</v>
      </c>
      <c r="C5836" s="1" t="s">
        <v>10788</v>
      </c>
      <c r="D5836" t="s">
        <v>4951</v>
      </c>
      <c r="E5836">
        <v>1</v>
      </c>
      <c r="F5836" t="str">
        <f t="shared" si="91"/>
        <v>INSERT INTO UbicacionGeografica4(IdUbicacionGeografica3, CodigoUbicacionGeografica4,Nombre,EsActivo) VALUES (973,'110209003','JIRON',1)</v>
      </c>
    </row>
    <row r="5837" spans="2:6" x14ac:dyDescent="0.25">
      <c r="B5837">
        <v>973</v>
      </c>
      <c r="C5837" s="1" t="s">
        <v>10789</v>
      </c>
      <c r="D5837" t="s">
        <v>4953</v>
      </c>
      <c r="E5837">
        <v>1</v>
      </c>
      <c r="F5837" t="str">
        <f t="shared" si="91"/>
        <v>INSERT INTO UbicacionGeografica4(IdUbicacionGeografica3, CodigoUbicacionGeografica4,Nombre,EsActivo) VALUES (973,'110209004','MANZANA',1)</v>
      </c>
    </row>
    <row r="5838" spans="2:6" x14ac:dyDescent="0.25">
      <c r="B5838">
        <v>973</v>
      </c>
      <c r="C5838" s="1" t="s">
        <v>10790</v>
      </c>
      <c r="D5838" t="s">
        <v>4955</v>
      </c>
      <c r="E5838">
        <v>1</v>
      </c>
      <c r="F5838" t="str">
        <f t="shared" si="91"/>
        <v>INSERT INTO UbicacionGeografica4(IdUbicacionGeografica3, CodigoUbicacionGeografica4,Nombre,EsActivo) VALUES (973,'110209005','PASAJE',1)</v>
      </c>
    </row>
    <row r="5839" spans="2:6" x14ac:dyDescent="0.25">
      <c r="B5839">
        <v>973</v>
      </c>
      <c r="C5839" s="1" t="s">
        <v>10791</v>
      </c>
      <c r="D5839" t="s">
        <v>4957</v>
      </c>
      <c r="E5839">
        <v>1</v>
      </c>
      <c r="F5839" t="str">
        <f t="shared" si="91"/>
        <v>INSERT INTO UbicacionGeografica4(IdUbicacionGeografica3, CodigoUbicacionGeografica4,Nombre,EsActivo) VALUES (973,'110209006','OTRO',1)</v>
      </c>
    </row>
    <row r="5840" spans="2:6" x14ac:dyDescent="0.25">
      <c r="B5840">
        <v>974</v>
      </c>
      <c r="C5840" s="1" t="s">
        <v>10792</v>
      </c>
      <c r="D5840" t="s">
        <v>4959</v>
      </c>
      <c r="E5840">
        <v>1</v>
      </c>
      <c r="F5840" t="str">
        <f t="shared" si="91"/>
        <v>INSERT INTO UbicacionGeografica4(IdUbicacionGeografica3, CodigoUbicacionGeografica4,Nombre,EsActivo) VALUES (974,'110208001','AVENIDA',1)</v>
      </c>
    </row>
    <row r="5841" spans="2:6" x14ac:dyDescent="0.25">
      <c r="B5841">
        <v>974</v>
      </c>
      <c r="C5841" s="1" t="s">
        <v>10793</v>
      </c>
      <c r="D5841" t="s">
        <v>4949</v>
      </c>
      <c r="E5841">
        <v>1</v>
      </c>
      <c r="F5841" t="str">
        <f t="shared" si="91"/>
        <v>INSERT INTO UbicacionGeografica4(IdUbicacionGeografica3, CodigoUbicacionGeografica4,Nombre,EsActivo) VALUES (974,'110208002','CALLE',1)</v>
      </c>
    </row>
    <row r="5842" spans="2:6" x14ac:dyDescent="0.25">
      <c r="B5842">
        <v>974</v>
      </c>
      <c r="C5842" s="1" t="s">
        <v>10794</v>
      </c>
      <c r="D5842" t="s">
        <v>4951</v>
      </c>
      <c r="E5842">
        <v>1</v>
      </c>
      <c r="F5842" t="str">
        <f t="shared" si="91"/>
        <v>INSERT INTO UbicacionGeografica4(IdUbicacionGeografica3, CodigoUbicacionGeografica4,Nombre,EsActivo) VALUES (974,'110208003','JIRON',1)</v>
      </c>
    </row>
    <row r="5843" spans="2:6" x14ac:dyDescent="0.25">
      <c r="B5843">
        <v>974</v>
      </c>
      <c r="C5843" s="1" t="s">
        <v>10795</v>
      </c>
      <c r="D5843" t="s">
        <v>4953</v>
      </c>
      <c r="E5843">
        <v>1</v>
      </c>
      <c r="F5843" t="str">
        <f t="shared" si="91"/>
        <v>INSERT INTO UbicacionGeografica4(IdUbicacionGeografica3, CodigoUbicacionGeografica4,Nombre,EsActivo) VALUES (974,'110208004','MANZANA',1)</v>
      </c>
    </row>
    <row r="5844" spans="2:6" x14ac:dyDescent="0.25">
      <c r="B5844">
        <v>974</v>
      </c>
      <c r="C5844" s="1" t="s">
        <v>10796</v>
      </c>
      <c r="D5844" t="s">
        <v>4955</v>
      </c>
      <c r="E5844">
        <v>1</v>
      </c>
      <c r="F5844" t="str">
        <f t="shared" si="91"/>
        <v>INSERT INTO UbicacionGeografica4(IdUbicacionGeografica3, CodigoUbicacionGeografica4,Nombre,EsActivo) VALUES (974,'110208005','PASAJE',1)</v>
      </c>
    </row>
    <row r="5845" spans="2:6" x14ac:dyDescent="0.25">
      <c r="B5845">
        <v>974</v>
      </c>
      <c r="C5845" s="1" t="s">
        <v>10797</v>
      </c>
      <c r="D5845" t="s">
        <v>4957</v>
      </c>
      <c r="E5845">
        <v>1</v>
      </c>
      <c r="F5845" t="str">
        <f t="shared" si="91"/>
        <v>INSERT INTO UbicacionGeografica4(IdUbicacionGeografica3, CodigoUbicacionGeografica4,Nombre,EsActivo) VALUES (974,'110208006','OTRO',1)</v>
      </c>
    </row>
    <row r="5846" spans="2:6" x14ac:dyDescent="0.25">
      <c r="B5846">
        <v>975</v>
      </c>
      <c r="C5846" s="1" t="s">
        <v>10798</v>
      </c>
      <c r="D5846" t="s">
        <v>4959</v>
      </c>
      <c r="E5846">
        <v>1</v>
      </c>
      <c r="F5846" t="str">
        <f t="shared" si="91"/>
        <v>INSERT INTO UbicacionGeografica4(IdUbicacionGeografica3, CodigoUbicacionGeografica4,Nombre,EsActivo) VALUES (975,'110211001','AVENIDA',1)</v>
      </c>
    </row>
    <row r="5847" spans="2:6" x14ac:dyDescent="0.25">
      <c r="B5847">
        <v>975</v>
      </c>
      <c r="C5847" s="1" t="s">
        <v>10799</v>
      </c>
      <c r="D5847" t="s">
        <v>4949</v>
      </c>
      <c r="E5847">
        <v>1</v>
      </c>
      <c r="F5847" t="str">
        <f t="shared" si="91"/>
        <v>INSERT INTO UbicacionGeografica4(IdUbicacionGeografica3, CodigoUbicacionGeografica4,Nombre,EsActivo) VALUES (975,'110211002','CALLE',1)</v>
      </c>
    </row>
    <row r="5848" spans="2:6" x14ac:dyDescent="0.25">
      <c r="B5848">
        <v>975</v>
      </c>
      <c r="C5848" s="1" t="s">
        <v>10800</v>
      </c>
      <c r="D5848" t="s">
        <v>4951</v>
      </c>
      <c r="E5848">
        <v>1</v>
      </c>
      <c r="F5848" t="str">
        <f t="shared" si="91"/>
        <v>INSERT INTO UbicacionGeografica4(IdUbicacionGeografica3, CodigoUbicacionGeografica4,Nombre,EsActivo) VALUES (975,'110211003','JIRON',1)</v>
      </c>
    </row>
    <row r="5849" spans="2:6" x14ac:dyDescent="0.25">
      <c r="B5849">
        <v>975</v>
      </c>
      <c r="C5849" s="1" t="s">
        <v>10801</v>
      </c>
      <c r="D5849" t="s">
        <v>4953</v>
      </c>
      <c r="E5849">
        <v>1</v>
      </c>
      <c r="F5849" t="str">
        <f t="shared" si="91"/>
        <v>INSERT INTO UbicacionGeografica4(IdUbicacionGeografica3, CodigoUbicacionGeografica4,Nombre,EsActivo) VALUES (975,'110211004','MANZANA',1)</v>
      </c>
    </row>
    <row r="5850" spans="2:6" x14ac:dyDescent="0.25">
      <c r="B5850">
        <v>975</v>
      </c>
      <c r="C5850" s="1" t="s">
        <v>10802</v>
      </c>
      <c r="D5850" t="s">
        <v>4955</v>
      </c>
      <c r="E5850">
        <v>1</v>
      </c>
      <c r="F5850" t="str">
        <f t="shared" si="91"/>
        <v>INSERT INTO UbicacionGeografica4(IdUbicacionGeografica3, CodigoUbicacionGeografica4,Nombre,EsActivo) VALUES (975,'110211005','PASAJE',1)</v>
      </c>
    </row>
    <row r="5851" spans="2:6" x14ac:dyDescent="0.25">
      <c r="B5851">
        <v>975</v>
      </c>
      <c r="C5851" s="1" t="s">
        <v>10803</v>
      </c>
      <c r="D5851" t="s">
        <v>4957</v>
      </c>
      <c r="E5851">
        <v>1</v>
      </c>
      <c r="F5851" t="str">
        <f t="shared" si="91"/>
        <v>INSERT INTO UbicacionGeografica4(IdUbicacionGeografica3, CodigoUbicacionGeografica4,Nombre,EsActivo) VALUES (975,'110211006','OTRO',1)</v>
      </c>
    </row>
    <row r="5852" spans="2:6" x14ac:dyDescent="0.25">
      <c r="B5852">
        <v>976</v>
      </c>
      <c r="C5852" s="1" t="s">
        <v>10804</v>
      </c>
      <c r="D5852" t="s">
        <v>4959</v>
      </c>
      <c r="E5852">
        <v>1</v>
      </c>
      <c r="F5852" t="str">
        <f t="shared" si="91"/>
        <v>INSERT INTO UbicacionGeografica4(IdUbicacionGeografica3, CodigoUbicacionGeografica4,Nombre,EsActivo) VALUES (976,'110210001','AVENIDA',1)</v>
      </c>
    </row>
    <row r="5853" spans="2:6" x14ac:dyDescent="0.25">
      <c r="B5853">
        <v>976</v>
      </c>
      <c r="C5853" s="1" t="s">
        <v>10805</v>
      </c>
      <c r="D5853" t="s">
        <v>4949</v>
      </c>
      <c r="E5853">
        <v>1</v>
      </c>
      <c r="F5853" t="str">
        <f t="shared" si="91"/>
        <v>INSERT INTO UbicacionGeografica4(IdUbicacionGeografica3, CodigoUbicacionGeografica4,Nombre,EsActivo) VALUES (976,'110210002','CALLE',1)</v>
      </c>
    </row>
    <row r="5854" spans="2:6" x14ac:dyDescent="0.25">
      <c r="B5854">
        <v>976</v>
      </c>
      <c r="C5854" s="1" t="s">
        <v>10806</v>
      </c>
      <c r="D5854" t="s">
        <v>4951</v>
      </c>
      <c r="E5854">
        <v>1</v>
      </c>
      <c r="F5854" t="str">
        <f t="shared" si="91"/>
        <v>INSERT INTO UbicacionGeografica4(IdUbicacionGeografica3, CodigoUbicacionGeografica4,Nombre,EsActivo) VALUES (976,'110210003','JIRON',1)</v>
      </c>
    </row>
    <row r="5855" spans="2:6" x14ac:dyDescent="0.25">
      <c r="B5855">
        <v>976</v>
      </c>
      <c r="C5855" s="1" t="s">
        <v>10807</v>
      </c>
      <c r="D5855" t="s">
        <v>4953</v>
      </c>
      <c r="E5855">
        <v>1</v>
      </c>
      <c r="F5855" t="str">
        <f t="shared" si="91"/>
        <v>INSERT INTO UbicacionGeografica4(IdUbicacionGeografica3, CodigoUbicacionGeografica4,Nombre,EsActivo) VALUES (976,'110210004','MANZANA',1)</v>
      </c>
    </row>
    <row r="5856" spans="2:6" x14ac:dyDescent="0.25">
      <c r="B5856">
        <v>976</v>
      </c>
      <c r="C5856" s="1" t="s">
        <v>10808</v>
      </c>
      <c r="D5856" t="s">
        <v>4955</v>
      </c>
      <c r="E5856">
        <v>1</v>
      </c>
      <c r="F5856" t="str">
        <f t="shared" si="91"/>
        <v>INSERT INTO UbicacionGeografica4(IdUbicacionGeografica3, CodigoUbicacionGeografica4,Nombre,EsActivo) VALUES (976,'110210005','PASAJE',1)</v>
      </c>
    </row>
    <row r="5857" spans="2:6" x14ac:dyDescent="0.25">
      <c r="B5857">
        <v>976</v>
      </c>
      <c r="C5857" s="1" t="s">
        <v>10809</v>
      </c>
      <c r="D5857" t="s">
        <v>4957</v>
      </c>
      <c r="E5857">
        <v>1</v>
      </c>
      <c r="F5857" t="str">
        <f t="shared" si="91"/>
        <v>INSERT INTO UbicacionGeografica4(IdUbicacionGeografica3, CodigoUbicacionGeografica4,Nombre,EsActivo) VALUES (976,'110210006','OTRO',1)</v>
      </c>
    </row>
    <row r="5858" spans="2:6" x14ac:dyDescent="0.25">
      <c r="B5858">
        <v>977</v>
      </c>
      <c r="C5858" s="1" t="s">
        <v>10810</v>
      </c>
      <c r="D5858" t="s">
        <v>4959</v>
      </c>
      <c r="E5858">
        <v>1</v>
      </c>
      <c r="F5858" t="str">
        <f t="shared" si="91"/>
        <v>INSERT INTO UbicacionGeografica4(IdUbicacionGeografica3, CodigoUbicacionGeografica4,Nombre,EsActivo) VALUES (977,'110112001','AVENIDA',1)</v>
      </c>
    </row>
    <row r="5859" spans="2:6" x14ac:dyDescent="0.25">
      <c r="B5859">
        <v>977</v>
      </c>
      <c r="C5859" s="1" t="s">
        <v>10811</v>
      </c>
      <c r="D5859" t="s">
        <v>4949</v>
      </c>
      <c r="E5859">
        <v>1</v>
      </c>
      <c r="F5859" t="str">
        <f t="shared" si="91"/>
        <v>INSERT INTO UbicacionGeografica4(IdUbicacionGeografica3, CodigoUbicacionGeografica4,Nombre,EsActivo) VALUES (977,'110112002','CALLE',1)</v>
      </c>
    </row>
    <row r="5860" spans="2:6" x14ac:dyDescent="0.25">
      <c r="B5860">
        <v>977</v>
      </c>
      <c r="C5860" s="1" t="s">
        <v>10812</v>
      </c>
      <c r="D5860" t="s">
        <v>4951</v>
      </c>
      <c r="E5860">
        <v>1</v>
      </c>
      <c r="F5860" t="str">
        <f t="shared" si="91"/>
        <v>INSERT INTO UbicacionGeografica4(IdUbicacionGeografica3, CodigoUbicacionGeografica4,Nombre,EsActivo) VALUES (977,'110112003','JIRON',1)</v>
      </c>
    </row>
    <row r="5861" spans="2:6" x14ac:dyDescent="0.25">
      <c r="B5861">
        <v>977</v>
      </c>
      <c r="C5861" s="1" t="s">
        <v>10813</v>
      </c>
      <c r="D5861" t="s">
        <v>4953</v>
      </c>
      <c r="E5861">
        <v>1</v>
      </c>
      <c r="F5861" t="str">
        <f t="shared" si="91"/>
        <v>INSERT INTO UbicacionGeografica4(IdUbicacionGeografica3, CodigoUbicacionGeografica4,Nombre,EsActivo) VALUES (977,'110112004','MANZANA',1)</v>
      </c>
    </row>
    <row r="5862" spans="2:6" x14ac:dyDescent="0.25">
      <c r="B5862">
        <v>977</v>
      </c>
      <c r="C5862" s="1" t="s">
        <v>10814</v>
      </c>
      <c r="D5862" t="s">
        <v>4955</v>
      </c>
      <c r="E5862">
        <v>1</v>
      </c>
      <c r="F5862" t="str">
        <f t="shared" si="91"/>
        <v>INSERT INTO UbicacionGeografica4(IdUbicacionGeografica3, CodigoUbicacionGeografica4,Nombre,EsActivo) VALUES (977,'110112005','PASAJE',1)</v>
      </c>
    </row>
    <row r="5863" spans="2:6" x14ac:dyDescent="0.25">
      <c r="B5863">
        <v>977</v>
      </c>
      <c r="C5863" s="1" t="s">
        <v>10815</v>
      </c>
      <c r="D5863" t="s">
        <v>4957</v>
      </c>
      <c r="E5863">
        <v>1</v>
      </c>
      <c r="F5863" t="str">
        <f t="shared" si="91"/>
        <v>INSERT INTO UbicacionGeografica4(IdUbicacionGeografica3, CodigoUbicacionGeografica4,Nombre,EsActivo) VALUES (977,'110112006','OTRO',1)</v>
      </c>
    </row>
    <row r="5864" spans="2:6" x14ac:dyDescent="0.25">
      <c r="B5864">
        <v>978</v>
      </c>
      <c r="C5864" s="1" t="s">
        <v>10816</v>
      </c>
      <c r="D5864" t="s">
        <v>4959</v>
      </c>
      <c r="E5864">
        <v>1</v>
      </c>
      <c r="F5864" t="str">
        <f t="shared" si="91"/>
        <v>INSERT INTO UbicacionGeografica4(IdUbicacionGeografica3, CodigoUbicacionGeografica4,Nombre,EsActivo) VALUES (978,'110113001','AVENIDA',1)</v>
      </c>
    </row>
    <row r="5865" spans="2:6" x14ac:dyDescent="0.25">
      <c r="B5865">
        <v>978</v>
      </c>
      <c r="C5865" s="1" t="s">
        <v>10817</v>
      </c>
      <c r="D5865" t="s">
        <v>4949</v>
      </c>
      <c r="E5865">
        <v>1</v>
      </c>
      <c r="F5865" t="str">
        <f t="shared" si="91"/>
        <v>INSERT INTO UbicacionGeografica4(IdUbicacionGeografica3, CodigoUbicacionGeografica4,Nombre,EsActivo) VALUES (978,'110113002','CALLE',1)</v>
      </c>
    </row>
    <row r="5866" spans="2:6" x14ac:dyDescent="0.25">
      <c r="B5866">
        <v>978</v>
      </c>
      <c r="C5866" s="1" t="s">
        <v>10818</v>
      </c>
      <c r="D5866" t="s">
        <v>4951</v>
      </c>
      <c r="E5866">
        <v>1</v>
      </c>
      <c r="F5866" t="str">
        <f t="shared" si="91"/>
        <v>INSERT INTO UbicacionGeografica4(IdUbicacionGeografica3, CodigoUbicacionGeografica4,Nombre,EsActivo) VALUES (978,'110113003','JIRON',1)</v>
      </c>
    </row>
    <row r="5867" spans="2:6" x14ac:dyDescent="0.25">
      <c r="B5867">
        <v>978</v>
      </c>
      <c r="C5867" s="1" t="s">
        <v>10819</v>
      </c>
      <c r="D5867" t="s">
        <v>4953</v>
      </c>
      <c r="E5867">
        <v>1</v>
      </c>
      <c r="F5867" t="str">
        <f t="shared" si="91"/>
        <v>INSERT INTO UbicacionGeografica4(IdUbicacionGeografica3, CodigoUbicacionGeografica4,Nombre,EsActivo) VALUES (978,'110113004','MANZANA',1)</v>
      </c>
    </row>
    <row r="5868" spans="2:6" x14ac:dyDescent="0.25">
      <c r="B5868">
        <v>978</v>
      </c>
      <c r="C5868" s="1" t="s">
        <v>10820</v>
      </c>
      <c r="D5868" t="s">
        <v>4955</v>
      </c>
      <c r="E5868">
        <v>1</v>
      </c>
      <c r="F5868" t="str">
        <f t="shared" si="91"/>
        <v>INSERT INTO UbicacionGeografica4(IdUbicacionGeografica3, CodigoUbicacionGeografica4,Nombre,EsActivo) VALUES (978,'110113005','PASAJE',1)</v>
      </c>
    </row>
    <row r="5869" spans="2:6" x14ac:dyDescent="0.25">
      <c r="B5869">
        <v>978</v>
      </c>
      <c r="C5869" s="1" t="s">
        <v>10821</v>
      </c>
      <c r="D5869" t="s">
        <v>4957</v>
      </c>
      <c r="E5869">
        <v>1</v>
      </c>
      <c r="F5869" t="str">
        <f t="shared" si="91"/>
        <v>INSERT INTO UbicacionGeografica4(IdUbicacionGeografica3, CodigoUbicacionGeografica4,Nombre,EsActivo) VALUES (978,'110113006','OTRO',1)</v>
      </c>
    </row>
    <row r="5870" spans="2:6" x14ac:dyDescent="0.25">
      <c r="B5870">
        <v>979</v>
      </c>
      <c r="C5870" s="1" t="s">
        <v>10822</v>
      </c>
      <c r="D5870" t="s">
        <v>4959</v>
      </c>
      <c r="E5870">
        <v>1</v>
      </c>
      <c r="F5870" t="str">
        <f t="shared" si="91"/>
        <v>INSERT INTO UbicacionGeografica4(IdUbicacionGeografica3, CodigoUbicacionGeografica4,Nombre,EsActivo) VALUES (979,'110111001','AVENIDA',1)</v>
      </c>
    </row>
    <row r="5871" spans="2:6" x14ac:dyDescent="0.25">
      <c r="B5871">
        <v>979</v>
      </c>
      <c r="C5871" s="1" t="s">
        <v>10823</v>
      </c>
      <c r="D5871" t="s">
        <v>4949</v>
      </c>
      <c r="E5871">
        <v>1</v>
      </c>
      <c r="F5871" t="str">
        <f t="shared" si="91"/>
        <v>INSERT INTO UbicacionGeografica4(IdUbicacionGeografica3, CodigoUbicacionGeografica4,Nombre,EsActivo) VALUES (979,'110111002','CALLE',1)</v>
      </c>
    </row>
    <row r="5872" spans="2:6" x14ac:dyDescent="0.25">
      <c r="B5872">
        <v>979</v>
      </c>
      <c r="C5872" s="1" t="s">
        <v>10824</v>
      </c>
      <c r="D5872" t="s">
        <v>4951</v>
      </c>
      <c r="E5872">
        <v>1</v>
      </c>
      <c r="F5872" t="str">
        <f t="shared" si="91"/>
        <v>INSERT INTO UbicacionGeografica4(IdUbicacionGeografica3, CodigoUbicacionGeografica4,Nombre,EsActivo) VALUES (979,'110111003','JIRON',1)</v>
      </c>
    </row>
    <row r="5873" spans="2:6" x14ac:dyDescent="0.25">
      <c r="B5873">
        <v>979</v>
      </c>
      <c r="C5873" s="1" t="s">
        <v>10825</v>
      </c>
      <c r="D5873" t="s">
        <v>4953</v>
      </c>
      <c r="E5873">
        <v>1</v>
      </c>
      <c r="F5873" t="str">
        <f t="shared" si="91"/>
        <v>INSERT INTO UbicacionGeografica4(IdUbicacionGeografica3, CodigoUbicacionGeografica4,Nombre,EsActivo) VALUES (979,'110111004','MANZANA',1)</v>
      </c>
    </row>
    <row r="5874" spans="2:6" x14ac:dyDescent="0.25">
      <c r="B5874">
        <v>979</v>
      </c>
      <c r="C5874" s="1" t="s">
        <v>10826</v>
      </c>
      <c r="D5874" t="s">
        <v>4955</v>
      </c>
      <c r="E5874">
        <v>1</v>
      </c>
      <c r="F5874" t="str">
        <f t="shared" si="91"/>
        <v>INSERT INTO UbicacionGeografica4(IdUbicacionGeografica3, CodigoUbicacionGeografica4,Nombre,EsActivo) VALUES (979,'110111005','PASAJE',1)</v>
      </c>
    </row>
    <row r="5875" spans="2:6" x14ac:dyDescent="0.25">
      <c r="B5875">
        <v>979</v>
      </c>
      <c r="C5875" s="1" t="s">
        <v>10827</v>
      </c>
      <c r="D5875" t="s">
        <v>4957</v>
      </c>
      <c r="E5875">
        <v>1</v>
      </c>
      <c r="F5875" t="str">
        <f t="shared" si="91"/>
        <v>INSERT INTO UbicacionGeografica4(IdUbicacionGeografica3, CodigoUbicacionGeografica4,Nombre,EsActivo) VALUES (979,'110111006','OTRO',1)</v>
      </c>
    </row>
    <row r="5876" spans="2:6" x14ac:dyDescent="0.25">
      <c r="B5876">
        <v>980</v>
      </c>
      <c r="C5876" s="1" t="s">
        <v>10828</v>
      </c>
      <c r="D5876" t="s">
        <v>4959</v>
      </c>
      <c r="E5876">
        <v>1</v>
      </c>
      <c r="F5876" t="str">
        <f t="shared" si="91"/>
        <v>INSERT INTO UbicacionGeografica4(IdUbicacionGeografica3, CodigoUbicacionGeografica4,Nombre,EsActivo) VALUES (980,'110110001','AVENIDA',1)</v>
      </c>
    </row>
    <row r="5877" spans="2:6" x14ac:dyDescent="0.25">
      <c r="B5877">
        <v>980</v>
      </c>
      <c r="C5877" s="1" t="s">
        <v>10829</v>
      </c>
      <c r="D5877" t="s">
        <v>4949</v>
      </c>
      <c r="E5877">
        <v>1</v>
      </c>
      <c r="F5877" t="str">
        <f t="shared" si="91"/>
        <v>INSERT INTO UbicacionGeografica4(IdUbicacionGeografica3, CodigoUbicacionGeografica4,Nombre,EsActivo) VALUES (980,'110110002','CALLE',1)</v>
      </c>
    </row>
    <row r="5878" spans="2:6" x14ac:dyDescent="0.25">
      <c r="B5878">
        <v>980</v>
      </c>
      <c r="C5878" s="1" t="s">
        <v>10830</v>
      </c>
      <c r="D5878" t="s">
        <v>4951</v>
      </c>
      <c r="E5878">
        <v>1</v>
      </c>
      <c r="F5878" t="str">
        <f t="shared" si="91"/>
        <v>INSERT INTO UbicacionGeografica4(IdUbicacionGeografica3, CodigoUbicacionGeografica4,Nombre,EsActivo) VALUES (980,'110110003','JIRON',1)</v>
      </c>
    </row>
    <row r="5879" spans="2:6" x14ac:dyDescent="0.25">
      <c r="B5879">
        <v>980</v>
      </c>
      <c r="C5879" s="1" t="s">
        <v>10831</v>
      </c>
      <c r="D5879" t="s">
        <v>4953</v>
      </c>
      <c r="E5879">
        <v>1</v>
      </c>
      <c r="F5879" t="str">
        <f t="shared" si="91"/>
        <v>INSERT INTO UbicacionGeografica4(IdUbicacionGeografica3, CodigoUbicacionGeografica4,Nombre,EsActivo) VALUES (980,'110110004','MANZANA',1)</v>
      </c>
    </row>
    <row r="5880" spans="2:6" x14ac:dyDescent="0.25">
      <c r="B5880">
        <v>980</v>
      </c>
      <c r="C5880" s="1" t="s">
        <v>10832</v>
      </c>
      <c r="D5880" t="s">
        <v>4955</v>
      </c>
      <c r="E5880">
        <v>1</v>
      </c>
      <c r="F5880" t="str">
        <f t="shared" si="91"/>
        <v>INSERT INTO UbicacionGeografica4(IdUbicacionGeografica3, CodigoUbicacionGeografica4,Nombre,EsActivo) VALUES (980,'110110005','PASAJE',1)</v>
      </c>
    </row>
    <row r="5881" spans="2:6" x14ac:dyDescent="0.25">
      <c r="B5881">
        <v>980</v>
      </c>
      <c r="C5881" s="1" t="s">
        <v>10833</v>
      </c>
      <c r="D5881" t="s">
        <v>4957</v>
      </c>
      <c r="E5881">
        <v>1</v>
      </c>
      <c r="F5881" t="str">
        <f t="shared" si="91"/>
        <v>INSERT INTO UbicacionGeografica4(IdUbicacionGeografica3, CodigoUbicacionGeografica4,Nombre,EsActivo) VALUES (980,'110110006','OTRO',1)</v>
      </c>
    </row>
    <row r="5882" spans="2:6" x14ac:dyDescent="0.25">
      <c r="B5882">
        <v>981</v>
      </c>
      <c r="C5882" s="1" t="s">
        <v>10834</v>
      </c>
      <c r="D5882" t="s">
        <v>4959</v>
      </c>
      <c r="E5882">
        <v>1</v>
      </c>
      <c r="F5882" t="str">
        <f t="shared" si="91"/>
        <v>INSERT INTO UbicacionGeografica4(IdUbicacionGeografica3, CodigoUbicacionGeografica4,Nombre,EsActivo) VALUES (981,'110109001','AVENIDA',1)</v>
      </c>
    </row>
    <row r="5883" spans="2:6" x14ac:dyDescent="0.25">
      <c r="B5883">
        <v>981</v>
      </c>
      <c r="C5883" s="1" t="s">
        <v>10835</v>
      </c>
      <c r="D5883" t="s">
        <v>4949</v>
      </c>
      <c r="E5883">
        <v>1</v>
      </c>
      <c r="F5883" t="str">
        <f t="shared" si="91"/>
        <v>INSERT INTO UbicacionGeografica4(IdUbicacionGeografica3, CodigoUbicacionGeografica4,Nombre,EsActivo) VALUES (981,'110109002','CALLE',1)</v>
      </c>
    </row>
    <row r="5884" spans="2:6" x14ac:dyDescent="0.25">
      <c r="B5884">
        <v>981</v>
      </c>
      <c r="C5884" s="1" t="s">
        <v>10836</v>
      </c>
      <c r="D5884" t="s">
        <v>4951</v>
      </c>
      <c r="E5884">
        <v>1</v>
      </c>
      <c r="F5884" t="str">
        <f t="shared" si="91"/>
        <v>INSERT INTO UbicacionGeografica4(IdUbicacionGeografica3, CodigoUbicacionGeografica4,Nombre,EsActivo) VALUES (981,'110109003','JIRON',1)</v>
      </c>
    </row>
    <row r="5885" spans="2:6" x14ac:dyDescent="0.25">
      <c r="B5885">
        <v>981</v>
      </c>
      <c r="C5885" s="1" t="s">
        <v>10837</v>
      </c>
      <c r="D5885" t="s">
        <v>4953</v>
      </c>
      <c r="E5885">
        <v>1</v>
      </c>
      <c r="F5885" t="str">
        <f t="shared" si="91"/>
        <v>INSERT INTO UbicacionGeografica4(IdUbicacionGeografica3, CodigoUbicacionGeografica4,Nombre,EsActivo) VALUES (981,'110109004','MANZANA',1)</v>
      </c>
    </row>
    <row r="5886" spans="2:6" x14ac:dyDescent="0.25">
      <c r="B5886">
        <v>981</v>
      </c>
      <c r="C5886" s="1" t="s">
        <v>10838</v>
      </c>
      <c r="D5886" t="s">
        <v>4955</v>
      </c>
      <c r="E5886">
        <v>1</v>
      </c>
      <c r="F5886" t="str">
        <f t="shared" si="91"/>
        <v>INSERT INTO UbicacionGeografica4(IdUbicacionGeografica3, CodigoUbicacionGeografica4,Nombre,EsActivo) VALUES (981,'110109005','PASAJE',1)</v>
      </c>
    </row>
    <row r="5887" spans="2:6" x14ac:dyDescent="0.25">
      <c r="B5887">
        <v>981</v>
      </c>
      <c r="C5887" s="1" t="s">
        <v>10839</v>
      </c>
      <c r="D5887" t="s">
        <v>4957</v>
      </c>
      <c r="E5887">
        <v>1</v>
      </c>
      <c r="F5887" t="str">
        <f t="shared" si="91"/>
        <v>INSERT INTO UbicacionGeografica4(IdUbicacionGeografica3, CodigoUbicacionGeografica4,Nombre,EsActivo) VALUES (981,'110109006','OTRO',1)</v>
      </c>
    </row>
    <row r="5888" spans="2:6" x14ac:dyDescent="0.25">
      <c r="B5888">
        <v>982</v>
      </c>
      <c r="C5888" s="1" t="s">
        <v>10840</v>
      </c>
      <c r="D5888" t="s">
        <v>4959</v>
      </c>
      <c r="E5888">
        <v>1</v>
      </c>
      <c r="F5888" t="str">
        <f t="shared" si="91"/>
        <v>INSERT INTO UbicacionGeografica4(IdUbicacionGeografica3, CodigoUbicacionGeografica4,Nombre,EsActivo) VALUES (982,'110108001','AVENIDA',1)</v>
      </c>
    </row>
    <row r="5889" spans="2:6" x14ac:dyDescent="0.25">
      <c r="B5889">
        <v>982</v>
      </c>
      <c r="C5889" s="1" t="s">
        <v>10841</v>
      </c>
      <c r="D5889" t="s">
        <v>4949</v>
      </c>
      <c r="E5889">
        <v>1</v>
      </c>
      <c r="F5889" t="str">
        <f t="shared" si="91"/>
        <v>INSERT INTO UbicacionGeografica4(IdUbicacionGeografica3, CodigoUbicacionGeografica4,Nombre,EsActivo) VALUES (982,'110108002','CALLE',1)</v>
      </c>
    </row>
    <row r="5890" spans="2:6" x14ac:dyDescent="0.25">
      <c r="B5890">
        <v>982</v>
      </c>
      <c r="C5890" s="1" t="s">
        <v>10842</v>
      </c>
      <c r="D5890" t="s">
        <v>4951</v>
      </c>
      <c r="E5890">
        <v>1</v>
      </c>
      <c r="F5890" t="str">
        <f t="shared" si="91"/>
        <v>INSERT INTO UbicacionGeografica4(IdUbicacionGeografica3, CodigoUbicacionGeografica4,Nombre,EsActivo) VALUES (982,'110108003','JIRON',1)</v>
      </c>
    </row>
    <row r="5891" spans="2:6" x14ac:dyDescent="0.25">
      <c r="B5891">
        <v>982</v>
      </c>
      <c r="C5891" s="1" t="s">
        <v>10843</v>
      </c>
      <c r="D5891" t="s">
        <v>4953</v>
      </c>
      <c r="E5891">
        <v>1</v>
      </c>
      <c r="F5891" t="str">
        <f t="shared" si="91"/>
        <v>INSERT INTO UbicacionGeografica4(IdUbicacionGeografica3, CodigoUbicacionGeografica4,Nombre,EsActivo) VALUES (982,'110108004','MANZANA',1)</v>
      </c>
    </row>
    <row r="5892" spans="2:6" x14ac:dyDescent="0.25">
      <c r="B5892">
        <v>982</v>
      </c>
      <c r="C5892" s="1" t="s">
        <v>10844</v>
      </c>
      <c r="D5892" t="s">
        <v>4955</v>
      </c>
      <c r="E5892">
        <v>1</v>
      </c>
      <c r="F5892" t="str">
        <f t="shared" ref="F5892:F5955" si="92">_xlfn.CONCAT("INSERT INTO UbicacionGeografica4(IdUbicacionGeografica3, CodigoUbicacionGeografica4,Nombre,EsActivo) VALUES (",B5892,",'",C5892,"','",D5892,"',",E5892,")")</f>
        <v>INSERT INTO UbicacionGeografica4(IdUbicacionGeografica3, CodigoUbicacionGeografica4,Nombre,EsActivo) VALUES (982,'110108005','PASAJE',1)</v>
      </c>
    </row>
    <row r="5893" spans="2:6" x14ac:dyDescent="0.25">
      <c r="B5893">
        <v>982</v>
      </c>
      <c r="C5893" s="1" t="s">
        <v>10845</v>
      </c>
      <c r="D5893" t="s">
        <v>4957</v>
      </c>
      <c r="E5893">
        <v>1</v>
      </c>
      <c r="F5893" t="str">
        <f t="shared" si="92"/>
        <v>INSERT INTO UbicacionGeografica4(IdUbicacionGeografica3, CodigoUbicacionGeografica4,Nombre,EsActivo) VALUES (982,'110108006','OTRO',1)</v>
      </c>
    </row>
    <row r="5894" spans="2:6" x14ac:dyDescent="0.25">
      <c r="B5894">
        <v>983</v>
      </c>
      <c r="C5894" s="1" t="s">
        <v>10846</v>
      </c>
      <c r="D5894" t="s">
        <v>4959</v>
      </c>
      <c r="E5894">
        <v>1</v>
      </c>
      <c r="F5894" t="str">
        <f t="shared" si="92"/>
        <v>INSERT INTO UbicacionGeografica4(IdUbicacionGeografica3, CodigoUbicacionGeografica4,Nombre,EsActivo) VALUES (983,'110107001','AVENIDA',1)</v>
      </c>
    </row>
    <row r="5895" spans="2:6" x14ac:dyDescent="0.25">
      <c r="B5895">
        <v>983</v>
      </c>
      <c r="C5895" s="1" t="s">
        <v>10847</v>
      </c>
      <c r="D5895" t="s">
        <v>4949</v>
      </c>
      <c r="E5895">
        <v>1</v>
      </c>
      <c r="F5895" t="str">
        <f t="shared" si="92"/>
        <v>INSERT INTO UbicacionGeografica4(IdUbicacionGeografica3, CodigoUbicacionGeografica4,Nombre,EsActivo) VALUES (983,'110107002','CALLE',1)</v>
      </c>
    </row>
    <row r="5896" spans="2:6" x14ac:dyDescent="0.25">
      <c r="B5896">
        <v>983</v>
      </c>
      <c r="C5896" s="1" t="s">
        <v>10848</v>
      </c>
      <c r="D5896" t="s">
        <v>4951</v>
      </c>
      <c r="E5896">
        <v>1</v>
      </c>
      <c r="F5896" t="str">
        <f t="shared" si="92"/>
        <v>INSERT INTO UbicacionGeografica4(IdUbicacionGeografica3, CodigoUbicacionGeografica4,Nombre,EsActivo) VALUES (983,'110107003','JIRON',1)</v>
      </c>
    </row>
    <row r="5897" spans="2:6" x14ac:dyDescent="0.25">
      <c r="B5897">
        <v>983</v>
      </c>
      <c r="C5897" s="1" t="s">
        <v>10849</v>
      </c>
      <c r="D5897" t="s">
        <v>4953</v>
      </c>
      <c r="E5897">
        <v>1</v>
      </c>
      <c r="F5897" t="str">
        <f t="shared" si="92"/>
        <v>INSERT INTO UbicacionGeografica4(IdUbicacionGeografica3, CodigoUbicacionGeografica4,Nombre,EsActivo) VALUES (983,'110107004','MANZANA',1)</v>
      </c>
    </row>
    <row r="5898" spans="2:6" x14ac:dyDescent="0.25">
      <c r="B5898">
        <v>983</v>
      </c>
      <c r="C5898" s="1" t="s">
        <v>10850</v>
      </c>
      <c r="D5898" t="s">
        <v>4955</v>
      </c>
      <c r="E5898">
        <v>1</v>
      </c>
      <c r="F5898" t="str">
        <f t="shared" si="92"/>
        <v>INSERT INTO UbicacionGeografica4(IdUbicacionGeografica3, CodigoUbicacionGeografica4,Nombre,EsActivo) VALUES (983,'110107005','PASAJE',1)</v>
      </c>
    </row>
    <row r="5899" spans="2:6" x14ac:dyDescent="0.25">
      <c r="B5899">
        <v>983</v>
      </c>
      <c r="C5899" s="1" t="s">
        <v>10851</v>
      </c>
      <c r="D5899" t="s">
        <v>4957</v>
      </c>
      <c r="E5899">
        <v>1</v>
      </c>
      <c r="F5899" t="str">
        <f t="shared" si="92"/>
        <v>INSERT INTO UbicacionGeografica4(IdUbicacionGeografica3, CodigoUbicacionGeografica4,Nombre,EsActivo) VALUES (983,'110107006','OTRO',1)</v>
      </c>
    </row>
    <row r="5900" spans="2:6" x14ac:dyDescent="0.25">
      <c r="B5900">
        <v>984</v>
      </c>
      <c r="C5900" s="1" t="s">
        <v>10852</v>
      </c>
      <c r="D5900" t="s">
        <v>4959</v>
      </c>
      <c r="E5900">
        <v>1</v>
      </c>
      <c r="F5900" t="str">
        <f t="shared" si="92"/>
        <v>INSERT INTO UbicacionGeografica4(IdUbicacionGeografica3, CodigoUbicacionGeografica4,Nombre,EsActivo) VALUES (984,'110114001','AVENIDA',1)</v>
      </c>
    </row>
    <row r="5901" spans="2:6" x14ac:dyDescent="0.25">
      <c r="B5901">
        <v>984</v>
      </c>
      <c r="C5901" s="1" t="s">
        <v>10853</v>
      </c>
      <c r="D5901" t="s">
        <v>4949</v>
      </c>
      <c r="E5901">
        <v>1</v>
      </c>
      <c r="F5901" t="str">
        <f t="shared" si="92"/>
        <v>INSERT INTO UbicacionGeografica4(IdUbicacionGeografica3, CodigoUbicacionGeografica4,Nombre,EsActivo) VALUES (984,'110114002','CALLE',1)</v>
      </c>
    </row>
    <row r="5902" spans="2:6" x14ac:dyDescent="0.25">
      <c r="B5902">
        <v>984</v>
      </c>
      <c r="C5902" s="1" t="s">
        <v>10854</v>
      </c>
      <c r="D5902" t="s">
        <v>4951</v>
      </c>
      <c r="E5902">
        <v>1</v>
      </c>
      <c r="F5902" t="str">
        <f t="shared" si="92"/>
        <v>INSERT INTO UbicacionGeografica4(IdUbicacionGeografica3, CodigoUbicacionGeografica4,Nombre,EsActivo) VALUES (984,'110114003','JIRON',1)</v>
      </c>
    </row>
    <row r="5903" spans="2:6" x14ac:dyDescent="0.25">
      <c r="B5903">
        <v>984</v>
      </c>
      <c r="C5903" s="1" t="s">
        <v>10855</v>
      </c>
      <c r="D5903" t="s">
        <v>4953</v>
      </c>
      <c r="E5903">
        <v>1</v>
      </c>
      <c r="F5903" t="str">
        <f t="shared" si="92"/>
        <v>INSERT INTO UbicacionGeografica4(IdUbicacionGeografica3, CodigoUbicacionGeografica4,Nombre,EsActivo) VALUES (984,'110114004','MANZANA',1)</v>
      </c>
    </row>
    <row r="5904" spans="2:6" x14ac:dyDescent="0.25">
      <c r="B5904">
        <v>984</v>
      </c>
      <c r="C5904" s="1" t="s">
        <v>10856</v>
      </c>
      <c r="D5904" t="s">
        <v>4955</v>
      </c>
      <c r="E5904">
        <v>1</v>
      </c>
      <c r="F5904" t="str">
        <f t="shared" si="92"/>
        <v>INSERT INTO UbicacionGeografica4(IdUbicacionGeografica3, CodigoUbicacionGeografica4,Nombre,EsActivo) VALUES (984,'110114005','PASAJE',1)</v>
      </c>
    </row>
    <row r="5905" spans="2:6" x14ac:dyDescent="0.25">
      <c r="B5905">
        <v>984</v>
      </c>
      <c r="C5905" s="1" t="s">
        <v>10857</v>
      </c>
      <c r="D5905" t="s">
        <v>4957</v>
      </c>
      <c r="E5905">
        <v>1</v>
      </c>
      <c r="F5905" t="str">
        <f t="shared" si="92"/>
        <v>INSERT INTO UbicacionGeografica4(IdUbicacionGeografica3, CodigoUbicacionGeografica4,Nombre,EsActivo) VALUES (984,'110114006','OTRO',1)</v>
      </c>
    </row>
    <row r="5906" spans="2:6" x14ac:dyDescent="0.25">
      <c r="B5906">
        <v>985</v>
      </c>
      <c r="C5906" s="1" t="s">
        <v>10858</v>
      </c>
      <c r="D5906" t="s">
        <v>4959</v>
      </c>
      <c r="E5906">
        <v>1</v>
      </c>
      <c r="F5906" t="str">
        <f t="shared" si="92"/>
        <v>INSERT INTO UbicacionGeografica4(IdUbicacionGeografica3, CodigoUbicacionGeografica4,Nombre,EsActivo) VALUES (985,'110101001','AVENIDA',1)</v>
      </c>
    </row>
    <row r="5907" spans="2:6" x14ac:dyDescent="0.25">
      <c r="B5907">
        <v>985</v>
      </c>
      <c r="C5907" s="1" t="s">
        <v>10859</v>
      </c>
      <c r="D5907" t="s">
        <v>4949</v>
      </c>
      <c r="E5907">
        <v>1</v>
      </c>
      <c r="F5907" t="str">
        <f t="shared" si="92"/>
        <v>INSERT INTO UbicacionGeografica4(IdUbicacionGeografica3, CodigoUbicacionGeografica4,Nombre,EsActivo) VALUES (985,'110101002','CALLE',1)</v>
      </c>
    </row>
    <row r="5908" spans="2:6" x14ac:dyDescent="0.25">
      <c r="B5908">
        <v>985</v>
      </c>
      <c r="C5908" s="1" t="s">
        <v>10860</v>
      </c>
      <c r="D5908" t="s">
        <v>4951</v>
      </c>
      <c r="E5908">
        <v>1</v>
      </c>
      <c r="F5908" t="str">
        <f t="shared" si="92"/>
        <v>INSERT INTO UbicacionGeografica4(IdUbicacionGeografica3, CodigoUbicacionGeografica4,Nombre,EsActivo) VALUES (985,'110101003','JIRON',1)</v>
      </c>
    </row>
    <row r="5909" spans="2:6" x14ac:dyDescent="0.25">
      <c r="B5909">
        <v>985</v>
      </c>
      <c r="C5909" s="1" t="s">
        <v>10861</v>
      </c>
      <c r="D5909" t="s">
        <v>4953</v>
      </c>
      <c r="E5909">
        <v>1</v>
      </c>
      <c r="F5909" t="str">
        <f t="shared" si="92"/>
        <v>INSERT INTO UbicacionGeografica4(IdUbicacionGeografica3, CodigoUbicacionGeografica4,Nombre,EsActivo) VALUES (985,'110101004','MANZANA',1)</v>
      </c>
    </row>
    <row r="5910" spans="2:6" x14ac:dyDescent="0.25">
      <c r="B5910">
        <v>985</v>
      </c>
      <c r="C5910" s="1" t="s">
        <v>10862</v>
      </c>
      <c r="D5910" t="s">
        <v>4955</v>
      </c>
      <c r="E5910">
        <v>1</v>
      </c>
      <c r="F5910" t="str">
        <f t="shared" si="92"/>
        <v>INSERT INTO UbicacionGeografica4(IdUbicacionGeografica3, CodigoUbicacionGeografica4,Nombre,EsActivo) VALUES (985,'110101005','PASAJE',1)</v>
      </c>
    </row>
    <row r="5911" spans="2:6" x14ac:dyDescent="0.25">
      <c r="B5911">
        <v>985</v>
      </c>
      <c r="C5911" s="1" t="s">
        <v>10863</v>
      </c>
      <c r="D5911" t="s">
        <v>4957</v>
      </c>
      <c r="E5911">
        <v>1</v>
      </c>
      <c r="F5911" t="str">
        <f t="shared" si="92"/>
        <v>INSERT INTO UbicacionGeografica4(IdUbicacionGeografica3, CodigoUbicacionGeografica4,Nombre,EsActivo) VALUES (985,'110101006','OTRO',1)</v>
      </c>
    </row>
    <row r="5912" spans="2:6" x14ac:dyDescent="0.25">
      <c r="B5912">
        <v>986</v>
      </c>
      <c r="C5912" s="1" t="s">
        <v>10864</v>
      </c>
      <c r="D5912" t="s">
        <v>4959</v>
      </c>
      <c r="E5912">
        <v>1</v>
      </c>
      <c r="F5912" t="str">
        <f t="shared" si="92"/>
        <v>INSERT INTO UbicacionGeografica4(IdUbicacionGeografica3, CodigoUbicacionGeografica4,Nombre,EsActivo) VALUES (986,'110102001','AVENIDA',1)</v>
      </c>
    </row>
    <row r="5913" spans="2:6" x14ac:dyDescent="0.25">
      <c r="B5913">
        <v>986</v>
      </c>
      <c r="C5913" s="1" t="s">
        <v>10865</v>
      </c>
      <c r="D5913" t="s">
        <v>4949</v>
      </c>
      <c r="E5913">
        <v>1</v>
      </c>
      <c r="F5913" t="str">
        <f t="shared" si="92"/>
        <v>INSERT INTO UbicacionGeografica4(IdUbicacionGeografica3, CodigoUbicacionGeografica4,Nombre,EsActivo) VALUES (986,'110102002','CALLE',1)</v>
      </c>
    </row>
    <row r="5914" spans="2:6" x14ac:dyDescent="0.25">
      <c r="B5914">
        <v>986</v>
      </c>
      <c r="C5914" s="1" t="s">
        <v>10866</v>
      </c>
      <c r="D5914" t="s">
        <v>4951</v>
      </c>
      <c r="E5914">
        <v>1</v>
      </c>
      <c r="F5914" t="str">
        <f t="shared" si="92"/>
        <v>INSERT INTO UbicacionGeografica4(IdUbicacionGeografica3, CodigoUbicacionGeografica4,Nombre,EsActivo) VALUES (986,'110102003','JIRON',1)</v>
      </c>
    </row>
    <row r="5915" spans="2:6" x14ac:dyDescent="0.25">
      <c r="B5915">
        <v>986</v>
      </c>
      <c r="C5915" s="1" t="s">
        <v>10867</v>
      </c>
      <c r="D5915" t="s">
        <v>4953</v>
      </c>
      <c r="E5915">
        <v>1</v>
      </c>
      <c r="F5915" t="str">
        <f t="shared" si="92"/>
        <v>INSERT INTO UbicacionGeografica4(IdUbicacionGeografica3, CodigoUbicacionGeografica4,Nombre,EsActivo) VALUES (986,'110102004','MANZANA',1)</v>
      </c>
    </row>
    <row r="5916" spans="2:6" x14ac:dyDescent="0.25">
      <c r="B5916">
        <v>986</v>
      </c>
      <c r="C5916" s="1" t="s">
        <v>10868</v>
      </c>
      <c r="D5916" t="s">
        <v>4955</v>
      </c>
      <c r="E5916">
        <v>1</v>
      </c>
      <c r="F5916" t="str">
        <f t="shared" si="92"/>
        <v>INSERT INTO UbicacionGeografica4(IdUbicacionGeografica3, CodigoUbicacionGeografica4,Nombre,EsActivo) VALUES (986,'110102005','PASAJE',1)</v>
      </c>
    </row>
    <row r="5917" spans="2:6" x14ac:dyDescent="0.25">
      <c r="B5917">
        <v>986</v>
      </c>
      <c r="C5917" s="1" t="s">
        <v>10869</v>
      </c>
      <c r="D5917" t="s">
        <v>4957</v>
      </c>
      <c r="E5917">
        <v>1</v>
      </c>
      <c r="F5917" t="str">
        <f t="shared" si="92"/>
        <v>INSERT INTO UbicacionGeografica4(IdUbicacionGeografica3, CodigoUbicacionGeografica4,Nombre,EsActivo) VALUES (986,'110102006','OTRO',1)</v>
      </c>
    </row>
    <row r="5918" spans="2:6" x14ac:dyDescent="0.25">
      <c r="B5918">
        <v>987</v>
      </c>
      <c r="C5918" s="1" t="s">
        <v>10870</v>
      </c>
      <c r="D5918" t="s">
        <v>4959</v>
      </c>
      <c r="E5918">
        <v>1</v>
      </c>
      <c r="F5918" t="str">
        <f t="shared" si="92"/>
        <v>INSERT INTO UbicacionGeografica4(IdUbicacionGeografica3, CodigoUbicacionGeografica4,Nombre,EsActivo) VALUES (987,'110103001','AVENIDA',1)</v>
      </c>
    </row>
    <row r="5919" spans="2:6" x14ac:dyDescent="0.25">
      <c r="B5919">
        <v>987</v>
      </c>
      <c r="C5919" s="1" t="s">
        <v>10871</v>
      </c>
      <c r="D5919" t="s">
        <v>4949</v>
      </c>
      <c r="E5919">
        <v>1</v>
      </c>
      <c r="F5919" t="str">
        <f t="shared" si="92"/>
        <v>INSERT INTO UbicacionGeografica4(IdUbicacionGeografica3, CodigoUbicacionGeografica4,Nombre,EsActivo) VALUES (987,'110103002','CALLE',1)</v>
      </c>
    </row>
    <row r="5920" spans="2:6" x14ac:dyDescent="0.25">
      <c r="B5920">
        <v>987</v>
      </c>
      <c r="C5920" s="1" t="s">
        <v>10872</v>
      </c>
      <c r="D5920" t="s">
        <v>4951</v>
      </c>
      <c r="E5920">
        <v>1</v>
      </c>
      <c r="F5920" t="str">
        <f t="shared" si="92"/>
        <v>INSERT INTO UbicacionGeografica4(IdUbicacionGeografica3, CodigoUbicacionGeografica4,Nombre,EsActivo) VALUES (987,'110103003','JIRON',1)</v>
      </c>
    </row>
    <row r="5921" spans="2:6" x14ac:dyDescent="0.25">
      <c r="B5921">
        <v>987</v>
      </c>
      <c r="C5921" s="1" t="s">
        <v>10873</v>
      </c>
      <c r="D5921" t="s">
        <v>4953</v>
      </c>
      <c r="E5921">
        <v>1</v>
      </c>
      <c r="F5921" t="str">
        <f t="shared" si="92"/>
        <v>INSERT INTO UbicacionGeografica4(IdUbicacionGeografica3, CodigoUbicacionGeografica4,Nombre,EsActivo) VALUES (987,'110103004','MANZANA',1)</v>
      </c>
    </row>
    <row r="5922" spans="2:6" x14ac:dyDescent="0.25">
      <c r="B5922">
        <v>987</v>
      </c>
      <c r="C5922" s="1" t="s">
        <v>10874</v>
      </c>
      <c r="D5922" t="s">
        <v>4955</v>
      </c>
      <c r="E5922">
        <v>1</v>
      </c>
      <c r="F5922" t="str">
        <f t="shared" si="92"/>
        <v>INSERT INTO UbicacionGeografica4(IdUbicacionGeografica3, CodigoUbicacionGeografica4,Nombre,EsActivo) VALUES (987,'110103005','PASAJE',1)</v>
      </c>
    </row>
    <row r="5923" spans="2:6" x14ac:dyDescent="0.25">
      <c r="B5923">
        <v>987</v>
      </c>
      <c r="C5923" s="1" t="s">
        <v>10875</v>
      </c>
      <c r="D5923" t="s">
        <v>4957</v>
      </c>
      <c r="E5923">
        <v>1</v>
      </c>
      <c r="F5923" t="str">
        <f t="shared" si="92"/>
        <v>INSERT INTO UbicacionGeografica4(IdUbicacionGeografica3, CodigoUbicacionGeografica4,Nombre,EsActivo) VALUES (987,'110103006','OTRO',1)</v>
      </c>
    </row>
    <row r="5924" spans="2:6" x14ac:dyDescent="0.25">
      <c r="B5924">
        <v>988</v>
      </c>
      <c r="C5924" s="1" t="s">
        <v>10876</v>
      </c>
      <c r="D5924" t="s">
        <v>4959</v>
      </c>
      <c r="E5924">
        <v>1</v>
      </c>
      <c r="F5924" t="str">
        <f t="shared" si="92"/>
        <v>INSERT INTO UbicacionGeografica4(IdUbicacionGeografica3, CodigoUbicacionGeografica4,Nombre,EsActivo) VALUES (988,'110104001','AVENIDA',1)</v>
      </c>
    </row>
    <row r="5925" spans="2:6" x14ac:dyDescent="0.25">
      <c r="B5925">
        <v>988</v>
      </c>
      <c r="C5925" s="1" t="s">
        <v>10877</v>
      </c>
      <c r="D5925" t="s">
        <v>4949</v>
      </c>
      <c r="E5925">
        <v>1</v>
      </c>
      <c r="F5925" t="str">
        <f t="shared" si="92"/>
        <v>INSERT INTO UbicacionGeografica4(IdUbicacionGeografica3, CodigoUbicacionGeografica4,Nombre,EsActivo) VALUES (988,'110104002','CALLE',1)</v>
      </c>
    </row>
    <row r="5926" spans="2:6" x14ac:dyDescent="0.25">
      <c r="B5926">
        <v>988</v>
      </c>
      <c r="C5926" s="1" t="s">
        <v>10878</v>
      </c>
      <c r="D5926" t="s">
        <v>4951</v>
      </c>
      <c r="E5926">
        <v>1</v>
      </c>
      <c r="F5926" t="str">
        <f t="shared" si="92"/>
        <v>INSERT INTO UbicacionGeografica4(IdUbicacionGeografica3, CodigoUbicacionGeografica4,Nombre,EsActivo) VALUES (988,'110104003','JIRON',1)</v>
      </c>
    </row>
    <row r="5927" spans="2:6" x14ac:dyDescent="0.25">
      <c r="B5927">
        <v>988</v>
      </c>
      <c r="C5927" s="1" t="s">
        <v>10879</v>
      </c>
      <c r="D5927" t="s">
        <v>4953</v>
      </c>
      <c r="E5927">
        <v>1</v>
      </c>
      <c r="F5927" t="str">
        <f t="shared" si="92"/>
        <v>INSERT INTO UbicacionGeografica4(IdUbicacionGeografica3, CodigoUbicacionGeografica4,Nombre,EsActivo) VALUES (988,'110104004','MANZANA',1)</v>
      </c>
    </row>
    <row r="5928" spans="2:6" x14ac:dyDescent="0.25">
      <c r="B5928">
        <v>988</v>
      </c>
      <c r="C5928" s="1" t="s">
        <v>10880</v>
      </c>
      <c r="D5928" t="s">
        <v>4955</v>
      </c>
      <c r="E5928">
        <v>1</v>
      </c>
      <c r="F5928" t="str">
        <f t="shared" si="92"/>
        <v>INSERT INTO UbicacionGeografica4(IdUbicacionGeografica3, CodigoUbicacionGeografica4,Nombre,EsActivo) VALUES (988,'110104005','PASAJE',1)</v>
      </c>
    </row>
    <row r="5929" spans="2:6" x14ac:dyDescent="0.25">
      <c r="B5929">
        <v>988</v>
      </c>
      <c r="C5929" s="1" t="s">
        <v>10881</v>
      </c>
      <c r="D5929" t="s">
        <v>4957</v>
      </c>
      <c r="E5929">
        <v>1</v>
      </c>
      <c r="F5929" t="str">
        <f t="shared" si="92"/>
        <v>INSERT INTO UbicacionGeografica4(IdUbicacionGeografica3, CodigoUbicacionGeografica4,Nombre,EsActivo) VALUES (988,'110104006','OTRO',1)</v>
      </c>
    </row>
    <row r="5930" spans="2:6" x14ac:dyDescent="0.25">
      <c r="B5930">
        <v>989</v>
      </c>
      <c r="C5930" s="1" t="s">
        <v>10882</v>
      </c>
      <c r="D5930" t="s">
        <v>4959</v>
      </c>
      <c r="E5930">
        <v>1</v>
      </c>
      <c r="F5930" t="str">
        <f t="shared" si="92"/>
        <v>INSERT INTO UbicacionGeografica4(IdUbicacionGeografica3, CodigoUbicacionGeografica4,Nombre,EsActivo) VALUES (989,'110105001','AVENIDA',1)</v>
      </c>
    </row>
    <row r="5931" spans="2:6" x14ac:dyDescent="0.25">
      <c r="B5931">
        <v>989</v>
      </c>
      <c r="C5931" s="1" t="s">
        <v>10883</v>
      </c>
      <c r="D5931" t="s">
        <v>4949</v>
      </c>
      <c r="E5931">
        <v>1</v>
      </c>
      <c r="F5931" t="str">
        <f t="shared" si="92"/>
        <v>INSERT INTO UbicacionGeografica4(IdUbicacionGeografica3, CodigoUbicacionGeografica4,Nombre,EsActivo) VALUES (989,'110105002','CALLE',1)</v>
      </c>
    </row>
    <row r="5932" spans="2:6" x14ac:dyDescent="0.25">
      <c r="B5932">
        <v>989</v>
      </c>
      <c r="C5932" s="1" t="s">
        <v>10884</v>
      </c>
      <c r="D5932" t="s">
        <v>4951</v>
      </c>
      <c r="E5932">
        <v>1</v>
      </c>
      <c r="F5932" t="str">
        <f t="shared" si="92"/>
        <v>INSERT INTO UbicacionGeografica4(IdUbicacionGeografica3, CodigoUbicacionGeografica4,Nombre,EsActivo) VALUES (989,'110105003','JIRON',1)</v>
      </c>
    </row>
    <row r="5933" spans="2:6" x14ac:dyDescent="0.25">
      <c r="B5933">
        <v>989</v>
      </c>
      <c r="C5933" s="1" t="s">
        <v>10885</v>
      </c>
      <c r="D5933" t="s">
        <v>4953</v>
      </c>
      <c r="E5933">
        <v>1</v>
      </c>
      <c r="F5933" t="str">
        <f t="shared" si="92"/>
        <v>INSERT INTO UbicacionGeografica4(IdUbicacionGeografica3, CodigoUbicacionGeografica4,Nombre,EsActivo) VALUES (989,'110105004','MANZANA',1)</v>
      </c>
    </row>
    <row r="5934" spans="2:6" x14ac:dyDescent="0.25">
      <c r="B5934">
        <v>989</v>
      </c>
      <c r="C5934" s="1" t="s">
        <v>10886</v>
      </c>
      <c r="D5934" t="s">
        <v>4955</v>
      </c>
      <c r="E5934">
        <v>1</v>
      </c>
      <c r="F5934" t="str">
        <f t="shared" si="92"/>
        <v>INSERT INTO UbicacionGeografica4(IdUbicacionGeografica3, CodigoUbicacionGeografica4,Nombre,EsActivo) VALUES (989,'110105005','PASAJE',1)</v>
      </c>
    </row>
    <row r="5935" spans="2:6" x14ac:dyDescent="0.25">
      <c r="B5935">
        <v>989</v>
      </c>
      <c r="C5935" s="1" t="s">
        <v>10887</v>
      </c>
      <c r="D5935" t="s">
        <v>4957</v>
      </c>
      <c r="E5935">
        <v>1</v>
      </c>
      <c r="F5935" t="str">
        <f t="shared" si="92"/>
        <v>INSERT INTO UbicacionGeografica4(IdUbicacionGeografica3, CodigoUbicacionGeografica4,Nombre,EsActivo) VALUES (989,'110105006','OTRO',1)</v>
      </c>
    </row>
    <row r="5936" spans="2:6" x14ac:dyDescent="0.25">
      <c r="B5936">
        <v>990</v>
      </c>
      <c r="C5936" s="1" t="s">
        <v>10888</v>
      </c>
      <c r="D5936" t="s">
        <v>4959</v>
      </c>
      <c r="E5936">
        <v>1</v>
      </c>
      <c r="F5936" t="str">
        <f t="shared" si="92"/>
        <v>INSERT INTO UbicacionGeografica4(IdUbicacionGeografica3, CodigoUbicacionGeografica4,Nombre,EsActivo) VALUES (990,'110106001','AVENIDA',1)</v>
      </c>
    </row>
    <row r="5937" spans="2:6" x14ac:dyDescent="0.25">
      <c r="B5937">
        <v>990</v>
      </c>
      <c r="C5937" s="1" t="s">
        <v>10889</v>
      </c>
      <c r="D5937" t="s">
        <v>4949</v>
      </c>
      <c r="E5937">
        <v>1</v>
      </c>
      <c r="F5937" t="str">
        <f t="shared" si="92"/>
        <v>INSERT INTO UbicacionGeografica4(IdUbicacionGeografica3, CodigoUbicacionGeografica4,Nombre,EsActivo) VALUES (990,'110106002','CALLE',1)</v>
      </c>
    </row>
    <row r="5938" spans="2:6" x14ac:dyDescent="0.25">
      <c r="B5938">
        <v>990</v>
      </c>
      <c r="C5938" s="1" t="s">
        <v>10890</v>
      </c>
      <c r="D5938" t="s">
        <v>4951</v>
      </c>
      <c r="E5938">
        <v>1</v>
      </c>
      <c r="F5938" t="str">
        <f t="shared" si="92"/>
        <v>INSERT INTO UbicacionGeografica4(IdUbicacionGeografica3, CodigoUbicacionGeografica4,Nombre,EsActivo) VALUES (990,'110106003','JIRON',1)</v>
      </c>
    </row>
    <row r="5939" spans="2:6" x14ac:dyDescent="0.25">
      <c r="B5939">
        <v>990</v>
      </c>
      <c r="C5939" s="1" t="s">
        <v>10891</v>
      </c>
      <c r="D5939" t="s">
        <v>4953</v>
      </c>
      <c r="E5939">
        <v>1</v>
      </c>
      <c r="F5939" t="str">
        <f t="shared" si="92"/>
        <v>INSERT INTO UbicacionGeografica4(IdUbicacionGeografica3, CodigoUbicacionGeografica4,Nombre,EsActivo) VALUES (990,'110106004','MANZANA',1)</v>
      </c>
    </row>
    <row r="5940" spans="2:6" x14ac:dyDescent="0.25">
      <c r="B5940">
        <v>990</v>
      </c>
      <c r="C5940" s="1" t="s">
        <v>10892</v>
      </c>
      <c r="D5940" t="s">
        <v>4955</v>
      </c>
      <c r="E5940">
        <v>1</v>
      </c>
      <c r="F5940" t="str">
        <f t="shared" si="92"/>
        <v>INSERT INTO UbicacionGeografica4(IdUbicacionGeografica3, CodigoUbicacionGeografica4,Nombre,EsActivo) VALUES (990,'110106005','PASAJE',1)</v>
      </c>
    </row>
    <row r="5941" spans="2:6" x14ac:dyDescent="0.25">
      <c r="B5941">
        <v>990</v>
      </c>
      <c r="C5941" s="1" t="s">
        <v>10893</v>
      </c>
      <c r="D5941" t="s">
        <v>4957</v>
      </c>
      <c r="E5941">
        <v>1</v>
      </c>
      <c r="F5941" t="str">
        <f t="shared" si="92"/>
        <v>INSERT INTO UbicacionGeografica4(IdUbicacionGeografica3, CodigoUbicacionGeografica4,Nombre,EsActivo) VALUES (990,'110106006','OTRO',1)</v>
      </c>
    </row>
    <row r="5942" spans="2:6" x14ac:dyDescent="0.25">
      <c r="B5942">
        <v>991</v>
      </c>
      <c r="C5942" s="1" t="s">
        <v>10894</v>
      </c>
      <c r="D5942" t="s">
        <v>4959</v>
      </c>
      <c r="E5942">
        <v>1</v>
      </c>
      <c r="F5942" t="str">
        <f t="shared" si="92"/>
        <v>INSERT INTO UbicacionGeografica4(IdUbicacionGeografica3, CodigoUbicacionGeografica4,Nombre,EsActivo) VALUES (991,'110301001','AVENIDA',1)</v>
      </c>
    </row>
    <row r="5943" spans="2:6" x14ac:dyDescent="0.25">
      <c r="B5943">
        <v>991</v>
      </c>
      <c r="C5943" s="1" t="s">
        <v>10895</v>
      </c>
      <c r="D5943" t="s">
        <v>4949</v>
      </c>
      <c r="E5943">
        <v>1</v>
      </c>
      <c r="F5943" t="str">
        <f t="shared" si="92"/>
        <v>INSERT INTO UbicacionGeografica4(IdUbicacionGeografica3, CodigoUbicacionGeografica4,Nombre,EsActivo) VALUES (991,'110301002','CALLE',1)</v>
      </c>
    </row>
    <row r="5944" spans="2:6" x14ac:dyDescent="0.25">
      <c r="B5944">
        <v>991</v>
      </c>
      <c r="C5944" s="1" t="s">
        <v>10896</v>
      </c>
      <c r="D5944" t="s">
        <v>4951</v>
      </c>
      <c r="E5944">
        <v>1</v>
      </c>
      <c r="F5944" t="str">
        <f t="shared" si="92"/>
        <v>INSERT INTO UbicacionGeografica4(IdUbicacionGeografica3, CodigoUbicacionGeografica4,Nombre,EsActivo) VALUES (991,'110301003','JIRON',1)</v>
      </c>
    </row>
    <row r="5945" spans="2:6" x14ac:dyDescent="0.25">
      <c r="B5945">
        <v>991</v>
      </c>
      <c r="C5945" s="1" t="s">
        <v>10897</v>
      </c>
      <c r="D5945" t="s">
        <v>4953</v>
      </c>
      <c r="E5945">
        <v>1</v>
      </c>
      <c r="F5945" t="str">
        <f t="shared" si="92"/>
        <v>INSERT INTO UbicacionGeografica4(IdUbicacionGeografica3, CodigoUbicacionGeografica4,Nombre,EsActivo) VALUES (991,'110301004','MANZANA',1)</v>
      </c>
    </row>
    <row r="5946" spans="2:6" x14ac:dyDescent="0.25">
      <c r="B5946">
        <v>991</v>
      </c>
      <c r="C5946" s="1" t="s">
        <v>10898</v>
      </c>
      <c r="D5946" t="s">
        <v>4955</v>
      </c>
      <c r="E5946">
        <v>1</v>
      </c>
      <c r="F5946" t="str">
        <f t="shared" si="92"/>
        <v>INSERT INTO UbicacionGeografica4(IdUbicacionGeografica3, CodigoUbicacionGeografica4,Nombre,EsActivo) VALUES (991,'110301005','PASAJE',1)</v>
      </c>
    </row>
    <row r="5947" spans="2:6" x14ac:dyDescent="0.25">
      <c r="B5947">
        <v>991</v>
      </c>
      <c r="C5947" s="1" t="s">
        <v>10899</v>
      </c>
      <c r="D5947" t="s">
        <v>4957</v>
      </c>
      <c r="E5947">
        <v>1</v>
      </c>
      <c r="F5947" t="str">
        <f t="shared" si="92"/>
        <v>INSERT INTO UbicacionGeografica4(IdUbicacionGeografica3, CodigoUbicacionGeografica4,Nombre,EsActivo) VALUES (991,'110301006','OTRO',1)</v>
      </c>
    </row>
    <row r="5948" spans="2:6" x14ac:dyDescent="0.25">
      <c r="B5948">
        <v>992</v>
      </c>
      <c r="C5948" s="1" t="s">
        <v>10900</v>
      </c>
      <c r="D5948" t="s">
        <v>4959</v>
      </c>
      <c r="E5948">
        <v>1</v>
      </c>
      <c r="F5948" t="str">
        <f t="shared" si="92"/>
        <v>INSERT INTO UbicacionGeografica4(IdUbicacionGeografica3, CodigoUbicacionGeografica4,Nombre,EsActivo) VALUES (992,'110304001','AVENIDA',1)</v>
      </c>
    </row>
    <row r="5949" spans="2:6" x14ac:dyDescent="0.25">
      <c r="B5949">
        <v>992</v>
      </c>
      <c r="C5949" s="1" t="s">
        <v>10901</v>
      </c>
      <c r="D5949" t="s">
        <v>4949</v>
      </c>
      <c r="E5949">
        <v>1</v>
      </c>
      <c r="F5949" t="str">
        <f t="shared" si="92"/>
        <v>INSERT INTO UbicacionGeografica4(IdUbicacionGeografica3, CodigoUbicacionGeografica4,Nombre,EsActivo) VALUES (992,'110304002','CALLE',1)</v>
      </c>
    </row>
    <row r="5950" spans="2:6" x14ac:dyDescent="0.25">
      <c r="B5950">
        <v>992</v>
      </c>
      <c r="C5950" s="1" t="s">
        <v>10902</v>
      </c>
      <c r="D5950" t="s">
        <v>4951</v>
      </c>
      <c r="E5950">
        <v>1</v>
      </c>
      <c r="F5950" t="str">
        <f t="shared" si="92"/>
        <v>INSERT INTO UbicacionGeografica4(IdUbicacionGeografica3, CodigoUbicacionGeografica4,Nombre,EsActivo) VALUES (992,'110304003','JIRON',1)</v>
      </c>
    </row>
    <row r="5951" spans="2:6" x14ac:dyDescent="0.25">
      <c r="B5951">
        <v>992</v>
      </c>
      <c r="C5951" s="1" t="s">
        <v>10903</v>
      </c>
      <c r="D5951" t="s">
        <v>4953</v>
      </c>
      <c r="E5951">
        <v>1</v>
      </c>
      <c r="F5951" t="str">
        <f t="shared" si="92"/>
        <v>INSERT INTO UbicacionGeografica4(IdUbicacionGeografica3, CodigoUbicacionGeografica4,Nombre,EsActivo) VALUES (992,'110304004','MANZANA',1)</v>
      </c>
    </row>
    <row r="5952" spans="2:6" x14ac:dyDescent="0.25">
      <c r="B5952">
        <v>992</v>
      </c>
      <c r="C5952" s="1" t="s">
        <v>10904</v>
      </c>
      <c r="D5952" t="s">
        <v>4955</v>
      </c>
      <c r="E5952">
        <v>1</v>
      </c>
      <c r="F5952" t="str">
        <f t="shared" si="92"/>
        <v>INSERT INTO UbicacionGeografica4(IdUbicacionGeografica3, CodigoUbicacionGeografica4,Nombre,EsActivo) VALUES (992,'110304005','PASAJE',1)</v>
      </c>
    </row>
    <row r="5953" spans="2:6" x14ac:dyDescent="0.25">
      <c r="B5953">
        <v>992</v>
      </c>
      <c r="C5953" s="1" t="s">
        <v>10905</v>
      </c>
      <c r="D5953" t="s">
        <v>4957</v>
      </c>
      <c r="E5953">
        <v>1</v>
      </c>
      <c r="F5953" t="str">
        <f t="shared" si="92"/>
        <v>INSERT INTO UbicacionGeografica4(IdUbicacionGeografica3, CodigoUbicacionGeografica4,Nombre,EsActivo) VALUES (992,'110304006','OTRO',1)</v>
      </c>
    </row>
    <row r="5954" spans="2:6" x14ac:dyDescent="0.25">
      <c r="B5954">
        <v>993</v>
      </c>
      <c r="C5954" s="1" t="s">
        <v>10906</v>
      </c>
      <c r="D5954" t="s">
        <v>4959</v>
      </c>
      <c r="E5954">
        <v>1</v>
      </c>
      <c r="F5954" t="str">
        <f t="shared" si="92"/>
        <v>INSERT INTO UbicacionGeografica4(IdUbicacionGeografica3, CodigoUbicacionGeografica4,Nombre,EsActivo) VALUES (993,'110303001','AVENIDA',1)</v>
      </c>
    </row>
    <row r="5955" spans="2:6" x14ac:dyDescent="0.25">
      <c r="B5955">
        <v>993</v>
      </c>
      <c r="C5955" s="1" t="s">
        <v>10907</v>
      </c>
      <c r="D5955" t="s">
        <v>4949</v>
      </c>
      <c r="E5955">
        <v>1</v>
      </c>
      <c r="F5955" t="str">
        <f t="shared" si="92"/>
        <v>INSERT INTO UbicacionGeografica4(IdUbicacionGeografica3, CodigoUbicacionGeografica4,Nombre,EsActivo) VALUES (993,'110303002','CALLE',1)</v>
      </c>
    </row>
    <row r="5956" spans="2:6" x14ac:dyDescent="0.25">
      <c r="B5956">
        <v>993</v>
      </c>
      <c r="C5956" s="1" t="s">
        <v>10908</v>
      </c>
      <c r="D5956" t="s">
        <v>4951</v>
      </c>
      <c r="E5956">
        <v>1</v>
      </c>
      <c r="F5956" t="str">
        <f t="shared" ref="F5956:F6019" si="93">_xlfn.CONCAT("INSERT INTO UbicacionGeografica4(IdUbicacionGeografica3, CodigoUbicacionGeografica4,Nombre,EsActivo) VALUES (",B5956,",'",C5956,"','",D5956,"',",E5956,")")</f>
        <v>INSERT INTO UbicacionGeografica4(IdUbicacionGeografica3, CodigoUbicacionGeografica4,Nombre,EsActivo) VALUES (993,'110303003','JIRON',1)</v>
      </c>
    </row>
    <row r="5957" spans="2:6" x14ac:dyDescent="0.25">
      <c r="B5957">
        <v>993</v>
      </c>
      <c r="C5957" s="1" t="s">
        <v>10909</v>
      </c>
      <c r="D5957" t="s">
        <v>4953</v>
      </c>
      <c r="E5957">
        <v>1</v>
      </c>
      <c r="F5957" t="str">
        <f t="shared" si="93"/>
        <v>INSERT INTO UbicacionGeografica4(IdUbicacionGeografica3, CodigoUbicacionGeografica4,Nombre,EsActivo) VALUES (993,'110303004','MANZANA',1)</v>
      </c>
    </row>
    <row r="5958" spans="2:6" x14ac:dyDescent="0.25">
      <c r="B5958">
        <v>993</v>
      </c>
      <c r="C5958" s="1" t="s">
        <v>10910</v>
      </c>
      <c r="D5958" t="s">
        <v>4955</v>
      </c>
      <c r="E5958">
        <v>1</v>
      </c>
      <c r="F5958" t="str">
        <f t="shared" si="93"/>
        <v>INSERT INTO UbicacionGeografica4(IdUbicacionGeografica3, CodigoUbicacionGeografica4,Nombre,EsActivo) VALUES (993,'110303005','PASAJE',1)</v>
      </c>
    </row>
    <row r="5959" spans="2:6" x14ac:dyDescent="0.25">
      <c r="B5959">
        <v>993</v>
      </c>
      <c r="C5959" s="1" t="s">
        <v>10911</v>
      </c>
      <c r="D5959" t="s">
        <v>4957</v>
      </c>
      <c r="E5959">
        <v>1</v>
      </c>
      <c r="F5959" t="str">
        <f t="shared" si="93"/>
        <v>INSERT INTO UbicacionGeografica4(IdUbicacionGeografica3, CodigoUbicacionGeografica4,Nombre,EsActivo) VALUES (993,'110303006','OTRO',1)</v>
      </c>
    </row>
    <row r="5960" spans="2:6" x14ac:dyDescent="0.25">
      <c r="B5960">
        <v>994</v>
      </c>
      <c r="C5960" s="1" t="s">
        <v>10912</v>
      </c>
      <c r="D5960" t="s">
        <v>4959</v>
      </c>
      <c r="E5960">
        <v>1</v>
      </c>
      <c r="F5960" t="str">
        <f t="shared" si="93"/>
        <v>INSERT INTO UbicacionGeografica4(IdUbicacionGeografica3, CodigoUbicacionGeografica4,Nombre,EsActivo) VALUES (994,'110302001','AVENIDA',1)</v>
      </c>
    </row>
    <row r="5961" spans="2:6" x14ac:dyDescent="0.25">
      <c r="B5961">
        <v>994</v>
      </c>
      <c r="C5961" s="1" t="s">
        <v>10913</v>
      </c>
      <c r="D5961" t="s">
        <v>4949</v>
      </c>
      <c r="E5961">
        <v>1</v>
      </c>
      <c r="F5961" t="str">
        <f t="shared" si="93"/>
        <v>INSERT INTO UbicacionGeografica4(IdUbicacionGeografica3, CodigoUbicacionGeografica4,Nombre,EsActivo) VALUES (994,'110302002','CALLE',1)</v>
      </c>
    </row>
    <row r="5962" spans="2:6" x14ac:dyDescent="0.25">
      <c r="B5962">
        <v>994</v>
      </c>
      <c r="C5962" s="1" t="s">
        <v>10914</v>
      </c>
      <c r="D5962" t="s">
        <v>4951</v>
      </c>
      <c r="E5962">
        <v>1</v>
      </c>
      <c r="F5962" t="str">
        <f t="shared" si="93"/>
        <v>INSERT INTO UbicacionGeografica4(IdUbicacionGeografica3, CodigoUbicacionGeografica4,Nombre,EsActivo) VALUES (994,'110302003','JIRON',1)</v>
      </c>
    </row>
    <row r="5963" spans="2:6" x14ac:dyDescent="0.25">
      <c r="B5963">
        <v>994</v>
      </c>
      <c r="C5963" s="1" t="s">
        <v>10915</v>
      </c>
      <c r="D5963" t="s">
        <v>4953</v>
      </c>
      <c r="E5963">
        <v>1</v>
      </c>
      <c r="F5963" t="str">
        <f t="shared" si="93"/>
        <v>INSERT INTO UbicacionGeografica4(IdUbicacionGeografica3, CodigoUbicacionGeografica4,Nombre,EsActivo) VALUES (994,'110302004','MANZANA',1)</v>
      </c>
    </row>
    <row r="5964" spans="2:6" x14ac:dyDescent="0.25">
      <c r="B5964">
        <v>994</v>
      </c>
      <c r="C5964" s="1" t="s">
        <v>10916</v>
      </c>
      <c r="D5964" t="s">
        <v>4955</v>
      </c>
      <c r="E5964">
        <v>1</v>
      </c>
      <c r="F5964" t="str">
        <f t="shared" si="93"/>
        <v>INSERT INTO UbicacionGeografica4(IdUbicacionGeografica3, CodigoUbicacionGeografica4,Nombre,EsActivo) VALUES (994,'110302005','PASAJE',1)</v>
      </c>
    </row>
    <row r="5965" spans="2:6" x14ac:dyDescent="0.25">
      <c r="B5965">
        <v>994</v>
      </c>
      <c r="C5965" s="1" t="s">
        <v>10917</v>
      </c>
      <c r="D5965" t="s">
        <v>4957</v>
      </c>
      <c r="E5965">
        <v>1</v>
      </c>
      <c r="F5965" t="str">
        <f t="shared" si="93"/>
        <v>INSERT INTO UbicacionGeografica4(IdUbicacionGeografica3, CodigoUbicacionGeografica4,Nombre,EsActivo) VALUES (994,'110302006','OTRO',1)</v>
      </c>
    </row>
    <row r="5966" spans="2:6" x14ac:dyDescent="0.25">
      <c r="B5966">
        <v>995</v>
      </c>
      <c r="C5966" s="1" t="s">
        <v>10918</v>
      </c>
      <c r="D5966" t="s">
        <v>4959</v>
      </c>
      <c r="E5966">
        <v>1</v>
      </c>
      <c r="F5966" t="str">
        <f t="shared" si="93"/>
        <v>INSERT INTO UbicacionGeografica4(IdUbicacionGeografica3, CodigoUbicacionGeografica4,Nombre,EsActivo) VALUES (995,'110305001','AVENIDA',1)</v>
      </c>
    </row>
    <row r="5967" spans="2:6" x14ac:dyDescent="0.25">
      <c r="B5967">
        <v>995</v>
      </c>
      <c r="C5967" s="1" t="s">
        <v>10919</v>
      </c>
      <c r="D5967" t="s">
        <v>4949</v>
      </c>
      <c r="E5967">
        <v>1</v>
      </c>
      <c r="F5967" t="str">
        <f t="shared" si="93"/>
        <v>INSERT INTO UbicacionGeografica4(IdUbicacionGeografica3, CodigoUbicacionGeografica4,Nombre,EsActivo) VALUES (995,'110305002','CALLE',1)</v>
      </c>
    </row>
    <row r="5968" spans="2:6" x14ac:dyDescent="0.25">
      <c r="B5968">
        <v>995</v>
      </c>
      <c r="C5968" s="1" t="s">
        <v>10920</v>
      </c>
      <c r="D5968" t="s">
        <v>4951</v>
      </c>
      <c r="E5968">
        <v>1</v>
      </c>
      <c r="F5968" t="str">
        <f t="shared" si="93"/>
        <v>INSERT INTO UbicacionGeografica4(IdUbicacionGeografica3, CodigoUbicacionGeografica4,Nombre,EsActivo) VALUES (995,'110305003','JIRON',1)</v>
      </c>
    </row>
    <row r="5969" spans="2:6" x14ac:dyDescent="0.25">
      <c r="B5969">
        <v>995</v>
      </c>
      <c r="C5969" s="1" t="s">
        <v>10921</v>
      </c>
      <c r="D5969" t="s">
        <v>4953</v>
      </c>
      <c r="E5969">
        <v>1</v>
      </c>
      <c r="F5969" t="str">
        <f t="shared" si="93"/>
        <v>INSERT INTO UbicacionGeografica4(IdUbicacionGeografica3, CodigoUbicacionGeografica4,Nombre,EsActivo) VALUES (995,'110305004','MANZANA',1)</v>
      </c>
    </row>
    <row r="5970" spans="2:6" x14ac:dyDescent="0.25">
      <c r="B5970">
        <v>995</v>
      </c>
      <c r="C5970" s="1" t="s">
        <v>10922</v>
      </c>
      <c r="D5970" t="s">
        <v>4955</v>
      </c>
      <c r="E5970">
        <v>1</v>
      </c>
      <c r="F5970" t="str">
        <f t="shared" si="93"/>
        <v>INSERT INTO UbicacionGeografica4(IdUbicacionGeografica3, CodigoUbicacionGeografica4,Nombre,EsActivo) VALUES (995,'110305005','PASAJE',1)</v>
      </c>
    </row>
    <row r="5971" spans="2:6" x14ac:dyDescent="0.25">
      <c r="B5971">
        <v>995</v>
      </c>
      <c r="C5971" s="1" t="s">
        <v>10923</v>
      </c>
      <c r="D5971" t="s">
        <v>4957</v>
      </c>
      <c r="E5971">
        <v>1</v>
      </c>
      <c r="F5971" t="str">
        <f t="shared" si="93"/>
        <v>INSERT INTO UbicacionGeografica4(IdUbicacionGeografica3, CodigoUbicacionGeografica4,Nombre,EsActivo) VALUES (995,'110305006','OTRO',1)</v>
      </c>
    </row>
    <row r="5972" spans="2:6" x14ac:dyDescent="0.25">
      <c r="B5972">
        <v>996</v>
      </c>
      <c r="C5972" s="1" t="s">
        <v>10924</v>
      </c>
      <c r="D5972" t="s">
        <v>4959</v>
      </c>
      <c r="E5972">
        <v>1</v>
      </c>
      <c r="F5972" t="str">
        <f t="shared" si="93"/>
        <v>INSERT INTO UbicacionGeografica4(IdUbicacionGeografica3, CodigoUbicacionGeografica4,Nombre,EsActivo) VALUES (996,'110403001','AVENIDA',1)</v>
      </c>
    </row>
    <row r="5973" spans="2:6" x14ac:dyDescent="0.25">
      <c r="B5973">
        <v>996</v>
      </c>
      <c r="C5973" s="1" t="s">
        <v>10925</v>
      </c>
      <c r="D5973" t="s">
        <v>4949</v>
      </c>
      <c r="E5973">
        <v>1</v>
      </c>
      <c r="F5973" t="str">
        <f t="shared" si="93"/>
        <v>INSERT INTO UbicacionGeografica4(IdUbicacionGeografica3, CodigoUbicacionGeografica4,Nombre,EsActivo) VALUES (996,'110403002','CALLE',1)</v>
      </c>
    </row>
    <row r="5974" spans="2:6" x14ac:dyDescent="0.25">
      <c r="B5974">
        <v>996</v>
      </c>
      <c r="C5974" s="1" t="s">
        <v>10926</v>
      </c>
      <c r="D5974" t="s">
        <v>4951</v>
      </c>
      <c r="E5974">
        <v>1</v>
      </c>
      <c r="F5974" t="str">
        <f t="shared" si="93"/>
        <v>INSERT INTO UbicacionGeografica4(IdUbicacionGeografica3, CodigoUbicacionGeografica4,Nombre,EsActivo) VALUES (996,'110403003','JIRON',1)</v>
      </c>
    </row>
    <row r="5975" spans="2:6" x14ac:dyDescent="0.25">
      <c r="B5975">
        <v>996</v>
      </c>
      <c r="C5975" s="1" t="s">
        <v>10927</v>
      </c>
      <c r="D5975" t="s">
        <v>4953</v>
      </c>
      <c r="E5975">
        <v>1</v>
      </c>
      <c r="F5975" t="str">
        <f t="shared" si="93"/>
        <v>INSERT INTO UbicacionGeografica4(IdUbicacionGeografica3, CodigoUbicacionGeografica4,Nombre,EsActivo) VALUES (996,'110403004','MANZANA',1)</v>
      </c>
    </row>
    <row r="5976" spans="2:6" x14ac:dyDescent="0.25">
      <c r="B5976">
        <v>996</v>
      </c>
      <c r="C5976" s="1" t="s">
        <v>10928</v>
      </c>
      <c r="D5976" t="s">
        <v>4955</v>
      </c>
      <c r="E5976">
        <v>1</v>
      </c>
      <c r="F5976" t="str">
        <f t="shared" si="93"/>
        <v>INSERT INTO UbicacionGeografica4(IdUbicacionGeografica3, CodigoUbicacionGeografica4,Nombre,EsActivo) VALUES (996,'110403005','PASAJE',1)</v>
      </c>
    </row>
    <row r="5977" spans="2:6" x14ac:dyDescent="0.25">
      <c r="B5977">
        <v>996</v>
      </c>
      <c r="C5977" s="1" t="s">
        <v>10929</v>
      </c>
      <c r="D5977" t="s">
        <v>4957</v>
      </c>
      <c r="E5977">
        <v>1</v>
      </c>
      <c r="F5977" t="str">
        <f t="shared" si="93"/>
        <v>INSERT INTO UbicacionGeografica4(IdUbicacionGeografica3, CodigoUbicacionGeografica4,Nombre,EsActivo) VALUES (996,'110403006','OTRO',1)</v>
      </c>
    </row>
    <row r="5978" spans="2:6" x14ac:dyDescent="0.25">
      <c r="B5978">
        <v>997</v>
      </c>
      <c r="C5978" s="1" t="s">
        <v>10930</v>
      </c>
      <c r="D5978" t="s">
        <v>4959</v>
      </c>
      <c r="E5978">
        <v>1</v>
      </c>
      <c r="F5978" t="str">
        <f t="shared" si="93"/>
        <v>INSERT INTO UbicacionGeografica4(IdUbicacionGeografica3, CodigoUbicacionGeografica4,Nombre,EsActivo) VALUES (997,'110404001','AVENIDA',1)</v>
      </c>
    </row>
    <row r="5979" spans="2:6" x14ac:dyDescent="0.25">
      <c r="B5979">
        <v>997</v>
      </c>
      <c r="C5979" s="1" t="s">
        <v>10931</v>
      </c>
      <c r="D5979" t="s">
        <v>4949</v>
      </c>
      <c r="E5979">
        <v>1</v>
      </c>
      <c r="F5979" t="str">
        <f t="shared" si="93"/>
        <v>INSERT INTO UbicacionGeografica4(IdUbicacionGeografica3, CodigoUbicacionGeografica4,Nombre,EsActivo) VALUES (997,'110404002','CALLE',1)</v>
      </c>
    </row>
    <row r="5980" spans="2:6" x14ac:dyDescent="0.25">
      <c r="B5980">
        <v>997</v>
      </c>
      <c r="C5980" s="1" t="s">
        <v>10932</v>
      </c>
      <c r="D5980" t="s">
        <v>4951</v>
      </c>
      <c r="E5980">
        <v>1</v>
      </c>
      <c r="F5980" t="str">
        <f t="shared" si="93"/>
        <v>INSERT INTO UbicacionGeografica4(IdUbicacionGeografica3, CodigoUbicacionGeografica4,Nombre,EsActivo) VALUES (997,'110404003','JIRON',1)</v>
      </c>
    </row>
    <row r="5981" spans="2:6" x14ac:dyDescent="0.25">
      <c r="B5981">
        <v>997</v>
      </c>
      <c r="C5981" s="1" t="s">
        <v>10933</v>
      </c>
      <c r="D5981" t="s">
        <v>4953</v>
      </c>
      <c r="E5981">
        <v>1</v>
      </c>
      <c r="F5981" t="str">
        <f t="shared" si="93"/>
        <v>INSERT INTO UbicacionGeografica4(IdUbicacionGeografica3, CodigoUbicacionGeografica4,Nombre,EsActivo) VALUES (997,'110404004','MANZANA',1)</v>
      </c>
    </row>
    <row r="5982" spans="2:6" x14ac:dyDescent="0.25">
      <c r="B5982">
        <v>997</v>
      </c>
      <c r="C5982" s="1" t="s">
        <v>10934</v>
      </c>
      <c r="D5982" t="s">
        <v>4955</v>
      </c>
      <c r="E5982">
        <v>1</v>
      </c>
      <c r="F5982" t="str">
        <f t="shared" si="93"/>
        <v>INSERT INTO UbicacionGeografica4(IdUbicacionGeografica3, CodigoUbicacionGeografica4,Nombre,EsActivo) VALUES (997,'110404005','PASAJE',1)</v>
      </c>
    </row>
    <row r="5983" spans="2:6" x14ac:dyDescent="0.25">
      <c r="B5983">
        <v>997</v>
      </c>
      <c r="C5983" s="1" t="s">
        <v>10935</v>
      </c>
      <c r="D5983" t="s">
        <v>4957</v>
      </c>
      <c r="E5983">
        <v>1</v>
      </c>
      <c r="F5983" t="str">
        <f t="shared" si="93"/>
        <v>INSERT INTO UbicacionGeografica4(IdUbicacionGeografica3, CodigoUbicacionGeografica4,Nombre,EsActivo) VALUES (997,'110404006','OTRO',1)</v>
      </c>
    </row>
    <row r="5984" spans="2:6" x14ac:dyDescent="0.25">
      <c r="B5984">
        <v>998</v>
      </c>
      <c r="C5984" s="1" t="s">
        <v>10936</v>
      </c>
      <c r="D5984" t="s">
        <v>4959</v>
      </c>
      <c r="E5984">
        <v>1</v>
      </c>
      <c r="F5984" t="str">
        <f t="shared" si="93"/>
        <v>INSERT INTO UbicacionGeografica4(IdUbicacionGeografica3, CodigoUbicacionGeografica4,Nombre,EsActivo) VALUES (998,'110405001','AVENIDA',1)</v>
      </c>
    </row>
    <row r="5985" spans="2:6" x14ac:dyDescent="0.25">
      <c r="B5985">
        <v>998</v>
      </c>
      <c r="C5985" s="1" t="s">
        <v>10937</v>
      </c>
      <c r="D5985" t="s">
        <v>4949</v>
      </c>
      <c r="E5985">
        <v>1</v>
      </c>
      <c r="F5985" t="str">
        <f t="shared" si="93"/>
        <v>INSERT INTO UbicacionGeografica4(IdUbicacionGeografica3, CodigoUbicacionGeografica4,Nombre,EsActivo) VALUES (998,'110405002','CALLE',1)</v>
      </c>
    </row>
    <row r="5986" spans="2:6" x14ac:dyDescent="0.25">
      <c r="B5986">
        <v>998</v>
      </c>
      <c r="C5986" s="1" t="s">
        <v>10938</v>
      </c>
      <c r="D5986" t="s">
        <v>4951</v>
      </c>
      <c r="E5986">
        <v>1</v>
      </c>
      <c r="F5986" t="str">
        <f t="shared" si="93"/>
        <v>INSERT INTO UbicacionGeografica4(IdUbicacionGeografica3, CodigoUbicacionGeografica4,Nombre,EsActivo) VALUES (998,'110405003','JIRON',1)</v>
      </c>
    </row>
    <row r="5987" spans="2:6" x14ac:dyDescent="0.25">
      <c r="B5987">
        <v>998</v>
      </c>
      <c r="C5987" s="1" t="s">
        <v>10939</v>
      </c>
      <c r="D5987" t="s">
        <v>4953</v>
      </c>
      <c r="E5987">
        <v>1</v>
      </c>
      <c r="F5987" t="str">
        <f t="shared" si="93"/>
        <v>INSERT INTO UbicacionGeografica4(IdUbicacionGeografica3, CodigoUbicacionGeografica4,Nombre,EsActivo) VALUES (998,'110405004','MANZANA',1)</v>
      </c>
    </row>
    <row r="5988" spans="2:6" x14ac:dyDescent="0.25">
      <c r="B5988">
        <v>998</v>
      </c>
      <c r="C5988" s="1" t="s">
        <v>10940</v>
      </c>
      <c r="D5988" t="s">
        <v>4955</v>
      </c>
      <c r="E5988">
        <v>1</v>
      </c>
      <c r="F5988" t="str">
        <f t="shared" si="93"/>
        <v>INSERT INTO UbicacionGeografica4(IdUbicacionGeografica3, CodigoUbicacionGeografica4,Nombre,EsActivo) VALUES (998,'110405005','PASAJE',1)</v>
      </c>
    </row>
    <row r="5989" spans="2:6" x14ac:dyDescent="0.25">
      <c r="B5989">
        <v>998</v>
      </c>
      <c r="C5989" s="1" t="s">
        <v>10941</v>
      </c>
      <c r="D5989" t="s">
        <v>4957</v>
      </c>
      <c r="E5989">
        <v>1</v>
      </c>
      <c r="F5989" t="str">
        <f t="shared" si="93"/>
        <v>INSERT INTO UbicacionGeografica4(IdUbicacionGeografica3, CodigoUbicacionGeografica4,Nombre,EsActivo) VALUES (998,'110405006','OTRO',1)</v>
      </c>
    </row>
    <row r="5990" spans="2:6" x14ac:dyDescent="0.25">
      <c r="B5990">
        <v>999</v>
      </c>
      <c r="C5990" s="1" t="s">
        <v>10942</v>
      </c>
      <c r="D5990" t="s">
        <v>4959</v>
      </c>
      <c r="E5990">
        <v>1</v>
      </c>
      <c r="F5990" t="str">
        <f t="shared" si="93"/>
        <v>INSERT INTO UbicacionGeografica4(IdUbicacionGeografica3, CodigoUbicacionGeografica4,Nombre,EsActivo) VALUES (999,'110401001','AVENIDA',1)</v>
      </c>
    </row>
    <row r="5991" spans="2:6" x14ac:dyDescent="0.25">
      <c r="B5991">
        <v>999</v>
      </c>
      <c r="C5991" s="1" t="s">
        <v>10943</v>
      </c>
      <c r="D5991" t="s">
        <v>4949</v>
      </c>
      <c r="E5991">
        <v>1</v>
      </c>
      <c r="F5991" t="str">
        <f t="shared" si="93"/>
        <v>INSERT INTO UbicacionGeografica4(IdUbicacionGeografica3, CodigoUbicacionGeografica4,Nombre,EsActivo) VALUES (999,'110401002','CALLE',1)</v>
      </c>
    </row>
    <row r="5992" spans="2:6" x14ac:dyDescent="0.25">
      <c r="B5992">
        <v>999</v>
      </c>
      <c r="C5992" s="1" t="s">
        <v>10944</v>
      </c>
      <c r="D5992" t="s">
        <v>4951</v>
      </c>
      <c r="E5992">
        <v>1</v>
      </c>
      <c r="F5992" t="str">
        <f t="shared" si="93"/>
        <v>INSERT INTO UbicacionGeografica4(IdUbicacionGeografica3, CodigoUbicacionGeografica4,Nombre,EsActivo) VALUES (999,'110401003','JIRON',1)</v>
      </c>
    </row>
    <row r="5993" spans="2:6" x14ac:dyDescent="0.25">
      <c r="B5993">
        <v>999</v>
      </c>
      <c r="C5993" s="1" t="s">
        <v>10945</v>
      </c>
      <c r="D5993" t="s">
        <v>4953</v>
      </c>
      <c r="E5993">
        <v>1</v>
      </c>
      <c r="F5993" t="str">
        <f t="shared" si="93"/>
        <v>INSERT INTO UbicacionGeografica4(IdUbicacionGeografica3, CodigoUbicacionGeografica4,Nombre,EsActivo) VALUES (999,'110401004','MANZANA',1)</v>
      </c>
    </row>
    <row r="5994" spans="2:6" x14ac:dyDescent="0.25">
      <c r="B5994">
        <v>999</v>
      </c>
      <c r="C5994" s="1" t="s">
        <v>10946</v>
      </c>
      <c r="D5994" t="s">
        <v>4955</v>
      </c>
      <c r="E5994">
        <v>1</v>
      </c>
      <c r="F5994" t="str">
        <f t="shared" si="93"/>
        <v>INSERT INTO UbicacionGeografica4(IdUbicacionGeografica3, CodigoUbicacionGeografica4,Nombre,EsActivo) VALUES (999,'110401005','PASAJE',1)</v>
      </c>
    </row>
    <row r="5995" spans="2:6" x14ac:dyDescent="0.25">
      <c r="B5995">
        <v>999</v>
      </c>
      <c r="C5995" s="1" t="s">
        <v>10947</v>
      </c>
      <c r="D5995" t="s">
        <v>4957</v>
      </c>
      <c r="E5995">
        <v>1</v>
      </c>
      <c r="F5995" t="str">
        <f t="shared" si="93"/>
        <v>INSERT INTO UbicacionGeografica4(IdUbicacionGeografica3, CodigoUbicacionGeografica4,Nombre,EsActivo) VALUES (999,'110401006','OTRO',1)</v>
      </c>
    </row>
    <row r="5996" spans="2:6" x14ac:dyDescent="0.25">
      <c r="B5996">
        <v>1000</v>
      </c>
      <c r="C5996" s="1" t="s">
        <v>10948</v>
      </c>
      <c r="D5996" t="s">
        <v>4959</v>
      </c>
      <c r="E5996">
        <v>1</v>
      </c>
      <c r="F5996" t="str">
        <f t="shared" si="93"/>
        <v>INSERT INTO UbicacionGeografica4(IdUbicacionGeografica3, CodigoUbicacionGeografica4,Nombre,EsActivo) VALUES (1000,'110402001','AVENIDA',1)</v>
      </c>
    </row>
    <row r="5997" spans="2:6" x14ac:dyDescent="0.25">
      <c r="B5997">
        <v>1000</v>
      </c>
      <c r="C5997" s="1" t="s">
        <v>10949</v>
      </c>
      <c r="D5997" t="s">
        <v>4949</v>
      </c>
      <c r="E5997">
        <v>1</v>
      </c>
      <c r="F5997" t="str">
        <f t="shared" si="93"/>
        <v>INSERT INTO UbicacionGeografica4(IdUbicacionGeografica3, CodigoUbicacionGeografica4,Nombre,EsActivo) VALUES (1000,'110402002','CALLE',1)</v>
      </c>
    </row>
    <row r="5998" spans="2:6" x14ac:dyDescent="0.25">
      <c r="B5998">
        <v>1000</v>
      </c>
      <c r="C5998" s="1" t="s">
        <v>10950</v>
      </c>
      <c r="D5998" t="s">
        <v>4951</v>
      </c>
      <c r="E5998">
        <v>1</v>
      </c>
      <c r="F5998" t="str">
        <f t="shared" si="93"/>
        <v>INSERT INTO UbicacionGeografica4(IdUbicacionGeografica3, CodigoUbicacionGeografica4,Nombre,EsActivo) VALUES (1000,'110402003','JIRON',1)</v>
      </c>
    </row>
    <row r="5999" spans="2:6" x14ac:dyDescent="0.25">
      <c r="B5999">
        <v>1000</v>
      </c>
      <c r="C5999" s="1" t="s">
        <v>10951</v>
      </c>
      <c r="D5999" t="s">
        <v>4953</v>
      </c>
      <c r="E5999">
        <v>1</v>
      </c>
      <c r="F5999" t="str">
        <f t="shared" si="93"/>
        <v>INSERT INTO UbicacionGeografica4(IdUbicacionGeografica3, CodigoUbicacionGeografica4,Nombre,EsActivo) VALUES (1000,'110402004','MANZANA',1)</v>
      </c>
    </row>
    <row r="6000" spans="2:6" x14ac:dyDescent="0.25">
      <c r="B6000">
        <v>1000</v>
      </c>
      <c r="C6000" s="1" t="s">
        <v>10952</v>
      </c>
      <c r="D6000" t="s">
        <v>4955</v>
      </c>
      <c r="E6000">
        <v>1</v>
      </c>
      <c r="F6000" t="str">
        <f t="shared" si="93"/>
        <v>INSERT INTO UbicacionGeografica4(IdUbicacionGeografica3, CodigoUbicacionGeografica4,Nombre,EsActivo) VALUES (1000,'110402005','PASAJE',1)</v>
      </c>
    </row>
    <row r="6001" spans="2:6" x14ac:dyDescent="0.25">
      <c r="B6001">
        <v>1000</v>
      </c>
      <c r="C6001" s="1" t="s">
        <v>10953</v>
      </c>
      <c r="D6001" t="s">
        <v>4957</v>
      </c>
      <c r="E6001">
        <v>1</v>
      </c>
      <c r="F6001" t="str">
        <f t="shared" si="93"/>
        <v>INSERT INTO UbicacionGeografica4(IdUbicacionGeografica3, CodigoUbicacionGeografica4,Nombre,EsActivo) VALUES (1000,'110402006','OTRO',1)</v>
      </c>
    </row>
    <row r="6002" spans="2:6" x14ac:dyDescent="0.25">
      <c r="B6002">
        <v>1001</v>
      </c>
      <c r="C6002" s="1" t="s">
        <v>10954</v>
      </c>
      <c r="D6002" t="s">
        <v>4959</v>
      </c>
      <c r="E6002">
        <v>1</v>
      </c>
      <c r="F6002" t="str">
        <f t="shared" si="93"/>
        <v>INSERT INTO UbicacionGeografica4(IdUbicacionGeografica3, CodigoUbicacionGeografica4,Nombre,EsActivo) VALUES (1001,'110503001','AVENIDA',1)</v>
      </c>
    </row>
    <row r="6003" spans="2:6" x14ac:dyDescent="0.25">
      <c r="B6003">
        <v>1001</v>
      </c>
      <c r="C6003" s="1" t="s">
        <v>10955</v>
      </c>
      <c r="D6003" t="s">
        <v>4949</v>
      </c>
      <c r="E6003">
        <v>1</v>
      </c>
      <c r="F6003" t="str">
        <f t="shared" si="93"/>
        <v>INSERT INTO UbicacionGeografica4(IdUbicacionGeografica3, CodigoUbicacionGeografica4,Nombre,EsActivo) VALUES (1001,'110503002','CALLE',1)</v>
      </c>
    </row>
    <row r="6004" spans="2:6" x14ac:dyDescent="0.25">
      <c r="B6004">
        <v>1001</v>
      </c>
      <c r="C6004" s="1" t="s">
        <v>10956</v>
      </c>
      <c r="D6004" t="s">
        <v>4951</v>
      </c>
      <c r="E6004">
        <v>1</v>
      </c>
      <c r="F6004" t="str">
        <f t="shared" si="93"/>
        <v>INSERT INTO UbicacionGeografica4(IdUbicacionGeografica3, CodigoUbicacionGeografica4,Nombre,EsActivo) VALUES (1001,'110503003','JIRON',1)</v>
      </c>
    </row>
    <row r="6005" spans="2:6" x14ac:dyDescent="0.25">
      <c r="B6005">
        <v>1001</v>
      </c>
      <c r="C6005" s="1" t="s">
        <v>10957</v>
      </c>
      <c r="D6005" t="s">
        <v>4953</v>
      </c>
      <c r="E6005">
        <v>1</v>
      </c>
      <c r="F6005" t="str">
        <f t="shared" si="93"/>
        <v>INSERT INTO UbicacionGeografica4(IdUbicacionGeografica3, CodigoUbicacionGeografica4,Nombre,EsActivo) VALUES (1001,'110503004','MANZANA',1)</v>
      </c>
    </row>
    <row r="6006" spans="2:6" x14ac:dyDescent="0.25">
      <c r="B6006">
        <v>1001</v>
      </c>
      <c r="C6006" s="1" t="s">
        <v>10958</v>
      </c>
      <c r="D6006" t="s">
        <v>4955</v>
      </c>
      <c r="E6006">
        <v>1</v>
      </c>
      <c r="F6006" t="str">
        <f t="shared" si="93"/>
        <v>INSERT INTO UbicacionGeografica4(IdUbicacionGeografica3, CodigoUbicacionGeografica4,Nombre,EsActivo) VALUES (1001,'110503005','PASAJE',1)</v>
      </c>
    </row>
    <row r="6007" spans="2:6" x14ac:dyDescent="0.25">
      <c r="B6007">
        <v>1001</v>
      </c>
      <c r="C6007" s="1" t="s">
        <v>10959</v>
      </c>
      <c r="D6007" t="s">
        <v>4957</v>
      </c>
      <c r="E6007">
        <v>1</v>
      </c>
      <c r="F6007" t="str">
        <f t="shared" si="93"/>
        <v>INSERT INTO UbicacionGeografica4(IdUbicacionGeografica3, CodigoUbicacionGeografica4,Nombre,EsActivo) VALUES (1001,'110503006','OTRO',1)</v>
      </c>
    </row>
    <row r="6008" spans="2:6" x14ac:dyDescent="0.25">
      <c r="B6008">
        <v>1002</v>
      </c>
      <c r="C6008" s="1" t="s">
        <v>10960</v>
      </c>
      <c r="D6008" t="s">
        <v>4959</v>
      </c>
      <c r="E6008">
        <v>1</v>
      </c>
      <c r="F6008" t="str">
        <f t="shared" si="93"/>
        <v>INSERT INTO UbicacionGeografica4(IdUbicacionGeografica3, CodigoUbicacionGeografica4,Nombre,EsActivo) VALUES (1002,'110504001','AVENIDA',1)</v>
      </c>
    </row>
    <row r="6009" spans="2:6" x14ac:dyDescent="0.25">
      <c r="B6009">
        <v>1002</v>
      </c>
      <c r="C6009" s="1" t="s">
        <v>10961</v>
      </c>
      <c r="D6009" t="s">
        <v>4949</v>
      </c>
      <c r="E6009">
        <v>1</v>
      </c>
      <c r="F6009" t="str">
        <f t="shared" si="93"/>
        <v>INSERT INTO UbicacionGeografica4(IdUbicacionGeografica3, CodigoUbicacionGeografica4,Nombre,EsActivo) VALUES (1002,'110504002','CALLE',1)</v>
      </c>
    </row>
    <row r="6010" spans="2:6" x14ac:dyDescent="0.25">
      <c r="B6010">
        <v>1002</v>
      </c>
      <c r="C6010" s="1" t="s">
        <v>10962</v>
      </c>
      <c r="D6010" t="s">
        <v>4951</v>
      </c>
      <c r="E6010">
        <v>1</v>
      </c>
      <c r="F6010" t="str">
        <f t="shared" si="93"/>
        <v>INSERT INTO UbicacionGeografica4(IdUbicacionGeografica3, CodigoUbicacionGeografica4,Nombre,EsActivo) VALUES (1002,'110504003','JIRON',1)</v>
      </c>
    </row>
    <row r="6011" spans="2:6" x14ac:dyDescent="0.25">
      <c r="B6011">
        <v>1002</v>
      </c>
      <c r="C6011" s="1" t="s">
        <v>10963</v>
      </c>
      <c r="D6011" t="s">
        <v>4953</v>
      </c>
      <c r="E6011">
        <v>1</v>
      </c>
      <c r="F6011" t="str">
        <f t="shared" si="93"/>
        <v>INSERT INTO UbicacionGeografica4(IdUbicacionGeografica3, CodigoUbicacionGeografica4,Nombre,EsActivo) VALUES (1002,'110504004','MANZANA',1)</v>
      </c>
    </row>
    <row r="6012" spans="2:6" x14ac:dyDescent="0.25">
      <c r="B6012">
        <v>1002</v>
      </c>
      <c r="C6012" s="1" t="s">
        <v>10964</v>
      </c>
      <c r="D6012" t="s">
        <v>4955</v>
      </c>
      <c r="E6012">
        <v>1</v>
      </c>
      <c r="F6012" t="str">
        <f t="shared" si="93"/>
        <v>INSERT INTO UbicacionGeografica4(IdUbicacionGeografica3, CodigoUbicacionGeografica4,Nombre,EsActivo) VALUES (1002,'110504005','PASAJE',1)</v>
      </c>
    </row>
    <row r="6013" spans="2:6" x14ac:dyDescent="0.25">
      <c r="B6013">
        <v>1002</v>
      </c>
      <c r="C6013" s="1" t="s">
        <v>10965</v>
      </c>
      <c r="D6013" t="s">
        <v>4957</v>
      </c>
      <c r="E6013">
        <v>1</v>
      </c>
      <c r="F6013" t="str">
        <f t="shared" si="93"/>
        <v>INSERT INTO UbicacionGeografica4(IdUbicacionGeografica3, CodigoUbicacionGeografica4,Nombre,EsActivo) VALUES (1002,'110504006','OTRO',1)</v>
      </c>
    </row>
    <row r="6014" spans="2:6" x14ac:dyDescent="0.25">
      <c r="B6014">
        <v>1003</v>
      </c>
      <c r="C6014" s="1" t="s">
        <v>10966</v>
      </c>
      <c r="D6014" t="s">
        <v>4959</v>
      </c>
      <c r="E6014">
        <v>1</v>
      </c>
      <c r="F6014" t="str">
        <f t="shared" si="93"/>
        <v>INSERT INTO UbicacionGeografica4(IdUbicacionGeografica3, CodigoUbicacionGeografica4,Nombre,EsActivo) VALUES (1003,'110502001','AVENIDA',1)</v>
      </c>
    </row>
    <row r="6015" spans="2:6" x14ac:dyDescent="0.25">
      <c r="B6015">
        <v>1003</v>
      </c>
      <c r="C6015" s="1" t="s">
        <v>10967</v>
      </c>
      <c r="D6015" t="s">
        <v>4949</v>
      </c>
      <c r="E6015">
        <v>1</v>
      </c>
      <c r="F6015" t="str">
        <f t="shared" si="93"/>
        <v>INSERT INTO UbicacionGeografica4(IdUbicacionGeografica3, CodigoUbicacionGeografica4,Nombre,EsActivo) VALUES (1003,'110502002','CALLE',1)</v>
      </c>
    </row>
    <row r="6016" spans="2:6" x14ac:dyDescent="0.25">
      <c r="B6016">
        <v>1003</v>
      </c>
      <c r="C6016" s="1" t="s">
        <v>10968</v>
      </c>
      <c r="D6016" t="s">
        <v>4951</v>
      </c>
      <c r="E6016">
        <v>1</v>
      </c>
      <c r="F6016" t="str">
        <f t="shared" si="93"/>
        <v>INSERT INTO UbicacionGeografica4(IdUbicacionGeografica3, CodigoUbicacionGeografica4,Nombre,EsActivo) VALUES (1003,'110502003','JIRON',1)</v>
      </c>
    </row>
    <row r="6017" spans="2:6" x14ac:dyDescent="0.25">
      <c r="B6017">
        <v>1003</v>
      </c>
      <c r="C6017" s="1" t="s">
        <v>10969</v>
      </c>
      <c r="D6017" t="s">
        <v>4953</v>
      </c>
      <c r="E6017">
        <v>1</v>
      </c>
      <c r="F6017" t="str">
        <f t="shared" si="93"/>
        <v>INSERT INTO UbicacionGeografica4(IdUbicacionGeografica3, CodigoUbicacionGeografica4,Nombre,EsActivo) VALUES (1003,'110502004','MANZANA',1)</v>
      </c>
    </row>
    <row r="6018" spans="2:6" x14ac:dyDescent="0.25">
      <c r="B6018">
        <v>1003</v>
      </c>
      <c r="C6018" s="1" t="s">
        <v>10970</v>
      </c>
      <c r="D6018" t="s">
        <v>4955</v>
      </c>
      <c r="E6018">
        <v>1</v>
      </c>
      <c r="F6018" t="str">
        <f t="shared" si="93"/>
        <v>INSERT INTO UbicacionGeografica4(IdUbicacionGeografica3, CodigoUbicacionGeografica4,Nombre,EsActivo) VALUES (1003,'110502005','PASAJE',1)</v>
      </c>
    </row>
    <row r="6019" spans="2:6" x14ac:dyDescent="0.25">
      <c r="B6019">
        <v>1003</v>
      </c>
      <c r="C6019" s="1" t="s">
        <v>10971</v>
      </c>
      <c r="D6019" t="s">
        <v>4957</v>
      </c>
      <c r="E6019">
        <v>1</v>
      </c>
      <c r="F6019" t="str">
        <f t="shared" si="93"/>
        <v>INSERT INTO UbicacionGeografica4(IdUbicacionGeografica3, CodigoUbicacionGeografica4,Nombre,EsActivo) VALUES (1003,'110502006','OTRO',1)</v>
      </c>
    </row>
    <row r="6020" spans="2:6" x14ac:dyDescent="0.25">
      <c r="B6020">
        <v>1004</v>
      </c>
      <c r="C6020" s="1" t="s">
        <v>10972</v>
      </c>
      <c r="D6020" t="s">
        <v>4959</v>
      </c>
      <c r="E6020">
        <v>1</v>
      </c>
      <c r="F6020" t="str">
        <f t="shared" ref="F6020:F6083" si="94">_xlfn.CONCAT("INSERT INTO UbicacionGeografica4(IdUbicacionGeografica3, CodigoUbicacionGeografica4,Nombre,EsActivo) VALUES (",B6020,",'",C6020,"','",D6020,"',",E6020,")")</f>
        <v>INSERT INTO UbicacionGeografica4(IdUbicacionGeografica3, CodigoUbicacionGeografica4,Nombre,EsActivo) VALUES (1004,'110505001','AVENIDA',1)</v>
      </c>
    </row>
    <row r="6021" spans="2:6" x14ac:dyDescent="0.25">
      <c r="B6021">
        <v>1004</v>
      </c>
      <c r="C6021" s="1" t="s">
        <v>10973</v>
      </c>
      <c r="D6021" t="s">
        <v>4949</v>
      </c>
      <c r="E6021">
        <v>1</v>
      </c>
      <c r="F6021" t="str">
        <f t="shared" si="94"/>
        <v>INSERT INTO UbicacionGeografica4(IdUbicacionGeografica3, CodigoUbicacionGeografica4,Nombre,EsActivo) VALUES (1004,'110505002','CALLE',1)</v>
      </c>
    </row>
    <row r="6022" spans="2:6" x14ac:dyDescent="0.25">
      <c r="B6022">
        <v>1004</v>
      </c>
      <c r="C6022" s="1" t="s">
        <v>10974</v>
      </c>
      <c r="D6022" t="s">
        <v>4951</v>
      </c>
      <c r="E6022">
        <v>1</v>
      </c>
      <c r="F6022" t="str">
        <f t="shared" si="94"/>
        <v>INSERT INTO UbicacionGeografica4(IdUbicacionGeografica3, CodigoUbicacionGeografica4,Nombre,EsActivo) VALUES (1004,'110505003','JIRON',1)</v>
      </c>
    </row>
    <row r="6023" spans="2:6" x14ac:dyDescent="0.25">
      <c r="B6023">
        <v>1004</v>
      </c>
      <c r="C6023" s="1" t="s">
        <v>10975</v>
      </c>
      <c r="D6023" t="s">
        <v>4953</v>
      </c>
      <c r="E6023">
        <v>1</v>
      </c>
      <c r="F6023" t="str">
        <f t="shared" si="94"/>
        <v>INSERT INTO UbicacionGeografica4(IdUbicacionGeografica3, CodigoUbicacionGeografica4,Nombre,EsActivo) VALUES (1004,'110505004','MANZANA',1)</v>
      </c>
    </row>
    <row r="6024" spans="2:6" x14ac:dyDescent="0.25">
      <c r="B6024">
        <v>1004</v>
      </c>
      <c r="C6024" s="1" t="s">
        <v>10976</v>
      </c>
      <c r="D6024" t="s">
        <v>4955</v>
      </c>
      <c r="E6024">
        <v>1</v>
      </c>
      <c r="F6024" t="str">
        <f t="shared" si="94"/>
        <v>INSERT INTO UbicacionGeografica4(IdUbicacionGeografica3, CodigoUbicacionGeografica4,Nombre,EsActivo) VALUES (1004,'110505005','PASAJE',1)</v>
      </c>
    </row>
    <row r="6025" spans="2:6" x14ac:dyDescent="0.25">
      <c r="B6025">
        <v>1004</v>
      </c>
      <c r="C6025" s="1" t="s">
        <v>10977</v>
      </c>
      <c r="D6025" t="s">
        <v>4957</v>
      </c>
      <c r="E6025">
        <v>1</v>
      </c>
      <c r="F6025" t="str">
        <f t="shared" si="94"/>
        <v>INSERT INTO UbicacionGeografica4(IdUbicacionGeografica3, CodigoUbicacionGeografica4,Nombre,EsActivo) VALUES (1004,'110505006','OTRO',1)</v>
      </c>
    </row>
    <row r="6026" spans="2:6" x14ac:dyDescent="0.25">
      <c r="B6026">
        <v>1005</v>
      </c>
      <c r="C6026" s="1" t="s">
        <v>10978</v>
      </c>
      <c r="D6026" t="s">
        <v>4959</v>
      </c>
      <c r="E6026">
        <v>1</v>
      </c>
      <c r="F6026" t="str">
        <f t="shared" si="94"/>
        <v>INSERT INTO UbicacionGeografica4(IdUbicacionGeografica3, CodigoUbicacionGeografica4,Nombre,EsActivo) VALUES (1005,'110508001','AVENIDA',1)</v>
      </c>
    </row>
    <row r="6027" spans="2:6" x14ac:dyDescent="0.25">
      <c r="B6027">
        <v>1005</v>
      </c>
      <c r="C6027" s="1" t="s">
        <v>10979</v>
      </c>
      <c r="D6027" t="s">
        <v>4949</v>
      </c>
      <c r="E6027">
        <v>1</v>
      </c>
      <c r="F6027" t="str">
        <f t="shared" si="94"/>
        <v>INSERT INTO UbicacionGeografica4(IdUbicacionGeografica3, CodigoUbicacionGeografica4,Nombre,EsActivo) VALUES (1005,'110508002','CALLE',1)</v>
      </c>
    </row>
    <row r="6028" spans="2:6" x14ac:dyDescent="0.25">
      <c r="B6028">
        <v>1005</v>
      </c>
      <c r="C6028" s="1" t="s">
        <v>10980</v>
      </c>
      <c r="D6028" t="s">
        <v>4951</v>
      </c>
      <c r="E6028">
        <v>1</v>
      </c>
      <c r="F6028" t="str">
        <f t="shared" si="94"/>
        <v>INSERT INTO UbicacionGeografica4(IdUbicacionGeografica3, CodigoUbicacionGeografica4,Nombre,EsActivo) VALUES (1005,'110508003','JIRON',1)</v>
      </c>
    </row>
    <row r="6029" spans="2:6" x14ac:dyDescent="0.25">
      <c r="B6029">
        <v>1005</v>
      </c>
      <c r="C6029" s="1" t="s">
        <v>10981</v>
      </c>
      <c r="D6029" t="s">
        <v>4953</v>
      </c>
      <c r="E6029">
        <v>1</v>
      </c>
      <c r="F6029" t="str">
        <f t="shared" si="94"/>
        <v>INSERT INTO UbicacionGeografica4(IdUbicacionGeografica3, CodigoUbicacionGeografica4,Nombre,EsActivo) VALUES (1005,'110508004','MANZANA',1)</v>
      </c>
    </row>
    <row r="6030" spans="2:6" x14ac:dyDescent="0.25">
      <c r="B6030">
        <v>1005</v>
      </c>
      <c r="C6030" s="1" t="s">
        <v>10982</v>
      </c>
      <c r="D6030" t="s">
        <v>4955</v>
      </c>
      <c r="E6030">
        <v>1</v>
      </c>
      <c r="F6030" t="str">
        <f t="shared" si="94"/>
        <v>INSERT INTO UbicacionGeografica4(IdUbicacionGeografica3, CodigoUbicacionGeografica4,Nombre,EsActivo) VALUES (1005,'110508005','PASAJE',1)</v>
      </c>
    </row>
    <row r="6031" spans="2:6" x14ac:dyDescent="0.25">
      <c r="B6031">
        <v>1005</v>
      </c>
      <c r="C6031" s="1" t="s">
        <v>10983</v>
      </c>
      <c r="D6031" t="s">
        <v>4957</v>
      </c>
      <c r="E6031">
        <v>1</v>
      </c>
      <c r="F6031" t="str">
        <f t="shared" si="94"/>
        <v>INSERT INTO UbicacionGeografica4(IdUbicacionGeografica3, CodigoUbicacionGeografica4,Nombre,EsActivo) VALUES (1005,'110508006','OTRO',1)</v>
      </c>
    </row>
    <row r="6032" spans="2:6" x14ac:dyDescent="0.25">
      <c r="B6032">
        <v>1006</v>
      </c>
      <c r="C6032" s="1" t="s">
        <v>10984</v>
      </c>
      <c r="D6032" t="s">
        <v>4959</v>
      </c>
      <c r="E6032">
        <v>1</v>
      </c>
      <c r="F6032" t="str">
        <f t="shared" si="94"/>
        <v>INSERT INTO UbicacionGeografica4(IdUbicacionGeografica3, CodigoUbicacionGeografica4,Nombre,EsActivo) VALUES (1006,'110501001','AVENIDA',1)</v>
      </c>
    </row>
    <row r="6033" spans="2:6" x14ac:dyDescent="0.25">
      <c r="B6033">
        <v>1006</v>
      </c>
      <c r="C6033" s="1" t="s">
        <v>10985</v>
      </c>
      <c r="D6033" t="s">
        <v>4949</v>
      </c>
      <c r="E6033">
        <v>1</v>
      </c>
      <c r="F6033" t="str">
        <f t="shared" si="94"/>
        <v>INSERT INTO UbicacionGeografica4(IdUbicacionGeografica3, CodigoUbicacionGeografica4,Nombre,EsActivo) VALUES (1006,'110501002','CALLE',1)</v>
      </c>
    </row>
    <row r="6034" spans="2:6" x14ac:dyDescent="0.25">
      <c r="B6034">
        <v>1006</v>
      </c>
      <c r="C6034" s="1" t="s">
        <v>10986</v>
      </c>
      <c r="D6034" t="s">
        <v>4951</v>
      </c>
      <c r="E6034">
        <v>1</v>
      </c>
      <c r="F6034" t="str">
        <f t="shared" si="94"/>
        <v>INSERT INTO UbicacionGeografica4(IdUbicacionGeografica3, CodigoUbicacionGeografica4,Nombre,EsActivo) VALUES (1006,'110501003','JIRON',1)</v>
      </c>
    </row>
    <row r="6035" spans="2:6" x14ac:dyDescent="0.25">
      <c r="B6035">
        <v>1006</v>
      </c>
      <c r="C6035" s="1" t="s">
        <v>10987</v>
      </c>
      <c r="D6035" t="s">
        <v>4953</v>
      </c>
      <c r="E6035">
        <v>1</v>
      </c>
      <c r="F6035" t="str">
        <f t="shared" si="94"/>
        <v>INSERT INTO UbicacionGeografica4(IdUbicacionGeografica3, CodigoUbicacionGeografica4,Nombre,EsActivo) VALUES (1006,'110501004','MANZANA',1)</v>
      </c>
    </row>
    <row r="6036" spans="2:6" x14ac:dyDescent="0.25">
      <c r="B6036">
        <v>1006</v>
      </c>
      <c r="C6036" s="1" t="s">
        <v>10988</v>
      </c>
      <c r="D6036" t="s">
        <v>4955</v>
      </c>
      <c r="E6036">
        <v>1</v>
      </c>
      <c r="F6036" t="str">
        <f t="shared" si="94"/>
        <v>INSERT INTO UbicacionGeografica4(IdUbicacionGeografica3, CodigoUbicacionGeografica4,Nombre,EsActivo) VALUES (1006,'110501005','PASAJE',1)</v>
      </c>
    </row>
    <row r="6037" spans="2:6" x14ac:dyDescent="0.25">
      <c r="B6037">
        <v>1006</v>
      </c>
      <c r="C6037" s="1" t="s">
        <v>10989</v>
      </c>
      <c r="D6037" t="s">
        <v>4957</v>
      </c>
      <c r="E6037">
        <v>1</v>
      </c>
      <c r="F6037" t="str">
        <f t="shared" si="94"/>
        <v>INSERT INTO UbicacionGeografica4(IdUbicacionGeografica3, CodigoUbicacionGeografica4,Nombre,EsActivo) VALUES (1006,'110501006','OTRO',1)</v>
      </c>
    </row>
    <row r="6038" spans="2:6" x14ac:dyDescent="0.25">
      <c r="B6038">
        <v>1007</v>
      </c>
      <c r="C6038" s="1" t="s">
        <v>10990</v>
      </c>
      <c r="D6038" t="s">
        <v>4959</v>
      </c>
      <c r="E6038">
        <v>1</v>
      </c>
      <c r="F6038" t="str">
        <f t="shared" si="94"/>
        <v>INSERT INTO UbicacionGeografica4(IdUbicacionGeografica3, CodigoUbicacionGeografica4,Nombre,EsActivo) VALUES (1007,'110506001','AVENIDA',1)</v>
      </c>
    </row>
    <row r="6039" spans="2:6" x14ac:dyDescent="0.25">
      <c r="B6039">
        <v>1007</v>
      </c>
      <c r="C6039" s="1" t="s">
        <v>10991</v>
      </c>
      <c r="D6039" t="s">
        <v>4949</v>
      </c>
      <c r="E6039">
        <v>1</v>
      </c>
      <c r="F6039" t="str">
        <f t="shared" si="94"/>
        <v>INSERT INTO UbicacionGeografica4(IdUbicacionGeografica3, CodigoUbicacionGeografica4,Nombre,EsActivo) VALUES (1007,'110506002','CALLE',1)</v>
      </c>
    </row>
    <row r="6040" spans="2:6" x14ac:dyDescent="0.25">
      <c r="B6040">
        <v>1007</v>
      </c>
      <c r="C6040" s="1" t="s">
        <v>10992</v>
      </c>
      <c r="D6040" t="s">
        <v>4951</v>
      </c>
      <c r="E6040">
        <v>1</v>
      </c>
      <c r="F6040" t="str">
        <f t="shared" si="94"/>
        <v>INSERT INTO UbicacionGeografica4(IdUbicacionGeografica3, CodigoUbicacionGeografica4,Nombre,EsActivo) VALUES (1007,'110506003','JIRON',1)</v>
      </c>
    </row>
    <row r="6041" spans="2:6" x14ac:dyDescent="0.25">
      <c r="B6041">
        <v>1007</v>
      </c>
      <c r="C6041" s="1" t="s">
        <v>10993</v>
      </c>
      <c r="D6041" t="s">
        <v>4953</v>
      </c>
      <c r="E6041">
        <v>1</v>
      </c>
      <c r="F6041" t="str">
        <f t="shared" si="94"/>
        <v>INSERT INTO UbicacionGeografica4(IdUbicacionGeografica3, CodigoUbicacionGeografica4,Nombre,EsActivo) VALUES (1007,'110506004','MANZANA',1)</v>
      </c>
    </row>
    <row r="6042" spans="2:6" x14ac:dyDescent="0.25">
      <c r="B6042">
        <v>1007</v>
      </c>
      <c r="C6042" s="1" t="s">
        <v>10994</v>
      </c>
      <c r="D6042" t="s">
        <v>4955</v>
      </c>
      <c r="E6042">
        <v>1</v>
      </c>
      <c r="F6042" t="str">
        <f t="shared" si="94"/>
        <v>INSERT INTO UbicacionGeografica4(IdUbicacionGeografica3, CodigoUbicacionGeografica4,Nombre,EsActivo) VALUES (1007,'110506005','PASAJE',1)</v>
      </c>
    </row>
    <row r="6043" spans="2:6" x14ac:dyDescent="0.25">
      <c r="B6043">
        <v>1007</v>
      </c>
      <c r="C6043" s="1" t="s">
        <v>10995</v>
      </c>
      <c r="D6043" t="s">
        <v>4957</v>
      </c>
      <c r="E6043">
        <v>1</v>
      </c>
      <c r="F6043" t="str">
        <f t="shared" si="94"/>
        <v>INSERT INTO UbicacionGeografica4(IdUbicacionGeografica3, CodigoUbicacionGeografica4,Nombre,EsActivo) VALUES (1007,'110506006','OTRO',1)</v>
      </c>
    </row>
    <row r="6044" spans="2:6" x14ac:dyDescent="0.25">
      <c r="B6044">
        <v>1008</v>
      </c>
      <c r="C6044" s="1" t="s">
        <v>10996</v>
      </c>
      <c r="D6044" t="s">
        <v>4959</v>
      </c>
      <c r="E6044">
        <v>1</v>
      </c>
      <c r="F6044" t="str">
        <f t="shared" si="94"/>
        <v>INSERT INTO UbicacionGeografica4(IdUbicacionGeografica3, CodigoUbicacionGeografica4,Nombre,EsActivo) VALUES (1008,'110507001','AVENIDA',1)</v>
      </c>
    </row>
    <row r="6045" spans="2:6" x14ac:dyDescent="0.25">
      <c r="B6045">
        <v>1008</v>
      </c>
      <c r="C6045" s="1" t="s">
        <v>10997</v>
      </c>
      <c r="D6045" t="s">
        <v>4949</v>
      </c>
      <c r="E6045">
        <v>1</v>
      </c>
      <c r="F6045" t="str">
        <f t="shared" si="94"/>
        <v>INSERT INTO UbicacionGeografica4(IdUbicacionGeografica3, CodigoUbicacionGeografica4,Nombre,EsActivo) VALUES (1008,'110507002','CALLE',1)</v>
      </c>
    </row>
    <row r="6046" spans="2:6" x14ac:dyDescent="0.25">
      <c r="B6046">
        <v>1008</v>
      </c>
      <c r="C6046" s="1" t="s">
        <v>10998</v>
      </c>
      <c r="D6046" t="s">
        <v>4951</v>
      </c>
      <c r="E6046">
        <v>1</v>
      </c>
      <c r="F6046" t="str">
        <f t="shared" si="94"/>
        <v>INSERT INTO UbicacionGeografica4(IdUbicacionGeografica3, CodigoUbicacionGeografica4,Nombre,EsActivo) VALUES (1008,'110507003','JIRON',1)</v>
      </c>
    </row>
    <row r="6047" spans="2:6" x14ac:dyDescent="0.25">
      <c r="B6047">
        <v>1008</v>
      </c>
      <c r="C6047" s="1" t="s">
        <v>10999</v>
      </c>
      <c r="D6047" t="s">
        <v>4953</v>
      </c>
      <c r="E6047">
        <v>1</v>
      </c>
      <c r="F6047" t="str">
        <f t="shared" si="94"/>
        <v>INSERT INTO UbicacionGeografica4(IdUbicacionGeografica3, CodigoUbicacionGeografica4,Nombre,EsActivo) VALUES (1008,'110507004','MANZANA',1)</v>
      </c>
    </row>
    <row r="6048" spans="2:6" x14ac:dyDescent="0.25">
      <c r="B6048">
        <v>1008</v>
      </c>
      <c r="C6048" s="1" t="s">
        <v>11000</v>
      </c>
      <c r="D6048" t="s">
        <v>4955</v>
      </c>
      <c r="E6048">
        <v>1</v>
      </c>
      <c r="F6048" t="str">
        <f t="shared" si="94"/>
        <v>INSERT INTO UbicacionGeografica4(IdUbicacionGeografica3, CodigoUbicacionGeografica4,Nombre,EsActivo) VALUES (1008,'110507005','PASAJE',1)</v>
      </c>
    </row>
    <row r="6049" spans="2:6" x14ac:dyDescent="0.25">
      <c r="B6049">
        <v>1008</v>
      </c>
      <c r="C6049" s="1" t="s">
        <v>11001</v>
      </c>
      <c r="D6049" t="s">
        <v>4957</v>
      </c>
      <c r="E6049">
        <v>1</v>
      </c>
      <c r="F6049" t="str">
        <f t="shared" si="94"/>
        <v>INSERT INTO UbicacionGeografica4(IdUbicacionGeografica3, CodigoUbicacionGeografica4,Nombre,EsActivo) VALUES (1008,'110507006','OTRO',1)</v>
      </c>
    </row>
    <row r="6050" spans="2:6" x14ac:dyDescent="0.25">
      <c r="B6050">
        <v>1009</v>
      </c>
      <c r="C6050" s="1" t="s">
        <v>11002</v>
      </c>
      <c r="D6050" t="s">
        <v>4959</v>
      </c>
      <c r="E6050">
        <v>1</v>
      </c>
      <c r="F6050" t="str">
        <f t="shared" si="94"/>
        <v>INSERT INTO UbicacionGeografica4(IdUbicacionGeografica3, CodigoUbicacionGeografica4,Nombre,EsActivo) VALUES (1009,'120304001','AVENIDA',1)</v>
      </c>
    </row>
    <row r="6051" spans="2:6" x14ac:dyDescent="0.25">
      <c r="B6051">
        <v>1009</v>
      </c>
      <c r="C6051" s="1" t="s">
        <v>11003</v>
      </c>
      <c r="D6051" t="s">
        <v>4949</v>
      </c>
      <c r="E6051">
        <v>1</v>
      </c>
      <c r="F6051" t="str">
        <f t="shared" si="94"/>
        <v>INSERT INTO UbicacionGeografica4(IdUbicacionGeografica3, CodigoUbicacionGeografica4,Nombre,EsActivo) VALUES (1009,'120304002','CALLE',1)</v>
      </c>
    </row>
    <row r="6052" spans="2:6" x14ac:dyDescent="0.25">
      <c r="B6052">
        <v>1009</v>
      </c>
      <c r="C6052" s="1" t="s">
        <v>11004</v>
      </c>
      <c r="D6052" t="s">
        <v>4951</v>
      </c>
      <c r="E6052">
        <v>1</v>
      </c>
      <c r="F6052" t="str">
        <f t="shared" si="94"/>
        <v>INSERT INTO UbicacionGeografica4(IdUbicacionGeografica3, CodigoUbicacionGeografica4,Nombre,EsActivo) VALUES (1009,'120304003','JIRON',1)</v>
      </c>
    </row>
    <row r="6053" spans="2:6" x14ac:dyDescent="0.25">
      <c r="B6053">
        <v>1009</v>
      </c>
      <c r="C6053" s="1" t="s">
        <v>11005</v>
      </c>
      <c r="D6053" t="s">
        <v>4953</v>
      </c>
      <c r="E6053">
        <v>1</v>
      </c>
      <c r="F6053" t="str">
        <f t="shared" si="94"/>
        <v>INSERT INTO UbicacionGeografica4(IdUbicacionGeografica3, CodigoUbicacionGeografica4,Nombre,EsActivo) VALUES (1009,'120304004','MANZANA',1)</v>
      </c>
    </row>
    <row r="6054" spans="2:6" x14ac:dyDescent="0.25">
      <c r="B6054">
        <v>1009</v>
      </c>
      <c r="C6054" s="1" t="s">
        <v>11006</v>
      </c>
      <c r="D6054" t="s">
        <v>4955</v>
      </c>
      <c r="E6054">
        <v>1</v>
      </c>
      <c r="F6054" t="str">
        <f t="shared" si="94"/>
        <v>INSERT INTO UbicacionGeografica4(IdUbicacionGeografica3, CodigoUbicacionGeografica4,Nombre,EsActivo) VALUES (1009,'120304005','PASAJE',1)</v>
      </c>
    </row>
    <row r="6055" spans="2:6" x14ac:dyDescent="0.25">
      <c r="B6055">
        <v>1009</v>
      </c>
      <c r="C6055" s="1" t="s">
        <v>11007</v>
      </c>
      <c r="D6055" t="s">
        <v>4957</v>
      </c>
      <c r="E6055">
        <v>1</v>
      </c>
      <c r="F6055" t="str">
        <f t="shared" si="94"/>
        <v>INSERT INTO UbicacionGeografica4(IdUbicacionGeografica3, CodigoUbicacionGeografica4,Nombre,EsActivo) VALUES (1009,'120304006','OTRO',1)</v>
      </c>
    </row>
    <row r="6056" spans="2:6" x14ac:dyDescent="0.25">
      <c r="B6056">
        <v>1010</v>
      </c>
      <c r="C6056" s="1" t="s">
        <v>11008</v>
      </c>
      <c r="D6056" t="s">
        <v>4959</v>
      </c>
      <c r="E6056">
        <v>1</v>
      </c>
      <c r="F6056" t="str">
        <f t="shared" si="94"/>
        <v>INSERT INTO UbicacionGeografica4(IdUbicacionGeografica3, CodigoUbicacionGeografica4,Nombre,EsActivo) VALUES (1010,'120303001','AVENIDA',1)</v>
      </c>
    </row>
    <row r="6057" spans="2:6" x14ac:dyDescent="0.25">
      <c r="B6057">
        <v>1010</v>
      </c>
      <c r="C6057" s="1" t="s">
        <v>11009</v>
      </c>
      <c r="D6057" t="s">
        <v>4949</v>
      </c>
      <c r="E6057">
        <v>1</v>
      </c>
      <c r="F6057" t="str">
        <f t="shared" si="94"/>
        <v>INSERT INTO UbicacionGeografica4(IdUbicacionGeografica3, CodigoUbicacionGeografica4,Nombre,EsActivo) VALUES (1010,'120303002','CALLE',1)</v>
      </c>
    </row>
    <row r="6058" spans="2:6" x14ac:dyDescent="0.25">
      <c r="B6058">
        <v>1010</v>
      </c>
      <c r="C6058" s="1" t="s">
        <v>11010</v>
      </c>
      <c r="D6058" t="s">
        <v>4951</v>
      </c>
      <c r="E6058">
        <v>1</v>
      </c>
      <c r="F6058" t="str">
        <f t="shared" si="94"/>
        <v>INSERT INTO UbicacionGeografica4(IdUbicacionGeografica3, CodigoUbicacionGeografica4,Nombre,EsActivo) VALUES (1010,'120303003','JIRON',1)</v>
      </c>
    </row>
    <row r="6059" spans="2:6" x14ac:dyDescent="0.25">
      <c r="B6059">
        <v>1010</v>
      </c>
      <c r="C6059" s="1" t="s">
        <v>11011</v>
      </c>
      <c r="D6059" t="s">
        <v>4953</v>
      </c>
      <c r="E6059">
        <v>1</v>
      </c>
      <c r="F6059" t="str">
        <f t="shared" si="94"/>
        <v>INSERT INTO UbicacionGeografica4(IdUbicacionGeografica3, CodigoUbicacionGeografica4,Nombre,EsActivo) VALUES (1010,'120303004','MANZANA',1)</v>
      </c>
    </row>
    <row r="6060" spans="2:6" x14ac:dyDescent="0.25">
      <c r="B6060">
        <v>1010</v>
      </c>
      <c r="C6060" s="1" t="s">
        <v>11012</v>
      </c>
      <c r="D6060" t="s">
        <v>4955</v>
      </c>
      <c r="E6060">
        <v>1</v>
      </c>
      <c r="F6060" t="str">
        <f t="shared" si="94"/>
        <v>INSERT INTO UbicacionGeografica4(IdUbicacionGeografica3, CodigoUbicacionGeografica4,Nombre,EsActivo) VALUES (1010,'120303005','PASAJE',1)</v>
      </c>
    </row>
    <row r="6061" spans="2:6" x14ac:dyDescent="0.25">
      <c r="B6061">
        <v>1010</v>
      </c>
      <c r="C6061" s="1" t="s">
        <v>11013</v>
      </c>
      <c r="D6061" t="s">
        <v>4957</v>
      </c>
      <c r="E6061">
        <v>1</v>
      </c>
      <c r="F6061" t="str">
        <f t="shared" si="94"/>
        <v>INSERT INTO UbicacionGeografica4(IdUbicacionGeografica3, CodigoUbicacionGeografica4,Nombre,EsActivo) VALUES (1010,'120303006','OTRO',1)</v>
      </c>
    </row>
    <row r="6062" spans="2:6" x14ac:dyDescent="0.25">
      <c r="B6062">
        <v>1011</v>
      </c>
      <c r="C6062" s="1" t="s">
        <v>11014</v>
      </c>
      <c r="D6062" t="s">
        <v>4959</v>
      </c>
      <c r="E6062">
        <v>1</v>
      </c>
      <c r="F6062" t="str">
        <f t="shared" si="94"/>
        <v>INSERT INTO UbicacionGeografica4(IdUbicacionGeografica3, CodigoUbicacionGeografica4,Nombre,EsActivo) VALUES (1011,'120305001','AVENIDA',1)</v>
      </c>
    </row>
    <row r="6063" spans="2:6" x14ac:dyDescent="0.25">
      <c r="B6063">
        <v>1011</v>
      </c>
      <c r="C6063" s="1" t="s">
        <v>11015</v>
      </c>
      <c r="D6063" t="s">
        <v>4949</v>
      </c>
      <c r="E6063">
        <v>1</v>
      </c>
      <c r="F6063" t="str">
        <f t="shared" si="94"/>
        <v>INSERT INTO UbicacionGeografica4(IdUbicacionGeografica3, CodigoUbicacionGeografica4,Nombre,EsActivo) VALUES (1011,'120305002','CALLE',1)</v>
      </c>
    </row>
    <row r="6064" spans="2:6" x14ac:dyDescent="0.25">
      <c r="B6064">
        <v>1011</v>
      </c>
      <c r="C6064" s="1" t="s">
        <v>11016</v>
      </c>
      <c r="D6064" t="s">
        <v>4951</v>
      </c>
      <c r="E6064">
        <v>1</v>
      </c>
      <c r="F6064" t="str">
        <f t="shared" si="94"/>
        <v>INSERT INTO UbicacionGeografica4(IdUbicacionGeografica3, CodigoUbicacionGeografica4,Nombre,EsActivo) VALUES (1011,'120305003','JIRON',1)</v>
      </c>
    </row>
    <row r="6065" spans="2:6" x14ac:dyDescent="0.25">
      <c r="B6065">
        <v>1011</v>
      </c>
      <c r="C6065" s="1" t="s">
        <v>11017</v>
      </c>
      <c r="D6065" t="s">
        <v>4953</v>
      </c>
      <c r="E6065">
        <v>1</v>
      </c>
      <c r="F6065" t="str">
        <f t="shared" si="94"/>
        <v>INSERT INTO UbicacionGeografica4(IdUbicacionGeografica3, CodigoUbicacionGeografica4,Nombre,EsActivo) VALUES (1011,'120305004','MANZANA',1)</v>
      </c>
    </row>
    <row r="6066" spans="2:6" x14ac:dyDescent="0.25">
      <c r="B6066">
        <v>1011</v>
      </c>
      <c r="C6066" s="1" t="s">
        <v>11018</v>
      </c>
      <c r="D6066" t="s">
        <v>4955</v>
      </c>
      <c r="E6066">
        <v>1</v>
      </c>
      <c r="F6066" t="str">
        <f t="shared" si="94"/>
        <v>INSERT INTO UbicacionGeografica4(IdUbicacionGeografica3, CodigoUbicacionGeografica4,Nombre,EsActivo) VALUES (1011,'120305005','PASAJE',1)</v>
      </c>
    </row>
    <row r="6067" spans="2:6" x14ac:dyDescent="0.25">
      <c r="B6067">
        <v>1011</v>
      </c>
      <c r="C6067" s="1" t="s">
        <v>11019</v>
      </c>
      <c r="D6067" t="s">
        <v>4957</v>
      </c>
      <c r="E6067">
        <v>1</v>
      </c>
      <c r="F6067" t="str">
        <f t="shared" si="94"/>
        <v>INSERT INTO UbicacionGeografica4(IdUbicacionGeografica3, CodigoUbicacionGeografica4,Nombre,EsActivo) VALUES (1011,'120305006','OTRO',1)</v>
      </c>
    </row>
    <row r="6068" spans="2:6" x14ac:dyDescent="0.25">
      <c r="B6068">
        <v>1012</v>
      </c>
      <c r="C6068" s="1" t="s">
        <v>11020</v>
      </c>
      <c r="D6068" t="s">
        <v>4959</v>
      </c>
      <c r="E6068">
        <v>1</v>
      </c>
      <c r="F6068" t="str">
        <f t="shared" si="94"/>
        <v>INSERT INTO UbicacionGeografica4(IdUbicacionGeografica3, CodigoUbicacionGeografica4,Nombre,EsActivo) VALUES (1012,'120306001','AVENIDA',1)</v>
      </c>
    </row>
    <row r="6069" spans="2:6" x14ac:dyDescent="0.25">
      <c r="B6069">
        <v>1012</v>
      </c>
      <c r="C6069" s="1" t="s">
        <v>11021</v>
      </c>
      <c r="D6069" t="s">
        <v>4949</v>
      </c>
      <c r="E6069">
        <v>1</v>
      </c>
      <c r="F6069" t="str">
        <f t="shared" si="94"/>
        <v>INSERT INTO UbicacionGeografica4(IdUbicacionGeografica3, CodigoUbicacionGeografica4,Nombre,EsActivo) VALUES (1012,'120306002','CALLE',1)</v>
      </c>
    </row>
    <row r="6070" spans="2:6" x14ac:dyDescent="0.25">
      <c r="B6070">
        <v>1012</v>
      </c>
      <c r="C6070" s="1" t="s">
        <v>11022</v>
      </c>
      <c r="D6070" t="s">
        <v>4951</v>
      </c>
      <c r="E6070">
        <v>1</v>
      </c>
      <c r="F6070" t="str">
        <f t="shared" si="94"/>
        <v>INSERT INTO UbicacionGeografica4(IdUbicacionGeografica3, CodigoUbicacionGeografica4,Nombre,EsActivo) VALUES (1012,'120306003','JIRON',1)</v>
      </c>
    </row>
    <row r="6071" spans="2:6" x14ac:dyDescent="0.25">
      <c r="B6071">
        <v>1012</v>
      </c>
      <c r="C6071" s="1" t="s">
        <v>11023</v>
      </c>
      <c r="D6071" t="s">
        <v>4953</v>
      </c>
      <c r="E6071">
        <v>1</v>
      </c>
      <c r="F6071" t="str">
        <f t="shared" si="94"/>
        <v>INSERT INTO UbicacionGeografica4(IdUbicacionGeografica3, CodigoUbicacionGeografica4,Nombre,EsActivo) VALUES (1012,'120306004','MANZANA',1)</v>
      </c>
    </row>
    <row r="6072" spans="2:6" x14ac:dyDescent="0.25">
      <c r="B6072">
        <v>1012</v>
      </c>
      <c r="C6072" s="1" t="s">
        <v>11024</v>
      </c>
      <c r="D6072" t="s">
        <v>4955</v>
      </c>
      <c r="E6072">
        <v>1</v>
      </c>
      <c r="F6072" t="str">
        <f t="shared" si="94"/>
        <v>INSERT INTO UbicacionGeografica4(IdUbicacionGeografica3, CodigoUbicacionGeografica4,Nombre,EsActivo) VALUES (1012,'120306005','PASAJE',1)</v>
      </c>
    </row>
    <row r="6073" spans="2:6" x14ac:dyDescent="0.25">
      <c r="B6073">
        <v>1012</v>
      </c>
      <c r="C6073" s="1" t="s">
        <v>11025</v>
      </c>
      <c r="D6073" t="s">
        <v>4957</v>
      </c>
      <c r="E6073">
        <v>1</v>
      </c>
      <c r="F6073" t="str">
        <f t="shared" si="94"/>
        <v>INSERT INTO UbicacionGeografica4(IdUbicacionGeografica3, CodigoUbicacionGeografica4,Nombre,EsActivo) VALUES (1012,'120306006','OTRO',1)</v>
      </c>
    </row>
    <row r="6074" spans="2:6" x14ac:dyDescent="0.25">
      <c r="B6074">
        <v>1013</v>
      </c>
      <c r="C6074" s="1" t="s">
        <v>11026</v>
      </c>
      <c r="D6074" t="s">
        <v>4959</v>
      </c>
      <c r="E6074">
        <v>1</v>
      </c>
      <c r="F6074" t="str">
        <f t="shared" si="94"/>
        <v>INSERT INTO UbicacionGeografica4(IdUbicacionGeografica3, CodigoUbicacionGeografica4,Nombre,EsActivo) VALUES (1013,'120302001','AVENIDA',1)</v>
      </c>
    </row>
    <row r="6075" spans="2:6" x14ac:dyDescent="0.25">
      <c r="B6075">
        <v>1013</v>
      </c>
      <c r="C6075" s="1" t="s">
        <v>11027</v>
      </c>
      <c r="D6075" t="s">
        <v>4949</v>
      </c>
      <c r="E6075">
        <v>1</v>
      </c>
      <c r="F6075" t="str">
        <f t="shared" si="94"/>
        <v>INSERT INTO UbicacionGeografica4(IdUbicacionGeografica3, CodigoUbicacionGeografica4,Nombre,EsActivo) VALUES (1013,'120302002','CALLE',1)</v>
      </c>
    </row>
    <row r="6076" spans="2:6" x14ac:dyDescent="0.25">
      <c r="B6076">
        <v>1013</v>
      </c>
      <c r="C6076" s="1" t="s">
        <v>11028</v>
      </c>
      <c r="D6076" t="s">
        <v>4951</v>
      </c>
      <c r="E6076">
        <v>1</v>
      </c>
      <c r="F6076" t="str">
        <f t="shared" si="94"/>
        <v>INSERT INTO UbicacionGeografica4(IdUbicacionGeografica3, CodigoUbicacionGeografica4,Nombre,EsActivo) VALUES (1013,'120302003','JIRON',1)</v>
      </c>
    </row>
    <row r="6077" spans="2:6" x14ac:dyDescent="0.25">
      <c r="B6077">
        <v>1013</v>
      </c>
      <c r="C6077" s="1" t="s">
        <v>11029</v>
      </c>
      <c r="D6077" t="s">
        <v>4953</v>
      </c>
      <c r="E6077">
        <v>1</v>
      </c>
      <c r="F6077" t="str">
        <f t="shared" si="94"/>
        <v>INSERT INTO UbicacionGeografica4(IdUbicacionGeografica3, CodigoUbicacionGeografica4,Nombre,EsActivo) VALUES (1013,'120302004','MANZANA',1)</v>
      </c>
    </row>
    <row r="6078" spans="2:6" x14ac:dyDescent="0.25">
      <c r="B6078">
        <v>1013</v>
      </c>
      <c r="C6078" s="1" t="s">
        <v>11030</v>
      </c>
      <c r="D6078" t="s">
        <v>4955</v>
      </c>
      <c r="E6078">
        <v>1</v>
      </c>
      <c r="F6078" t="str">
        <f t="shared" si="94"/>
        <v>INSERT INTO UbicacionGeografica4(IdUbicacionGeografica3, CodigoUbicacionGeografica4,Nombre,EsActivo) VALUES (1013,'120302005','PASAJE',1)</v>
      </c>
    </row>
    <row r="6079" spans="2:6" x14ac:dyDescent="0.25">
      <c r="B6079">
        <v>1013</v>
      </c>
      <c r="C6079" s="1" t="s">
        <v>11031</v>
      </c>
      <c r="D6079" t="s">
        <v>4957</v>
      </c>
      <c r="E6079">
        <v>1</v>
      </c>
      <c r="F6079" t="str">
        <f t="shared" si="94"/>
        <v>INSERT INTO UbicacionGeografica4(IdUbicacionGeografica3, CodigoUbicacionGeografica4,Nombre,EsActivo) VALUES (1013,'120302006','OTRO',1)</v>
      </c>
    </row>
    <row r="6080" spans="2:6" x14ac:dyDescent="0.25">
      <c r="B6080">
        <v>1014</v>
      </c>
      <c r="C6080" s="1" t="s">
        <v>11032</v>
      </c>
      <c r="D6080" t="s">
        <v>4959</v>
      </c>
      <c r="E6080">
        <v>1</v>
      </c>
      <c r="F6080" t="str">
        <f t="shared" si="94"/>
        <v>INSERT INTO UbicacionGeografica4(IdUbicacionGeografica3, CodigoUbicacionGeografica4,Nombre,EsActivo) VALUES (1014,'120301001','AVENIDA',1)</v>
      </c>
    </row>
    <row r="6081" spans="2:6" x14ac:dyDescent="0.25">
      <c r="B6081">
        <v>1014</v>
      </c>
      <c r="C6081" s="1" t="s">
        <v>11033</v>
      </c>
      <c r="D6081" t="s">
        <v>4949</v>
      </c>
      <c r="E6081">
        <v>1</v>
      </c>
      <c r="F6081" t="str">
        <f t="shared" si="94"/>
        <v>INSERT INTO UbicacionGeografica4(IdUbicacionGeografica3, CodigoUbicacionGeografica4,Nombre,EsActivo) VALUES (1014,'120301002','CALLE',1)</v>
      </c>
    </row>
    <row r="6082" spans="2:6" x14ac:dyDescent="0.25">
      <c r="B6082">
        <v>1014</v>
      </c>
      <c r="C6082" s="1" t="s">
        <v>11034</v>
      </c>
      <c r="D6082" t="s">
        <v>4951</v>
      </c>
      <c r="E6082">
        <v>1</v>
      </c>
      <c r="F6082" t="str">
        <f t="shared" si="94"/>
        <v>INSERT INTO UbicacionGeografica4(IdUbicacionGeografica3, CodigoUbicacionGeografica4,Nombre,EsActivo) VALUES (1014,'120301003','JIRON',1)</v>
      </c>
    </row>
    <row r="6083" spans="2:6" x14ac:dyDescent="0.25">
      <c r="B6083">
        <v>1014</v>
      </c>
      <c r="C6083" s="1" t="s">
        <v>11035</v>
      </c>
      <c r="D6083" t="s">
        <v>4953</v>
      </c>
      <c r="E6083">
        <v>1</v>
      </c>
      <c r="F6083" t="str">
        <f t="shared" si="94"/>
        <v>INSERT INTO UbicacionGeografica4(IdUbicacionGeografica3, CodigoUbicacionGeografica4,Nombre,EsActivo) VALUES (1014,'120301004','MANZANA',1)</v>
      </c>
    </row>
    <row r="6084" spans="2:6" x14ac:dyDescent="0.25">
      <c r="B6084">
        <v>1014</v>
      </c>
      <c r="C6084" s="1" t="s">
        <v>11036</v>
      </c>
      <c r="D6084" t="s">
        <v>4955</v>
      </c>
      <c r="E6084">
        <v>1</v>
      </c>
      <c r="F6084" t="str">
        <f t="shared" ref="F6084:F6147" si="95">_xlfn.CONCAT("INSERT INTO UbicacionGeografica4(IdUbicacionGeografica3, CodigoUbicacionGeografica4,Nombre,EsActivo) VALUES (",B6084,",'",C6084,"','",D6084,"',",E6084,")")</f>
        <v>INSERT INTO UbicacionGeografica4(IdUbicacionGeografica3, CodigoUbicacionGeografica4,Nombre,EsActivo) VALUES (1014,'120301005','PASAJE',1)</v>
      </c>
    </row>
    <row r="6085" spans="2:6" x14ac:dyDescent="0.25">
      <c r="B6085">
        <v>1014</v>
      </c>
      <c r="C6085" s="1" t="s">
        <v>11037</v>
      </c>
      <c r="D6085" t="s">
        <v>4957</v>
      </c>
      <c r="E6085">
        <v>1</v>
      </c>
      <c r="F6085" t="str">
        <f t="shared" si="95"/>
        <v>INSERT INTO UbicacionGeografica4(IdUbicacionGeografica3, CodigoUbicacionGeografica4,Nombre,EsActivo) VALUES (1014,'120301006','OTRO',1)</v>
      </c>
    </row>
    <row r="6086" spans="2:6" x14ac:dyDescent="0.25">
      <c r="B6086">
        <v>1015</v>
      </c>
      <c r="C6086" s="1" t="s">
        <v>11038</v>
      </c>
      <c r="D6086" t="s">
        <v>4959</v>
      </c>
      <c r="E6086">
        <v>1</v>
      </c>
      <c r="F6086" t="str">
        <f t="shared" si="95"/>
        <v>INSERT INTO UbicacionGeografica4(IdUbicacionGeografica3, CodigoUbicacionGeografica4,Nombre,EsActivo) VALUES (1015,'120902001','AVENIDA',1)</v>
      </c>
    </row>
    <row r="6087" spans="2:6" x14ac:dyDescent="0.25">
      <c r="B6087">
        <v>1015</v>
      </c>
      <c r="C6087" s="1" t="s">
        <v>11039</v>
      </c>
      <c r="D6087" t="s">
        <v>4949</v>
      </c>
      <c r="E6087">
        <v>1</v>
      </c>
      <c r="F6087" t="str">
        <f t="shared" si="95"/>
        <v>INSERT INTO UbicacionGeografica4(IdUbicacionGeografica3, CodigoUbicacionGeografica4,Nombre,EsActivo) VALUES (1015,'120902002','CALLE',1)</v>
      </c>
    </row>
    <row r="6088" spans="2:6" x14ac:dyDescent="0.25">
      <c r="B6088">
        <v>1015</v>
      </c>
      <c r="C6088" s="1" t="s">
        <v>11040</v>
      </c>
      <c r="D6088" t="s">
        <v>4951</v>
      </c>
      <c r="E6088">
        <v>1</v>
      </c>
      <c r="F6088" t="str">
        <f t="shared" si="95"/>
        <v>INSERT INTO UbicacionGeografica4(IdUbicacionGeografica3, CodigoUbicacionGeografica4,Nombre,EsActivo) VALUES (1015,'120902003','JIRON',1)</v>
      </c>
    </row>
    <row r="6089" spans="2:6" x14ac:dyDescent="0.25">
      <c r="B6089">
        <v>1015</v>
      </c>
      <c r="C6089" s="1" t="s">
        <v>11041</v>
      </c>
      <c r="D6089" t="s">
        <v>4953</v>
      </c>
      <c r="E6089">
        <v>1</v>
      </c>
      <c r="F6089" t="str">
        <f t="shared" si="95"/>
        <v>INSERT INTO UbicacionGeografica4(IdUbicacionGeografica3, CodigoUbicacionGeografica4,Nombre,EsActivo) VALUES (1015,'120902004','MANZANA',1)</v>
      </c>
    </row>
    <row r="6090" spans="2:6" x14ac:dyDescent="0.25">
      <c r="B6090">
        <v>1015</v>
      </c>
      <c r="C6090" s="1" t="s">
        <v>11042</v>
      </c>
      <c r="D6090" t="s">
        <v>4955</v>
      </c>
      <c r="E6090">
        <v>1</v>
      </c>
      <c r="F6090" t="str">
        <f t="shared" si="95"/>
        <v>INSERT INTO UbicacionGeografica4(IdUbicacionGeografica3, CodigoUbicacionGeografica4,Nombre,EsActivo) VALUES (1015,'120902005','PASAJE',1)</v>
      </c>
    </row>
    <row r="6091" spans="2:6" x14ac:dyDescent="0.25">
      <c r="B6091">
        <v>1015</v>
      </c>
      <c r="C6091" s="1" t="s">
        <v>11043</v>
      </c>
      <c r="D6091" t="s">
        <v>4957</v>
      </c>
      <c r="E6091">
        <v>1</v>
      </c>
      <c r="F6091" t="str">
        <f t="shared" si="95"/>
        <v>INSERT INTO UbicacionGeografica4(IdUbicacionGeografica3, CodigoUbicacionGeografica4,Nombre,EsActivo) VALUES (1015,'120902006','OTRO',1)</v>
      </c>
    </row>
    <row r="6092" spans="2:6" x14ac:dyDescent="0.25">
      <c r="B6092">
        <v>1016</v>
      </c>
      <c r="C6092" s="1" t="s">
        <v>11044</v>
      </c>
      <c r="D6092" t="s">
        <v>4959</v>
      </c>
      <c r="E6092">
        <v>1</v>
      </c>
      <c r="F6092" t="str">
        <f t="shared" si="95"/>
        <v>INSERT INTO UbicacionGeografica4(IdUbicacionGeografica3, CodigoUbicacionGeografica4,Nombre,EsActivo) VALUES (1016,'120904001','AVENIDA',1)</v>
      </c>
    </row>
    <row r="6093" spans="2:6" x14ac:dyDescent="0.25">
      <c r="B6093">
        <v>1016</v>
      </c>
      <c r="C6093" s="1" t="s">
        <v>11045</v>
      </c>
      <c r="D6093" t="s">
        <v>4949</v>
      </c>
      <c r="E6093">
        <v>1</v>
      </c>
      <c r="F6093" t="str">
        <f t="shared" si="95"/>
        <v>INSERT INTO UbicacionGeografica4(IdUbicacionGeografica3, CodigoUbicacionGeografica4,Nombre,EsActivo) VALUES (1016,'120904002','CALLE',1)</v>
      </c>
    </row>
    <row r="6094" spans="2:6" x14ac:dyDescent="0.25">
      <c r="B6094">
        <v>1016</v>
      </c>
      <c r="C6094" s="1" t="s">
        <v>11046</v>
      </c>
      <c r="D6094" t="s">
        <v>4951</v>
      </c>
      <c r="E6094">
        <v>1</v>
      </c>
      <c r="F6094" t="str">
        <f t="shared" si="95"/>
        <v>INSERT INTO UbicacionGeografica4(IdUbicacionGeografica3, CodigoUbicacionGeografica4,Nombre,EsActivo) VALUES (1016,'120904003','JIRON',1)</v>
      </c>
    </row>
    <row r="6095" spans="2:6" x14ac:dyDescent="0.25">
      <c r="B6095">
        <v>1016</v>
      </c>
      <c r="C6095" s="1" t="s">
        <v>11047</v>
      </c>
      <c r="D6095" t="s">
        <v>4953</v>
      </c>
      <c r="E6095">
        <v>1</v>
      </c>
      <c r="F6095" t="str">
        <f t="shared" si="95"/>
        <v>INSERT INTO UbicacionGeografica4(IdUbicacionGeografica3, CodigoUbicacionGeografica4,Nombre,EsActivo) VALUES (1016,'120904004','MANZANA',1)</v>
      </c>
    </row>
    <row r="6096" spans="2:6" x14ac:dyDescent="0.25">
      <c r="B6096">
        <v>1016</v>
      </c>
      <c r="C6096" s="1" t="s">
        <v>11048</v>
      </c>
      <c r="D6096" t="s">
        <v>4955</v>
      </c>
      <c r="E6096">
        <v>1</v>
      </c>
      <c r="F6096" t="str">
        <f t="shared" si="95"/>
        <v>INSERT INTO UbicacionGeografica4(IdUbicacionGeografica3, CodigoUbicacionGeografica4,Nombre,EsActivo) VALUES (1016,'120904005','PASAJE',1)</v>
      </c>
    </row>
    <row r="6097" spans="2:6" x14ac:dyDescent="0.25">
      <c r="B6097">
        <v>1016</v>
      </c>
      <c r="C6097" s="1" t="s">
        <v>11049</v>
      </c>
      <c r="D6097" t="s">
        <v>4957</v>
      </c>
      <c r="E6097">
        <v>1</v>
      </c>
      <c r="F6097" t="str">
        <f t="shared" si="95"/>
        <v>INSERT INTO UbicacionGeografica4(IdUbicacionGeografica3, CodigoUbicacionGeografica4,Nombre,EsActivo) VALUES (1016,'120904006','OTRO',1)</v>
      </c>
    </row>
    <row r="6098" spans="2:6" x14ac:dyDescent="0.25">
      <c r="B6098">
        <v>1017</v>
      </c>
      <c r="C6098" s="1" t="s">
        <v>11050</v>
      </c>
      <c r="D6098" t="s">
        <v>4959</v>
      </c>
      <c r="E6098">
        <v>1</v>
      </c>
      <c r="F6098" t="str">
        <f t="shared" si="95"/>
        <v>INSERT INTO UbicacionGeografica4(IdUbicacionGeografica3, CodigoUbicacionGeografica4,Nombre,EsActivo) VALUES (1017,'120905001','AVENIDA',1)</v>
      </c>
    </row>
    <row r="6099" spans="2:6" x14ac:dyDescent="0.25">
      <c r="B6099">
        <v>1017</v>
      </c>
      <c r="C6099" s="1" t="s">
        <v>11051</v>
      </c>
      <c r="D6099" t="s">
        <v>4949</v>
      </c>
      <c r="E6099">
        <v>1</v>
      </c>
      <c r="F6099" t="str">
        <f t="shared" si="95"/>
        <v>INSERT INTO UbicacionGeografica4(IdUbicacionGeografica3, CodigoUbicacionGeografica4,Nombre,EsActivo) VALUES (1017,'120905002','CALLE',1)</v>
      </c>
    </row>
    <row r="6100" spans="2:6" x14ac:dyDescent="0.25">
      <c r="B6100">
        <v>1017</v>
      </c>
      <c r="C6100" s="1" t="s">
        <v>11052</v>
      </c>
      <c r="D6100" t="s">
        <v>4951</v>
      </c>
      <c r="E6100">
        <v>1</v>
      </c>
      <c r="F6100" t="str">
        <f t="shared" si="95"/>
        <v>INSERT INTO UbicacionGeografica4(IdUbicacionGeografica3, CodigoUbicacionGeografica4,Nombre,EsActivo) VALUES (1017,'120905003','JIRON',1)</v>
      </c>
    </row>
    <row r="6101" spans="2:6" x14ac:dyDescent="0.25">
      <c r="B6101">
        <v>1017</v>
      </c>
      <c r="C6101" s="1" t="s">
        <v>11053</v>
      </c>
      <c r="D6101" t="s">
        <v>4953</v>
      </c>
      <c r="E6101">
        <v>1</v>
      </c>
      <c r="F6101" t="str">
        <f t="shared" si="95"/>
        <v>INSERT INTO UbicacionGeografica4(IdUbicacionGeografica3, CodigoUbicacionGeografica4,Nombre,EsActivo) VALUES (1017,'120905004','MANZANA',1)</v>
      </c>
    </row>
    <row r="6102" spans="2:6" x14ac:dyDescent="0.25">
      <c r="B6102">
        <v>1017</v>
      </c>
      <c r="C6102" s="1" t="s">
        <v>11054</v>
      </c>
      <c r="D6102" t="s">
        <v>4955</v>
      </c>
      <c r="E6102">
        <v>1</v>
      </c>
      <c r="F6102" t="str">
        <f t="shared" si="95"/>
        <v>INSERT INTO UbicacionGeografica4(IdUbicacionGeografica3, CodigoUbicacionGeografica4,Nombre,EsActivo) VALUES (1017,'120905005','PASAJE',1)</v>
      </c>
    </row>
    <row r="6103" spans="2:6" x14ac:dyDescent="0.25">
      <c r="B6103">
        <v>1017</v>
      </c>
      <c r="C6103" s="1" t="s">
        <v>11055</v>
      </c>
      <c r="D6103" t="s">
        <v>4957</v>
      </c>
      <c r="E6103">
        <v>1</v>
      </c>
      <c r="F6103" t="str">
        <f t="shared" si="95"/>
        <v>INSERT INTO UbicacionGeografica4(IdUbicacionGeografica3, CodigoUbicacionGeografica4,Nombre,EsActivo) VALUES (1017,'120905006','OTRO',1)</v>
      </c>
    </row>
    <row r="6104" spans="2:6" x14ac:dyDescent="0.25">
      <c r="B6104">
        <v>1018</v>
      </c>
      <c r="C6104" s="1" t="s">
        <v>11056</v>
      </c>
      <c r="D6104" t="s">
        <v>4959</v>
      </c>
      <c r="E6104">
        <v>1</v>
      </c>
      <c r="F6104" t="str">
        <f t="shared" si="95"/>
        <v>INSERT INTO UbicacionGeografica4(IdUbicacionGeografica3, CodigoUbicacionGeografica4,Nombre,EsActivo) VALUES (1018,'120903001','AVENIDA',1)</v>
      </c>
    </row>
    <row r="6105" spans="2:6" x14ac:dyDescent="0.25">
      <c r="B6105">
        <v>1018</v>
      </c>
      <c r="C6105" s="1" t="s">
        <v>11057</v>
      </c>
      <c r="D6105" t="s">
        <v>4949</v>
      </c>
      <c r="E6105">
        <v>1</v>
      </c>
      <c r="F6105" t="str">
        <f t="shared" si="95"/>
        <v>INSERT INTO UbicacionGeografica4(IdUbicacionGeografica3, CodigoUbicacionGeografica4,Nombre,EsActivo) VALUES (1018,'120903002','CALLE',1)</v>
      </c>
    </row>
    <row r="6106" spans="2:6" x14ac:dyDescent="0.25">
      <c r="B6106">
        <v>1018</v>
      </c>
      <c r="C6106" s="1" t="s">
        <v>11058</v>
      </c>
      <c r="D6106" t="s">
        <v>4951</v>
      </c>
      <c r="E6106">
        <v>1</v>
      </c>
      <c r="F6106" t="str">
        <f t="shared" si="95"/>
        <v>INSERT INTO UbicacionGeografica4(IdUbicacionGeografica3, CodigoUbicacionGeografica4,Nombre,EsActivo) VALUES (1018,'120903003','JIRON',1)</v>
      </c>
    </row>
    <row r="6107" spans="2:6" x14ac:dyDescent="0.25">
      <c r="B6107">
        <v>1018</v>
      </c>
      <c r="C6107" s="1" t="s">
        <v>11059</v>
      </c>
      <c r="D6107" t="s">
        <v>4953</v>
      </c>
      <c r="E6107">
        <v>1</v>
      </c>
      <c r="F6107" t="str">
        <f t="shared" si="95"/>
        <v>INSERT INTO UbicacionGeografica4(IdUbicacionGeografica3, CodigoUbicacionGeografica4,Nombre,EsActivo) VALUES (1018,'120903004','MANZANA',1)</v>
      </c>
    </row>
    <row r="6108" spans="2:6" x14ac:dyDescent="0.25">
      <c r="B6108">
        <v>1018</v>
      </c>
      <c r="C6108" s="1" t="s">
        <v>11060</v>
      </c>
      <c r="D6108" t="s">
        <v>4955</v>
      </c>
      <c r="E6108">
        <v>1</v>
      </c>
      <c r="F6108" t="str">
        <f t="shared" si="95"/>
        <v>INSERT INTO UbicacionGeografica4(IdUbicacionGeografica3, CodigoUbicacionGeografica4,Nombre,EsActivo) VALUES (1018,'120903005','PASAJE',1)</v>
      </c>
    </row>
    <row r="6109" spans="2:6" x14ac:dyDescent="0.25">
      <c r="B6109">
        <v>1018</v>
      </c>
      <c r="C6109" s="1" t="s">
        <v>11061</v>
      </c>
      <c r="D6109" t="s">
        <v>4957</v>
      </c>
      <c r="E6109">
        <v>1</v>
      </c>
      <c r="F6109" t="str">
        <f t="shared" si="95"/>
        <v>INSERT INTO UbicacionGeografica4(IdUbicacionGeografica3, CodigoUbicacionGeografica4,Nombre,EsActivo) VALUES (1018,'120903006','OTRO',1)</v>
      </c>
    </row>
    <row r="6110" spans="2:6" x14ac:dyDescent="0.25">
      <c r="B6110">
        <v>1019</v>
      </c>
      <c r="C6110" s="1" t="s">
        <v>11062</v>
      </c>
      <c r="D6110" t="s">
        <v>4959</v>
      </c>
      <c r="E6110">
        <v>1</v>
      </c>
      <c r="F6110" t="str">
        <f t="shared" si="95"/>
        <v>INSERT INTO UbicacionGeografica4(IdUbicacionGeografica3, CodigoUbicacionGeografica4,Nombre,EsActivo) VALUES (1019,'120901001','AVENIDA',1)</v>
      </c>
    </row>
    <row r="6111" spans="2:6" x14ac:dyDescent="0.25">
      <c r="B6111">
        <v>1019</v>
      </c>
      <c r="C6111" s="1" t="s">
        <v>11063</v>
      </c>
      <c r="D6111" t="s">
        <v>4949</v>
      </c>
      <c r="E6111">
        <v>1</v>
      </c>
      <c r="F6111" t="str">
        <f t="shared" si="95"/>
        <v>INSERT INTO UbicacionGeografica4(IdUbicacionGeografica3, CodigoUbicacionGeografica4,Nombre,EsActivo) VALUES (1019,'120901002','CALLE',1)</v>
      </c>
    </row>
    <row r="6112" spans="2:6" x14ac:dyDescent="0.25">
      <c r="B6112">
        <v>1019</v>
      </c>
      <c r="C6112" s="1" t="s">
        <v>11064</v>
      </c>
      <c r="D6112" t="s">
        <v>4951</v>
      </c>
      <c r="E6112">
        <v>1</v>
      </c>
      <c r="F6112" t="str">
        <f t="shared" si="95"/>
        <v>INSERT INTO UbicacionGeografica4(IdUbicacionGeografica3, CodigoUbicacionGeografica4,Nombre,EsActivo) VALUES (1019,'120901003','JIRON',1)</v>
      </c>
    </row>
    <row r="6113" spans="2:6" x14ac:dyDescent="0.25">
      <c r="B6113">
        <v>1019</v>
      </c>
      <c r="C6113" s="1" t="s">
        <v>11065</v>
      </c>
      <c r="D6113" t="s">
        <v>4953</v>
      </c>
      <c r="E6113">
        <v>1</v>
      </c>
      <c r="F6113" t="str">
        <f t="shared" si="95"/>
        <v>INSERT INTO UbicacionGeografica4(IdUbicacionGeografica3, CodigoUbicacionGeografica4,Nombre,EsActivo) VALUES (1019,'120901004','MANZANA',1)</v>
      </c>
    </row>
    <row r="6114" spans="2:6" x14ac:dyDescent="0.25">
      <c r="B6114">
        <v>1019</v>
      </c>
      <c r="C6114" s="1" t="s">
        <v>11066</v>
      </c>
      <c r="D6114" t="s">
        <v>4955</v>
      </c>
      <c r="E6114">
        <v>1</v>
      </c>
      <c r="F6114" t="str">
        <f t="shared" si="95"/>
        <v>INSERT INTO UbicacionGeografica4(IdUbicacionGeografica3, CodigoUbicacionGeografica4,Nombre,EsActivo) VALUES (1019,'120901005','PASAJE',1)</v>
      </c>
    </row>
    <row r="6115" spans="2:6" x14ac:dyDescent="0.25">
      <c r="B6115">
        <v>1019</v>
      </c>
      <c r="C6115" s="1" t="s">
        <v>11067</v>
      </c>
      <c r="D6115" t="s">
        <v>4957</v>
      </c>
      <c r="E6115">
        <v>1</v>
      </c>
      <c r="F6115" t="str">
        <f t="shared" si="95"/>
        <v>INSERT INTO UbicacionGeografica4(IdUbicacionGeografica3, CodigoUbicacionGeografica4,Nombre,EsActivo) VALUES (1019,'120901006','OTRO',1)</v>
      </c>
    </row>
    <row r="6116" spans="2:6" x14ac:dyDescent="0.25">
      <c r="B6116">
        <v>1020</v>
      </c>
      <c r="C6116" s="1" t="s">
        <v>11068</v>
      </c>
      <c r="D6116" t="s">
        <v>4959</v>
      </c>
      <c r="E6116">
        <v>1</v>
      </c>
      <c r="F6116" t="str">
        <f t="shared" si="95"/>
        <v>INSERT INTO UbicacionGeografica4(IdUbicacionGeografica3, CodigoUbicacionGeografica4,Nombre,EsActivo) VALUES (1020,'120909001','AVENIDA',1)</v>
      </c>
    </row>
    <row r="6117" spans="2:6" x14ac:dyDescent="0.25">
      <c r="B6117">
        <v>1020</v>
      </c>
      <c r="C6117" s="1" t="s">
        <v>11069</v>
      </c>
      <c r="D6117" t="s">
        <v>4949</v>
      </c>
      <c r="E6117">
        <v>1</v>
      </c>
      <c r="F6117" t="str">
        <f t="shared" si="95"/>
        <v>INSERT INTO UbicacionGeografica4(IdUbicacionGeografica3, CodigoUbicacionGeografica4,Nombre,EsActivo) VALUES (1020,'120909002','CALLE',1)</v>
      </c>
    </row>
    <row r="6118" spans="2:6" x14ac:dyDescent="0.25">
      <c r="B6118">
        <v>1020</v>
      </c>
      <c r="C6118" s="1" t="s">
        <v>11070</v>
      </c>
      <c r="D6118" t="s">
        <v>4951</v>
      </c>
      <c r="E6118">
        <v>1</v>
      </c>
      <c r="F6118" t="str">
        <f t="shared" si="95"/>
        <v>INSERT INTO UbicacionGeografica4(IdUbicacionGeografica3, CodigoUbicacionGeografica4,Nombre,EsActivo) VALUES (1020,'120909003','JIRON',1)</v>
      </c>
    </row>
    <row r="6119" spans="2:6" x14ac:dyDescent="0.25">
      <c r="B6119">
        <v>1020</v>
      </c>
      <c r="C6119" s="1" t="s">
        <v>11071</v>
      </c>
      <c r="D6119" t="s">
        <v>4953</v>
      </c>
      <c r="E6119">
        <v>1</v>
      </c>
      <c r="F6119" t="str">
        <f t="shared" si="95"/>
        <v>INSERT INTO UbicacionGeografica4(IdUbicacionGeografica3, CodigoUbicacionGeografica4,Nombre,EsActivo) VALUES (1020,'120909004','MANZANA',1)</v>
      </c>
    </row>
    <row r="6120" spans="2:6" x14ac:dyDescent="0.25">
      <c r="B6120">
        <v>1020</v>
      </c>
      <c r="C6120" s="1" t="s">
        <v>11072</v>
      </c>
      <c r="D6120" t="s">
        <v>4955</v>
      </c>
      <c r="E6120">
        <v>1</v>
      </c>
      <c r="F6120" t="str">
        <f t="shared" si="95"/>
        <v>INSERT INTO UbicacionGeografica4(IdUbicacionGeografica3, CodigoUbicacionGeografica4,Nombre,EsActivo) VALUES (1020,'120909005','PASAJE',1)</v>
      </c>
    </row>
    <row r="6121" spans="2:6" x14ac:dyDescent="0.25">
      <c r="B6121">
        <v>1020</v>
      </c>
      <c r="C6121" s="1" t="s">
        <v>11073</v>
      </c>
      <c r="D6121" t="s">
        <v>4957</v>
      </c>
      <c r="E6121">
        <v>1</v>
      </c>
      <c r="F6121" t="str">
        <f t="shared" si="95"/>
        <v>INSERT INTO UbicacionGeografica4(IdUbicacionGeografica3, CodigoUbicacionGeografica4,Nombre,EsActivo) VALUES (1020,'120909006','OTRO',1)</v>
      </c>
    </row>
    <row r="6122" spans="2:6" x14ac:dyDescent="0.25">
      <c r="B6122">
        <v>1021</v>
      </c>
      <c r="C6122" s="1" t="s">
        <v>11074</v>
      </c>
      <c r="D6122" t="s">
        <v>4959</v>
      </c>
      <c r="E6122">
        <v>1</v>
      </c>
      <c r="F6122" t="str">
        <f t="shared" si="95"/>
        <v>INSERT INTO UbicacionGeografica4(IdUbicacionGeografica3, CodigoUbicacionGeografica4,Nombre,EsActivo) VALUES (1021,'120908001','AVENIDA',1)</v>
      </c>
    </row>
    <row r="6123" spans="2:6" x14ac:dyDescent="0.25">
      <c r="B6123">
        <v>1021</v>
      </c>
      <c r="C6123" s="1" t="s">
        <v>11075</v>
      </c>
      <c r="D6123" t="s">
        <v>4949</v>
      </c>
      <c r="E6123">
        <v>1</v>
      </c>
      <c r="F6123" t="str">
        <f t="shared" si="95"/>
        <v>INSERT INTO UbicacionGeografica4(IdUbicacionGeografica3, CodigoUbicacionGeografica4,Nombre,EsActivo) VALUES (1021,'120908002','CALLE',1)</v>
      </c>
    </row>
    <row r="6124" spans="2:6" x14ac:dyDescent="0.25">
      <c r="B6124">
        <v>1021</v>
      </c>
      <c r="C6124" s="1" t="s">
        <v>11076</v>
      </c>
      <c r="D6124" t="s">
        <v>4951</v>
      </c>
      <c r="E6124">
        <v>1</v>
      </c>
      <c r="F6124" t="str">
        <f t="shared" si="95"/>
        <v>INSERT INTO UbicacionGeografica4(IdUbicacionGeografica3, CodigoUbicacionGeografica4,Nombre,EsActivo) VALUES (1021,'120908003','JIRON',1)</v>
      </c>
    </row>
    <row r="6125" spans="2:6" x14ac:dyDescent="0.25">
      <c r="B6125">
        <v>1021</v>
      </c>
      <c r="C6125" s="1" t="s">
        <v>11077</v>
      </c>
      <c r="D6125" t="s">
        <v>4953</v>
      </c>
      <c r="E6125">
        <v>1</v>
      </c>
      <c r="F6125" t="str">
        <f t="shared" si="95"/>
        <v>INSERT INTO UbicacionGeografica4(IdUbicacionGeografica3, CodigoUbicacionGeografica4,Nombre,EsActivo) VALUES (1021,'120908004','MANZANA',1)</v>
      </c>
    </row>
    <row r="6126" spans="2:6" x14ac:dyDescent="0.25">
      <c r="B6126">
        <v>1021</v>
      </c>
      <c r="C6126" s="1" t="s">
        <v>11078</v>
      </c>
      <c r="D6126" t="s">
        <v>4955</v>
      </c>
      <c r="E6126">
        <v>1</v>
      </c>
      <c r="F6126" t="str">
        <f t="shared" si="95"/>
        <v>INSERT INTO UbicacionGeografica4(IdUbicacionGeografica3, CodigoUbicacionGeografica4,Nombre,EsActivo) VALUES (1021,'120908005','PASAJE',1)</v>
      </c>
    </row>
    <row r="6127" spans="2:6" x14ac:dyDescent="0.25">
      <c r="B6127">
        <v>1021</v>
      </c>
      <c r="C6127" s="1" t="s">
        <v>11079</v>
      </c>
      <c r="D6127" t="s">
        <v>4957</v>
      </c>
      <c r="E6127">
        <v>1</v>
      </c>
      <c r="F6127" t="str">
        <f t="shared" si="95"/>
        <v>INSERT INTO UbicacionGeografica4(IdUbicacionGeografica3, CodigoUbicacionGeografica4,Nombre,EsActivo) VALUES (1021,'120908006','OTRO',1)</v>
      </c>
    </row>
    <row r="6128" spans="2:6" x14ac:dyDescent="0.25">
      <c r="B6128">
        <v>1022</v>
      </c>
      <c r="C6128" s="1" t="s">
        <v>11080</v>
      </c>
      <c r="D6128" t="s">
        <v>4959</v>
      </c>
      <c r="E6128">
        <v>1</v>
      </c>
      <c r="F6128" t="str">
        <f t="shared" si="95"/>
        <v>INSERT INTO UbicacionGeografica4(IdUbicacionGeografica3, CodigoUbicacionGeografica4,Nombre,EsActivo) VALUES (1022,'120906001','AVENIDA',1)</v>
      </c>
    </row>
    <row r="6129" spans="2:6" x14ac:dyDescent="0.25">
      <c r="B6129">
        <v>1022</v>
      </c>
      <c r="C6129" s="1" t="s">
        <v>11081</v>
      </c>
      <c r="D6129" t="s">
        <v>4949</v>
      </c>
      <c r="E6129">
        <v>1</v>
      </c>
      <c r="F6129" t="str">
        <f t="shared" si="95"/>
        <v>INSERT INTO UbicacionGeografica4(IdUbicacionGeografica3, CodigoUbicacionGeografica4,Nombre,EsActivo) VALUES (1022,'120906002','CALLE',1)</v>
      </c>
    </row>
    <row r="6130" spans="2:6" x14ac:dyDescent="0.25">
      <c r="B6130">
        <v>1022</v>
      </c>
      <c r="C6130" s="1" t="s">
        <v>11082</v>
      </c>
      <c r="D6130" t="s">
        <v>4951</v>
      </c>
      <c r="E6130">
        <v>1</v>
      </c>
      <c r="F6130" t="str">
        <f t="shared" si="95"/>
        <v>INSERT INTO UbicacionGeografica4(IdUbicacionGeografica3, CodigoUbicacionGeografica4,Nombre,EsActivo) VALUES (1022,'120906003','JIRON',1)</v>
      </c>
    </row>
    <row r="6131" spans="2:6" x14ac:dyDescent="0.25">
      <c r="B6131">
        <v>1022</v>
      </c>
      <c r="C6131" s="1" t="s">
        <v>11083</v>
      </c>
      <c r="D6131" t="s">
        <v>4953</v>
      </c>
      <c r="E6131">
        <v>1</v>
      </c>
      <c r="F6131" t="str">
        <f t="shared" si="95"/>
        <v>INSERT INTO UbicacionGeografica4(IdUbicacionGeografica3, CodigoUbicacionGeografica4,Nombre,EsActivo) VALUES (1022,'120906004','MANZANA',1)</v>
      </c>
    </row>
    <row r="6132" spans="2:6" x14ac:dyDescent="0.25">
      <c r="B6132">
        <v>1022</v>
      </c>
      <c r="C6132" s="1" t="s">
        <v>11084</v>
      </c>
      <c r="D6132" t="s">
        <v>4955</v>
      </c>
      <c r="E6132">
        <v>1</v>
      </c>
      <c r="F6132" t="str">
        <f t="shared" si="95"/>
        <v>INSERT INTO UbicacionGeografica4(IdUbicacionGeografica3, CodigoUbicacionGeografica4,Nombre,EsActivo) VALUES (1022,'120906005','PASAJE',1)</v>
      </c>
    </row>
    <row r="6133" spans="2:6" x14ac:dyDescent="0.25">
      <c r="B6133">
        <v>1022</v>
      </c>
      <c r="C6133" s="1" t="s">
        <v>11085</v>
      </c>
      <c r="D6133" t="s">
        <v>4957</v>
      </c>
      <c r="E6133">
        <v>1</v>
      </c>
      <c r="F6133" t="str">
        <f t="shared" si="95"/>
        <v>INSERT INTO UbicacionGeografica4(IdUbicacionGeografica3, CodigoUbicacionGeografica4,Nombre,EsActivo) VALUES (1022,'120906006','OTRO',1)</v>
      </c>
    </row>
    <row r="6134" spans="2:6" x14ac:dyDescent="0.25">
      <c r="B6134">
        <v>1023</v>
      </c>
      <c r="C6134" s="1" t="s">
        <v>11086</v>
      </c>
      <c r="D6134" t="s">
        <v>4959</v>
      </c>
      <c r="E6134">
        <v>1</v>
      </c>
      <c r="F6134" t="str">
        <f t="shared" si="95"/>
        <v>INSERT INTO UbicacionGeografica4(IdUbicacionGeografica3, CodigoUbicacionGeografica4,Nombre,EsActivo) VALUES (1023,'120907001','AVENIDA',1)</v>
      </c>
    </row>
    <row r="6135" spans="2:6" x14ac:dyDescent="0.25">
      <c r="B6135">
        <v>1023</v>
      </c>
      <c r="C6135" s="1" t="s">
        <v>11087</v>
      </c>
      <c r="D6135" t="s">
        <v>4949</v>
      </c>
      <c r="E6135">
        <v>1</v>
      </c>
      <c r="F6135" t="str">
        <f t="shared" si="95"/>
        <v>INSERT INTO UbicacionGeografica4(IdUbicacionGeografica3, CodigoUbicacionGeografica4,Nombre,EsActivo) VALUES (1023,'120907002','CALLE',1)</v>
      </c>
    </row>
    <row r="6136" spans="2:6" x14ac:dyDescent="0.25">
      <c r="B6136">
        <v>1023</v>
      </c>
      <c r="C6136" s="1" t="s">
        <v>11088</v>
      </c>
      <c r="D6136" t="s">
        <v>4951</v>
      </c>
      <c r="E6136">
        <v>1</v>
      </c>
      <c r="F6136" t="str">
        <f t="shared" si="95"/>
        <v>INSERT INTO UbicacionGeografica4(IdUbicacionGeografica3, CodigoUbicacionGeografica4,Nombre,EsActivo) VALUES (1023,'120907003','JIRON',1)</v>
      </c>
    </row>
    <row r="6137" spans="2:6" x14ac:dyDescent="0.25">
      <c r="B6137">
        <v>1023</v>
      </c>
      <c r="C6137" s="1" t="s">
        <v>11089</v>
      </c>
      <c r="D6137" t="s">
        <v>4953</v>
      </c>
      <c r="E6137">
        <v>1</v>
      </c>
      <c r="F6137" t="str">
        <f t="shared" si="95"/>
        <v>INSERT INTO UbicacionGeografica4(IdUbicacionGeografica3, CodigoUbicacionGeografica4,Nombre,EsActivo) VALUES (1023,'120907004','MANZANA',1)</v>
      </c>
    </row>
    <row r="6138" spans="2:6" x14ac:dyDescent="0.25">
      <c r="B6138">
        <v>1023</v>
      </c>
      <c r="C6138" s="1" t="s">
        <v>11090</v>
      </c>
      <c r="D6138" t="s">
        <v>4955</v>
      </c>
      <c r="E6138">
        <v>1</v>
      </c>
      <c r="F6138" t="str">
        <f t="shared" si="95"/>
        <v>INSERT INTO UbicacionGeografica4(IdUbicacionGeografica3, CodigoUbicacionGeografica4,Nombre,EsActivo) VALUES (1023,'120907005','PASAJE',1)</v>
      </c>
    </row>
    <row r="6139" spans="2:6" x14ac:dyDescent="0.25">
      <c r="B6139">
        <v>1023</v>
      </c>
      <c r="C6139" s="1" t="s">
        <v>11091</v>
      </c>
      <c r="D6139" t="s">
        <v>4957</v>
      </c>
      <c r="E6139">
        <v>1</v>
      </c>
      <c r="F6139" t="str">
        <f t="shared" si="95"/>
        <v>INSERT INTO UbicacionGeografica4(IdUbicacionGeografica3, CodigoUbicacionGeografica4,Nombre,EsActivo) VALUES (1023,'120907006','OTRO',1)</v>
      </c>
    </row>
    <row r="6140" spans="2:6" x14ac:dyDescent="0.25">
      <c r="B6140">
        <v>1024</v>
      </c>
      <c r="C6140" s="1" t="s">
        <v>11092</v>
      </c>
      <c r="D6140" t="s">
        <v>4959</v>
      </c>
      <c r="E6140">
        <v>1</v>
      </c>
      <c r="F6140" t="str">
        <f t="shared" si="95"/>
        <v>INSERT INTO UbicacionGeografica4(IdUbicacionGeografica3, CodigoUbicacionGeografica4,Nombre,EsActivo) VALUES (1024,'120214001','AVENIDA',1)</v>
      </c>
    </row>
    <row r="6141" spans="2:6" x14ac:dyDescent="0.25">
      <c r="B6141">
        <v>1024</v>
      </c>
      <c r="C6141" s="1" t="s">
        <v>11093</v>
      </c>
      <c r="D6141" t="s">
        <v>4949</v>
      </c>
      <c r="E6141">
        <v>1</v>
      </c>
      <c r="F6141" t="str">
        <f t="shared" si="95"/>
        <v>INSERT INTO UbicacionGeografica4(IdUbicacionGeografica3, CodigoUbicacionGeografica4,Nombre,EsActivo) VALUES (1024,'120214002','CALLE',1)</v>
      </c>
    </row>
    <row r="6142" spans="2:6" x14ac:dyDescent="0.25">
      <c r="B6142">
        <v>1024</v>
      </c>
      <c r="C6142" s="1" t="s">
        <v>11094</v>
      </c>
      <c r="D6142" t="s">
        <v>4951</v>
      </c>
      <c r="E6142">
        <v>1</v>
      </c>
      <c r="F6142" t="str">
        <f t="shared" si="95"/>
        <v>INSERT INTO UbicacionGeografica4(IdUbicacionGeografica3, CodigoUbicacionGeografica4,Nombre,EsActivo) VALUES (1024,'120214003','JIRON',1)</v>
      </c>
    </row>
    <row r="6143" spans="2:6" x14ac:dyDescent="0.25">
      <c r="B6143">
        <v>1024</v>
      </c>
      <c r="C6143" s="1" t="s">
        <v>11095</v>
      </c>
      <c r="D6143" t="s">
        <v>4953</v>
      </c>
      <c r="E6143">
        <v>1</v>
      </c>
      <c r="F6143" t="str">
        <f t="shared" si="95"/>
        <v>INSERT INTO UbicacionGeografica4(IdUbicacionGeografica3, CodigoUbicacionGeografica4,Nombre,EsActivo) VALUES (1024,'120214004','MANZANA',1)</v>
      </c>
    </row>
    <row r="6144" spans="2:6" x14ac:dyDescent="0.25">
      <c r="B6144">
        <v>1024</v>
      </c>
      <c r="C6144" s="1" t="s">
        <v>11096</v>
      </c>
      <c r="D6144" t="s">
        <v>4955</v>
      </c>
      <c r="E6144">
        <v>1</v>
      </c>
      <c r="F6144" t="str">
        <f t="shared" si="95"/>
        <v>INSERT INTO UbicacionGeografica4(IdUbicacionGeografica3, CodigoUbicacionGeografica4,Nombre,EsActivo) VALUES (1024,'120214005','PASAJE',1)</v>
      </c>
    </row>
    <row r="6145" spans="2:6" x14ac:dyDescent="0.25">
      <c r="B6145">
        <v>1024</v>
      </c>
      <c r="C6145" s="1" t="s">
        <v>11097</v>
      </c>
      <c r="D6145" t="s">
        <v>4957</v>
      </c>
      <c r="E6145">
        <v>1</v>
      </c>
      <c r="F6145" t="str">
        <f t="shared" si="95"/>
        <v>INSERT INTO UbicacionGeografica4(IdUbicacionGeografica3, CodigoUbicacionGeografica4,Nombre,EsActivo) VALUES (1024,'120214006','OTRO',1)</v>
      </c>
    </row>
    <row r="6146" spans="2:6" x14ac:dyDescent="0.25">
      <c r="B6146">
        <v>1025</v>
      </c>
      <c r="C6146" s="1" t="s">
        <v>11098</v>
      </c>
      <c r="D6146" t="s">
        <v>4959</v>
      </c>
      <c r="E6146">
        <v>1</v>
      </c>
      <c r="F6146" t="str">
        <f t="shared" si="95"/>
        <v>INSERT INTO UbicacionGeografica4(IdUbicacionGeografica3, CodigoUbicacionGeografica4,Nombre,EsActivo) VALUES (1025,'120215001','AVENIDA',1)</v>
      </c>
    </row>
    <row r="6147" spans="2:6" x14ac:dyDescent="0.25">
      <c r="B6147">
        <v>1025</v>
      </c>
      <c r="C6147" s="1" t="s">
        <v>11099</v>
      </c>
      <c r="D6147" t="s">
        <v>4949</v>
      </c>
      <c r="E6147">
        <v>1</v>
      </c>
      <c r="F6147" t="str">
        <f t="shared" si="95"/>
        <v>INSERT INTO UbicacionGeografica4(IdUbicacionGeografica3, CodigoUbicacionGeografica4,Nombre,EsActivo) VALUES (1025,'120215002','CALLE',1)</v>
      </c>
    </row>
    <row r="6148" spans="2:6" x14ac:dyDescent="0.25">
      <c r="B6148">
        <v>1025</v>
      </c>
      <c r="C6148" s="1" t="s">
        <v>11100</v>
      </c>
      <c r="D6148" t="s">
        <v>4951</v>
      </c>
      <c r="E6148">
        <v>1</v>
      </c>
      <c r="F6148" t="str">
        <f t="shared" ref="F6148:F6211" si="96">_xlfn.CONCAT("INSERT INTO UbicacionGeografica4(IdUbicacionGeografica3, CodigoUbicacionGeografica4,Nombre,EsActivo) VALUES (",B6148,",'",C6148,"','",D6148,"',",E6148,")")</f>
        <v>INSERT INTO UbicacionGeografica4(IdUbicacionGeografica3, CodigoUbicacionGeografica4,Nombre,EsActivo) VALUES (1025,'120215003','JIRON',1)</v>
      </c>
    </row>
    <row r="6149" spans="2:6" x14ac:dyDescent="0.25">
      <c r="B6149">
        <v>1025</v>
      </c>
      <c r="C6149" s="1" t="s">
        <v>11101</v>
      </c>
      <c r="D6149" t="s">
        <v>4953</v>
      </c>
      <c r="E6149">
        <v>1</v>
      </c>
      <c r="F6149" t="str">
        <f t="shared" si="96"/>
        <v>INSERT INTO UbicacionGeografica4(IdUbicacionGeografica3, CodigoUbicacionGeografica4,Nombre,EsActivo) VALUES (1025,'120215004','MANZANA',1)</v>
      </c>
    </row>
    <row r="6150" spans="2:6" x14ac:dyDescent="0.25">
      <c r="B6150">
        <v>1025</v>
      </c>
      <c r="C6150" s="1" t="s">
        <v>11102</v>
      </c>
      <c r="D6150" t="s">
        <v>4955</v>
      </c>
      <c r="E6150">
        <v>1</v>
      </c>
      <c r="F6150" t="str">
        <f t="shared" si="96"/>
        <v>INSERT INTO UbicacionGeografica4(IdUbicacionGeografica3, CodigoUbicacionGeografica4,Nombre,EsActivo) VALUES (1025,'120215005','PASAJE',1)</v>
      </c>
    </row>
    <row r="6151" spans="2:6" x14ac:dyDescent="0.25">
      <c r="B6151">
        <v>1025</v>
      </c>
      <c r="C6151" s="1" t="s">
        <v>11103</v>
      </c>
      <c r="D6151" t="s">
        <v>4957</v>
      </c>
      <c r="E6151">
        <v>1</v>
      </c>
      <c r="F6151" t="str">
        <f t="shared" si="96"/>
        <v>INSERT INTO UbicacionGeografica4(IdUbicacionGeografica3, CodigoUbicacionGeografica4,Nombre,EsActivo) VALUES (1025,'120215006','OTRO',1)</v>
      </c>
    </row>
    <row r="6152" spans="2:6" x14ac:dyDescent="0.25">
      <c r="B6152">
        <v>1026</v>
      </c>
      <c r="C6152" s="1" t="s">
        <v>11104</v>
      </c>
      <c r="D6152" t="s">
        <v>4959</v>
      </c>
      <c r="E6152">
        <v>1</v>
      </c>
      <c r="F6152" t="str">
        <f t="shared" si="96"/>
        <v>INSERT INTO UbicacionGeografica4(IdUbicacionGeografica3, CodigoUbicacionGeografica4,Nombre,EsActivo) VALUES (1026,'120205001','AVENIDA',1)</v>
      </c>
    </row>
    <row r="6153" spans="2:6" x14ac:dyDescent="0.25">
      <c r="B6153">
        <v>1026</v>
      </c>
      <c r="C6153" s="1" t="s">
        <v>11105</v>
      </c>
      <c r="D6153" t="s">
        <v>4949</v>
      </c>
      <c r="E6153">
        <v>1</v>
      </c>
      <c r="F6153" t="str">
        <f t="shared" si="96"/>
        <v>INSERT INTO UbicacionGeografica4(IdUbicacionGeografica3, CodigoUbicacionGeografica4,Nombre,EsActivo) VALUES (1026,'120205002','CALLE',1)</v>
      </c>
    </row>
    <row r="6154" spans="2:6" x14ac:dyDescent="0.25">
      <c r="B6154">
        <v>1026</v>
      </c>
      <c r="C6154" s="1" t="s">
        <v>11106</v>
      </c>
      <c r="D6154" t="s">
        <v>4951</v>
      </c>
      <c r="E6154">
        <v>1</v>
      </c>
      <c r="F6154" t="str">
        <f t="shared" si="96"/>
        <v>INSERT INTO UbicacionGeografica4(IdUbicacionGeografica3, CodigoUbicacionGeografica4,Nombre,EsActivo) VALUES (1026,'120205003','JIRON',1)</v>
      </c>
    </row>
    <row r="6155" spans="2:6" x14ac:dyDescent="0.25">
      <c r="B6155">
        <v>1026</v>
      </c>
      <c r="C6155" s="1" t="s">
        <v>11107</v>
      </c>
      <c r="D6155" t="s">
        <v>4953</v>
      </c>
      <c r="E6155">
        <v>1</v>
      </c>
      <c r="F6155" t="str">
        <f t="shared" si="96"/>
        <v>INSERT INTO UbicacionGeografica4(IdUbicacionGeografica3, CodigoUbicacionGeografica4,Nombre,EsActivo) VALUES (1026,'120205004','MANZANA',1)</v>
      </c>
    </row>
    <row r="6156" spans="2:6" x14ac:dyDescent="0.25">
      <c r="B6156">
        <v>1026</v>
      </c>
      <c r="C6156" s="1" t="s">
        <v>11108</v>
      </c>
      <c r="D6156" t="s">
        <v>4955</v>
      </c>
      <c r="E6156">
        <v>1</v>
      </c>
      <c r="F6156" t="str">
        <f t="shared" si="96"/>
        <v>INSERT INTO UbicacionGeografica4(IdUbicacionGeografica3, CodigoUbicacionGeografica4,Nombre,EsActivo) VALUES (1026,'120205005','PASAJE',1)</v>
      </c>
    </row>
    <row r="6157" spans="2:6" x14ac:dyDescent="0.25">
      <c r="B6157">
        <v>1026</v>
      </c>
      <c r="C6157" s="1" t="s">
        <v>11109</v>
      </c>
      <c r="D6157" t="s">
        <v>4957</v>
      </c>
      <c r="E6157">
        <v>1</v>
      </c>
      <c r="F6157" t="str">
        <f t="shared" si="96"/>
        <v>INSERT INTO UbicacionGeografica4(IdUbicacionGeografica3, CodigoUbicacionGeografica4,Nombre,EsActivo) VALUES (1026,'120205006','OTRO',1)</v>
      </c>
    </row>
    <row r="6158" spans="2:6" x14ac:dyDescent="0.25">
      <c r="B6158">
        <v>1027</v>
      </c>
      <c r="C6158" s="1" t="s">
        <v>11110</v>
      </c>
      <c r="D6158" t="s">
        <v>4959</v>
      </c>
      <c r="E6158">
        <v>1</v>
      </c>
      <c r="F6158" t="str">
        <f t="shared" si="96"/>
        <v>INSERT INTO UbicacionGeografica4(IdUbicacionGeografica3, CodigoUbicacionGeografica4,Nombre,EsActivo) VALUES (1027,'120201001','AVENIDA',1)</v>
      </c>
    </row>
    <row r="6159" spans="2:6" x14ac:dyDescent="0.25">
      <c r="B6159">
        <v>1027</v>
      </c>
      <c r="C6159" s="1" t="s">
        <v>11111</v>
      </c>
      <c r="D6159" t="s">
        <v>4949</v>
      </c>
      <c r="E6159">
        <v>1</v>
      </c>
      <c r="F6159" t="str">
        <f t="shared" si="96"/>
        <v>INSERT INTO UbicacionGeografica4(IdUbicacionGeografica3, CodigoUbicacionGeografica4,Nombre,EsActivo) VALUES (1027,'120201002','CALLE',1)</v>
      </c>
    </row>
    <row r="6160" spans="2:6" x14ac:dyDescent="0.25">
      <c r="B6160">
        <v>1027</v>
      </c>
      <c r="C6160" s="1" t="s">
        <v>11112</v>
      </c>
      <c r="D6160" t="s">
        <v>4951</v>
      </c>
      <c r="E6160">
        <v>1</v>
      </c>
      <c r="F6160" t="str">
        <f t="shared" si="96"/>
        <v>INSERT INTO UbicacionGeografica4(IdUbicacionGeografica3, CodigoUbicacionGeografica4,Nombre,EsActivo) VALUES (1027,'120201003','JIRON',1)</v>
      </c>
    </row>
    <row r="6161" spans="2:6" x14ac:dyDescent="0.25">
      <c r="B6161">
        <v>1027</v>
      </c>
      <c r="C6161" s="1" t="s">
        <v>11113</v>
      </c>
      <c r="D6161" t="s">
        <v>4953</v>
      </c>
      <c r="E6161">
        <v>1</v>
      </c>
      <c r="F6161" t="str">
        <f t="shared" si="96"/>
        <v>INSERT INTO UbicacionGeografica4(IdUbicacionGeografica3, CodigoUbicacionGeografica4,Nombre,EsActivo) VALUES (1027,'120201004','MANZANA',1)</v>
      </c>
    </row>
    <row r="6162" spans="2:6" x14ac:dyDescent="0.25">
      <c r="B6162">
        <v>1027</v>
      </c>
      <c r="C6162" s="1" t="s">
        <v>11114</v>
      </c>
      <c r="D6162" t="s">
        <v>4955</v>
      </c>
      <c r="E6162">
        <v>1</v>
      </c>
      <c r="F6162" t="str">
        <f t="shared" si="96"/>
        <v>INSERT INTO UbicacionGeografica4(IdUbicacionGeografica3, CodigoUbicacionGeografica4,Nombre,EsActivo) VALUES (1027,'120201005','PASAJE',1)</v>
      </c>
    </row>
    <row r="6163" spans="2:6" x14ac:dyDescent="0.25">
      <c r="B6163">
        <v>1027</v>
      </c>
      <c r="C6163" s="1" t="s">
        <v>11115</v>
      </c>
      <c r="D6163" t="s">
        <v>4957</v>
      </c>
      <c r="E6163">
        <v>1</v>
      </c>
      <c r="F6163" t="str">
        <f t="shared" si="96"/>
        <v>INSERT INTO UbicacionGeografica4(IdUbicacionGeografica3, CodigoUbicacionGeografica4,Nombre,EsActivo) VALUES (1027,'120201006','OTRO',1)</v>
      </c>
    </row>
    <row r="6164" spans="2:6" x14ac:dyDescent="0.25">
      <c r="B6164">
        <v>1028</v>
      </c>
      <c r="C6164" s="1" t="s">
        <v>11116</v>
      </c>
      <c r="D6164" t="s">
        <v>4959</v>
      </c>
      <c r="E6164">
        <v>1</v>
      </c>
      <c r="F6164" t="str">
        <f t="shared" si="96"/>
        <v>INSERT INTO UbicacionGeografica4(IdUbicacionGeografica3, CodigoUbicacionGeografica4,Nombre,EsActivo) VALUES (1028,'120206001','AVENIDA',1)</v>
      </c>
    </row>
    <row r="6165" spans="2:6" x14ac:dyDescent="0.25">
      <c r="B6165">
        <v>1028</v>
      </c>
      <c r="C6165" s="1" t="s">
        <v>11117</v>
      </c>
      <c r="D6165" t="s">
        <v>4949</v>
      </c>
      <c r="E6165">
        <v>1</v>
      </c>
      <c r="F6165" t="str">
        <f t="shared" si="96"/>
        <v>INSERT INTO UbicacionGeografica4(IdUbicacionGeografica3, CodigoUbicacionGeografica4,Nombre,EsActivo) VALUES (1028,'120206002','CALLE',1)</v>
      </c>
    </row>
    <row r="6166" spans="2:6" x14ac:dyDescent="0.25">
      <c r="B6166">
        <v>1028</v>
      </c>
      <c r="C6166" s="1" t="s">
        <v>11118</v>
      </c>
      <c r="D6166" t="s">
        <v>4951</v>
      </c>
      <c r="E6166">
        <v>1</v>
      </c>
      <c r="F6166" t="str">
        <f t="shared" si="96"/>
        <v>INSERT INTO UbicacionGeografica4(IdUbicacionGeografica3, CodigoUbicacionGeografica4,Nombre,EsActivo) VALUES (1028,'120206003','JIRON',1)</v>
      </c>
    </row>
    <row r="6167" spans="2:6" x14ac:dyDescent="0.25">
      <c r="B6167">
        <v>1028</v>
      </c>
      <c r="C6167" s="1" t="s">
        <v>11119</v>
      </c>
      <c r="D6167" t="s">
        <v>4953</v>
      </c>
      <c r="E6167">
        <v>1</v>
      </c>
      <c r="F6167" t="str">
        <f t="shared" si="96"/>
        <v>INSERT INTO UbicacionGeografica4(IdUbicacionGeografica3, CodigoUbicacionGeografica4,Nombre,EsActivo) VALUES (1028,'120206004','MANZANA',1)</v>
      </c>
    </row>
    <row r="6168" spans="2:6" x14ac:dyDescent="0.25">
      <c r="B6168">
        <v>1028</v>
      </c>
      <c r="C6168" s="1" t="s">
        <v>11120</v>
      </c>
      <c r="D6168" t="s">
        <v>4955</v>
      </c>
      <c r="E6168">
        <v>1</v>
      </c>
      <c r="F6168" t="str">
        <f t="shared" si="96"/>
        <v>INSERT INTO UbicacionGeografica4(IdUbicacionGeografica3, CodigoUbicacionGeografica4,Nombre,EsActivo) VALUES (1028,'120206005','PASAJE',1)</v>
      </c>
    </row>
    <row r="6169" spans="2:6" x14ac:dyDescent="0.25">
      <c r="B6169">
        <v>1028</v>
      </c>
      <c r="C6169" s="1" t="s">
        <v>11121</v>
      </c>
      <c r="D6169" t="s">
        <v>4957</v>
      </c>
      <c r="E6169">
        <v>1</v>
      </c>
      <c r="F6169" t="str">
        <f t="shared" si="96"/>
        <v>INSERT INTO UbicacionGeografica4(IdUbicacionGeografica3, CodigoUbicacionGeografica4,Nombre,EsActivo) VALUES (1028,'120206006','OTRO',1)</v>
      </c>
    </row>
    <row r="6170" spans="2:6" x14ac:dyDescent="0.25">
      <c r="B6170">
        <v>1029</v>
      </c>
      <c r="C6170" s="1" t="s">
        <v>11122</v>
      </c>
      <c r="D6170" t="s">
        <v>4959</v>
      </c>
      <c r="E6170">
        <v>1</v>
      </c>
      <c r="F6170" t="str">
        <f t="shared" si="96"/>
        <v>INSERT INTO UbicacionGeografica4(IdUbicacionGeografica3, CodigoUbicacionGeografica4,Nombre,EsActivo) VALUES (1029,'120207001','AVENIDA',1)</v>
      </c>
    </row>
    <row r="6171" spans="2:6" x14ac:dyDescent="0.25">
      <c r="B6171">
        <v>1029</v>
      </c>
      <c r="C6171" s="1" t="s">
        <v>11123</v>
      </c>
      <c r="D6171" t="s">
        <v>4949</v>
      </c>
      <c r="E6171">
        <v>1</v>
      </c>
      <c r="F6171" t="str">
        <f t="shared" si="96"/>
        <v>INSERT INTO UbicacionGeografica4(IdUbicacionGeografica3, CodigoUbicacionGeografica4,Nombre,EsActivo) VALUES (1029,'120207002','CALLE',1)</v>
      </c>
    </row>
    <row r="6172" spans="2:6" x14ac:dyDescent="0.25">
      <c r="B6172">
        <v>1029</v>
      </c>
      <c r="C6172" s="1" t="s">
        <v>11124</v>
      </c>
      <c r="D6172" t="s">
        <v>4951</v>
      </c>
      <c r="E6172">
        <v>1</v>
      </c>
      <c r="F6172" t="str">
        <f t="shared" si="96"/>
        <v>INSERT INTO UbicacionGeografica4(IdUbicacionGeografica3, CodigoUbicacionGeografica4,Nombre,EsActivo) VALUES (1029,'120207003','JIRON',1)</v>
      </c>
    </row>
    <row r="6173" spans="2:6" x14ac:dyDescent="0.25">
      <c r="B6173">
        <v>1029</v>
      </c>
      <c r="C6173" s="1" t="s">
        <v>11125</v>
      </c>
      <c r="D6173" t="s">
        <v>4953</v>
      </c>
      <c r="E6173">
        <v>1</v>
      </c>
      <c r="F6173" t="str">
        <f t="shared" si="96"/>
        <v>INSERT INTO UbicacionGeografica4(IdUbicacionGeografica3, CodigoUbicacionGeografica4,Nombre,EsActivo) VALUES (1029,'120207004','MANZANA',1)</v>
      </c>
    </row>
    <row r="6174" spans="2:6" x14ac:dyDescent="0.25">
      <c r="B6174">
        <v>1029</v>
      </c>
      <c r="C6174" s="1" t="s">
        <v>11126</v>
      </c>
      <c r="D6174" t="s">
        <v>4955</v>
      </c>
      <c r="E6174">
        <v>1</v>
      </c>
      <c r="F6174" t="str">
        <f t="shared" si="96"/>
        <v>INSERT INTO UbicacionGeografica4(IdUbicacionGeografica3, CodigoUbicacionGeografica4,Nombre,EsActivo) VALUES (1029,'120207005','PASAJE',1)</v>
      </c>
    </row>
    <row r="6175" spans="2:6" x14ac:dyDescent="0.25">
      <c r="B6175">
        <v>1029</v>
      </c>
      <c r="C6175" s="1" t="s">
        <v>11127</v>
      </c>
      <c r="D6175" t="s">
        <v>4957</v>
      </c>
      <c r="E6175">
        <v>1</v>
      </c>
      <c r="F6175" t="str">
        <f t="shared" si="96"/>
        <v>INSERT INTO UbicacionGeografica4(IdUbicacionGeografica3, CodigoUbicacionGeografica4,Nombre,EsActivo) VALUES (1029,'120207006','OTRO',1)</v>
      </c>
    </row>
    <row r="6176" spans="2:6" x14ac:dyDescent="0.25">
      <c r="B6176">
        <v>1030</v>
      </c>
      <c r="C6176" s="1" t="s">
        <v>11128</v>
      </c>
      <c r="D6176" t="s">
        <v>4959</v>
      </c>
      <c r="E6176">
        <v>1</v>
      </c>
      <c r="F6176" t="str">
        <f t="shared" si="96"/>
        <v>INSERT INTO UbicacionGeografica4(IdUbicacionGeografica3, CodigoUbicacionGeografica4,Nombre,EsActivo) VALUES (1030,'120202001','AVENIDA',1)</v>
      </c>
    </row>
    <row r="6177" spans="2:6" x14ac:dyDescent="0.25">
      <c r="B6177">
        <v>1030</v>
      </c>
      <c r="C6177" s="1" t="s">
        <v>11129</v>
      </c>
      <c r="D6177" t="s">
        <v>4949</v>
      </c>
      <c r="E6177">
        <v>1</v>
      </c>
      <c r="F6177" t="str">
        <f t="shared" si="96"/>
        <v>INSERT INTO UbicacionGeografica4(IdUbicacionGeografica3, CodigoUbicacionGeografica4,Nombre,EsActivo) VALUES (1030,'120202002','CALLE',1)</v>
      </c>
    </row>
    <row r="6178" spans="2:6" x14ac:dyDescent="0.25">
      <c r="B6178">
        <v>1030</v>
      </c>
      <c r="C6178" s="1" t="s">
        <v>11130</v>
      </c>
      <c r="D6178" t="s">
        <v>4951</v>
      </c>
      <c r="E6178">
        <v>1</v>
      </c>
      <c r="F6178" t="str">
        <f t="shared" si="96"/>
        <v>INSERT INTO UbicacionGeografica4(IdUbicacionGeografica3, CodigoUbicacionGeografica4,Nombre,EsActivo) VALUES (1030,'120202003','JIRON',1)</v>
      </c>
    </row>
    <row r="6179" spans="2:6" x14ac:dyDescent="0.25">
      <c r="B6179">
        <v>1030</v>
      </c>
      <c r="C6179" s="1" t="s">
        <v>11131</v>
      </c>
      <c r="D6179" t="s">
        <v>4953</v>
      </c>
      <c r="E6179">
        <v>1</v>
      </c>
      <c r="F6179" t="str">
        <f t="shared" si="96"/>
        <v>INSERT INTO UbicacionGeografica4(IdUbicacionGeografica3, CodigoUbicacionGeografica4,Nombre,EsActivo) VALUES (1030,'120202004','MANZANA',1)</v>
      </c>
    </row>
    <row r="6180" spans="2:6" x14ac:dyDescent="0.25">
      <c r="B6180">
        <v>1030</v>
      </c>
      <c r="C6180" s="1" t="s">
        <v>11132</v>
      </c>
      <c r="D6180" t="s">
        <v>4955</v>
      </c>
      <c r="E6180">
        <v>1</v>
      </c>
      <c r="F6180" t="str">
        <f t="shared" si="96"/>
        <v>INSERT INTO UbicacionGeografica4(IdUbicacionGeografica3, CodigoUbicacionGeografica4,Nombre,EsActivo) VALUES (1030,'120202005','PASAJE',1)</v>
      </c>
    </row>
    <row r="6181" spans="2:6" x14ac:dyDescent="0.25">
      <c r="B6181">
        <v>1030</v>
      </c>
      <c r="C6181" s="1" t="s">
        <v>11133</v>
      </c>
      <c r="D6181" t="s">
        <v>4957</v>
      </c>
      <c r="E6181">
        <v>1</v>
      </c>
      <c r="F6181" t="str">
        <f t="shared" si="96"/>
        <v>INSERT INTO UbicacionGeografica4(IdUbicacionGeografica3, CodigoUbicacionGeografica4,Nombre,EsActivo) VALUES (1030,'120202006','OTRO',1)</v>
      </c>
    </row>
    <row r="6182" spans="2:6" x14ac:dyDescent="0.25">
      <c r="B6182">
        <v>1031</v>
      </c>
      <c r="C6182" s="1" t="s">
        <v>11134</v>
      </c>
      <c r="D6182" t="s">
        <v>4959</v>
      </c>
      <c r="E6182">
        <v>1</v>
      </c>
      <c r="F6182" t="str">
        <f t="shared" si="96"/>
        <v>INSERT INTO UbicacionGeografica4(IdUbicacionGeografica3, CodigoUbicacionGeografica4,Nombre,EsActivo) VALUES (1031,'120203001','AVENIDA',1)</v>
      </c>
    </row>
    <row r="6183" spans="2:6" x14ac:dyDescent="0.25">
      <c r="B6183">
        <v>1031</v>
      </c>
      <c r="C6183" s="1" t="s">
        <v>11135</v>
      </c>
      <c r="D6183" t="s">
        <v>4949</v>
      </c>
      <c r="E6183">
        <v>1</v>
      </c>
      <c r="F6183" t="str">
        <f t="shared" si="96"/>
        <v>INSERT INTO UbicacionGeografica4(IdUbicacionGeografica3, CodigoUbicacionGeografica4,Nombre,EsActivo) VALUES (1031,'120203002','CALLE',1)</v>
      </c>
    </row>
    <row r="6184" spans="2:6" x14ac:dyDescent="0.25">
      <c r="B6184">
        <v>1031</v>
      </c>
      <c r="C6184" s="1" t="s">
        <v>11136</v>
      </c>
      <c r="D6184" t="s">
        <v>4951</v>
      </c>
      <c r="E6184">
        <v>1</v>
      </c>
      <c r="F6184" t="str">
        <f t="shared" si="96"/>
        <v>INSERT INTO UbicacionGeografica4(IdUbicacionGeografica3, CodigoUbicacionGeografica4,Nombre,EsActivo) VALUES (1031,'120203003','JIRON',1)</v>
      </c>
    </row>
    <row r="6185" spans="2:6" x14ac:dyDescent="0.25">
      <c r="B6185">
        <v>1031</v>
      </c>
      <c r="C6185" s="1" t="s">
        <v>11137</v>
      </c>
      <c r="D6185" t="s">
        <v>4953</v>
      </c>
      <c r="E6185">
        <v>1</v>
      </c>
      <c r="F6185" t="str">
        <f t="shared" si="96"/>
        <v>INSERT INTO UbicacionGeografica4(IdUbicacionGeografica3, CodigoUbicacionGeografica4,Nombre,EsActivo) VALUES (1031,'120203004','MANZANA',1)</v>
      </c>
    </row>
    <row r="6186" spans="2:6" x14ac:dyDescent="0.25">
      <c r="B6186">
        <v>1031</v>
      </c>
      <c r="C6186" s="1" t="s">
        <v>11138</v>
      </c>
      <c r="D6186" t="s">
        <v>4955</v>
      </c>
      <c r="E6186">
        <v>1</v>
      </c>
      <c r="F6186" t="str">
        <f t="shared" si="96"/>
        <v>INSERT INTO UbicacionGeografica4(IdUbicacionGeografica3, CodigoUbicacionGeografica4,Nombre,EsActivo) VALUES (1031,'120203005','PASAJE',1)</v>
      </c>
    </row>
    <row r="6187" spans="2:6" x14ac:dyDescent="0.25">
      <c r="B6187">
        <v>1031</v>
      </c>
      <c r="C6187" s="1" t="s">
        <v>11139</v>
      </c>
      <c r="D6187" t="s">
        <v>4957</v>
      </c>
      <c r="E6187">
        <v>1</v>
      </c>
      <c r="F6187" t="str">
        <f t="shared" si="96"/>
        <v>INSERT INTO UbicacionGeografica4(IdUbicacionGeografica3, CodigoUbicacionGeografica4,Nombre,EsActivo) VALUES (1031,'120203006','OTRO',1)</v>
      </c>
    </row>
    <row r="6188" spans="2:6" x14ac:dyDescent="0.25">
      <c r="B6188">
        <v>1032</v>
      </c>
      <c r="C6188" s="1" t="s">
        <v>11140</v>
      </c>
      <c r="D6188" t="s">
        <v>4959</v>
      </c>
      <c r="E6188">
        <v>1</v>
      </c>
      <c r="F6188" t="str">
        <f t="shared" si="96"/>
        <v>INSERT INTO UbicacionGeografica4(IdUbicacionGeografica3, CodigoUbicacionGeografica4,Nombre,EsActivo) VALUES (1032,'120204001','AVENIDA',1)</v>
      </c>
    </row>
    <row r="6189" spans="2:6" x14ac:dyDescent="0.25">
      <c r="B6189">
        <v>1032</v>
      </c>
      <c r="C6189" s="1" t="s">
        <v>11141</v>
      </c>
      <c r="D6189" t="s">
        <v>4949</v>
      </c>
      <c r="E6189">
        <v>1</v>
      </c>
      <c r="F6189" t="str">
        <f t="shared" si="96"/>
        <v>INSERT INTO UbicacionGeografica4(IdUbicacionGeografica3, CodigoUbicacionGeografica4,Nombre,EsActivo) VALUES (1032,'120204002','CALLE',1)</v>
      </c>
    </row>
    <row r="6190" spans="2:6" x14ac:dyDescent="0.25">
      <c r="B6190">
        <v>1032</v>
      </c>
      <c r="C6190" s="1" t="s">
        <v>11142</v>
      </c>
      <c r="D6190" t="s">
        <v>4951</v>
      </c>
      <c r="E6190">
        <v>1</v>
      </c>
      <c r="F6190" t="str">
        <f t="shared" si="96"/>
        <v>INSERT INTO UbicacionGeografica4(IdUbicacionGeografica3, CodigoUbicacionGeografica4,Nombre,EsActivo) VALUES (1032,'120204003','JIRON',1)</v>
      </c>
    </row>
    <row r="6191" spans="2:6" x14ac:dyDescent="0.25">
      <c r="B6191">
        <v>1032</v>
      </c>
      <c r="C6191" s="1" t="s">
        <v>11143</v>
      </c>
      <c r="D6191" t="s">
        <v>4953</v>
      </c>
      <c r="E6191">
        <v>1</v>
      </c>
      <c r="F6191" t="str">
        <f t="shared" si="96"/>
        <v>INSERT INTO UbicacionGeografica4(IdUbicacionGeografica3, CodigoUbicacionGeografica4,Nombre,EsActivo) VALUES (1032,'120204004','MANZANA',1)</v>
      </c>
    </row>
    <row r="6192" spans="2:6" x14ac:dyDescent="0.25">
      <c r="B6192">
        <v>1032</v>
      </c>
      <c r="C6192" s="1" t="s">
        <v>11144</v>
      </c>
      <c r="D6192" t="s">
        <v>4955</v>
      </c>
      <c r="E6192">
        <v>1</v>
      </c>
      <c r="F6192" t="str">
        <f t="shared" si="96"/>
        <v>INSERT INTO UbicacionGeografica4(IdUbicacionGeografica3, CodigoUbicacionGeografica4,Nombre,EsActivo) VALUES (1032,'120204005','PASAJE',1)</v>
      </c>
    </row>
    <row r="6193" spans="2:6" x14ac:dyDescent="0.25">
      <c r="B6193">
        <v>1032</v>
      </c>
      <c r="C6193" s="1" t="s">
        <v>11145</v>
      </c>
      <c r="D6193" t="s">
        <v>4957</v>
      </c>
      <c r="E6193">
        <v>1</v>
      </c>
      <c r="F6193" t="str">
        <f t="shared" si="96"/>
        <v>INSERT INTO UbicacionGeografica4(IdUbicacionGeografica3, CodigoUbicacionGeografica4,Nombre,EsActivo) VALUES (1032,'120204006','OTRO',1)</v>
      </c>
    </row>
    <row r="6194" spans="2:6" x14ac:dyDescent="0.25">
      <c r="B6194">
        <v>1033</v>
      </c>
      <c r="C6194" s="1" t="s">
        <v>11146</v>
      </c>
      <c r="D6194" t="s">
        <v>4959</v>
      </c>
      <c r="E6194">
        <v>1</v>
      </c>
      <c r="F6194" t="str">
        <f t="shared" si="96"/>
        <v>INSERT INTO UbicacionGeografica4(IdUbicacionGeografica3, CodigoUbicacionGeografica4,Nombre,EsActivo) VALUES (1033,'120212001','AVENIDA',1)</v>
      </c>
    </row>
    <row r="6195" spans="2:6" x14ac:dyDescent="0.25">
      <c r="B6195">
        <v>1033</v>
      </c>
      <c r="C6195" s="1" t="s">
        <v>11147</v>
      </c>
      <c r="D6195" t="s">
        <v>4949</v>
      </c>
      <c r="E6195">
        <v>1</v>
      </c>
      <c r="F6195" t="str">
        <f t="shared" si="96"/>
        <v>INSERT INTO UbicacionGeografica4(IdUbicacionGeografica3, CodigoUbicacionGeografica4,Nombre,EsActivo) VALUES (1033,'120212002','CALLE',1)</v>
      </c>
    </row>
    <row r="6196" spans="2:6" x14ac:dyDescent="0.25">
      <c r="B6196">
        <v>1033</v>
      </c>
      <c r="C6196" s="1" t="s">
        <v>11148</v>
      </c>
      <c r="D6196" t="s">
        <v>4951</v>
      </c>
      <c r="E6196">
        <v>1</v>
      </c>
      <c r="F6196" t="str">
        <f t="shared" si="96"/>
        <v>INSERT INTO UbicacionGeografica4(IdUbicacionGeografica3, CodigoUbicacionGeografica4,Nombre,EsActivo) VALUES (1033,'120212003','JIRON',1)</v>
      </c>
    </row>
    <row r="6197" spans="2:6" x14ac:dyDescent="0.25">
      <c r="B6197">
        <v>1033</v>
      </c>
      <c r="C6197" s="1" t="s">
        <v>11149</v>
      </c>
      <c r="D6197" t="s">
        <v>4953</v>
      </c>
      <c r="E6197">
        <v>1</v>
      </c>
      <c r="F6197" t="str">
        <f t="shared" si="96"/>
        <v>INSERT INTO UbicacionGeografica4(IdUbicacionGeografica3, CodigoUbicacionGeografica4,Nombre,EsActivo) VALUES (1033,'120212004','MANZANA',1)</v>
      </c>
    </row>
    <row r="6198" spans="2:6" x14ac:dyDescent="0.25">
      <c r="B6198">
        <v>1033</v>
      </c>
      <c r="C6198" s="1" t="s">
        <v>11150</v>
      </c>
      <c r="D6198" t="s">
        <v>4955</v>
      </c>
      <c r="E6198">
        <v>1</v>
      </c>
      <c r="F6198" t="str">
        <f t="shared" si="96"/>
        <v>INSERT INTO UbicacionGeografica4(IdUbicacionGeografica3, CodigoUbicacionGeografica4,Nombre,EsActivo) VALUES (1033,'120212005','PASAJE',1)</v>
      </c>
    </row>
    <row r="6199" spans="2:6" x14ac:dyDescent="0.25">
      <c r="B6199">
        <v>1033</v>
      </c>
      <c r="C6199" s="1" t="s">
        <v>11151</v>
      </c>
      <c r="D6199" t="s">
        <v>4957</v>
      </c>
      <c r="E6199">
        <v>1</v>
      </c>
      <c r="F6199" t="str">
        <f t="shared" si="96"/>
        <v>INSERT INTO UbicacionGeografica4(IdUbicacionGeografica3, CodigoUbicacionGeografica4,Nombre,EsActivo) VALUES (1033,'120212006','OTRO',1)</v>
      </c>
    </row>
    <row r="6200" spans="2:6" x14ac:dyDescent="0.25">
      <c r="B6200">
        <v>1034</v>
      </c>
      <c r="C6200" s="1" t="s">
        <v>11152</v>
      </c>
      <c r="D6200" t="s">
        <v>4959</v>
      </c>
      <c r="E6200">
        <v>1</v>
      </c>
      <c r="F6200" t="str">
        <f t="shared" si="96"/>
        <v>INSERT INTO UbicacionGeografica4(IdUbicacionGeografica3, CodigoUbicacionGeografica4,Nombre,EsActivo) VALUES (1034,'120213001','AVENIDA',1)</v>
      </c>
    </row>
    <row r="6201" spans="2:6" x14ac:dyDescent="0.25">
      <c r="B6201">
        <v>1034</v>
      </c>
      <c r="C6201" s="1" t="s">
        <v>11153</v>
      </c>
      <c r="D6201" t="s">
        <v>4949</v>
      </c>
      <c r="E6201">
        <v>1</v>
      </c>
      <c r="F6201" t="str">
        <f t="shared" si="96"/>
        <v>INSERT INTO UbicacionGeografica4(IdUbicacionGeografica3, CodigoUbicacionGeografica4,Nombre,EsActivo) VALUES (1034,'120213002','CALLE',1)</v>
      </c>
    </row>
    <row r="6202" spans="2:6" x14ac:dyDescent="0.25">
      <c r="B6202">
        <v>1034</v>
      </c>
      <c r="C6202" s="1" t="s">
        <v>11154</v>
      </c>
      <c r="D6202" t="s">
        <v>4951</v>
      </c>
      <c r="E6202">
        <v>1</v>
      </c>
      <c r="F6202" t="str">
        <f t="shared" si="96"/>
        <v>INSERT INTO UbicacionGeografica4(IdUbicacionGeografica3, CodigoUbicacionGeografica4,Nombre,EsActivo) VALUES (1034,'120213003','JIRON',1)</v>
      </c>
    </row>
    <row r="6203" spans="2:6" x14ac:dyDescent="0.25">
      <c r="B6203">
        <v>1034</v>
      </c>
      <c r="C6203" s="1" t="s">
        <v>11155</v>
      </c>
      <c r="D6203" t="s">
        <v>4953</v>
      </c>
      <c r="E6203">
        <v>1</v>
      </c>
      <c r="F6203" t="str">
        <f t="shared" si="96"/>
        <v>INSERT INTO UbicacionGeografica4(IdUbicacionGeografica3, CodigoUbicacionGeografica4,Nombre,EsActivo) VALUES (1034,'120213004','MANZANA',1)</v>
      </c>
    </row>
    <row r="6204" spans="2:6" x14ac:dyDescent="0.25">
      <c r="B6204">
        <v>1034</v>
      </c>
      <c r="C6204" s="1" t="s">
        <v>11156</v>
      </c>
      <c r="D6204" t="s">
        <v>4955</v>
      </c>
      <c r="E6204">
        <v>1</v>
      </c>
      <c r="F6204" t="str">
        <f t="shared" si="96"/>
        <v>INSERT INTO UbicacionGeografica4(IdUbicacionGeografica3, CodigoUbicacionGeografica4,Nombre,EsActivo) VALUES (1034,'120213005','PASAJE',1)</v>
      </c>
    </row>
    <row r="6205" spans="2:6" x14ac:dyDescent="0.25">
      <c r="B6205">
        <v>1034</v>
      </c>
      <c r="C6205" s="1" t="s">
        <v>11157</v>
      </c>
      <c r="D6205" t="s">
        <v>4957</v>
      </c>
      <c r="E6205">
        <v>1</v>
      </c>
      <c r="F6205" t="str">
        <f t="shared" si="96"/>
        <v>INSERT INTO UbicacionGeografica4(IdUbicacionGeografica3, CodigoUbicacionGeografica4,Nombre,EsActivo) VALUES (1034,'120213006','OTRO',1)</v>
      </c>
    </row>
    <row r="6206" spans="2:6" x14ac:dyDescent="0.25">
      <c r="B6206">
        <v>1035</v>
      </c>
      <c r="C6206" s="1" t="s">
        <v>11158</v>
      </c>
      <c r="D6206" t="s">
        <v>4959</v>
      </c>
      <c r="E6206">
        <v>1</v>
      </c>
      <c r="F6206" t="str">
        <f t="shared" si="96"/>
        <v>INSERT INTO UbicacionGeografica4(IdUbicacionGeografica3, CodigoUbicacionGeografica4,Nombre,EsActivo) VALUES (1035,'120209001','AVENIDA',1)</v>
      </c>
    </row>
    <row r="6207" spans="2:6" x14ac:dyDescent="0.25">
      <c r="B6207">
        <v>1035</v>
      </c>
      <c r="C6207" s="1" t="s">
        <v>11159</v>
      </c>
      <c r="D6207" t="s">
        <v>4949</v>
      </c>
      <c r="E6207">
        <v>1</v>
      </c>
      <c r="F6207" t="str">
        <f t="shared" si="96"/>
        <v>INSERT INTO UbicacionGeografica4(IdUbicacionGeografica3, CodigoUbicacionGeografica4,Nombre,EsActivo) VALUES (1035,'120209002','CALLE',1)</v>
      </c>
    </row>
    <row r="6208" spans="2:6" x14ac:dyDescent="0.25">
      <c r="B6208">
        <v>1035</v>
      </c>
      <c r="C6208" s="1" t="s">
        <v>11160</v>
      </c>
      <c r="D6208" t="s">
        <v>4951</v>
      </c>
      <c r="E6208">
        <v>1</v>
      </c>
      <c r="F6208" t="str">
        <f t="shared" si="96"/>
        <v>INSERT INTO UbicacionGeografica4(IdUbicacionGeografica3, CodigoUbicacionGeografica4,Nombre,EsActivo) VALUES (1035,'120209003','JIRON',1)</v>
      </c>
    </row>
    <row r="6209" spans="2:6" x14ac:dyDescent="0.25">
      <c r="B6209">
        <v>1035</v>
      </c>
      <c r="C6209" s="1" t="s">
        <v>11161</v>
      </c>
      <c r="D6209" t="s">
        <v>4953</v>
      </c>
      <c r="E6209">
        <v>1</v>
      </c>
      <c r="F6209" t="str">
        <f t="shared" si="96"/>
        <v>INSERT INTO UbicacionGeografica4(IdUbicacionGeografica3, CodigoUbicacionGeografica4,Nombre,EsActivo) VALUES (1035,'120209004','MANZANA',1)</v>
      </c>
    </row>
    <row r="6210" spans="2:6" x14ac:dyDescent="0.25">
      <c r="B6210">
        <v>1035</v>
      </c>
      <c r="C6210" s="1" t="s">
        <v>11162</v>
      </c>
      <c r="D6210" t="s">
        <v>4955</v>
      </c>
      <c r="E6210">
        <v>1</v>
      </c>
      <c r="F6210" t="str">
        <f t="shared" si="96"/>
        <v>INSERT INTO UbicacionGeografica4(IdUbicacionGeografica3, CodigoUbicacionGeografica4,Nombre,EsActivo) VALUES (1035,'120209005','PASAJE',1)</v>
      </c>
    </row>
    <row r="6211" spans="2:6" x14ac:dyDescent="0.25">
      <c r="B6211">
        <v>1035</v>
      </c>
      <c r="C6211" s="1" t="s">
        <v>11163</v>
      </c>
      <c r="D6211" t="s">
        <v>4957</v>
      </c>
      <c r="E6211">
        <v>1</v>
      </c>
      <c r="F6211" t="str">
        <f t="shared" si="96"/>
        <v>INSERT INTO UbicacionGeografica4(IdUbicacionGeografica3, CodigoUbicacionGeografica4,Nombre,EsActivo) VALUES (1035,'120209006','OTRO',1)</v>
      </c>
    </row>
    <row r="6212" spans="2:6" x14ac:dyDescent="0.25">
      <c r="B6212">
        <v>1036</v>
      </c>
      <c r="C6212" s="1" t="s">
        <v>11164</v>
      </c>
      <c r="D6212" t="s">
        <v>4959</v>
      </c>
      <c r="E6212">
        <v>1</v>
      </c>
      <c r="F6212" t="str">
        <f t="shared" ref="F6212:F6275" si="97">_xlfn.CONCAT("INSERT INTO UbicacionGeografica4(IdUbicacionGeografica3, CodigoUbicacionGeografica4,Nombre,EsActivo) VALUES (",B6212,",'",C6212,"','",D6212,"',",E6212,")")</f>
        <v>INSERT INTO UbicacionGeografica4(IdUbicacionGeografica3, CodigoUbicacionGeografica4,Nombre,EsActivo) VALUES (1036,'120208001','AVENIDA',1)</v>
      </c>
    </row>
    <row r="6213" spans="2:6" x14ac:dyDescent="0.25">
      <c r="B6213">
        <v>1036</v>
      </c>
      <c r="C6213" s="1" t="s">
        <v>11165</v>
      </c>
      <c r="D6213" t="s">
        <v>4949</v>
      </c>
      <c r="E6213">
        <v>1</v>
      </c>
      <c r="F6213" t="str">
        <f t="shared" si="97"/>
        <v>INSERT INTO UbicacionGeografica4(IdUbicacionGeografica3, CodigoUbicacionGeografica4,Nombre,EsActivo) VALUES (1036,'120208002','CALLE',1)</v>
      </c>
    </row>
    <row r="6214" spans="2:6" x14ac:dyDescent="0.25">
      <c r="B6214">
        <v>1036</v>
      </c>
      <c r="C6214" s="1" t="s">
        <v>11166</v>
      </c>
      <c r="D6214" t="s">
        <v>4951</v>
      </c>
      <c r="E6214">
        <v>1</v>
      </c>
      <c r="F6214" t="str">
        <f t="shared" si="97"/>
        <v>INSERT INTO UbicacionGeografica4(IdUbicacionGeografica3, CodigoUbicacionGeografica4,Nombre,EsActivo) VALUES (1036,'120208003','JIRON',1)</v>
      </c>
    </row>
    <row r="6215" spans="2:6" x14ac:dyDescent="0.25">
      <c r="B6215">
        <v>1036</v>
      </c>
      <c r="C6215" s="1" t="s">
        <v>11167</v>
      </c>
      <c r="D6215" t="s">
        <v>4953</v>
      </c>
      <c r="E6215">
        <v>1</v>
      </c>
      <c r="F6215" t="str">
        <f t="shared" si="97"/>
        <v>INSERT INTO UbicacionGeografica4(IdUbicacionGeografica3, CodigoUbicacionGeografica4,Nombre,EsActivo) VALUES (1036,'120208004','MANZANA',1)</v>
      </c>
    </row>
    <row r="6216" spans="2:6" x14ac:dyDescent="0.25">
      <c r="B6216">
        <v>1036</v>
      </c>
      <c r="C6216" s="1" t="s">
        <v>11168</v>
      </c>
      <c r="D6216" t="s">
        <v>4955</v>
      </c>
      <c r="E6216">
        <v>1</v>
      </c>
      <c r="F6216" t="str">
        <f t="shared" si="97"/>
        <v>INSERT INTO UbicacionGeografica4(IdUbicacionGeografica3, CodigoUbicacionGeografica4,Nombre,EsActivo) VALUES (1036,'120208005','PASAJE',1)</v>
      </c>
    </row>
    <row r="6217" spans="2:6" x14ac:dyDescent="0.25">
      <c r="B6217">
        <v>1036</v>
      </c>
      <c r="C6217" s="1" t="s">
        <v>11169</v>
      </c>
      <c r="D6217" t="s">
        <v>4957</v>
      </c>
      <c r="E6217">
        <v>1</v>
      </c>
      <c r="F6217" t="str">
        <f t="shared" si="97"/>
        <v>INSERT INTO UbicacionGeografica4(IdUbicacionGeografica3, CodigoUbicacionGeografica4,Nombre,EsActivo) VALUES (1036,'120208006','OTRO',1)</v>
      </c>
    </row>
    <row r="6218" spans="2:6" x14ac:dyDescent="0.25">
      <c r="B6218">
        <v>1037</v>
      </c>
      <c r="C6218" s="1" t="s">
        <v>11170</v>
      </c>
      <c r="D6218" t="s">
        <v>4959</v>
      </c>
      <c r="E6218">
        <v>1</v>
      </c>
      <c r="F6218" t="str">
        <f t="shared" si="97"/>
        <v>INSERT INTO UbicacionGeografica4(IdUbicacionGeografica3, CodigoUbicacionGeografica4,Nombre,EsActivo) VALUES (1037,'120210001','AVENIDA',1)</v>
      </c>
    </row>
    <row r="6219" spans="2:6" x14ac:dyDescent="0.25">
      <c r="B6219">
        <v>1037</v>
      </c>
      <c r="C6219" s="1" t="s">
        <v>11171</v>
      </c>
      <c r="D6219" t="s">
        <v>4949</v>
      </c>
      <c r="E6219">
        <v>1</v>
      </c>
      <c r="F6219" t="str">
        <f t="shared" si="97"/>
        <v>INSERT INTO UbicacionGeografica4(IdUbicacionGeografica3, CodigoUbicacionGeografica4,Nombre,EsActivo) VALUES (1037,'120210002','CALLE',1)</v>
      </c>
    </row>
    <row r="6220" spans="2:6" x14ac:dyDescent="0.25">
      <c r="B6220">
        <v>1037</v>
      </c>
      <c r="C6220" s="1" t="s">
        <v>11172</v>
      </c>
      <c r="D6220" t="s">
        <v>4951</v>
      </c>
      <c r="E6220">
        <v>1</v>
      </c>
      <c r="F6220" t="str">
        <f t="shared" si="97"/>
        <v>INSERT INTO UbicacionGeografica4(IdUbicacionGeografica3, CodigoUbicacionGeografica4,Nombre,EsActivo) VALUES (1037,'120210003','JIRON',1)</v>
      </c>
    </row>
    <row r="6221" spans="2:6" x14ac:dyDescent="0.25">
      <c r="B6221">
        <v>1037</v>
      </c>
      <c r="C6221" s="1" t="s">
        <v>11173</v>
      </c>
      <c r="D6221" t="s">
        <v>4953</v>
      </c>
      <c r="E6221">
        <v>1</v>
      </c>
      <c r="F6221" t="str">
        <f t="shared" si="97"/>
        <v>INSERT INTO UbicacionGeografica4(IdUbicacionGeografica3, CodigoUbicacionGeografica4,Nombre,EsActivo) VALUES (1037,'120210004','MANZANA',1)</v>
      </c>
    </row>
    <row r="6222" spans="2:6" x14ac:dyDescent="0.25">
      <c r="B6222">
        <v>1037</v>
      </c>
      <c r="C6222" s="1" t="s">
        <v>11174</v>
      </c>
      <c r="D6222" t="s">
        <v>4955</v>
      </c>
      <c r="E6222">
        <v>1</v>
      </c>
      <c r="F6222" t="str">
        <f t="shared" si="97"/>
        <v>INSERT INTO UbicacionGeografica4(IdUbicacionGeografica3, CodigoUbicacionGeografica4,Nombre,EsActivo) VALUES (1037,'120210005','PASAJE',1)</v>
      </c>
    </row>
    <row r="6223" spans="2:6" x14ac:dyDescent="0.25">
      <c r="B6223">
        <v>1037</v>
      </c>
      <c r="C6223" s="1" t="s">
        <v>11175</v>
      </c>
      <c r="D6223" t="s">
        <v>4957</v>
      </c>
      <c r="E6223">
        <v>1</v>
      </c>
      <c r="F6223" t="str">
        <f t="shared" si="97"/>
        <v>INSERT INTO UbicacionGeografica4(IdUbicacionGeografica3, CodigoUbicacionGeografica4,Nombre,EsActivo) VALUES (1037,'120210006','OTRO',1)</v>
      </c>
    </row>
    <row r="6224" spans="2:6" x14ac:dyDescent="0.25">
      <c r="B6224">
        <v>1038</v>
      </c>
      <c r="C6224" s="1" t="s">
        <v>11176</v>
      </c>
      <c r="D6224" t="s">
        <v>4959</v>
      </c>
      <c r="E6224">
        <v>1</v>
      </c>
      <c r="F6224" t="str">
        <f t="shared" si="97"/>
        <v>INSERT INTO UbicacionGeografica4(IdUbicacionGeografica3, CodigoUbicacionGeografica4,Nombre,EsActivo) VALUES (1038,'120211001','AVENIDA',1)</v>
      </c>
    </row>
    <row r="6225" spans="2:6" x14ac:dyDescent="0.25">
      <c r="B6225">
        <v>1038</v>
      </c>
      <c r="C6225" s="1" t="s">
        <v>11177</v>
      </c>
      <c r="D6225" t="s">
        <v>4949</v>
      </c>
      <c r="E6225">
        <v>1</v>
      </c>
      <c r="F6225" t="str">
        <f t="shared" si="97"/>
        <v>INSERT INTO UbicacionGeografica4(IdUbicacionGeografica3, CodigoUbicacionGeografica4,Nombre,EsActivo) VALUES (1038,'120211002','CALLE',1)</v>
      </c>
    </row>
    <row r="6226" spans="2:6" x14ac:dyDescent="0.25">
      <c r="B6226">
        <v>1038</v>
      </c>
      <c r="C6226" s="1" t="s">
        <v>11178</v>
      </c>
      <c r="D6226" t="s">
        <v>4951</v>
      </c>
      <c r="E6226">
        <v>1</v>
      </c>
      <c r="F6226" t="str">
        <f t="shared" si="97"/>
        <v>INSERT INTO UbicacionGeografica4(IdUbicacionGeografica3, CodigoUbicacionGeografica4,Nombre,EsActivo) VALUES (1038,'120211003','JIRON',1)</v>
      </c>
    </row>
    <row r="6227" spans="2:6" x14ac:dyDescent="0.25">
      <c r="B6227">
        <v>1038</v>
      </c>
      <c r="C6227" s="1" t="s">
        <v>11179</v>
      </c>
      <c r="D6227" t="s">
        <v>4953</v>
      </c>
      <c r="E6227">
        <v>1</v>
      </c>
      <c r="F6227" t="str">
        <f t="shared" si="97"/>
        <v>INSERT INTO UbicacionGeografica4(IdUbicacionGeografica3, CodigoUbicacionGeografica4,Nombre,EsActivo) VALUES (1038,'120211004','MANZANA',1)</v>
      </c>
    </row>
    <row r="6228" spans="2:6" x14ac:dyDescent="0.25">
      <c r="B6228">
        <v>1038</v>
      </c>
      <c r="C6228" s="1" t="s">
        <v>11180</v>
      </c>
      <c r="D6228" t="s">
        <v>4955</v>
      </c>
      <c r="E6228">
        <v>1</v>
      </c>
      <c r="F6228" t="str">
        <f t="shared" si="97"/>
        <v>INSERT INTO UbicacionGeografica4(IdUbicacionGeografica3, CodigoUbicacionGeografica4,Nombre,EsActivo) VALUES (1038,'120211005','PASAJE',1)</v>
      </c>
    </row>
    <row r="6229" spans="2:6" x14ac:dyDescent="0.25">
      <c r="B6229">
        <v>1038</v>
      </c>
      <c r="C6229" s="1" t="s">
        <v>11181</v>
      </c>
      <c r="D6229" t="s">
        <v>4957</v>
      </c>
      <c r="E6229">
        <v>1</v>
      </c>
      <c r="F6229" t="str">
        <f t="shared" si="97"/>
        <v>INSERT INTO UbicacionGeografica4(IdUbicacionGeografica3, CodigoUbicacionGeografica4,Nombre,EsActivo) VALUES (1038,'120211006','OTRO',1)</v>
      </c>
    </row>
    <row r="6230" spans="2:6" x14ac:dyDescent="0.25">
      <c r="B6230">
        <v>1039</v>
      </c>
      <c r="C6230" s="1" t="s">
        <v>11182</v>
      </c>
      <c r="D6230" t="s">
        <v>4959</v>
      </c>
      <c r="E6230">
        <v>1</v>
      </c>
      <c r="F6230" t="str">
        <f t="shared" si="97"/>
        <v>INSERT INTO UbicacionGeografica4(IdUbicacionGeografica3, CodigoUbicacionGeografica4,Nombre,EsActivo) VALUES (1039,'120124001','AVENIDA',1)</v>
      </c>
    </row>
    <row r="6231" spans="2:6" x14ac:dyDescent="0.25">
      <c r="B6231">
        <v>1039</v>
      </c>
      <c r="C6231" s="1" t="s">
        <v>11183</v>
      </c>
      <c r="D6231" t="s">
        <v>4949</v>
      </c>
      <c r="E6231">
        <v>1</v>
      </c>
      <c r="F6231" t="str">
        <f t="shared" si="97"/>
        <v>INSERT INTO UbicacionGeografica4(IdUbicacionGeografica3, CodigoUbicacionGeografica4,Nombre,EsActivo) VALUES (1039,'120124002','CALLE',1)</v>
      </c>
    </row>
    <row r="6232" spans="2:6" x14ac:dyDescent="0.25">
      <c r="B6232">
        <v>1039</v>
      </c>
      <c r="C6232" s="1" t="s">
        <v>11184</v>
      </c>
      <c r="D6232" t="s">
        <v>4951</v>
      </c>
      <c r="E6232">
        <v>1</v>
      </c>
      <c r="F6232" t="str">
        <f t="shared" si="97"/>
        <v>INSERT INTO UbicacionGeografica4(IdUbicacionGeografica3, CodigoUbicacionGeografica4,Nombre,EsActivo) VALUES (1039,'120124003','JIRON',1)</v>
      </c>
    </row>
    <row r="6233" spans="2:6" x14ac:dyDescent="0.25">
      <c r="B6233">
        <v>1039</v>
      </c>
      <c r="C6233" s="1" t="s">
        <v>11185</v>
      </c>
      <c r="D6233" t="s">
        <v>4953</v>
      </c>
      <c r="E6233">
        <v>1</v>
      </c>
      <c r="F6233" t="str">
        <f t="shared" si="97"/>
        <v>INSERT INTO UbicacionGeografica4(IdUbicacionGeografica3, CodigoUbicacionGeografica4,Nombre,EsActivo) VALUES (1039,'120124004','MANZANA',1)</v>
      </c>
    </row>
    <row r="6234" spans="2:6" x14ac:dyDescent="0.25">
      <c r="B6234">
        <v>1039</v>
      </c>
      <c r="C6234" s="1" t="s">
        <v>11186</v>
      </c>
      <c r="D6234" t="s">
        <v>4955</v>
      </c>
      <c r="E6234">
        <v>1</v>
      </c>
      <c r="F6234" t="str">
        <f t="shared" si="97"/>
        <v>INSERT INTO UbicacionGeografica4(IdUbicacionGeografica3, CodigoUbicacionGeografica4,Nombre,EsActivo) VALUES (1039,'120124005','PASAJE',1)</v>
      </c>
    </row>
    <row r="6235" spans="2:6" x14ac:dyDescent="0.25">
      <c r="B6235">
        <v>1039</v>
      </c>
      <c r="C6235" s="1" t="s">
        <v>11187</v>
      </c>
      <c r="D6235" t="s">
        <v>4957</v>
      </c>
      <c r="E6235">
        <v>1</v>
      </c>
      <c r="F6235" t="str">
        <f t="shared" si="97"/>
        <v>INSERT INTO UbicacionGeografica4(IdUbicacionGeografica3, CodigoUbicacionGeografica4,Nombre,EsActivo) VALUES (1039,'120124006','OTRO',1)</v>
      </c>
    </row>
    <row r="6236" spans="2:6" x14ac:dyDescent="0.25">
      <c r="B6236">
        <v>1040</v>
      </c>
      <c r="C6236" s="1" t="s">
        <v>11188</v>
      </c>
      <c r="D6236" t="s">
        <v>4959</v>
      </c>
      <c r="E6236">
        <v>1</v>
      </c>
      <c r="F6236" t="str">
        <f t="shared" si="97"/>
        <v>INSERT INTO UbicacionGeografica4(IdUbicacionGeografica3, CodigoUbicacionGeografica4,Nombre,EsActivo) VALUES (1040,'120101001','AVENIDA',1)</v>
      </c>
    </row>
    <row r="6237" spans="2:6" x14ac:dyDescent="0.25">
      <c r="B6237">
        <v>1040</v>
      </c>
      <c r="C6237" s="1" t="s">
        <v>11189</v>
      </c>
      <c r="D6237" t="s">
        <v>4949</v>
      </c>
      <c r="E6237">
        <v>1</v>
      </c>
      <c r="F6237" t="str">
        <f t="shared" si="97"/>
        <v>INSERT INTO UbicacionGeografica4(IdUbicacionGeografica3, CodigoUbicacionGeografica4,Nombre,EsActivo) VALUES (1040,'120101002','CALLE',1)</v>
      </c>
    </row>
    <row r="6238" spans="2:6" x14ac:dyDescent="0.25">
      <c r="B6238">
        <v>1040</v>
      </c>
      <c r="C6238" s="1" t="s">
        <v>11190</v>
      </c>
      <c r="D6238" t="s">
        <v>4951</v>
      </c>
      <c r="E6238">
        <v>1</v>
      </c>
      <c r="F6238" t="str">
        <f t="shared" si="97"/>
        <v>INSERT INTO UbicacionGeografica4(IdUbicacionGeografica3, CodigoUbicacionGeografica4,Nombre,EsActivo) VALUES (1040,'120101003','JIRON',1)</v>
      </c>
    </row>
    <row r="6239" spans="2:6" x14ac:dyDescent="0.25">
      <c r="B6239">
        <v>1040</v>
      </c>
      <c r="C6239" s="1" t="s">
        <v>11191</v>
      </c>
      <c r="D6239" t="s">
        <v>4953</v>
      </c>
      <c r="E6239">
        <v>1</v>
      </c>
      <c r="F6239" t="str">
        <f t="shared" si="97"/>
        <v>INSERT INTO UbicacionGeografica4(IdUbicacionGeografica3, CodigoUbicacionGeografica4,Nombre,EsActivo) VALUES (1040,'120101004','MANZANA',1)</v>
      </c>
    </row>
    <row r="6240" spans="2:6" x14ac:dyDescent="0.25">
      <c r="B6240">
        <v>1040</v>
      </c>
      <c r="C6240" s="1" t="s">
        <v>11192</v>
      </c>
      <c r="D6240" t="s">
        <v>4955</v>
      </c>
      <c r="E6240">
        <v>1</v>
      </c>
      <c r="F6240" t="str">
        <f t="shared" si="97"/>
        <v>INSERT INTO UbicacionGeografica4(IdUbicacionGeografica3, CodigoUbicacionGeografica4,Nombre,EsActivo) VALUES (1040,'120101005','PASAJE',1)</v>
      </c>
    </row>
    <row r="6241" spans="2:6" x14ac:dyDescent="0.25">
      <c r="B6241">
        <v>1040</v>
      </c>
      <c r="C6241" s="1" t="s">
        <v>11193</v>
      </c>
      <c r="D6241" t="s">
        <v>4957</v>
      </c>
      <c r="E6241">
        <v>1</v>
      </c>
      <c r="F6241" t="str">
        <f t="shared" si="97"/>
        <v>INSERT INTO UbicacionGeografica4(IdUbicacionGeografica3, CodigoUbicacionGeografica4,Nombre,EsActivo) VALUES (1040,'120101006','OTRO',1)</v>
      </c>
    </row>
    <row r="6242" spans="2:6" x14ac:dyDescent="0.25">
      <c r="B6242">
        <v>1041</v>
      </c>
      <c r="C6242" s="1" t="s">
        <v>11194</v>
      </c>
      <c r="D6242" t="s">
        <v>4959</v>
      </c>
      <c r="E6242">
        <v>1</v>
      </c>
      <c r="F6242" t="str">
        <f t="shared" si="97"/>
        <v>INSERT INTO UbicacionGeografica4(IdUbicacionGeografica3, CodigoUbicacionGeografica4,Nombre,EsActivo) VALUES (1041,'120119001','AVENIDA',1)</v>
      </c>
    </row>
    <row r="6243" spans="2:6" x14ac:dyDescent="0.25">
      <c r="B6243">
        <v>1041</v>
      </c>
      <c r="C6243" s="1" t="s">
        <v>11195</v>
      </c>
      <c r="D6243" t="s">
        <v>4949</v>
      </c>
      <c r="E6243">
        <v>1</v>
      </c>
      <c r="F6243" t="str">
        <f t="shared" si="97"/>
        <v>INSERT INTO UbicacionGeografica4(IdUbicacionGeografica3, CodigoUbicacionGeografica4,Nombre,EsActivo) VALUES (1041,'120119002','CALLE',1)</v>
      </c>
    </row>
    <row r="6244" spans="2:6" x14ac:dyDescent="0.25">
      <c r="B6244">
        <v>1041</v>
      </c>
      <c r="C6244" s="1" t="s">
        <v>11196</v>
      </c>
      <c r="D6244" t="s">
        <v>4951</v>
      </c>
      <c r="E6244">
        <v>1</v>
      </c>
      <c r="F6244" t="str">
        <f t="shared" si="97"/>
        <v>INSERT INTO UbicacionGeografica4(IdUbicacionGeografica3, CodigoUbicacionGeografica4,Nombre,EsActivo) VALUES (1041,'120119003','JIRON',1)</v>
      </c>
    </row>
    <row r="6245" spans="2:6" x14ac:dyDescent="0.25">
      <c r="B6245">
        <v>1041</v>
      </c>
      <c r="C6245" s="1" t="s">
        <v>11197</v>
      </c>
      <c r="D6245" t="s">
        <v>4953</v>
      </c>
      <c r="E6245">
        <v>1</v>
      </c>
      <c r="F6245" t="str">
        <f t="shared" si="97"/>
        <v>INSERT INTO UbicacionGeografica4(IdUbicacionGeografica3, CodigoUbicacionGeografica4,Nombre,EsActivo) VALUES (1041,'120119004','MANZANA',1)</v>
      </c>
    </row>
    <row r="6246" spans="2:6" x14ac:dyDescent="0.25">
      <c r="B6246">
        <v>1041</v>
      </c>
      <c r="C6246" s="1" t="s">
        <v>11198</v>
      </c>
      <c r="D6246" t="s">
        <v>4955</v>
      </c>
      <c r="E6246">
        <v>1</v>
      </c>
      <c r="F6246" t="str">
        <f t="shared" si="97"/>
        <v>INSERT INTO UbicacionGeografica4(IdUbicacionGeografica3, CodigoUbicacionGeografica4,Nombre,EsActivo) VALUES (1041,'120119005','PASAJE',1)</v>
      </c>
    </row>
    <row r="6247" spans="2:6" x14ac:dyDescent="0.25">
      <c r="B6247">
        <v>1041</v>
      </c>
      <c r="C6247" s="1" t="s">
        <v>11199</v>
      </c>
      <c r="D6247" t="s">
        <v>4957</v>
      </c>
      <c r="E6247">
        <v>1</v>
      </c>
      <c r="F6247" t="str">
        <f t="shared" si="97"/>
        <v>INSERT INTO UbicacionGeografica4(IdUbicacionGeografica3, CodigoUbicacionGeografica4,Nombre,EsActivo) VALUES (1041,'120119006','OTRO',1)</v>
      </c>
    </row>
    <row r="6248" spans="2:6" x14ac:dyDescent="0.25">
      <c r="B6248">
        <v>1042</v>
      </c>
      <c r="C6248" s="1" t="s">
        <v>11200</v>
      </c>
      <c r="D6248" t="s">
        <v>4959</v>
      </c>
      <c r="E6248">
        <v>1</v>
      </c>
      <c r="F6248" t="str">
        <f t="shared" si="97"/>
        <v>INSERT INTO UbicacionGeografica4(IdUbicacionGeografica3, CodigoUbicacionGeografica4,Nombre,EsActivo) VALUES (1042,'120120001','AVENIDA',1)</v>
      </c>
    </row>
    <row r="6249" spans="2:6" x14ac:dyDescent="0.25">
      <c r="B6249">
        <v>1042</v>
      </c>
      <c r="C6249" s="1" t="s">
        <v>11201</v>
      </c>
      <c r="D6249" t="s">
        <v>4949</v>
      </c>
      <c r="E6249">
        <v>1</v>
      </c>
      <c r="F6249" t="str">
        <f t="shared" si="97"/>
        <v>INSERT INTO UbicacionGeografica4(IdUbicacionGeografica3, CodigoUbicacionGeografica4,Nombre,EsActivo) VALUES (1042,'120120002','CALLE',1)</v>
      </c>
    </row>
    <row r="6250" spans="2:6" x14ac:dyDescent="0.25">
      <c r="B6250">
        <v>1042</v>
      </c>
      <c r="C6250" s="1" t="s">
        <v>11202</v>
      </c>
      <c r="D6250" t="s">
        <v>4951</v>
      </c>
      <c r="E6250">
        <v>1</v>
      </c>
      <c r="F6250" t="str">
        <f t="shared" si="97"/>
        <v>INSERT INTO UbicacionGeografica4(IdUbicacionGeografica3, CodigoUbicacionGeografica4,Nombre,EsActivo) VALUES (1042,'120120003','JIRON',1)</v>
      </c>
    </row>
    <row r="6251" spans="2:6" x14ac:dyDescent="0.25">
      <c r="B6251">
        <v>1042</v>
      </c>
      <c r="C6251" s="1" t="s">
        <v>11203</v>
      </c>
      <c r="D6251" t="s">
        <v>4953</v>
      </c>
      <c r="E6251">
        <v>1</v>
      </c>
      <c r="F6251" t="str">
        <f t="shared" si="97"/>
        <v>INSERT INTO UbicacionGeografica4(IdUbicacionGeografica3, CodigoUbicacionGeografica4,Nombre,EsActivo) VALUES (1042,'120120004','MANZANA',1)</v>
      </c>
    </row>
    <row r="6252" spans="2:6" x14ac:dyDescent="0.25">
      <c r="B6252">
        <v>1042</v>
      </c>
      <c r="C6252" s="1" t="s">
        <v>11204</v>
      </c>
      <c r="D6252" t="s">
        <v>4955</v>
      </c>
      <c r="E6252">
        <v>1</v>
      </c>
      <c r="F6252" t="str">
        <f t="shared" si="97"/>
        <v>INSERT INTO UbicacionGeografica4(IdUbicacionGeografica3, CodigoUbicacionGeografica4,Nombre,EsActivo) VALUES (1042,'120120005','PASAJE',1)</v>
      </c>
    </row>
    <row r="6253" spans="2:6" x14ac:dyDescent="0.25">
      <c r="B6253">
        <v>1042</v>
      </c>
      <c r="C6253" s="1" t="s">
        <v>11205</v>
      </c>
      <c r="D6253" t="s">
        <v>4957</v>
      </c>
      <c r="E6253">
        <v>1</v>
      </c>
      <c r="F6253" t="str">
        <f t="shared" si="97"/>
        <v>INSERT INTO UbicacionGeografica4(IdUbicacionGeografica3, CodigoUbicacionGeografica4,Nombre,EsActivo) VALUES (1042,'120120006','OTRO',1)</v>
      </c>
    </row>
    <row r="6254" spans="2:6" x14ac:dyDescent="0.25">
      <c r="B6254">
        <v>1043</v>
      </c>
      <c r="C6254" s="1" t="s">
        <v>11206</v>
      </c>
      <c r="D6254" t="s">
        <v>4959</v>
      </c>
      <c r="E6254">
        <v>1</v>
      </c>
      <c r="F6254" t="str">
        <f t="shared" si="97"/>
        <v>INSERT INTO UbicacionGeografica4(IdUbicacionGeografica3, CodigoUbicacionGeografica4,Nombre,EsActivo) VALUES (1043,'120122001','AVENIDA',1)</v>
      </c>
    </row>
    <row r="6255" spans="2:6" x14ac:dyDescent="0.25">
      <c r="B6255">
        <v>1043</v>
      </c>
      <c r="C6255" s="1" t="s">
        <v>11207</v>
      </c>
      <c r="D6255" t="s">
        <v>4949</v>
      </c>
      <c r="E6255">
        <v>1</v>
      </c>
      <c r="F6255" t="str">
        <f t="shared" si="97"/>
        <v>INSERT INTO UbicacionGeografica4(IdUbicacionGeografica3, CodigoUbicacionGeografica4,Nombre,EsActivo) VALUES (1043,'120122002','CALLE',1)</v>
      </c>
    </row>
    <row r="6256" spans="2:6" x14ac:dyDescent="0.25">
      <c r="B6256">
        <v>1043</v>
      </c>
      <c r="C6256" s="1" t="s">
        <v>11208</v>
      </c>
      <c r="D6256" t="s">
        <v>4951</v>
      </c>
      <c r="E6256">
        <v>1</v>
      </c>
      <c r="F6256" t="str">
        <f t="shared" si="97"/>
        <v>INSERT INTO UbicacionGeografica4(IdUbicacionGeografica3, CodigoUbicacionGeografica4,Nombre,EsActivo) VALUES (1043,'120122003','JIRON',1)</v>
      </c>
    </row>
    <row r="6257" spans="2:6" x14ac:dyDescent="0.25">
      <c r="B6257">
        <v>1043</v>
      </c>
      <c r="C6257" s="1" t="s">
        <v>11209</v>
      </c>
      <c r="D6257" t="s">
        <v>4953</v>
      </c>
      <c r="E6257">
        <v>1</v>
      </c>
      <c r="F6257" t="str">
        <f t="shared" si="97"/>
        <v>INSERT INTO UbicacionGeografica4(IdUbicacionGeografica3, CodigoUbicacionGeografica4,Nombre,EsActivo) VALUES (1043,'120122004','MANZANA',1)</v>
      </c>
    </row>
    <row r="6258" spans="2:6" x14ac:dyDescent="0.25">
      <c r="B6258">
        <v>1043</v>
      </c>
      <c r="C6258" s="1" t="s">
        <v>11210</v>
      </c>
      <c r="D6258" t="s">
        <v>4955</v>
      </c>
      <c r="E6258">
        <v>1</v>
      </c>
      <c r="F6258" t="str">
        <f t="shared" si="97"/>
        <v>INSERT INTO UbicacionGeografica4(IdUbicacionGeografica3, CodigoUbicacionGeografica4,Nombre,EsActivo) VALUES (1043,'120122005','PASAJE',1)</v>
      </c>
    </row>
    <row r="6259" spans="2:6" x14ac:dyDescent="0.25">
      <c r="B6259">
        <v>1043</v>
      </c>
      <c r="C6259" s="1" t="s">
        <v>11211</v>
      </c>
      <c r="D6259" t="s">
        <v>4957</v>
      </c>
      <c r="E6259">
        <v>1</v>
      </c>
      <c r="F6259" t="str">
        <f t="shared" si="97"/>
        <v>INSERT INTO UbicacionGeografica4(IdUbicacionGeografica3, CodigoUbicacionGeografica4,Nombre,EsActivo) VALUES (1043,'120122006','OTRO',1)</v>
      </c>
    </row>
    <row r="6260" spans="2:6" x14ac:dyDescent="0.25">
      <c r="B6260">
        <v>1044</v>
      </c>
      <c r="C6260" s="1" t="s">
        <v>11212</v>
      </c>
      <c r="D6260" t="s">
        <v>4959</v>
      </c>
      <c r="E6260">
        <v>1</v>
      </c>
      <c r="F6260" t="str">
        <f t="shared" si="97"/>
        <v>INSERT INTO UbicacionGeografica4(IdUbicacionGeografica3, CodigoUbicacionGeografica4,Nombre,EsActivo) VALUES (1044,'120121001','AVENIDA',1)</v>
      </c>
    </row>
    <row r="6261" spans="2:6" x14ac:dyDescent="0.25">
      <c r="B6261">
        <v>1044</v>
      </c>
      <c r="C6261" s="1" t="s">
        <v>11213</v>
      </c>
      <c r="D6261" t="s">
        <v>4949</v>
      </c>
      <c r="E6261">
        <v>1</v>
      </c>
      <c r="F6261" t="str">
        <f t="shared" si="97"/>
        <v>INSERT INTO UbicacionGeografica4(IdUbicacionGeografica3, CodigoUbicacionGeografica4,Nombre,EsActivo) VALUES (1044,'120121002','CALLE',1)</v>
      </c>
    </row>
    <row r="6262" spans="2:6" x14ac:dyDescent="0.25">
      <c r="B6262">
        <v>1044</v>
      </c>
      <c r="C6262" s="1" t="s">
        <v>11214</v>
      </c>
      <c r="D6262" t="s">
        <v>4951</v>
      </c>
      <c r="E6262">
        <v>1</v>
      </c>
      <c r="F6262" t="str">
        <f t="shared" si="97"/>
        <v>INSERT INTO UbicacionGeografica4(IdUbicacionGeografica3, CodigoUbicacionGeografica4,Nombre,EsActivo) VALUES (1044,'120121003','JIRON',1)</v>
      </c>
    </row>
    <row r="6263" spans="2:6" x14ac:dyDescent="0.25">
      <c r="B6263">
        <v>1044</v>
      </c>
      <c r="C6263" s="1" t="s">
        <v>11215</v>
      </c>
      <c r="D6263" t="s">
        <v>4953</v>
      </c>
      <c r="E6263">
        <v>1</v>
      </c>
      <c r="F6263" t="str">
        <f t="shared" si="97"/>
        <v>INSERT INTO UbicacionGeografica4(IdUbicacionGeografica3, CodigoUbicacionGeografica4,Nombre,EsActivo) VALUES (1044,'120121004','MANZANA',1)</v>
      </c>
    </row>
    <row r="6264" spans="2:6" x14ac:dyDescent="0.25">
      <c r="B6264">
        <v>1044</v>
      </c>
      <c r="C6264" s="1" t="s">
        <v>11216</v>
      </c>
      <c r="D6264" t="s">
        <v>4955</v>
      </c>
      <c r="E6264">
        <v>1</v>
      </c>
      <c r="F6264" t="str">
        <f t="shared" si="97"/>
        <v>INSERT INTO UbicacionGeografica4(IdUbicacionGeografica3, CodigoUbicacionGeografica4,Nombre,EsActivo) VALUES (1044,'120121005','PASAJE',1)</v>
      </c>
    </row>
    <row r="6265" spans="2:6" x14ac:dyDescent="0.25">
      <c r="B6265">
        <v>1044</v>
      </c>
      <c r="C6265" s="1" t="s">
        <v>11217</v>
      </c>
      <c r="D6265" t="s">
        <v>4957</v>
      </c>
      <c r="E6265">
        <v>1</v>
      </c>
      <c r="F6265" t="str">
        <f t="shared" si="97"/>
        <v>INSERT INTO UbicacionGeografica4(IdUbicacionGeografica3, CodigoUbicacionGeografica4,Nombre,EsActivo) VALUES (1044,'120121006','OTRO',1)</v>
      </c>
    </row>
    <row r="6266" spans="2:6" x14ac:dyDescent="0.25">
      <c r="B6266">
        <v>1045</v>
      </c>
      <c r="C6266" s="1" t="s">
        <v>11218</v>
      </c>
      <c r="D6266" t="s">
        <v>4959</v>
      </c>
      <c r="E6266">
        <v>1</v>
      </c>
      <c r="F6266" t="str">
        <f t="shared" si="97"/>
        <v>INSERT INTO UbicacionGeografica4(IdUbicacionGeografica3, CodigoUbicacionGeografica4,Nombre,EsActivo) VALUES (1045,'120105001','AVENIDA',1)</v>
      </c>
    </row>
    <row r="6267" spans="2:6" x14ac:dyDescent="0.25">
      <c r="B6267">
        <v>1045</v>
      </c>
      <c r="C6267" s="1" t="s">
        <v>11219</v>
      </c>
      <c r="D6267" t="s">
        <v>4949</v>
      </c>
      <c r="E6267">
        <v>1</v>
      </c>
      <c r="F6267" t="str">
        <f t="shared" si="97"/>
        <v>INSERT INTO UbicacionGeografica4(IdUbicacionGeografica3, CodigoUbicacionGeografica4,Nombre,EsActivo) VALUES (1045,'120105002','CALLE',1)</v>
      </c>
    </row>
    <row r="6268" spans="2:6" x14ac:dyDescent="0.25">
      <c r="B6268">
        <v>1045</v>
      </c>
      <c r="C6268" s="1" t="s">
        <v>11220</v>
      </c>
      <c r="D6268" t="s">
        <v>4951</v>
      </c>
      <c r="E6268">
        <v>1</v>
      </c>
      <c r="F6268" t="str">
        <f t="shared" si="97"/>
        <v>INSERT INTO UbicacionGeografica4(IdUbicacionGeografica3, CodigoUbicacionGeografica4,Nombre,EsActivo) VALUES (1045,'120105003','JIRON',1)</v>
      </c>
    </row>
    <row r="6269" spans="2:6" x14ac:dyDescent="0.25">
      <c r="B6269">
        <v>1045</v>
      </c>
      <c r="C6269" s="1" t="s">
        <v>11221</v>
      </c>
      <c r="D6269" t="s">
        <v>4953</v>
      </c>
      <c r="E6269">
        <v>1</v>
      </c>
      <c r="F6269" t="str">
        <f t="shared" si="97"/>
        <v>INSERT INTO UbicacionGeografica4(IdUbicacionGeografica3, CodigoUbicacionGeografica4,Nombre,EsActivo) VALUES (1045,'120105004','MANZANA',1)</v>
      </c>
    </row>
    <row r="6270" spans="2:6" x14ac:dyDescent="0.25">
      <c r="B6270">
        <v>1045</v>
      </c>
      <c r="C6270" s="1" t="s">
        <v>11222</v>
      </c>
      <c r="D6270" t="s">
        <v>4955</v>
      </c>
      <c r="E6270">
        <v>1</v>
      </c>
      <c r="F6270" t="str">
        <f t="shared" si="97"/>
        <v>INSERT INTO UbicacionGeografica4(IdUbicacionGeografica3, CodigoUbicacionGeografica4,Nombre,EsActivo) VALUES (1045,'120105005','PASAJE',1)</v>
      </c>
    </row>
    <row r="6271" spans="2:6" x14ac:dyDescent="0.25">
      <c r="B6271">
        <v>1045</v>
      </c>
      <c r="C6271" s="1" t="s">
        <v>11223</v>
      </c>
      <c r="D6271" t="s">
        <v>4957</v>
      </c>
      <c r="E6271">
        <v>1</v>
      </c>
      <c r="F6271" t="str">
        <f t="shared" si="97"/>
        <v>INSERT INTO UbicacionGeografica4(IdUbicacionGeografica3, CodigoUbicacionGeografica4,Nombre,EsActivo) VALUES (1045,'120105006','OTRO',1)</v>
      </c>
    </row>
    <row r="6272" spans="2:6" x14ac:dyDescent="0.25">
      <c r="B6272">
        <v>1046</v>
      </c>
      <c r="C6272" s="1" t="s">
        <v>11224</v>
      </c>
      <c r="D6272" t="s">
        <v>4959</v>
      </c>
      <c r="E6272">
        <v>1</v>
      </c>
      <c r="F6272" t="str">
        <f t="shared" si="97"/>
        <v>INSERT INTO UbicacionGeografica4(IdUbicacionGeografica3, CodigoUbicacionGeografica4,Nombre,EsActivo) VALUES (1046,'120104001','AVENIDA',1)</v>
      </c>
    </row>
    <row r="6273" spans="2:6" x14ac:dyDescent="0.25">
      <c r="B6273">
        <v>1046</v>
      </c>
      <c r="C6273" s="1" t="s">
        <v>11225</v>
      </c>
      <c r="D6273" t="s">
        <v>4949</v>
      </c>
      <c r="E6273">
        <v>1</v>
      </c>
      <c r="F6273" t="str">
        <f t="shared" si="97"/>
        <v>INSERT INTO UbicacionGeografica4(IdUbicacionGeografica3, CodigoUbicacionGeografica4,Nombre,EsActivo) VALUES (1046,'120104002','CALLE',1)</v>
      </c>
    </row>
    <row r="6274" spans="2:6" x14ac:dyDescent="0.25">
      <c r="B6274">
        <v>1046</v>
      </c>
      <c r="C6274" s="1" t="s">
        <v>11226</v>
      </c>
      <c r="D6274" t="s">
        <v>4951</v>
      </c>
      <c r="E6274">
        <v>1</v>
      </c>
      <c r="F6274" t="str">
        <f t="shared" si="97"/>
        <v>INSERT INTO UbicacionGeografica4(IdUbicacionGeografica3, CodigoUbicacionGeografica4,Nombre,EsActivo) VALUES (1046,'120104003','JIRON',1)</v>
      </c>
    </row>
    <row r="6275" spans="2:6" x14ac:dyDescent="0.25">
      <c r="B6275">
        <v>1046</v>
      </c>
      <c r="C6275" s="1" t="s">
        <v>11227</v>
      </c>
      <c r="D6275" t="s">
        <v>4953</v>
      </c>
      <c r="E6275">
        <v>1</v>
      </c>
      <c r="F6275" t="str">
        <f t="shared" si="97"/>
        <v>INSERT INTO UbicacionGeografica4(IdUbicacionGeografica3, CodigoUbicacionGeografica4,Nombre,EsActivo) VALUES (1046,'120104004','MANZANA',1)</v>
      </c>
    </row>
    <row r="6276" spans="2:6" x14ac:dyDescent="0.25">
      <c r="B6276">
        <v>1046</v>
      </c>
      <c r="C6276" s="1" t="s">
        <v>11228</v>
      </c>
      <c r="D6276" t="s">
        <v>4955</v>
      </c>
      <c r="E6276">
        <v>1</v>
      </c>
      <c r="F6276" t="str">
        <f t="shared" ref="F6276:F6339" si="98">_xlfn.CONCAT("INSERT INTO UbicacionGeografica4(IdUbicacionGeografica3, CodigoUbicacionGeografica4,Nombre,EsActivo) VALUES (",B6276,",'",C6276,"','",D6276,"',",E6276,")")</f>
        <v>INSERT INTO UbicacionGeografica4(IdUbicacionGeografica3, CodigoUbicacionGeografica4,Nombre,EsActivo) VALUES (1046,'120104005','PASAJE',1)</v>
      </c>
    </row>
    <row r="6277" spans="2:6" x14ac:dyDescent="0.25">
      <c r="B6277">
        <v>1046</v>
      </c>
      <c r="C6277" s="1" t="s">
        <v>11229</v>
      </c>
      <c r="D6277" t="s">
        <v>4957</v>
      </c>
      <c r="E6277">
        <v>1</v>
      </c>
      <c r="F6277" t="str">
        <f t="shared" si="98"/>
        <v>INSERT INTO UbicacionGeografica4(IdUbicacionGeografica3, CodigoUbicacionGeografica4,Nombre,EsActivo) VALUES (1046,'120104006','OTRO',1)</v>
      </c>
    </row>
    <row r="6278" spans="2:6" x14ac:dyDescent="0.25">
      <c r="B6278">
        <v>1047</v>
      </c>
      <c r="C6278" s="1" t="s">
        <v>11230</v>
      </c>
      <c r="D6278" t="s">
        <v>4959</v>
      </c>
      <c r="E6278">
        <v>1</v>
      </c>
      <c r="F6278" t="str">
        <f t="shared" si="98"/>
        <v>INSERT INTO UbicacionGeografica4(IdUbicacionGeografica3, CodigoUbicacionGeografica4,Nombre,EsActivo) VALUES (1047,'120114001','AVENIDA',1)</v>
      </c>
    </row>
    <row r="6279" spans="2:6" x14ac:dyDescent="0.25">
      <c r="B6279">
        <v>1047</v>
      </c>
      <c r="C6279" s="1" t="s">
        <v>11231</v>
      </c>
      <c r="D6279" t="s">
        <v>4949</v>
      </c>
      <c r="E6279">
        <v>1</v>
      </c>
      <c r="F6279" t="str">
        <f t="shared" si="98"/>
        <v>INSERT INTO UbicacionGeografica4(IdUbicacionGeografica3, CodigoUbicacionGeografica4,Nombre,EsActivo) VALUES (1047,'120114002','CALLE',1)</v>
      </c>
    </row>
    <row r="6280" spans="2:6" x14ac:dyDescent="0.25">
      <c r="B6280">
        <v>1047</v>
      </c>
      <c r="C6280" s="1" t="s">
        <v>11232</v>
      </c>
      <c r="D6280" t="s">
        <v>4951</v>
      </c>
      <c r="E6280">
        <v>1</v>
      </c>
      <c r="F6280" t="str">
        <f t="shared" si="98"/>
        <v>INSERT INTO UbicacionGeografica4(IdUbicacionGeografica3, CodigoUbicacionGeografica4,Nombre,EsActivo) VALUES (1047,'120114003','JIRON',1)</v>
      </c>
    </row>
    <row r="6281" spans="2:6" x14ac:dyDescent="0.25">
      <c r="B6281">
        <v>1047</v>
      </c>
      <c r="C6281" s="1" t="s">
        <v>11233</v>
      </c>
      <c r="D6281" t="s">
        <v>4953</v>
      </c>
      <c r="E6281">
        <v>1</v>
      </c>
      <c r="F6281" t="str">
        <f t="shared" si="98"/>
        <v>INSERT INTO UbicacionGeografica4(IdUbicacionGeografica3, CodigoUbicacionGeografica4,Nombre,EsActivo) VALUES (1047,'120114004','MANZANA',1)</v>
      </c>
    </row>
    <row r="6282" spans="2:6" x14ac:dyDescent="0.25">
      <c r="B6282">
        <v>1047</v>
      </c>
      <c r="C6282" s="1" t="s">
        <v>11234</v>
      </c>
      <c r="D6282" t="s">
        <v>4955</v>
      </c>
      <c r="E6282">
        <v>1</v>
      </c>
      <c r="F6282" t="str">
        <f t="shared" si="98"/>
        <v>INSERT INTO UbicacionGeografica4(IdUbicacionGeografica3, CodigoUbicacionGeografica4,Nombre,EsActivo) VALUES (1047,'120114005','PASAJE',1)</v>
      </c>
    </row>
    <row r="6283" spans="2:6" x14ac:dyDescent="0.25">
      <c r="B6283">
        <v>1047</v>
      </c>
      <c r="C6283" s="1" t="s">
        <v>11235</v>
      </c>
      <c r="D6283" t="s">
        <v>4957</v>
      </c>
      <c r="E6283">
        <v>1</v>
      </c>
      <c r="F6283" t="str">
        <f t="shared" si="98"/>
        <v>INSERT INTO UbicacionGeografica4(IdUbicacionGeografica3, CodigoUbicacionGeografica4,Nombre,EsActivo) VALUES (1047,'120114006','OTRO',1)</v>
      </c>
    </row>
    <row r="6284" spans="2:6" x14ac:dyDescent="0.25">
      <c r="B6284">
        <v>1048</v>
      </c>
      <c r="C6284" s="1" t="s">
        <v>11236</v>
      </c>
      <c r="D6284" t="s">
        <v>4959</v>
      </c>
      <c r="E6284">
        <v>1</v>
      </c>
      <c r="F6284" t="str">
        <f t="shared" si="98"/>
        <v>INSERT INTO UbicacionGeografica4(IdUbicacionGeografica3, CodigoUbicacionGeografica4,Nombre,EsActivo) VALUES (1048,'120116001','AVENIDA',1)</v>
      </c>
    </row>
    <row r="6285" spans="2:6" x14ac:dyDescent="0.25">
      <c r="B6285">
        <v>1048</v>
      </c>
      <c r="C6285" s="1" t="s">
        <v>11237</v>
      </c>
      <c r="D6285" t="s">
        <v>4949</v>
      </c>
      <c r="E6285">
        <v>1</v>
      </c>
      <c r="F6285" t="str">
        <f t="shared" si="98"/>
        <v>INSERT INTO UbicacionGeografica4(IdUbicacionGeografica3, CodigoUbicacionGeografica4,Nombre,EsActivo) VALUES (1048,'120116002','CALLE',1)</v>
      </c>
    </row>
    <row r="6286" spans="2:6" x14ac:dyDescent="0.25">
      <c r="B6286">
        <v>1048</v>
      </c>
      <c r="C6286" s="1" t="s">
        <v>11238</v>
      </c>
      <c r="D6286" t="s">
        <v>4951</v>
      </c>
      <c r="E6286">
        <v>1</v>
      </c>
      <c r="F6286" t="str">
        <f t="shared" si="98"/>
        <v>INSERT INTO UbicacionGeografica4(IdUbicacionGeografica3, CodigoUbicacionGeografica4,Nombre,EsActivo) VALUES (1048,'120116003','JIRON',1)</v>
      </c>
    </row>
    <row r="6287" spans="2:6" x14ac:dyDescent="0.25">
      <c r="B6287">
        <v>1048</v>
      </c>
      <c r="C6287" s="1" t="s">
        <v>11239</v>
      </c>
      <c r="D6287" t="s">
        <v>4953</v>
      </c>
      <c r="E6287">
        <v>1</v>
      </c>
      <c r="F6287" t="str">
        <f t="shared" si="98"/>
        <v>INSERT INTO UbicacionGeografica4(IdUbicacionGeografica3, CodigoUbicacionGeografica4,Nombre,EsActivo) VALUES (1048,'120116004','MANZANA',1)</v>
      </c>
    </row>
    <row r="6288" spans="2:6" x14ac:dyDescent="0.25">
      <c r="B6288">
        <v>1048</v>
      </c>
      <c r="C6288" s="1" t="s">
        <v>11240</v>
      </c>
      <c r="D6288" t="s">
        <v>4955</v>
      </c>
      <c r="E6288">
        <v>1</v>
      </c>
      <c r="F6288" t="str">
        <f t="shared" si="98"/>
        <v>INSERT INTO UbicacionGeografica4(IdUbicacionGeografica3, CodigoUbicacionGeografica4,Nombre,EsActivo) VALUES (1048,'120116005','PASAJE',1)</v>
      </c>
    </row>
    <row r="6289" spans="2:6" x14ac:dyDescent="0.25">
      <c r="B6289">
        <v>1048</v>
      </c>
      <c r="C6289" s="1" t="s">
        <v>11241</v>
      </c>
      <c r="D6289" t="s">
        <v>4957</v>
      </c>
      <c r="E6289">
        <v>1</v>
      </c>
      <c r="F6289" t="str">
        <f t="shared" si="98"/>
        <v>INSERT INTO UbicacionGeografica4(IdUbicacionGeografica3, CodigoUbicacionGeografica4,Nombre,EsActivo) VALUES (1048,'120116006','OTRO',1)</v>
      </c>
    </row>
    <row r="6290" spans="2:6" x14ac:dyDescent="0.25">
      <c r="B6290">
        <v>1049</v>
      </c>
      <c r="C6290" s="1" t="s">
        <v>11242</v>
      </c>
      <c r="D6290" t="s">
        <v>4959</v>
      </c>
      <c r="E6290">
        <v>1</v>
      </c>
      <c r="F6290" t="str">
        <f t="shared" si="98"/>
        <v>INSERT INTO UbicacionGeografica4(IdUbicacionGeografica3, CodigoUbicacionGeografica4,Nombre,EsActivo) VALUES (1049,'120117001','AVENIDA',1)</v>
      </c>
    </row>
    <row r="6291" spans="2:6" x14ac:dyDescent="0.25">
      <c r="B6291">
        <v>1049</v>
      </c>
      <c r="C6291" s="1" t="s">
        <v>11243</v>
      </c>
      <c r="D6291" t="s">
        <v>4949</v>
      </c>
      <c r="E6291">
        <v>1</v>
      </c>
      <c r="F6291" t="str">
        <f t="shared" si="98"/>
        <v>INSERT INTO UbicacionGeografica4(IdUbicacionGeografica3, CodigoUbicacionGeografica4,Nombre,EsActivo) VALUES (1049,'120117002','CALLE',1)</v>
      </c>
    </row>
    <row r="6292" spans="2:6" x14ac:dyDescent="0.25">
      <c r="B6292">
        <v>1049</v>
      </c>
      <c r="C6292" s="1" t="s">
        <v>11244</v>
      </c>
      <c r="D6292" t="s">
        <v>4951</v>
      </c>
      <c r="E6292">
        <v>1</v>
      </c>
      <c r="F6292" t="str">
        <f t="shared" si="98"/>
        <v>INSERT INTO UbicacionGeografica4(IdUbicacionGeografica3, CodigoUbicacionGeografica4,Nombre,EsActivo) VALUES (1049,'120117003','JIRON',1)</v>
      </c>
    </row>
    <row r="6293" spans="2:6" x14ac:dyDescent="0.25">
      <c r="B6293">
        <v>1049</v>
      </c>
      <c r="C6293" s="1" t="s">
        <v>11245</v>
      </c>
      <c r="D6293" t="s">
        <v>4953</v>
      </c>
      <c r="E6293">
        <v>1</v>
      </c>
      <c r="F6293" t="str">
        <f t="shared" si="98"/>
        <v>INSERT INTO UbicacionGeografica4(IdUbicacionGeografica3, CodigoUbicacionGeografica4,Nombre,EsActivo) VALUES (1049,'120117004','MANZANA',1)</v>
      </c>
    </row>
    <row r="6294" spans="2:6" x14ac:dyDescent="0.25">
      <c r="B6294">
        <v>1049</v>
      </c>
      <c r="C6294" s="1" t="s">
        <v>11246</v>
      </c>
      <c r="D6294" t="s">
        <v>4955</v>
      </c>
      <c r="E6294">
        <v>1</v>
      </c>
      <c r="F6294" t="str">
        <f t="shared" si="98"/>
        <v>INSERT INTO UbicacionGeografica4(IdUbicacionGeografica3, CodigoUbicacionGeografica4,Nombre,EsActivo) VALUES (1049,'120117005','PASAJE',1)</v>
      </c>
    </row>
    <row r="6295" spans="2:6" x14ac:dyDescent="0.25">
      <c r="B6295">
        <v>1049</v>
      </c>
      <c r="C6295" s="1" t="s">
        <v>11247</v>
      </c>
      <c r="D6295" t="s">
        <v>4957</v>
      </c>
      <c r="E6295">
        <v>1</v>
      </c>
      <c r="F6295" t="str">
        <f t="shared" si="98"/>
        <v>INSERT INTO UbicacionGeografica4(IdUbicacionGeografica3, CodigoUbicacionGeografica4,Nombre,EsActivo) VALUES (1049,'120117006','OTRO',1)</v>
      </c>
    </row>
    <row r="6296" spans="2:6" x14ac:dyDescent="0.25">
      <c r="B6296">
        <v>1050</v>
      </c>
      <c r="C6296" s="1" t="s">
        <v>11248</v>
      </c>
      <c r="D6296" t="s">
        <v>4959</v>
      </c>
      <c r="E6296">
        <v>1</v>
      </c>
      <c r="F6296" t="str">
        <f t="shared" si="98"/>
        <v>INSERT INTO UbicacionGeografica4(IdUbicacionGeografica3, CodigoUbicacionGeografica4,Nombre,EsActivo) VALUES (1050,'120113001','AVENIDA',1)</v>
      </c>
    </row>
    <row r="6297" spans="2:6" x14ac:dyDescent="0.25">
      <c r="B6297">
        <v>1050</v>
      </c>
      <c r="C6297" s="1" t="s">
        <v>11249</v>
      </c>
      <c r="D6297" t="s">
        <v>4949</v>
      </c>
      <c r="E6297">
        <v>1</v>
      </c>
      <c r="F6297" t="str">
        <f t="shared" si="98"/>
        <v>INSERT INTO UbicacionGeografica4(IdUbicacionGeografica3, CodigoUbicacionGeografica4,Nombre,EsActivo) VALUES (1050,'120113002','CALLE',1)</v>
      </c>
    </row>
    <row r="6298" spans="2:6" x14ac:dyDescent="0.25">
      <c r="B6298">
        <v>1050</v>
      </c>
      <c r="C6298" s="1" t="s">
        <v>11250</v>
      </c>
      <c r="D6298" t="s">
        <v>4951</v>
      </c>
      <c r="E6298">
        <v>1</v>
      </c>
      <c r="F6298" t="str">
        <f t="shared" si="98"/>
        <v>INSERT INTO UbicacionGeografica4(IdUbicacionGeografica3, CodigoUbicacionGeografica4,Nombre,EsActivo) VALUES (1050,'120113003','JIRON',1)</v>
      </c>
    </row>
    <row r="6299" spans="2:6" x14ac:dyDescent="0.25">
      <c r="B6299">
        <v>1050</v>
      </c>
      <c r="C6299" s="1" t="s">
        <v>11251</v>
      </c>
      <c r="D6299" t="s">
        <v>4953</v>
      </c>
      <c r="E6299">
        <v>1</v>
      </c>
      <c r="F6299" t="str">
        <f t="shared" si="98"/>
        <v>INSERT INTO UbicacionGeografica4(IdUbicacionGeografica3, CodigoUbicacionGeografica4,Nombre,EsActivo) VALUES (1050,'120113004','MANZANA',1)</v>
      </c>
    </row>
    <row r="6300" spans="2:6" x14ac:dyDescent="0.25">
      <c r="B6300">
        <v>1050</v>
      </c>
      <c r="C6300" s="1" t="s">
        <v>11252</v>
      </c>
      <c r="D6300" t="s">
        <v>4955</v>
      </c>
      <c r="E6300">
        <v>1</v>
      </c>
      <c r="F6300" t="str">
        <f t="shared" si="98"/>
        <v>INSERT INTO UbicacionGeografica4(IdUbicacionGeografica3, CodigoUbicacionGeografica4,Nombre,EsActivo) VALUES (1050,'120113005','PASAJE',1)</v>
      </c>
    </row>
    <row r="6301" spans="2:6" x14ac:dyDescent="0.25">
      <c r="B6301">
        <v>1050</v>
      </c>
      <c r="C6301" s="1" t="s">
        <v>11253</v>
      </c>
      <c r="D6301" t="s">
        <v>4957</v>
      </c>
      <c r="E6301">
        <v>1</v>
      </c>
      <c r="F6301" t="str">
        <f t="shared" si="98"/>
        <v>INSERT INTO UbicacionGeografica4(IdUbicacionGeografica3, CodigoUbicacionGeografica4,Nombre,EsActivo) VALUES (1050,'120113006','OTRO',1)</v>
      </c>
    </row>
    <row r="6302" spans="2:6" x14ac:dyDescent="0.25">
      <c r="B6302">
        <v>1051</v>
      </c>
      <c r="C6302" s="1" t="s">
        <v>11254</v>
      </c>
      <c r="D6302" t="s">
        <v>4959</v>
      </c>
      <c r="E6302">
        <v>1</v>
      </c>
      <c r="F6302" t="str">
        <f t="shared" si="98"/>
        <v>INSERT INTO UbicacionGeografica4(IdUbicacionGeografica3, CodigoUbicacionGeografica4,Nombre,EsActivo) VALUES (1051,'120112001','AVENIDA',1)</v>
      </c>
    </row>
    <row r="6303" spans="2:6" x14ac:dyDescent="0.25">
      <c r="B6303">
        <v>1051</v>
      </c>
      <c r="C6303" s="1" t="s">
        <v>11255</v>
      </c>
      <c r="D6303" t="s">
        <v>4949</v>
      </c>
      <c r="E6303">
        <v>1</v>
      </c>
      <c r="F6303" t="str">
        <f t="shared" si="98"/>
        <v>INSERT INTO UbicacionGeografica4(IdUbicacionGeografica3, CodigoUbicacionGeografica4,Nombre,EsActivo) VALUES (1051,'120112002','CALLE',1)</v>
      </c>
    </row>
    <row r="6304" spans="2:6" x14ac:dyDescent="0.25">
      <c r="B6304">
        <v>1051</v>
      </c>
      <c r="C6304" s="1" t="s">
        <v>11256</v>
      </c>
      <c r="D6304" t="s">
        <v>4951</v>
      </c>
      <c r="E6304">
        <v>1</v>
      </c>
      <c r="F6304" t="str">
        <f t="shared" si="98"/>
        <v>INSERT INTO UbicacionGeografica4(IdUbicacionGeografica3, CodigoUbicacionGeografica4,Nombre,EsActivo) VALUES (1051,'120112003','JIRON',1)</v>
      </c>
    </row>
    <row r="6305" spans="2:6" x14ac:dyDescent="0.25">
      <c r="B6305">
        <v>1051</v>
      </c>
      <c r="C6305" s="1" t="s">
        <v>11257</v>
      </c>
      <c r="D6305" t="s">
        <v>4953</v>
      </c>
      <c r="E6305">
        <v>1</v>
      </c>
      <c r="F6305" t="str">
        <f t="shared" si="98"/>
        <v>INSERT INTO UbicacionGeografica4(IdUbicacionGeografica3, CodigoUbicacionGeografica4,Nombre,EsActivo) VALUES (1051,'120112004','MANZANA',1)</v>
      </c>
    </row>
    <row r="6306" spans="2:6" x14ac:dyDescent="0.25">
      <c r="B6306">
        <v>1051</v>
      </c>
      <c r="C6306" s="1" t="s">
        <v>11258</v>
      </c>
      <c r="D6306" t="s">
        <v>4955</v>
      </c>
      <c r="E6306">
        <v>1</v>
      </c>
      <c r="F6306" t="str">
        <f t="shared" si="98"/>
        <v>INSERT INTO UbicacionGeografica4(IdUbicacionGeografica3, CodigoUbicacionGeografica4,Nombre,EsActivo) VALUES (1051,'120112005','PASAJE',1)</v>
      </c>
    </row>
    <row r="6307" spans="2:6" x14ac:dyDescent="0.25">
      <c r="B6307">
        <v>1051</v>
      </c>
      <c r="C6307" s="1" t="s">
        <v>11259</v>
      </c>
      <c r="D6307" t="s">
        <v>4957</v>
      </c>
      <c r="E6307">
        <v>1</v>
      </c>
      <c r="F6307" t="str">
        <f t="shared" si="98"/>
        <v>INSERT INTO UbicacionGeografica4(IdUbicacionGeografica3, CodigoUbicacionGeografica4,Nombre,EsActivo) VALUES (1051,'120112006','OTRO',1)</v>
      </c>
    </row>
    <row r="6308" spans="2:6" x14ac:dyDescent="0.25">
      <c r="B6308">
        <v>1052</v>
      </c>
      <c r="C6308" s="1" t="s">
        <v>11260</v>
      </c>
      <c r="D6308" t="s">
        <v>4959</v>
      </c>
      <c r="E6308">
        <v>1</v>
      </c>
      <c r="F6308" t="str">
        <f t="shared" si="98"/>
        <v>INSERT INTO UbicacionGeografica4(IdUbicacionGeografica3, CodigoUbicacionGeografica4,Nombre,EsActivo) VALUES (1052,'120111001','AVENIDA',1)</v>
      </c>
    </row>
    <row r="6309" spans="2:6" x14ac:dyDescent="0.25">
      <c r="B6309">
        <v>1052</v>
      </c>
      <c r="C6309" s="1" t="s">
        <v>11261</v>
      </c>
      <c r="D6309" t="s">
        <v>4949</v>
      </c>
      <c r="E6309">
        <v>1</v>
      </c>
      <c r="F6309" t="str">
        <f t="shared" si="98"/>
        <v>INSERT INTO UbicacionGeografica4(IdUbicacionGeografica3, CodigoUbicacionGeografica4,Nombre,EsActivo) VALUES (1052,'120111002','CALLE',1)</v>
      </c>
    </row>
    <row r="6310" spans="2:6" x14ac:dyDescent="0.25">
      <c r="B6310">
        <v>1052</v>
      </c>
      <c r="C6310" s="1" t="s">
        <v>11262</v>
      </c>
      <c r="D6310" t="s">
        <v>4951</v>
      </c>
      <c r="E6310">
        <v>1</v>
      </c>
      <c r="F6310" t="str">
        <f t="shared" si="98"/>
        <v>INSERT INTO UbicacionGeografica4(IdUbicacionGeografica3, CodigoUbicacionGeografica4,Nombre,EsActivo) VALUES (1052,'120111003','JIRON',1)</v>
      </c>
    </row>
    <row r="6311" spans="2:6" x14ac:dyDescent="0.25">
      <c r="B6311">
        <v>1052</v>
      </c>
      <c r="C6311" s="1" t="s">
        <v>11263</v>
      </c>
      <c r="D6311" t="s">
        <v>4953</v>
      </c>
      <c r="E6311">
        <v>1</v>
      </c>
      <c r="F6311" t="str">
        <f t="shared" si="98"/>
        <v>INSERT INTO UbicacionGeografica4(IdUbicacionGeografica3, CodigoUbicacionGeografica4,Nombre,EsActivo) VALUES (1052,'120111004','MANZANA',1)</v>
      </c>
    </row>
    <row r="6312" spans="2:6" x14ac:dyDescent="0.25">
      <c r="B6312">
        <v>1052</v>
      </c>
      <c r="C6312" s="1" t="s">
        <v>11264</v>
      </c>
      <c r="D6312" t="s">
        <v>4955</v>
      </c>
      <c r="E6312">
        <v>1</v>
      </c>
      <c r="F6312" t="str">
        <f t="shared" si="98"/>
        <v>INSERT INTO UbicacionGeografica4(IdUbicacionGeografica3, CodigoUbicacionGeografica4,Nombre,EsActivo) VALUES (1052,'120111005','PASAJE',1)</v>
      </c>
    </row>
    <row r="6313" spans="2:6" x14ac:dyDescent="0.25">
      <c r="B6313">
        <v>1052</v>
      </c>
      <c r="C6313" s="1" t="s">
        <v>11265</v>
      </c>
      <c r="D6313" t="s">
        <v>4957</v>
      </c>
      <c r="E6313">
        <v>1</v>
      </c>
      <c r="F6313" t="str">
        <f t="shared" si="98"/>
        <v>INSERT INTO UbicacionGeografica4(IdUbicacionGeografica3, CodigoUbicacionGeografica4,Nombre,EsActivo) VALUES (1052,'120111006','OTRO',1)</v>
      </c>
    </row>
    <row r="6314" spans="2:6" x14ac:dyDescent="0.25">
      <c r="B6314">
        <v>1053</v>
      </c>
      <c r="C6314" s="1" t="s">
        <v>11266</v>
      </c>
      <c r="D6314" t="s">
        <v>4959</v>
      </c>
      <c r="E6314">
        <v>1</v>
      </c>
      <c r="F6314" t="str">
        <f t="shared" si="98"/>
        <v>INSERT INTO UbicacionGeografica4(IdUbicacionGeografica3, CodigoUbicacionGeografica4,Nombre,EsActivo) VALUES (1053,'120108001','AVENIDA',1)</v>
      </c>
    </row>
    <row r="6315" spans="2:6" x14ac:dyDescent="0.25">
      <c r="B6315">
        <v>1053</v>
      </c>
      <c r="C6315" s="1" t="s">
        <v>11267</v>
      </c>
      <c r="D6315" t="s">
        <v>4949</v>
      </c>
      <c r="E6315">
        <v>1</v>
      </c>
      <c r="F6315" t="str">
        <f t="shared" si="98"/>
        <v>INSERT INTO UbicacionGeografica4(IdUbicacionGeografica3, CodigoUbicacionGeografica4,Nombre,EsActivo) VALUES (1053,'120108002','CALLE',1)</v>
      </c>
    </row>
    <row r="6316" spans="2:6" x14ac:dyDescent="0.25">
      <c r="B6316">
        <v>1053</v>
      </c>
      <c r="C6316" s="1" t="s">
        <v>11268</v>
      </c>
      <c r="D6316" t="s">
        <v>4951</v>
      </c>
      <c r="E6316">
        <v>1</v>
      </c>
      <c r="F6316" t="str">
        <f t="shared" si="98"/>
        <v>INSERT INTO UbicacionGeografica4(IdUbicacionGeografica3, CodigoUbicacionGeografica4,Nombre,EsActivo) VALUES (1053,'120108003','JIRON',1)</v>
      </c>
    </row>
    <row r="6317" spans="2:6" x14ac:dyDescent="0.25">
      <c r="B6317">
        <v>1053</v>
      </c>
      <c r="C6317" s="1" t="s">
        <v>11269</v>
      </c>
      <c r="D6317" t="s">
        <v>4953</v>
      </c>
      <c r="E6317">
        <v>1</v>
      </c>
      <c r="F6317" t="str">
        <f t="shared" si="98"/>
        <v>INSERT INTO UbicacionGeografica4(IdUbicacionGeografica3, CodigoUbicacionGeografica4,Nombre,EsActivo) VALUES (1053,'120108004','MANZANA',1)</v>
      </c>
    </row>
    <row r="6318" spans="2:6" x14ac:dyDescent="0.25">
      <c r="B6318">
        <v>1053</v>
      </c>
      <c r="C6318" s="1" t="s">
        <v>11270</v>
      </c>
      <c r="D6318" t="s">
        <v>4955</v>
      </c>
      <c r="E6318">
        <v>1</v>
      </c>
      <c r="F6318" t="str">
        <f t="shared" si="98"/>
        <v>INSERT INTO UbicacionGeografica4(IdUbicacionGeografica3, CodigoUbicacionGeografica4,Nombre,EsActivo) VALUES (1053,'120108005','PASAJE',1)</v>
      </c>
    </row>
    <row r="6319" spans="2:6" x14ac:dyDescent="0.25">
      <c r="B6319">
        <v>1053</v>
      </c>
      <c r="C6319" s="1" t="s">
        <v>11271</v>
      </c>
      <c r="D6319" t="s">
        <v>4957</v>
      </c>
      <c r="E6319">
        <v>1</v>
      </c>
      <c r="F6319" t="str">
        <f t="shared" si="98"/>
        <v>INSERT INTO UbicacionGeografica4(IdUbicacionGeografica3, CodigoUbicacionGeografica4,Nombre,EsActivo) VALUES (1053,'120108006','OTRO',1)</v>
      </c>
    </row>
    <row r="6320" spans="2:6" x14ac:dyDescent="0.25">
      <c r="B6320">
        <v>1054</v>
      </c>
      <c r="C6320" s="1" t="s">
        <v>11272</v>
      </c>
      <c r="D6320" t="s">
        <v>4959</v>
      </c>
      <c r="E6320">
        <v>1</v>
      </c>
      <c r="F6320" t="str">
        <f t="shared" si="98"/>
        <v>INSERT INTO UbicacionGeografica4(IdUbicacionGeografica3, CodigoUbicacionGeografica4,Nombre,EsActivo) VALUES (1054,'120107001','AVENIDA',1)</v>
      </c>
    </row>
    <row r="6321" spans="2:6" x14ac:dyDescent="0.25">
      <c r="B6321">
        <v>1054</v>
      </c>
      <c r="C6321" s="1" t="s">
        <v>11273</v>
      </c>
      <c r="D6321" t="s">
        <v>4949</v>
      </c>
      <c r="E6321">
        <v>1</v>
      </c>
      <c r="F6321" t="str">
        <f t="shared" si="98"/>
        <v>INSERT INTO UbicacionGeografica4(IdUbicacionGeografica3, CodigoUbicacionGeografica4,Nombre,EsActivo) VALUES (1054,'120107002','CALLE',1)</v>
      </c>
    </row>
    <row r="6322" spans="2:6" x14ac:dyDescent="0.25">
      <c r="B6322">
        <v>1054</v>
      </c>
      <c r="C6322" s="1" t="s">
        <v>11274</v>
      </c>
      <c r="D6322" t="s">
        <v>4951</v>
      </c>
      <c r="E6322">
        <v>1</v>
      </c>
      <c r="F6322" t="str">
        <f t="shared" si="98"/>
        <v>INSERT INTO UbicacionGeografica4(IdUbicacionGeografica3, CodigoUbicacionGeografica4,Nombre,EsActivo) VALUES (1054,'120107003','JIRON',1)</v>
      </c>
    </row>
    <row r="6323" spans="2:6" x14ac:dyDescent="0.25">
      <c r="B6323">
        <v>1054</v>
      </c>
      <c r="C6323" s="1" t="s">
        <v>11275</v>
      </c>
      <c r="D6323" t="s">
        <v>4953</v>
      </c>
      <c r="E6323">
        <v>1</v>
      </c>
      <c r="F6323" t="str">
        <f t="shared" si="98"/>
        <v>INSERT INTO UbicacionGeografica4(IdUbicacionGeografica3, CodigoUbicacionGeografica4,Nombre,EsActivo) VALUES (1054,'120107004','MANZANA',1)</v>
      </c>
    </row>
    <row r="6324" spans="2:6" x14ac:dyDescent="0.25">
      <c r="B6324">
        <v>1054</v>
      </c>
      <c r="C6324" s="1" t="s">
        <v>11276</v>
      </c>
      <c r="D6324" t="s">
        <v>4955</v>
      </c>
      <c r="E6324">
        <v>1</v>
      </c>
      <c r="F6324" t="str">
        <f t="shared" si="98"/>
        <v>INSERT INTO UbicacionGeografica4(IdUbicacionGeografica3, CodigoUbicacionGeografica4,Nombre,EsActivo) VALUES (1054,'120107005','PASAJE',1)</v>
      </c>
    </row>
    <row r="6325" spans="2:6" x14ac:dyDescent="0.25">
      <c r="B6325">
        <v>1054</v>
      </c>
      <c r="C6325" s="1" t="s">
        <v>11277</v>
      </c>
      <c r="D6325" t="s">
        <v>4957</v>
      </c>
      <c r="E6325">
        <v>1</v>
      </c>
      <c r="F6325" t="str">
        <f t="shared" si="98"/>
        <v>INSERT INTO UbicacionGeografica4(IdUbicacionGeografica3, CodigoUbicacionGeografica4,Nombre,EsActivo) VALUES (1054,'120107006','OTRO',1)</v>
      </c>
    </row>
    <row r="6326" spans="2:6" x14ac:dyDescent="0.25">
      <c r="B6326">
        <v>1055</v>
      </c>
      <c r="C6326" s="1" t="s">
        <v>11278</v>
      </c>
      <c r="D6326" t="s">
        <v>4959</v>
      </c>
      <c r="E6326">
        <v>1</v>
      </c>
      <c r="F6326" t="str">
        <f t="shared" si="98"/>
        <v>INSERT INTO UbicacionGeografica4(IdUbicacionGeografica3, CodigoUbicacionGeografica4,Nombre,EsActivo) VALUES (1055,'120106001','AVENIDA',1)</v>
      </c>
    </row>
    <row r="6327" spans="2:6" x14ac:dyDescent="0.25">
      <c r="B6327">
        <v>1055</v>
      </c>
      <c r="C6327" s="1" t="s">
        <v>11279</v>
      </c>
      <c r="D6327" t="s">
        <v>4949</v>
      </c>
      <c r="E6327">
        <v>1</v>
      </c>
      <c r="F6327" t="str">
        <f t="shared" si="98"/>
        <v>INSERT INTO UbicacionGeografica4(IdUbicacionGeografica3, CodigoUbicacionGeografica4,Nombre,EsActivo) VALUES (1055,'120106002','CALLE',1)</v>
      </c>
    </row>
    <row r="6328" spans="2:6" x14ac:dyDescent="0.25">
      <c r="B6328">
        <v>1055</v>
      </c>
      <c r="C6328" s="1" t="s">
        <v>11280</v>
      </c>
      <c r="D6328" t="s">
        <v>4951</v>
      </c>
      <c r="E6328">
        <v>1</v>
      </c>
      <c r="F6328" t="str">
        <f t="shared" si="98"/>
        <v>INSERT INTO UbicacionGeografica4(IdUbicacionGeografica3, CodigoUbicacionGeografica4,Nombre,EsActivo) VALUES (1055,'120106003','JIRON',1)</v>
      </c>
    </row>
    <row r="6329" spans="2:6" x14ac:dyDescent="0.25">
      <c r="B6329">
        <v>1055</v>
      </c>
      <c r="C6329" s="1" t="s">
        <v>11281</v>
      </c>
      <c r="D6329" t="s">
        <v>4953</v>
      </c>
      <c r="E6329">
        <v>1</v>
      </c>
      <c r="F6329" t="str">
        <f t="shared" si="98"/>
        <v>INSERT INTO UbicacionGeografica4(IdUbicacionGeografica3, CodigoUbicacionGeografica4,Nombre,EsActivo) VALUES (1055,'120106004','MANZANA',1)</v>
      </c>
    </row>
    <row r="6330" spans="2:6" x14ac:dyDescent="0.25">
      <c r="B6330">
        <v>1055</v>
      </c>
      <c r="C6330" s="1" t="s">
        <v>11282</v>
      </c>
      <c r="D6330" t="s">
        <v>4955</v>
      </c>
      <c r="E6330">
        <v>1</v>
      </c>
      <c r="F6330" t="str">
        <f t="shared" si="98"/>
        <v>INSERT INTO UbicacionGeografica4(IdUbicacionGeografica3, CodigoUbicacionGeografica4,Nombre,EsActivo) VALUES (1055,'120106005','PASAJE',1)</v>
      </c>
    </row>
    <row r="6331" spans="2:6" x14ac:dyDescent="0.25">
      <c r="B6331">
        <v>1055</v>
      </c>
      <c r="C6331" s="1" t="s">
        <v>11283</v>
      </c>
      <c r="D6331" t="s">
        <v>4957</v>
      </c>
      <c r="E6331">
        <v>1</v>
      </c>
      <c r="F6331" t="str">
        <f t="shared" si="98"/>
        <v>INSERT INTO UbicacionGeografica4(IdUbicacionGeografica3, CodigoUbicacionGeografica4,Nombre,EsActivo) VALUES (1055,'120106006','OTRO',1)</v>
      </c>
    </row>
    <row r="6332" spans="2:6" x14ac:dyDescent="0.25">
      <c r="B6332">
        <v>1056</v>
      </c>
      <c r="C6332" s="1" t="s">
        <v>11284</v>
      </c>
      <c r="D6332" t="s">
        <v>4959</v>
      </c>
      <c r="E6332">
        <v>1</v>
      </c>
      <c r="F6332" t="str">
        <f t="shared" si="98"/>
        <v>INSERT INTO UbicacionGeografica4(IdUbicacionGeografica3, CodigoUbicacionGeografica4,Nombre,EsActivo) VALUES (1056,'120134001','AVENIDA',1)</v>
      </c>
    </row>
    <row r="6333" spans="2:6" x14ac:dyDescent="0.25">
      <c r="B6333">
        <v>1056</v>
      </c>
      <c r="C6333" s="1" t="s">
        <v>11285</v>
      </c>
      <c r="D6333" t="s">
        <v>4949</v>
      </c>
      <c r="E6333">
        <v>1</v>
      </c>
      <c r="F6333" t="str">
        <f t="shared" si="98"/>
        <v>INSERT INTO UbicacionGeografica4(IdUbicacionGeografica3, CodigoUbicacionGeografica4,Nombre,EsActivo) VALUES (1056,'120134002','CALLE',1)</v>
      </c>
    </row>
    <row r="6334" spans="2:6" x14ac:dyDescent="0.25">
      <c r="B6334">
        <v>1056</v>
      </c>
      <c r="C6334" s="1" t="s">
        <v>11286</v>
      </c>
      <c r="D6334" t="s">
        <v>4951</v>
      </c>
      <c r="E6334">
        <v>1</v>
      </c>
      <c r="F6334" t="str">
        <f t="shared" si="98"/>
        <v>INSERT INTO UbicacionGeografica4(IdUbicacionGeografica3, CodigoUbicacionGeografica4,Nombre,EsActivo) VALUES (1056,'120134003','JIRON',1)</v>
      </c>
    </row>
    <row r="6335" spans="2:6" x14ac:dyDescent="0.25">
      <c r="B6335">
        <v>1056</v>
      </c>
      <c r="C6335" s="1" t="s">
        <v>11287</v>
      </c>
      <c r="D6335" t="s">
        <v>4953</v>
      </c>
      <c r="E6335">
        <v>1</v>
      </c>
      <c r="F6335" t="str">
        <f t="shared" si="98"/>
        <v>INSERT INTO UbicacionGeografica4(IdUbicacionGeografica3, CodigoUbicacionGeografica4,Nombre,EsActivo) VALUES (1056,'120134004','MANZANA',1)</v>
      </c>
    </row>
    <row r="6336" spans="2:6" x14ac:dyDescent="0.25">
      <c r="B6336">
        <v>1056</v>
      </c>
      <c r="C6336" s="1" t="s">
        <v>11288</v>
      </c>
      <c r="D6336" t="s">
        <v>4955</v>
      </c>
      <c r="E6336">
        <v>1</v>
      </c>
      <c r="F6336" t="str">
        <f t="shared" si="98"/>
        <v>INSERT INTO UbicacionGeografica4(IdUbicacionGeografica3, CodigoUbicacionGeografica4,Nombre,EsActivo) VALUES (1056,'120134005','PASAJE',1)</v>
      </c>
    </row>
    <row r="6337" spans="2:6" x14ac:dyDescent="0.25">
      <c r="B6337">
        <v>1056</v>
      </c>
      <c r="C6337" s="1" t="s">
        <v>11289</v>
      </c>
      <c r="D6337" t="s">
        <v>4957</v>
      </c>
      <c r="E6337">
        <v>1</v>
      </c>
      <c r="F6337" t="str">
        <f t="shared" si="98"/>
        <v>INSERT INTO UbicacionGeografica4(IdUbicacionGeografica3, CodigoUbicacionGeografica4,Nombre,EsActivo) VALUES (1056,'120134006','OTRO',1)</v>
      </c>
    </row>
    <row r="6338" spans="2:6" x14ac:dyDescent="0.25">
      <c r="B6338">
        <v>1057</v>
      </c>
      <c r="C6338" s="1" t="s">
        <v>11290</v>
      </c>
      <c r="D6338" t="s">
        <v>4959</v>
      </c>
      <c r="E6338">
        <v>1</v>
      </c>
      <c r="F6338" t="str">
        <f t="shared" si="98"/>
        <v>INSERT INTO UbicacionGeografica4(IdUbicacionGeografica3, CodigoUbicacionGeografica4,Nombre,EsActivo) VALUES (1057,'120132001','AVENIDA',1)</v>
      </c>
    </row>
    <row r="6339" spans="2:6" x14ac:dyDescent="0.25">
      <c r="B6339">
        <v>1057</v>
      </c>
      <c r="C6339" s="1" t="s">
        <v>11291</v>
      </c>
      <c r="D6339" t="s">
        <v>4949</v>
      </c>
      <c r="E6339">
        <v>1</v>
      </c>
      <c r="F6339" t="str">
        <f t="shared" si="98"/>
        <v>INSERT INTO UbicacionGeografica4(IdUbicacionGeografica3, CodigoUbicacionGeografica4,Nombre,EsActivo) VALUES (1057,'120132002','CALLE',1)</v>
      </c>
    </row>
    <row r="6340" spans="2:6" x14ac:dyDescent="0.25">
      <c r="B6340">
        <v>1057</v>
      </c>
      <c r="C6340" s="1" t="s">
        <v>11292</v>
      </c>
      <c r="D6340" t="s">
        <v>4951</v>
      </c>
      <c r="E6340">
        <v>1</v>
      </c>
      <c r="F6340" t="str">
        <f t="shared" ref="F6340:F6403" si="99">_xlfn.CONCAT("INSERT INTO UbicacionGeografica4(IdUbicacionGeografica3, CodigoUbicacionGeografica4,Nombre,EsActivo) VALUES (",B6340,",'",C6340,"','",D6340,"',",E6340,")")</f>
        <v>INSERT INTO UbicacionGeografica4(IdUbicacionGeografica3, CodigoUbicacionGeografica4,Nombre,EsActivo) VALUES (1057,'120132003','JIRON',1)</v>
      </c>
    </row>
    <row r="6341" spans="2:6" x14ac:dyDescent="0.25">
      <c r="B6341">
        <v>1057</v>
      </c>
      <c r="C6341" s="1" t="s">
        <v>11293</v>
      </c>
      <c r="D6341" t="s">
        <v>4953</v>
      </c>
      <c r="E6341">
        <v>1</v>
      </c>
      <c r="F6341" t="str">
        <f t="shared" si="99"/>
        <v>INSERT INTO UbicacionGeografica4(IdUbicacionGeografica3, CodigoUbicacionGeografica4,Nombre,EsActivo) VALUES (1057,'120132004','MANZANA',1)</v>
      </c>
    </row>
    <row r="6342" spans="2:6" x14ac:dyDescent="0.25">
      <c r="B6342">
        <v>1057</v>
      </c>
      <c r="C6342" s="1" t="s">
        <v>11294</v>
      </c>
      <c r="D6342" t="s">
        <v>4955</v>
      </c>
      <c r="E6342">
        <v>1</v>
      </c>
      <c r="F6342" t="str">
        <f t="shared" si="99"/>
        <v>INSERT INTO UbicacionGeografica4(IdUbicacionGeografica3, CodigoUbicacionGeografica4,Nombre,EsActivo) VALUES (1057,'120132005','PASAJE',1)</v>
      </c>
    </row>
    <row r="6343" spans="2:6" x14ac:dyDescent="0.25">
      <c r="B6343">
        <v>1057</v>
      </c>
      <c r="C6343" s="1" t="s">
        <v>11295</v>
      </c>
      <c r="D6343" t="s">
        <v>4957</v>
      </c>
      <c r="E6343">
        <v>1</v>
      </c>
      <c r="F6343" t="str">
        <f t="shared" si="99"/>
        <v>INSERT INTO UbicacionGeografica4(IdUbicacionGeografica3, CodigoUbicacionGeografica4,Nombre,EsActivo) VALUES (1057,'120132006','OTRO',1)</v>
      </c>
    </row>
    <row r="6344" spans="2:6" x14ac:dyDescent="0.25">
      <c r="B6344">
        <v>1058</v>
      </c>
      <c r="C6344" s="1" t="s">
        <v>11296</v>
      </c>
      <c r="D6344" t="s">
        <v>4959</v>
      </c>
      <c r="E6344">
        <v>1</v>
      </c>
      <c r="F6344" t="str">
        <f t="shared" si="99"/>
        <v>INSERT INTO UbicacionGeografica4(IdUbicacionGeografica3, CodigoUbicacionGeografica4,Nombre,EsActivo) VALUES (1058,'120135001','AVENIDA',1)</v>
      </c>
    </row>
    <row r="6345" spans="2:6" x14ac:dyDescent="0.25">
      <c r="B6345">
        <v>1058</v>
      </c>
      <c r="C6345" s="1" t="s">
        <v>11297</v>
      </c>
      <c r="D6345" t="s">
        <v>4949</v>
      </c>
      <c r="E6345">
        <v>1</v>
      </c>
      <c r="F6345" t="str">
        <f t="shared" si="99"/>
        <v>INSERT INTO UbicacionGeografica4(IdUbicacionGeografica3, CodigoUbicacionGeografica4,Nombre,EsActivo) VALUES (1058,'120135002','CALLE',1)</v>
      </c>
    </row>
    <row r="6346" spans="2:6" x14ac:dyDescent="0.25">
      <c r="B6346">
        <v>1058</v>
      </c>
      <c r="C6346" s="1" t="s">
        <v>11298</v>
      </c>
      <c r="D6346" t="s">
        <v>4951</v>
      </c>
      <c r="E6346">
        <v>1</v>
      </c>
      <c r="F6346" t="str">
        <f t="shared" si="99"/>
        <v>INSERT INTO UbicacionGeografica4(IdUbicacionGeografica3, CodigoUbicacionGeografica4,Nombre,EsActivo) VALUES (1058,'120135003','JIRON',1)</v>
      </c>
    </row>
    <row r="6347" spans="2:6" x14ac:dyDescent="0.25">
      <c r="B6347">
        <v>1058</v>
      </c>
      <c r="C6347" s="1" t="s">
        <v>11299</v>
      </c>
      <c r="D6347" t="s">
        <v>4953</v>
      </c>
      <c r="E6347">
        <v>1</v>
      </c>
      <c r="F6347" t="str">
        <f t="shared" si="99"/>
        <v>INSERT INTO UbicacionGeografica4(IdUbicacionGeografica3, CodigoUbicacionGeografica4,Nombre,EsActivo) VALUES (1058,'120135004','MANZANA',1)</v>
      </c>
    </row>
    <row r="6348" spans="2:6" x14ac:dyDescent="0.25">
      <c r="B6348">
        <v>1058</v>
      </c>
      <c r="C6348" s="1" t="s">
        <v>11300</v>
      </c>
      <c r="D6348" t="s">
        <v>4955</v>
      </c>
      <c r="E6348">
        <v>1</v>
      </c>
      <c r="F6348" t="str">
        <f t="shared" si="99"/>
        <v>INSERT INTO UbicacionGeografica4(IdUbicacionGeografica3, CodigoUbicacionGeografica4,Nombre,EsActivo) VALUES (1058,'120135005','PASAJE',1)</v>
      </c>
    </row>
    <row r="6349" spans="2:6" x14ac:dyDescent="0.25">
      <c r="B6349">
        <v>1058</v>
      </c>
      <c r="C6349" s="1" t="s">
        <v>11301</v>
      </c>
      <c r="D6349" t="s">
        <v>4957</v>
      </c>
      <c r="E6349">
        <v>1</v>
      </c>
      <c r="F6349" t="str">
        <f t="shared" si="99"/>
        <v>INSERT INTO UbicacionGeografica4(IdUbicacionGeografica3, CodigoUbicacionGeografica4,Nombre,EsActivo) VALUES (1058,'120135006','OTRO',1)</v>
      </c>
    </row>
    <row r="6350" spans="2:6" x14ac:dyDescent="0.25">
      <c r="B6350">
        <v>1059</v>
      </c>
      <c r="C6350" s="1" t="s">
        <v>11302</v>
      </c>
      <c r="D6350" t="s">
        <v>4959</v>
      </c>
      <c r="E6350">
        <v>1</v>
      </c>
      <c r="F6350" t="str">
        <f t="shared" si="99"/>
        <v>INSERT INTO UbicacionGeografica4(IdUbicacionGeografica3, CodigoUbicacionGeografica4,Nombre,EsActivo) VALUES (1059,'120133001','AVENIDA',1)</v>
      </c>
    </row>
    <row r="6351" spans="2:6" x14ac:dyDescent="0.25">
      <c r="B6351">
        <v>1059</v>
      </c>
      <c r="C6351" s="1" t="s">
        <v>11303</v>
      </c>
      <c r="D6351" t="s">
        <v>4949</v>
      </c>
      <c r="E6351">
        <v>1</v>
      </c>
      <c r="F6351" t="str">
        <f t="shared" si="99"/>
        <v>INSERT INTO UbicacionGeografica4(IdUbicacionGeografica3, CodigoUbicacionGeografica4,Nombre,EsActivo) VALUES (1059,'120133002','CALLE',1)</v>
      </c>
    </row>
    <row r="6352" spans="2:6" x14ac:dyDescent="0.25">
      <c r="B6352">
        <v>1059</v>
      </c>
      <c r="C6352" s="1" t="s">
        <v>11304</v>
      </c>
      <c r="D6352" t="s">
        <v>4951</v>
      </c>
      <c r="E6352">
        <v>1</v>
      </c>
      <c r="F6352" t="str">
        <f t="shared" si="99"/>
        <v>INSERT INTO UbicacionGeografica4(IdUbicacionGeografica3, CodigoUbicacionGeografica4,Nombre,EsActivo) VALUES (1059,'120133003','JIRON',1)</v>
      </c>
    </row>
    <row r="6353" spans="2:6" x14ac:dyDescent="0.25">
      <c r="B6353">
        <v>1059</v>
      </c>
      <c r="C6353" s="1" t="s">
        <v>11305</v>
      </c>
      <c r="D6353" t="s">
        <v>4953</v>
      </c>
      <c r="E6353">
        <v>1</v>
      </c>
      <c r="F6353" t="str">
        <f t="shared" si="99"/>
        <v>INSERT INTO UbicacionGeografica4(IdUbicacionGeografica3, CodigoUbicacionGeografica4,Nombre,EsActivo) VALUES (1059,'120133004','MANZANA',1)</v>
      </c>
    </row>
    <row r="6354" spans="2:6" x14ac:dyDescent="0.25">
      <c r="B6354">
        <v>1059</v>
      </c>
      <c r="C6354" s="1" t="s">
        <v>11306</v>
      </c>
      <c r="D6354" t="s">
        <v>4955</v>
      </c>
      <c r="E6354">
        <v>1</v>
      </c>
      <c r="F6354" t="str">
        <f t="shared" si="99"/>
        <v>INSERT INTO UbicacionGeografica4(IdUbicacionGeografica3, CodigoUbicacionGeografica4,Nombre,EsActivo) VALUES (1059,'120133005','PASAJE',1)</v>
      </c>
    </row>
    <row r="6355" spans="2:6" x14ac:dyDescent="0.25">
      <c r="B6355">
        <v>1059</v>
      </c>
      <c r="C6355" s="1" t="s">
        <v>11307</v>
      </c>
      <c r="D6355" t="s">
        <v>4957</v>
      </c>
      <c r="E6355">
        <v>1</v>
      </c>
      <c r="F6355" t="str">
        <f t="shared" si="99"/>
        <v>INSERT INTO UbicacionGeografica4(IdUbicacionGeografica3, CodigoUbicacionGeografica4,Nombre,EsActivo) VALUES (1059,'120133006','OTRO',1)</v>
      </c>
    </row>
    <row r="6356" spans="2:6" x14ac:dyDescent="0.25">
      <c r="B6356">
        <v>1060</v>
      </c>
      <c r="C6356" s="1" t="s">
        <v>11308</v>
      </c>
      <c r="D6356" t="s">
        <v>4959</v>
      </c>
      <c r="E6356">
        <v>1</v>
      </c>
      <c r="F6356" t="str">
        <f t="shared" si="99"/>
        <v>INSERT INTO UbicacionGeografica4(IdUbicacionGeografica3, CodigoUbicacionGeografica4,Nombre,EsActivo) VALUES (1060,'120130001','AVENIDA',1)</v>
      </c>
    </row>
    <row r="6357" spans="2:6" x14ac:dyDescent="0.25">
      <c r="B6357">
        <v>1060</v>
      </c>
      <c r="C6357" s="1" t="s">
        <v>11309</v>
      </c>
      <c r="D6357" t="s">
        <v>4949</v>
      </c>
      <c r="E6357">
        <v>1</v>
      </c>
      <c r="F6357" t="str">
        <f t="shared" si="99"/>
        <v>INSERT INTO UbicacionGeografica4(IdUbicacionGeografica3, CodigoUbicacionGeografica4,Nombre,EsActivo) VALUES (1060,'120130002','CALLE',1)</v>
      </c>
    </row>
    <row r="6358" spans="2:6" x14ac:dyDescent="0.25">
      <c r="B6358">
        <v>1060</v>
      </c>
      <c r="C6358" s="1" t="s">
        <v>11310</v>
      </c>
      <c r="D6358" t="s">
        <v>4951</v>
      </c>
      <c r="E6358">
        <v>1</v>
      </c>
      <c r="F6358" t="str">
        <f t="shared" si="99"/>
        <v>INSERT INTO UbicacionGeografica4(IdUbicacionGeografica3, CodigoUbicacionGeografica4,Nombre,EsActivo) VALUES (1060,'120130003','JIRON',1)</v>
      </c>
    </row>
    <row r="6359" spans="2:6" x14ac:dyDescent="0.25">
      <c r="B6359">
        <v>1060</v>
      </c>
      <c r="C6359" s="1" t="s">
        <v>11311</v>
      </c>
      <c r="D6359" t="s">
        <v>4953</v>
      </c>
      <c r="E6359">
        <v>1</v>
      </c>
      <c r="F6359" t="str">
        <f t="shared" si="99"/>
        <v>INSERT INTO UbicacionGeografica4(IdUbicacionGeografica3, CodigoUbicacionGeografica4,Nombre,EsActivo) VALUES (1060,'120130004','MANZANA',1)</v>
      </c>
    </row>
    <row r="6360" spans="2:6" x14ac:dyDescent="0.25">
      <c r="B6360">
        <v>1060</v>
      </c>
      <c r="C6360" s="1" t="s">
        <v>11312</v>
      </c>
      <c r="D6360" t="s">
        <v>4955</v>
      </c>
      <c r="E6360">
        <v>1</v>
      </c>
      <c r="F6360" t="str">
        <f t="shared" si="99"/>
        <v>INSERT INTO UbicacionGeografica4(IdUbicacionGeografica3, CodigoUbicacionGeografica4,Nombre,EsActivo) VALUES (1060,'120130005','PASAJE',1)</v>
      </c>
    </row>
    <row r="6361" spans="2:6" x14ac:dyDescent="0.25">
      <c r="B6361">
        <v>1060</v>
      </c>
      <c r="C6361" s="1" t="s">
        <v>11313</v>
      </c>
      <c r="D6361" t="s">
        <v>4957</v>
      </c>
      <c r="E6361">
        <v>1</v>
      </c>
      <c r="F6361" t="str">
        <f t="shared" si="99"/>
        <v>INSERT INTO UbicacionGeografica4(IdUbicacionGeografica3, CodigoUbicacionGeografica4,Nombre,EsActivo) VALUES (1060,'120130006','OTRO',1)</v>
      </c>
    </row>
    <row r="6362" spans="2:6" x14ac:dyDescent="0.25">
      <c r="B6362">
        <v>1061</v>
      </c>
      <c r="C6362" s="1" t="s">
        <v>11314</v>
      </c>
      <c r="D6362" t="s">
        <v>4959</v>
      </c>
      <c r="E6362">
        <v>1</v>
      </c>
      <c r="F6362" t="str">
        <f t="shared" si="99"/>
        <v>INSERT INTO UbicacionGeografica4(IdUbicacionGeografica3, CodigoUbicacionGeografica4,Nombre,EsActivo) VALUES (1061,'120129001','AVENIDA',1)</v>
      </c>
    </row>
    <row r="6363" spans="2:6" x14ac:dyDescent="0.25">
      <c r="B6363">
        <v>1061</v>
      </c>
      <c r="C6363" s="1" t="s">
        <v>11315</v>
      </c>
      <c r="D6363" t="s">
        <v>4949</v>
      </c>
      <c r="E6363">
        <v>1</v>
      </c>
      <c r="F6363" t="str">
        <f t="shared" si="99"/>
        <v>INSERT INTO UbicacionGeografica4(IdUbicacionGeografica3, CodigoUbicacionGeografica4,Nombre,EsActivo) VALUES (1061,'120129002','CALLE',1)</v>
      </c>
    </row>
    <row r="6364" spans="2:6" x14ac:dyDescent="0.25">
      <c r="B6364">
        <v>1061</v>
      </c>
      <c r="C6364" s="1" t="s">
        <v>11316</v>
      </c>
      <c r="D6364" t="s">
        <v>4951</v>
      </c>
      <c r="E6364">
        <v>1</v>
      </c>
      <c r="F6364" t="str">
        <f t="shared" si="99"/>
        <v>INSERT INTO UbicacionGeografica4(IdUbicacionGeografica3, CodigoUbicacionGeografica4,Nombre,EsActivo) VALUES (1061,'120129003','JIRON',1)</v>
      </c>
    </row>
    <row r="6365" spans="2:6" x14ac:dyDescent="0.25">
      <c r="B6365">
        <v>1061</v>
      </c>
      <c r="C6365" s="1" t="s">
        <v>11317</v>
      </c>
      <c r="D6365" t="s">
        <v>4953</v>
      </c>
      <c r="E6365">
        <v>1</v>
      </c>
      <c r="F6365" t="str">
        <f t="shared" si="99"/>
        <v>INSERT INTO UbicacionGeografica4(IdUbicacionGeografica3, CodigoUbicacionGeografica4,Nombre,EsActivo) VALUES (1061,'120129004','MANZANA',1)</v>
      </c>
    </row>
    <row r="6366" spans="2:6" x14ac:dyDescent="0.25">
      <c r="B6366">
        <v>1061</v>
      </c>
      <c r="C6366" s="1" t="s">
        <v>11318</v>
      </c>
      <c r="D6366" t="s">
        <v>4955</v>
      </c>
      <c r="E6366">
        <v>1</v>
      </c>
      <c r="F6366" t="str">
        <f t="shared" si="99"/>
        <v>INSERT INTO UbicacionGeografica4(IdUbicacionGeografica3, CodigoUbicacionGeografica4,Nombre,EsActivo) VALUES (1061,'120129005','PASAJE',1)</v>
      </c>
    </row>
    <row r="6367" spans="2:6" x14ac:dyDescent="0.25">
      <c r="B6367">
        <v>1061</v>
      </c>
      <c r="C6367" s="1" t="s">
        <v>11319</v>
      </c>
      <c r="D6367" t="s">
        <v>4957</v>
      </c>
      <c r="E6367">
        <v>1</v>
      </c>
      <c r="F6367" t="str">
        <f t="shared" si="99"/>
        <v>INSERT INTO UbicacionGeografica4(IdUbicacionGeografica3, CodigoUbicacionGeografica4,Nombre,EsActivo) VALUES (1061,'120129006','OTRO',1)</v>
      </c>
    </row>
    <row r="6368" spans="2:6" x14ac:dyDescent="0.25">
      <c r="B6368">
        <v>1062</v>
      </c>
      <c r="C6368" s="1" t="s">
        <v>11320</v>
      </c>
      <c r="D6368" t="s">
        <v>4959</v>
      </c>
      <c r="E6368">
        <v>1</v>
      </c>
      <c r="F6368" t="str">
        <f t="shared" si="99"/>
        <v>INSERT INTO UbicacionGeografica4(IdUbicacionGeografica3, CodigoUbicacionGeografica4,Nombre,EsActivo) VALUES (1062,'120125001','AVENIDA',1)</v>
      </c>
    </row>
    <row r="6369" spans="2:6" x14ac:dyDescent="0.25">
      <c r="B6369">
        <v>1062</v>
      </c>
      <c r="C6369" s="1" t="s">
        <v>11321</v>
      </c>
      <c r="D6369" t="s">
        <v>4949</v>
      </c>
      <c r="E6369">
        <v>1</v>
      </c>
      <c r="F6369" t="str">
        <f t="shared" si="99"/>
        <v>INSERT INTO UbicacionGeografica4(IdUbicacionGeografica3, CodigoUbicacionGeografica4,Nombre,EsActivo) VALUES (1062,'120125002','CALLE',1)</v>
      </c>
    </row>
    <row r="6370" spans="2:6" x14ac:dyDescent="0.25">
      <c r="B6370">
        <v>1062</v>
      </c>
      <c r="C6370" s="1" t="s">
        <v>11322</v>
      </c>
      <c r="D6370" t="s">
        <v>4951</v>
      </c>
      <c r="E6370">
        <v>1</v>
      </c>
      <c r="F6370" t="str">
        <f t="shared" si="99"/>
        <v>INSERT INTO UbicacionGeografica4(IdUbicacionGeografica3, CodigoUbicacionGeografica4,Nombre,EsActivo) VALUES (1062,'120125003','JIRON',1)</v>
      </c>
    </row>
    <row r="6371" spans="2:6" x14ac:dyDescent="0.25">
      <c r="B6371">
        <v>1062</v>
      </c>
      <c r="C6371" s="1" t="s">
        <v>11323</v>
      </c>
      <c r="D6371" t="s">
        <v>4953</v>
      </c>
      <c r="E6371">
        <v>1</v>
      </c>
      <c r="F6371" t="str">
        <f t="shared" si="99"/>
        <v>INSERT INTO UbicacionGeografica4(IdUbicacionGeografica3, CodigoUbicacionGeografica4,Nombre,EsActivo) VALUES (1062,'120125004','MANZANA',1)</v>
      </c>
    </row>
    <row r="6372" spans="2:6" x14ac:dyDescent="0.25">
      <c r="B6372">
        <v>1062</v>
      </c>
      <c r="C6372" s="1" t="s">
        <v>11324</v>
      </c>
      <c r="D6372" t="s">
        <v>4955</v>
      </c>
      <c r="E6372">
        <v>1</v>
      </c>
      <c r="F6372" t="str">
        <f t="shared" si="99"/>
        <v>INSERT INTO UbicacionGeografica4(IdUbicacionGeografica3, CodigoUbicacionGeografica4,Nombre,EsActivo) VALUES (1062,'120125005','PASAJE',1)</v>
      </c>
    </row>
    <row r="6373" spans="2:6" x14ac:dyDescent="0.25">
      <c r="B6373">
        <v>1062</v>
      </c>
      <c r="C6373" s="1" t="s">
        <v>11325</v>
      </c>
      <c r="D6373" t="s">
        <v>4957</v>
      </c>
      <c r="E6373">
        <v>1</v>
      </c>
      <c r="F6373" t="str">
        <f t="shared" si="99"/>
        <v>INSERT INTO UbicacionGeografica4(IdUbicacionGeografica3, CodigoUbicacionGeografica4,Nombre,EsActivo) VALUES (1062,'120125006','OTRO',1)</v>
      </c>
    </row>
    <row r="6374" spans="2:6" x14ac:dyDescent="0.25">
      <c r="B6374">
        <v>1063</v>
      </c>
      <c r="C6374" s="1" t="s">
        <v>11326</v>
      </c>
      <c r="D6374" t="s">
        <v>4959</v>
      </c>
      <c r="E6374">
        <v>1</v>
      </c>
      <c r="F6374" t="str">
        <f t="shared" si="99"/>
        <v>INSERT INTO UbicacionGeografica4(IdUbicacionGeografica3, CodigoUbicacionGeografica4,Nombre,EsActivo) VALUES (1063,'120126001','AVENIDA',1)</v>
      </c>
    </row>
    <row r="6375" spans="2:6" x14ac:dyDescent="0.25">
      <c r="B6375">
        <v>1063</v>
      </c>
      <c r="C6375" s="1" t="s">
        <v>11327</v>
      </c>
      <c r="D6375" t="s">
        <v>4949</v>
      </c>
      <c r="E6375">
        <v>1</v>
      </c>
      <c r="F6375" t="str">
        <f t="shared" si="99"/>
        <v>INSERT INTO UbicacionGeografica4(IdUbicacionGeografica3, CodigoUbicacionGeografica4,Nombre,EsActivo) VALUES (1063,'120126002','CALLE',1)</v>
      </c>
    </row>
    <row r="6376" spans="2:6" x14ac:dyDescent="0.25">
      <c r="B6376">
        <v>1063</v>
      </c>
      <c r="C6376" s="1" t="s">
        <v>11328</v>
      </c>
      <c r="D6376" t="s">
        <v>4951</v>
      </c>
      <c r="E6376">
        <v>1</v>
      </c>
      <c r="F6376" t="str">
        <f t="shared" si="99"/>
        <v>INSERT INTO UbicacionGeografica4(IdUbicacionGeografica3, CodigoUbicacionGeografica4,Nombre,EsActivo) VALUES (1063,'120126003','JIRON',1)</v>
      </c>
    </row>
    <row r="6377" spans="2:6" x14ac:dyDescent="0.25">
      <c r="B6377">
        <v>1063</v>
      </c>
      <c r="C6377" s="1" t="s">
        <v>11329</v>
      </c>
      <c r="D6377" t="s">
        <v>4953</v>
      </c>
      <c r="E6377">
        <v>1</v>
      </c>
      <c r="F6377" t="str">
        <f t="shared" si="99"/>
        <v>INSERT INTO UbicacionGeografica4(IdUbicacionGeografica3, CodigoUbicacionGeografica4,Nombre,EsActivo) VALUES (1063,'120126004','MANZANA',1)</v>
      </c>
    </row>
    <row r="6378" spans="2:6" x14ac:dyDescent="0.25">
      <c r="B6378">
        <v>1063</v>
      </c>
      <c r="C6378" s="1" t="s">
        <v>11330</v>
      </c>
      <c r="D6378" t="s">
        <v>4955</v>
      </c>
      <c r="E6378">
        <v>1</v>
      </c>
      <c r="F6378" t="str">
        <f t="shared" si="99"/>
        <v>INSERT INTO UbicacionGeografica4(IdUbicacionGeografica3, CodigoUbicacionGeografica4,Nombre,EsActivo) VALUES (1063,'120126005','PASAJE',1)</v>
      </c>
    </row>
    <row r="6379" spans="2:6" x14ac:dyDescent="0.25">
      <c r="B6379">
        <v>1063</v>
      </c>
      <c r="C6379" s="1" t="s">
        <v>11331</v>
      </c>
      <c r="D6379" t="s">
        <v>4957</v>
      </c>
      <c r="E6379">
        <v>1</v>
      </c>
      <c r="F6379" t="str">
        <f t="shared" si="99"/>
        <v>INSERT INTO UbicacionGeografica4(IdUbicacionGeografica3, CodigoUbicacionGeografica4,Nombre,EsActivo) VALUES (1063,'120126006','OTRO',1)</v>
      </c>
    </row>
    <row r="6380" spans="2:6" x14ac:dyDescent="0.25">
      <c r="B6380">
        <v>1064</v>
      </c>
      <c r="C6380" s="1" t="s">
        <v>11332</v>
      </c>
      <c r="D6380" t="s">
        <v>4959</v>
      </c>
      <c r="E6380">
        <v>1</v>
      </c>
      <c r="F6380" t="str">
        <f t="shared" si="99"/>
        <v>INSERT INTO UbicacionGeografica4(IdUbicacionGeografica3, CodigoUbicacionGeografica4,Nombre,EsActivo) VALUES (1064,'120127001','AVENIDA',1)</v>
      </c>
    </row>
    <row r="6381" spans="2:6" x14ac:dyDescent="0.25">
      <c r="B6381">
        <v>1064</v>
      </c>
      <c r="C6381" s="1" t="s">
        <v>11333</v>
      </c>
      <c r="D6381" t="s">
        <v>4949</v>
      </c>
      <c r="E6381">
        <v>1</v>
      </c>
      <c r="F6381" t="str">
        <f t="shared" si="99"/>
        <v>INSERT INTO UbicacionGeografica4(IdUbicacionGeografica3, CodigoUbicacionGeografica4,Nombre,EsActivo) VALUES (1064,'120127002','CALLE',1)</v>
      </c>
    </row>
    <row r="6382" spans="2:6" x14ac:dyDescent="0.25">
      <c r="B6382">
        <v>1064</v>
      </c>
      <c r="C6382" s="1" t="s">
        <v>11334</v>
      </c>
      <c r="D6382" t="s">
        <v>4951</v>
      </c>
      <c r="E6382">
        <v>1</v>
      </c>
      <c r="F6382" t="str">
        <f t="shared" si="99"/>
        <v>INSERT INTO UbicacionGeografica4(IdUbicacionGeografica3, CodigoUbicacionGeografica4,Nombre,EsActivo) VALUES (1064,'120127003','JIRON',1)</v>
      </c>
    </row>
    <row r="6383" spans="2:6" x14ac:dyDescent="0.25">
      <c r="B6383">
        <v>1064</v>
      </c>
      <c r="C6383" s="1" t="s">
        <v>11335</v>
      </c>
      <c r="D6383" t="s">
        <v>4953</v>
      </c>
      <c r="E6383">
        <v>1</v>
      </c>
      <c r="F6383" t="str">
        <f t="shared" si="99"/>
        <v>INSERT INTO UbicacionGeografica4(IdUbicacionGeografica3, CodigoUbicacionGeografica4,Nombre,EsActivo) VALUES (1064,'120127004','MANZANA',1)</v>
      </c>
    </row>
    <row r="6384" spans="2:6" x14ac:dyDescent="0.25">
      <c r="B6384">
        <v>1064</v>
      </c>
      <c r="C6384" s="1" t="s">
        <v>11336</v>
      </c>
      <c r="D6384" t="s">
        <v>4955</v>
      </c>
      <c r="E6384">
        <v>1</v>
      </c>
      <c r="F6384" t="str">
        <f t="shared" si="99"/>
        <v>INSERT INTO UbicacionGeografica4(IdUbicacionGeografica3, CodigoUbicacionGeografica4,Nombre,EsActivo) VALUES (1064,'120127005','PASAJE',1)</v>
      </c>
    </row>
    <row r="6385" spans="2:6" x14ac:dyDescent="0.25">
      <c r="B6385">
        <v>1064</v>
      </c>
      <c r="C6385" s="1" t="s">
        <v>11337</v>
      </c>
      <c r="D6385" t="s">
        <v>4957</v>
      </c>
      <c r="E6385">
        <v>1</v>
      </c>
      <c r="F6385" t="str">
        <f t="shared" si="99"/>
        <v>INSERT INTO UbicacionGeografica4(IdUbicacionGeografica3, CodigoUbicacionGeografica4,Nombre,EsActivo) VALUES (1064,'120127006','OTRO',1)</v>
      </c>
    </row>
    <row r="6386" spans="2:6" x14ac:dyDescent="0.25">
      <c r="B6386">
        <v>1065</v>
      </c>
      <c r="C6386" s="1" t="s">
        <v>11338</v>
      </c>
      <c r="D6386" t="s">
        <v>4959</v>
      </c>
      <c r="E6386">
        <v>1</v>
      </c>
      <c r="F6386" t="str">
        <f t="shared" si="99"/>
        <v>INSERT INTO UbicacionGeografica4(IdUbicacionGeografica3, CodigoUbicacionGeografica4,Nombre,EsActivo) VALUES (1065,'120128001','AVENIDA',1)</v>
      </c>
    </row>
    <row r="6387" spans="2:6" x14ac:dyDescent="0.25">
      <c r="B6387">
        <v>1065</v>
      </c>
      <c r="C6387" s="1" t="s">
        <v>11339</v>
      </c>
      <c r="D6387" t="s">
        <v>4949</v>
      </c>
      <c r="E6387">
        <v>1</v>
      </c>
      <c r="F6387" t="str">
        <f t="shared" si="99"/>
        <v>INSERT INTO UbicacionGeografica4(IdUbicacionGeografica3, CodigoUbicacionGeografica4,Nombre,EsActivo) VALUES (1065,'120128002','CALLE',1)</v>
      </c>
    </row>
    <row r="6388" spans="2:6" x14ac:dyDescent="0.25">
      <c r="B6388">
        <v>1065</v>
      </c>
      <c r="C6388" s="1" t="s">
        <v>11340</v>
      </c>
      <c r="D6388" t="s">
        <v>4951</v>
      </c>
      <c r="E6388">
        <v>1</v>
      </c>
      <c r="F6388" t="str">
        <f t="shared" si="99"/>
        <v>INSERT INTO UbicacionGeografica4(IdUbicacionGeografica3, CodigoUbicacionGeografica4,Nombre,EsActivo) VALUES (1065,'120128003','JIRON',1)</v>
      </c>
    </row>
    <row r="6389" spans="2:6" x14ac:dyDescent="0.25">
      <c r="B6389">
        <v>1065</v>
      </c>
      <c r="C6389" s="1" t="s">
        <v>11341</v>
      </c>
      <c r="D6389" t="s">
        <v>4953</v>
      </c>
      <c r="E6389">
        <v>1</v>
      </c>
      <c r="F6389" t="str">
        <f t="shared" si="99"/>
        <v>INSERT INTO UbicacionGeografica4(IdUbicacionGeografica3, CodigoUbicacionGeografica4,Nombre,EsActivo) VALUES (1065,'120128004','MANZANA',1)</v>
      </c>
    </row>
    <row r="6390" spans="2:6" x14ac:dyDescent="0.25">
      <c r="B6390">
        <v>1065</v>
      </c>
      <c r="C6390" s="1" t="s">
        <v>11342</v>
      </c>
      <c r="D6390" t="s">
        <v>4955</v>
      </c>
      <c r="E6390">
        <v>1</v>
      </c>
      <c r="F6390" t="str">
        <f t="shared" si="99"/>
        <v>INSERT INTO UbicacionGeografica4(IdUbicacionGeografica3, CodigoUbicacionGeografica4,Nombre,EsActivo) VALUES (1065,'120128005','PASAJE',1)</v>
      </c>
    </row>
    <row r="6391" spans="2:6" x14ac:dyDescent="0.25">
      <c r="B6391">
        <v>1065</v>
      </c>
      <c r="C6391" s="1" t="s">
        <v>11343</v>
      </c>
      <c r="D6391" t="s">
        <v>4957</v>
      </c>
      <c r="E6391">
        <v>1</v>
      </c>
      <c r="F6391" t="str">
        <f t="shared" si="99"/>
        <v>INSERT INTO UbicacionGeografica4(IdUbicacionGeografica3, CodigoUbicacionGeografica4,Nombre,EsActivo) VALUES (1065,'120128006','OTRO',1)</v>
      </c>
    </row>
    <row r="6392" spans="2:6" x14ac:dyDescent="0.25">
      <c r="B6392">
        <v>1066</v>
      </c>
      <c r="C6392" s="1" t="s">
        <v>11344</v>
      </c>
      <c r="D6392" t="s">
        <v>4959</v>
      </c>
      <c r="E6392">
        <v>1</v>
      </c>
      <c r="F6392" t="str">
        <f t="shared" si="99"/>
        <v>INSERT INTO UbicacionGeografica4(IdUbicacionGeografica3, CodigoUbicacionGeografica4,Nombre,EsActivo) VALUES (1066,'120136001','AVENIDA',1)</v>
      </c>
    </row>
    <row r="6393" spans="2:6" x14ac:dyDescent="0.25">
      <c r="B6393">
        <v>1066</v>
      </c>
      <c r="C6393" s="1" t="s">
        <v>11345</v>
      </c>
      <c r="D6393" t="s">
        <v>4949</v>
      </c>
      <c r="E6393">
        <v>1</v>
      </c>
      <c r="F6393" t="str">
        <f t="shared" si="99"/>
        <v>INSERT INTO UbicacionGeografica4(IdUbicacionGeografica3, CodigoUbicacionGeografica4,Nombre,EsActivo) VALUES (1066,'120136002','CALLE',1)</v>
      </c>
    </row>
    <row r="6394" spans="2:6" x14ac:dyDescent="0.25">
      <c r="B6394">
        <v>1066</v>
      </c>
      <c r="C6394" s="1" t="s">
        <v>11346</v>
      </c>
      <c r="D6394" t="s">
        <v>4951</v>
      </c>
      <c r="E6394">
        <v>1</v>
      </c>
      <c r="F6394" t="str">
        <f t="shared" si="99"/>
        <v>INSERT INTO UbicacionGeografica4(IdUbicacionGeografica3, CodigoUbicacionGeografica4,Nombre,EsActivo) VALUES (1066,'120136003','JIRON',1)</v>
      </c>
    </row>
    <row r="6395" spans="2:6" x14ac:dyDescent="0.25">
      <c r="B6395">
        <v>1066</v>
      </c>
      <c r="C6395" s="1" t="s">
        <v>11347</v>
      </c>
      <c r="D6395" t="s">
        <v>4953</v>
      </c>
      <c r="E6395">
        <v>1</v>
      </c>
      <c r="F6395" t="str">
        <f t="shared" si="99"/>
        <v>INSERT INTO UbicacionGeografica4(IdUbicacionGeografica3, CodigoUbicacionGeografica4,Nombre,EsActivo) VALUES (1066,'120136004','MANZANA',1)</v>
      </c>
    </row>
    <row r="6396" spans="2:6" x14ac:dyDescent="0.25">
      <c r="B6396">
        <v>1066</v>
      </c>
      <c r="C6396" s="1" t="s">
        <v>11348</v>
      </c>
      <c r="D6396" t="s">
        <v>4955</v>
      </c>
      <c r="E6396">
        <v>1</v>
      </c>
      <c r="F6396" t="str">
        <f t="shared" si="99"/>
        <v>INSERT INTO UbicacionGeografica4(IdUbicacionGeografica3, CodigoUbicacionGeografica4,Nombre,EsActivo) VALUES (1066,'120136005','PASAJE',1)</v>
      </c>
    </row>
    <row r="6397" spans="2:6" x14ac:dyDescent="0.25">
      <c r="B6397">
        <v>1066</v>
      </c>
      <c r="C6397" s="1" t="s">
        <v>11349</v>
      </c>
      <c r="D6397" t="s">
        <v>4957</v>
      </c>
      <c r="E6397">
        <v>1</v>
      </c>
      <c r="F6397" t="str">
        <f t="shared" si="99"/>
        <v>INSERT INTO UbicacionGeografica4(IdUbicacionGeografica3, CodigoUbicacionGeografica4,Nombre,EsActivo) VALUES (1066,'120136006','OTRO',1)</v>
      </c>
    </row>
    <row r="6398" spans="2:6" x14ac:dyDescent="0.25">
      <c r="B6398">
        <v>1067</v>
      </c>
      <c r="C6398" s="1" t="s">
        <v>11350</v>
      </c>
      <c r="D6398" t="s">
        <v>4959</v>
      </c>
      <c r="E6398">
        <v>1</v>
      </c>
      <c r="F6398" t="str">
        <f t="shared" si="99"/>
        <v>INSERT INTO UbicacionGeografica4(IdUbicacionGeografica3, CodigoUbicacionGeografica4,Nombre,EsActivo) VALUES (1067,'120433001','AVENIDA',1)</v>
      </c>
    </row>
    <row r="6399" spans="2:6" x14ac:dyDescent="0.25">
      <c r="B6399">
        <v>1067</v>
      </c>
      <c r="C6399" s="1" t="s">
        <v>11351</v>
      </c>
      <c r="D6399" t="s">
        <v>4949</v>
      </c>
      <c r="E6399">
        <v>1</v>
      </c>
      <c r="F6399" t="str">
        <f t="shared" si="99"/>
        <v>INSERT INTO UbicacionGeografica4(IdUbicacionGeografica3, CodigoUbicacionGeografica4,Nombre,EsActivo) VALUES (1067,'120433002','CALLE',1)</v>
      </c>
    </row>
    <row r="6400" spans="2:6" x14ac:dyDescent="0.25">
      <c r="B6400">
        <v>1067</v>
      </c>
      <c r="C6400" s="1" t="s">
        <v>11352</v>
      </c>
      <c r="D6400" t="s">
        <v>4951</v>
      </c>
      <c r="E6400">
        <v>1</v>
      </c>
      <c r="F6400" t="str">
        <f t="shared" si="99"/>
        <v>INSERT INTO UbicacionGeografica4(IdUbicacionGeografica3, CodigoUbicacionGeografica4,Nombre,EsActivo) VALUES (1067,'120433003','JIRON',1)</v>
      </c>
    </row>
    <row r="6401" spans="2:6" x14ac:dyDescent="0.25">
      <c r="B6401">
        <v>1067</v>
      </c>
      <c r="C6401" s="1" t="s">
        <v>11353</v>
      </c>
      <c r="D6401" t="s">
        <v>4953</v>
      </c>
      <c r="E6401">
        <v>1</v>
      </c>
      <c r="F6401" t="str">
        <f t="shared" si="99"/>
        <v>INSERT INTO UbicacionGeografica4(IdUbicacionGeografica3, CodigoUbicacionGeografica4,Nombre,EsActivo) VALUES (1067,'120433004','MANZANA',1)</v>
      </c>
    </row>
    <row r="6402" spans="2:6" x14ac:dyDescent="0.25">
      <c r="B6402">
        <v>1067</v>
      </c>
      <c r="C6402" s="1" t="s">
        <v>11354</v>
      </c>
      <c r="D6402" t="s">
        <v>4955</v>
      </c>
      <c r="E6402">
        <v>1</v>
      </c>
      <c r="F6402" t="str">
        <f t="shared" si="99"/>
        <v>INSERT INTO UbicacionGeografica4(IdUbicacionGeografica3, CodigoUbicacionGeografica4,Nombre,EsActivo) VALUES (1067,'120433005','PASAJE',1)</v>
      </c>
    </row>
    <row r="6403" spans="2:6" x14ac:dyDescent="0.25">
      <c r="B6403">
        <v>1067</v>
      </c>
      <c r="C6403" s="1" t="s">
        <v>11355</v>
      </c>
      <c r="D6403" t="s">
        <v>4957</v>
      </c>
      <c r="E6403">
        <v>1</v>
      </c>
      <c r="F6403" t="str">
        <f t="shared" si="99"/>
        <v>INSERT INTO UbicacionGeografica4(IdUbicacionGeografica3, CodigoUbicacionGeografica4,Nombre,EsActivo) VALUES (1067,'120433006','OTRO',1)</v>
      </c>
    </row>
    <row r="6404" spans="2:6" x14ac:dyDescent="0.25">
      <c r="B6404">
        <v>1068</v>
      </c>
      <c r="C6404" s="1" t="s">
        <v>11356</v>
      </c>
      <c r="D6404" t="s">
        <v>4959</v>
      </c>
      <c r="E6404">
        <v>1</v>
      </c>
      <c r="F6404" t="str">
        <f t="shared" ref="F6404:F6467" si="100">_xlfn.CONCAT("INSERT INTO UbicacionGeografica4(IdUbicacionGeografica3, CodigoUbicacionGeografica4,Nombre,EsActivo) VALUES (",B6404,",'",C6404,"','",D6404,"',",E6404,")")</f>
        <v>INSERT INTO UbicacionGeografica4(IdUbicacionGeografica3, CodigoUbicacionGeografica4,Nombre,EsActivo) VALUES (1068,'120434001','AVENIDA',1)</v>
      </c>
    </row>
    <row r="6405" spans="2:6" x14ac:dyDescent="0.25">
      <c r="B6405">
        <v>1068</v>
      </c>
      <c r="C6405" s="1" t="s">
        <v>11357</v>
      </c>
      <c r="D6405" t="s">
        <v>4949</v>
      </c>
      <c r="E6405">
        <v>1</v>
      </c>
      <c r="F6405" t="str">
        <f t="shared" si="100"/>
        <v>INSERT INTO UbicacionGeografica4(IdUbicacionGeografica3, CodigoUbicacionGeografica4,Nombre,EsActivo) VALUES (1068,'120434002','CALLE',1)</v>
      </c>
    </row>
    <row r="6406" spans="2:6" x14ac:dyDescent="0.25">
      <c r="B6406">
        <v>1068</v>
      </c>
      <c r="C6406" s="1" t="s">
        <v>11358</v>
      </c>
      <c r="D6406" t="s">
        <v>4951</v>
      </c>
      <c r="E6406">
        <v>1</v>
      </c>
      <c r="F6406" t="str">
        <f t="shared" si="100"/>
        <v>INSERT INTO UbicacionGeografica4(IdUbicacionGeografica3, CodigoUbicacionGeografica4,Nombre,EsActivo) VALUES (1068,'120434003','JIRON',1)</v>
      </c>
    </row>
    <row r="6407" spans="2:6" x14ac:dyDescent="0.25">
      <c r="B6407">
        <v>1068</v>
      </c>
      <c r="C6407" s="1" t="s">
        <v>11359</v>
      </c>
      <c r="D6407" t="s">
        <v>4953</v>
      </c>
      <c r="E6407">
        <v>1</v>
      </c>
      <c r="F6407" t="str">
        <f t="shared" si="100"/>
        <v>INSERT INTO UbicacionGeografica4(IdUbicacionGeografica3, CodigoUbicacionGeografica4,Nombre,EsActivo) VALUES (1068,'120434004','MANZANA',1)</v>
      </c>
    </row>
    <row r="6408" spans="2:6" x14ac:dyDescent="0.25">
      <c r="B6408">
        <v>1068</v>
      </c>
      <c r="C6408" s="1" t="s">
        <v>11360</v>
      </c>
      <c r="D6408" t="s">
        <v>4955</v>
      </c>
      <c r="E6408">
        <v>1</v>
      </c>
      <c r="F6408" t="str">
        <f t="shared" si="100"/>
        <v>INSERT INTO UbicacionGeografica4(IdUbicacionGeografica3, CodigoUbicacionGeografica4,Nombre,EsActivo) VALUES (1068,'120434005','PASAJE',1)</v>
      </c>
    </row>
    <row r="6409" spans="2:6" x14ac:dyDescent="0.25">
      <c r="B6409">
        <v>1068</v>
      </c>
      <c r="C6409" s="1" t="s">
        <v>11361</v>
      </c>
      <c r="D6409" t="s">
        <v>4957</v>
      </c>
      <c r="E6409">
        <v>1</v>
      </c>
      <c r="F6409" t="str">
        <f t="shared" si="100"/>
        <v>INSERT INTO UbicacionGeografica4(IdUbicacionGeografica3, CodigoUbicacionGeografica4,Nombre,EsActivo) VALUES (1068,'120434006','OTRO',1)</v>
      </c>
    </row>
    <row r="6410" spans="2:6" x14ac:dyDescent="0.25">
      <c r="B6410">
        <v>1069</v>
      </c>
      <c r="C6410" s="1" t="s">
        <v>11362</v>
      </c>
      <c r="D6410" t="s">
        <v>4959</v>
      </c>
      <c r="E6410">
        <v>1</v>
      </c>
      <c r="F6410" t="str">
        <f t="shared" si="100"/>
        <v>INSERT INTO UbicacionGeografica4(IdUbicacionGeografica3, CodigoUbicacionGeografica4,Nombre,EsActivo) VALUES (1069,'120427001','AVENIDA',1)</v>
      </c>
    </row>
    <row r="6411" spans="2:6" x14ac:dyDescent="0.25">
      <c r="B6411">
        <v>1069</v>
      </c>
      <c r="C6411" s="1" t="s">
        <v>11363</v>
      </c>
      <c r="D6411" t="s">
        <v>4949</v>
      </c>
      <c r="E6411">
        <v>1</v>
      </c>
      <c r="F6411" t="str">
        <f t="shared" si="100"/>
        <v>INSERT INTO UbicacionGeografica4(IdUbicacionGeografica3, CodigoUbicacionGeografica4,Nombre,EsActivo) VALUES (1069,'120427002','CALLE',1)</v>
      </c>
    </row>
    <row r="6412" spans="2:6" x14ac:dyDescent="0.25">
      <c r="B6412">
        <v>1069</v>
      </c>
      <c r="C6412" s="1" t="s">
        <v>11364</v>
      </c>
      <c r="D6412" t="s">
        <v>4951</v>
      </c>
      <c r="E6412">
        <v>1</v>
      </c>
      <c r="F6412" t="str">
        <f t="shared" si="100"/>
        <v>INSERT INTO UbicacionGeografica4(IdUbicacionGeografica3, CodigoUbicacionGeografica4,Nombre,EsActivo) VALUES (1069,'120427003','JIRON',1)</v>
      </c>
    </row>
    <row r="6413" spans="2:6" x14ac:dyDescent="0.25">
      <c r="B6413">
        <v>1069</v>
      </c>
      <c r="C6413" s="1" t="s">
        <v>11365</v>
      </c>
      <c r="D6413" t="s">
        <v>4953</v>
      </c>
      <c r="E6413">
        <v>1</v>
      </c>
      <c r="F6413" t="str">
        <f t="shared" si="100"/>
        <v>INSERT INTO UbicacionGeografica4(IdUbicacionGeografica3, CodigoUbicacionGeografica4,Nombre,EsActivo) VALUES (1069,'120427004','MANZANA',1)</v>
      </c>
    </row>
    <row r="6414" spans="2:6" x14ac:dyDescent="0.25">
      <c r="B6414">
        <v>1069</v>
      </c>
      <c r="C6414" s="1" t="s">
        <v>11366</v>
      </c>
      <c r="D6414" t="s">
        <v>4955</v>
      </c>
      <c r="E6414">
        <v>1</v>
      </c>
      <c r="F6414" t="str">
        <f t="shared" si="100"/>
        <v>INSERT INTO UbicacionGeografica4(IdUbicacionGeografica3, CodigoUbicacionGeografica4,Nombre,EsActivo) VALUES (1069,'120427005','PASAJE',1)</v>
      </c>
    </row>
    <row r="6415" spans="2:6" x14ac:dyDescent="0.25">
      <c r="B6415">
        <v>1069</v>
      </c>
      <c r="C6415" s="1" t="s">
        <v>11367</v>
      </c>
      <c r="D6415" t="s">
        <v>4957</v>
      </c>
      <c r="E6415">
        <v>1</v>
      </c>
      <c r="F6415" t="str">
        <f t="shared" si="100"/>
        <v>INSERT INTO UbicacionGeografica4(IdUbicacionGeografica3, CodigoUbicacionGeografica4,Nombre,EsActivo) VALUES (1069,'120427006','OTRO',1)</v>
      </c>
    </row>
    <row r="6416" spans="2:6" x14ac:dyDescent="0.25">
      <c r="B6416">
        <v>1070</v>
      </c>
      <c r="C6416" s="1" t="s">
        <v>11368</v>
      </c>
      <c r="D6416" t="s">
        <v>4959</v>
      </c>
      <c r="E6416">
        <v>1</v>
      </c>
      <c r="F6416" t="str">
        <f t="shared" si="100"/>
        <v>INSERT INTO UbicacionGeografica4(IdUbicacionGeografica3, CodigoUbicacionGeografica4,Nombre,EsActivo) VALUES (1070,'120426001','AVENIDA',1)</v>
      </c>
    </row>
    <row r="6417" spans="2:6" x14ac:dyDescent="0.25">
      <c r="B6417">
        <v>1070</v>
      </c>
      <c r="C6417" s="1" t="s">
        <v>11369</v>
      </c>
      <c r="D6417" t="s">
        <v>4949</v>
      </c>
      <c r="E6417">
        <v>1</v>
      </c>
      <c r="F6417" t="str">
        <f t="shared" si="100"/>
        <v>INSERT INTO UbicacionGeografica4(IdUbicacionGeografica3, CodigoUbicacionGeografica4,Nombre,EsActivo) VALUES (1070,'120426002','CALLE',1)</v>
      </c>
    </row>
    <row r="6418" spans="2:6" x14ac:dyDescent="0.25">
      <c r="B6418">
        <v>1070</v>
      </c>
      <c r="C6418" s="1" t="s">
        <v>11370</v>
      </c>
      <c r="D6418" t="s">
        <v>4951</v>
      </c>
      <c r="E6418">
        <v>1</v>
      </c>
      <c r="F6418" t="str">
        <f t="shared" si="100"/>
        <v>INSERT INTO UbicacionGeografica4(IdUbicacionGeografica3, CodigoUbicacionGeografica4,Nombre,EsActivo) VALUES (1070,'120426003','JIRON',1)</v>
      </c>
    </row>
    <row r="6419" spans="2:6" x14ac:dyDescent="0.25">
      <c r="B6419">
        <v>1070</v>
      </c>
      <c r="C6419" s="1" t="s">
        <v>11371</v>
      </c>
      <c r="D6419" t="s">
        <v>4953</v>
      </c>
      <c r="E6419">
        <v>1</v>
      </c>
      <c r="F6419" t="str">
        <f t="shared" si="100"/>
        <v>INSERT INTO UbicacionGeografica4(IdUbicacionGeografica3, CodigoUbicacionGeografica4,Nombre,EsActivo) VALUES (1070,'120426004','MANZANA',1)</v>
      </c>
    </row>
    <row r="6420" spans="2:6" x14ac:dyDescent="0.25">
      <c r="B6420">
        <v>1070</v>
      </c>
      <c r="C6420" s="1" t="s">
        <v>11372</v>
      </c>
      <c r="D6420" t="s">
        <v>4955</v>
      </c>
      <c r="E6420">
        <v>1</v>
      </c>
      <c r="F6420" t="str">
        <f t="shared" si="100"/>
        <v>INSERT INTO UbicacionGeografica4(IdUbicacionGeografica3, CodigoUbicacionGeografica4,Nombre,EsActivo) VALUES (1070,'120426005','PASAJE',1)</v>
      </c>
    </row>
    <row r="6421" spans="2:6" x14ac:dyDescent="0.25">
      <c r="B6421">
        <v>1070</v>
      </c>
      <c r="C6421" s="1" t="s">
        <v>11373</v>
      </c>
      <c r="D6421" t="s">
        <v>4957</v>
      </c>
      <c r="E6421">
        <v>1</v>
      </c>
      <c r="F6421" t="str">
        <f t="shared" si="100"/>
        <v>INSERT INTO UbicacionGeografica4(IdUbicacionGeografica3, CodigoUbicacionGeografica4,Nombre,EsActivo) VALUES (1070,'120426006','OTRO',1)</v>
      </c>
    </row>
    <row r="6422" spans="2:6" x14ac:dyDescent="0.25">
      <c r="B6422">
        <v>1071</v>
      </c>
      <c r="C6422" s="1" t="s">
        <v>11374</v>
      </c>
      <c r="D6422" t="s">
        <v>4959</v>
      </c>
      <c r="E6422">
        <v>1</v>
      </c>
      <c r="F6422" t="str">
        <f t="shared" si="100"/>
        <v>INSERT INTO UbicacionGeografica4(IdUbicacionGeografica3, CodigoUbicacionGeografica4,Nombre,EsActivo) VALUES (1071,'120428001','AVENIDA',1)</v>
      </c>
    </row>
    <row r="6423" spans="2:6" x14ac:dyDescent="0.25">
      <c r="B6423">
        <v>1071</v>
      </c>
      <c r="C6423" s="1" t="s">
        <v>11375</v>
      </c>
      <c r="D6423" t="s">
        <v>4949</v>
      </c>
      <c r="E6423">
        <v>1</v>
      </c>
      <c r="F6423" t="str">
        <f t="shared" si="100"/>
        <v>INSERT INTO UbicacionGeografica4(IdUbicacionGeografica3, CodigoUbicacionGeografica4,Nombre,EsActivo) VALUES (1071,'120428002','CALLE',1)</v>
      </c>
    </row>
    <row r="6424" spans="2:6" x14ac:dyDescent="0.25">
      <c r="B6424">
        <v>1071</v>
      </c>
      <c r="C6424" s="1" t="s">
        <v>11376</v>
      </c>
      <c r="D6424" t="s">
        <v>4951</v>
      </c>
      <c r="E6424">
        <v>1</v>
      </c>
      <c r="F6424" t="str">
        <f t="shared" si="100"/>
        <v>INSERT INTO UbicacionGeografica4(IdUbicacionGeografica3, CodigoUbicacionGeografica4,Nombre,EsActivo) VALUES (1071,'120428003','JIRON',1)</v>
      </c>
    </row>
    <row r="6425" spans="2:6" x14ac:dyDescent="0.25">
      <c r="B6425">
        <v>1071</v>
      </c>
      <c r="C6425" s="1" t="s">
        <v>11377</v>
      </c>
      <c r="D6425" t="s">
        <v>4953</v>
      </c>
      <c r="E6425">
        <v>1</v>
      </c>
      <c r="F6425" t="str">
        <f t="shared" si="100"/>
        <v>INSERT INTO UbicacionGeografica4(IdUbicacionGeografica3, CodigoUbicacionGeografica4,Nombre,EsActivo) VALUES (1071,'120428004','MANZANA',1)</v>
      </c>
    </row>
    <row r="6426" spans="2:6" x14ac:dyDescent="0.25">
      <c r="B6426">
        <v>1071</v>
      </c>
      <c r="C6426" s="1" t="s">
        <v>11378</v>
      </c>
      <c r="D6426" t="s">
        <v>4955</v>
      </c>
      <c r="E6426">
        <v>1</v>
      </c>
      <c r="F6426" t="str">
        <f t="shared" si="100"/>
        <v>INSERT INTO UbicacionGeografica4(IdUbicacionGeografica3, CodigoUbicacionGeografica4,Nombre,EsActivo) VALUES (1071,'120428005','PASAJE',1)</v>
      </c>
    </row>
    <row r="6427" spans="2:6" x14ac:dyDescent="0.25">
      <c r="B6427">
        <v>1071</v>
      </c>
      <c r="C6427" s="1" t="s">
        <v>11379</v>
      </c>
      <c r="D6427" t="s">
        <v>4957</v>
      </c>
      <c r="E6427">
        <v>1</v>
      </c>
      <c r="F6427" t="str">
        <f t="shared" si="100"/>
        <v>INSERT INTO UbicacionGeografica4(IdUbicacionGeografica3, CodigoUbicacionGeografica4,Nombre,EsActivo) VALUES (1071,'120428006','OTRO',1)</v>
      </c>
    </row>
    <row r="6428" spans="2:6" x14ac:dyDescent="0.25">
      <c r="B6428">
        <v>1072</v>
      </c>
      <c r="C6428" s="1" t="s">
        <v>11380</v>
      </c>
      <c r="D6428" t="s">
        <v>4959</v>
      </c>
      <c r="E6428">
        <v>1</v>
      </c>
      <c r="F6428" t="str">
        <f t="shared" si="100"/>
        <v>INSERT INTO UbicacionGeografica4(IdUbicacionGeografica3, CodigoUbicacionGeografica4,Nombre,EsActivo) VALUES (1072,'120429001','AVENIDA',1)</v>
      </c>
    </row>
    <row r="6429" spans="2:6" x14ac:dyDescent="0.25">
      <c r="B6429">
        <v>1072</v>
      </c>
      <c r="C6429" s="1" t="s">
        <v>11381</v>
      </c>
      <c r="D6429" t="s">
        <v>4949</v>
      </c>
      <c r="E6429">
        <v>1</v>
      </c>
      <c r="F6429" t="str">
        <f t="shared" si="100"/>
        <v>INSERT INTO UbicacionGeografica4(IdUbicacionGeografica3, CodigoUbicacionGeografica4,Nombre,EsActivo) VALUES (1072,'120429002','CALLE',1)</v>
      </c>
    </row>
    <row r="6430" spans="2:6" x14ac:dyDescent="0.25">
      <c r="B6430">
        <v>1072</v>
      </c>
      <c r="C6430" s="1" t="s">
        <v>11382</v>
      </c>
      <c r="D6430" t="s">
        <v>4951</v>
      </c>
      <c r="E6430">
        <v>1</v>
      </c>
      <c r="F6430" t="str">
        <f t="shared" si="100"/>
        <v>INSERT INTO UbicacionGeografica4(IdUbicacionGeografica3, CodigoUbicacionGeografica4,Nombre,EsActivo) VALUES (1072,'120429003','JIRON',1)</v>
      </c>
    </row>
    <row r="6431" spans="2:6" x14ac:dyDescent="0.25">
      <c r="B6431">
        <v>1072</v>
      </c>
      <c r="C6431" s="1" t="s">
        <v>11383</v>
      </c>
      <c r="D6431" t="s">
        <v>4953</v>
      </c>
      <c r="E6431">
        <v>1</v>
      </c>
      <c r="F6431" t="str">
        <f t="shared" si="100"/>
        <v>INSERT INTO UbicacionGeografica4(IdUbicacionGeografica3, CodigoUbicacionGeografica4,Nombre,EsActivo) VALUES (1072,'120429004','MANZANA',1)</v>
      </c>
    </row>
    <row r="6432" spans="2:6" x14ac:dyDescent="0.25">
      <c r="B6432">
        <v>1072</v>
      </c>
      <c r="C6432" s="1" t="s">
        <v>11384</v>
      </c>
      <c r="D6432" t="s">
        <v>4955</v>
      </c>
      <c r="E6432">
        <v>1</v>
      </c>
      <c r="F6432" t="str">
        <f t="shared" si="100"/>
        <v>INSERT INTO UbicacionGeografica4(IdUbicacionGeografica3, CodigoUbicacionGeografica4,Nombre,EsActivo) VALUES (1072,'120429005','PASAJE',1)</v>
      </c>
    </row>
    <row r="6433" spans="2:6" x14ac:dyDescent="0.25">
      <c r="B6433">
        <v>1072</v>
      </c>
      <c r="C6433" s="1" t="s">
        <v>11385</v>
      </c>
      <c r="D6433" t="s">
        <v>4957</v>
      </c>
      <c r="E6433">
        <v>1</v>
      </c>
      <c r="F6433" t="str">
        <f t="shared" si="100"/>
        <v>INSERT INTO UbicacionGeografica4(IdUbicacionGeografica3, CodigoUbicacionGeografica4,Nombre,EsActivo) VALUES (1072,'120429006','OTRO',1)</v>
      </c>
    </row>
    <row r="6434" spans="2:6" x14ac:dyDescent="0.25">
      <c r="B6434">
        <v>1073</v>
      </c>
      <c r="C6434" s="1" t="s">
        <v>11386</v>
      </c>
      <c r="D6434" t="s">
        <v>4959</v>
      </c>
      <c r="E6434">
        <v>1</v>
      </c>
      <c r="F6434" t="str">
        <f t="shared" si="100"/>
        <v>INSERT INTO UbicacionGeografica4(IdUbicacionGeografica3, CodigoUbicacionGeografica4,Nombre,EsActivo) VALUES (1073,'120430001','AVENIDA',1)</v>
      </c>
    </row>
    <row r="6435" spans="2:6" x14ac:dyDescent="0.25">
      <c r="B6435">
        <v>1073</v>
      </c>
      <c r="C6435" s="1" t="s">
        <v>11387</v>
      </c>
      <c r="D6435" t="s">
        <v>4949</v>
      </c>
      <c r="E6435">
        <v>1</v>
      </c>
      <c r="F6435" t="str">
        <f t="shared" si="100"/>
        <v>INSERT INTO UbicacionGeografica4(IdUbicacionGeografica3, CodigoUbicacionGeografica4,Nombre,EsActivo) VALUES (1073,'120430002','CALLE',1)</v>
      </c>
    </row>
    <row r="6436" spans="2:6" x14ac:dyDescent="0.25">
      <c r="B6436">
        <v>1073</v>
      </c>
      <c r="C6436" s="1" t="s">
        <v>11388</v>
      </c>
      <c r="D6436" t="s">
        <v>4951</v>
      </c>
      <c r="E6436">
        <v>1</v>
      </c>
      <c r="F6436" t="str">
        <f t="shared" si="100"/>
        <v>INSERT INTO UbicacionGeografica4(IdUbicacionGeografica3, CodigoUbicacionGeografica4,Nombre,EsActivo) VALUES (1073,'120430003','JIRON',1)</v>
      </c>
    </row>
    <row r="6437" spans="2:6" x14ac:dyDescent="0.25">
      <c r="B6437">
        <v>1073</v>
      </c>
      <c r="C6437" s="1" t="s">
        <v>11389</v>
      </c>
      <c r="D6437" t="s">
        <v>4953</v>
      </c>
      <c r="E6437">
        <v>1</v>
      </c>
      <c r="F6437" t="str">
        <f t="shared" si="100"/>
        <v>INSERT INTO UbicacionGeografica4(IdUbicacionGeografica3, CodigoUbicacionGeografica4,Nombre,EsActivo) VALUES (1073,'120430004','MANZANA',1)</v>
      </c>
    </row>
    <row r="6438" spans="2:6" x14ac:dyDescent="0.25">
      <c r="B6438">
        <v>1073</v>
      </c>
      <c r="C6438" s="1" t="s">
        <v>11390</v>
      </c>
      <c r="D6438" t="s">
        <v>4955</v>
      </c>
      <c r="E6438">
        <v>1</v>
      </c>
      <c r="F6438" t="str">
        <f t="shared" si="100"/>
        <v>INSERT INTO UbicacionGeografica4(IdUbicacionGeografica3, CodigoUbicacionGeografica4,Nombre,EsActivo) VALUES (1073,'120430005','PASAJE',1)</v>
      </c>
    </row>
    <row r="6439" spans="2:6" x14ac:dyDescent="0.25">
      <c r="B6439">
        <v>1073</v>
      </c>
      <c r="C6439" s="1" t="s">
        <v>11391</v>
      </c>
      <c r="D6439" t="s">
        <v>4957</v>
      </c>
      <c r="E6439">
        <v>1</v>
      </c>
      <c r="F6439" t="str">
        <f t="shared" si="100"/>
        <v>INSERT INTO UbicacionGeografica4(IdUbicacionGeografica3, CodigoUbicacionGeografica4,Nombre,EsActivo) VALUES (1073,'120430006','OTRO',1)</v>
      </c>
    </row>
    <row r="6440" spans="2:6" x14ac:dyDescent="0.25">
      <c r="B6440">
        <v>1074</v>
      </c>
      <c r="C6440" s="1" t="s">
        <v>11392</v>
      </c>
      <c r="D6440" t="s">
        <v>4959</v>
      </c>
      <c r="E6440">
        <v>1</v>
      </c>
      <c r="F6440" t="str">
        <f t="shared" si="100"/>
        <v>INSERT INTO UbicacionGeografica4(IdUbicacionGeografica3, CodigoUbicacionGeografica4,Nombre,EsActivo) VALUES (1074,'120431001','AVENIDA',1)</v>
      </c>
    </row>
    <row r="6441" spans="2:6" x14ac:dyDescent="0.25">
      <c r="B6441">
        <v>1074</v>
      </c>
      <c r="C6441" s="1" t="s">
        <v>11393</v>
      </c>
      <c r="D6441" t="s">
        <v>4949</v>
      </c>
      <c r="E6441">
        <v>1</v>
      </c>
      <c r="F6441" t="str">
        <f t="shared" si="100"/>
        <v>INSERT INTO UbicacionGeografica4(IdUbicacionGeografica3, CodigoUbicacionGeografica4,Nombre,EsActivo) VALUES (1074,'120431002','CALLE',1)</v>
      </c>
    </row>
    <row r="6442" spans="2:6" x14ac:dyDescent="0.25">
      <c r="B6442">
        <v>1074</v>
      </c>
      <c r="C6442" s="1" t="s">
        <v>11394</v>
      </c>
      <c r="D6442" t="s">
        <v>4951</v>
      </c>
      <c r="E6442">
        <v>1</v>
      </c>
      <c r="F6442" t="str">
        <f t="shared" si="100"/>
        <v>INSERT INTO UbicacionGeografica4(IdUbicacionGeografica3, CodigoUbicacionGeografica4,Nombre,EsActivo) VALUES (1074,'120431003','JIRON',1)</v>
      </c>
    </row>
    <row r="6443" spans="2:6" x14ac:dyDescent="0.25">
      <c r="B6443">
        <v>1074</v>
      </c>
      <c r="C6443" s="1" t="s">
        <v>11395</v>
      </c>
      <c r="D6443" t="s">
        <v>4953</v>
      </c>
      <c r="E6443">
        <v>1</v>
      </c>
      <c r="F6443" t="str">
        <f t="shared" si="100"/>
        <v>INSERT INTO UbicacionGeografica4(IdUbicacionGeografica3, CodigoUbicacionGeografica4,Nombre,EsActivo) VALUES (1074,'120431004','MANZANA',1)</v>
      </c>
    </row>
    <row r="6444" spans="2:6" x14ac:dyDescent="0.25">
      <c r="B6444">
        <v>1074</v>
      </c>
      <c r="C6444" s="1" t="s">
        <v>11396</v>
      </c>
      <c r="D6444" t="s">
        <v>4955</v>
      </c>
      <c r="E6444">
        <v>1</v>
      </c>
      <c r="F6444" t="str">
        <f t="shared" si="100"/>
        <v>INSERT INTO UbicacionGeografica4(IdUbicacionGeografica3, CodigoUbicacionGeografica4,Nombre,EsActivo) VALUES (1074,'120431005','PASAJE',1)</v>
      </c>
    </row>
    <row r="6445" spans="2:6" x14ac:dyDescent="0.25">
      <c r="B6445">
        <v>1074</v>
      </c>
      <c r="C6445" s="1" t="s">
        <v>11397</v>
      </c>
      <c r="D6445" t="s">
        <v>4957</v>
      </c>
      <c r="E6445">
        <v>1</v>
      </c>
      <c r="F6445" t="str">
        <f t="shared" si="100"/>
        <v>INSERT INTO UbicacionGeografica4(IdUbicacionGeografica3, CodigoUbicacionGeografica4,Nombre,EsActivo) VALUES (1074,'120431006','OTRO',1)</v>
      </c>
    </row>
    <row r="6446" spans="2:6" x14ac:dyDescent="0.25">
      <c r="B6446">
        <v>1075</v>
      </c>
      <c r="C6446" s="1" t="s">
        <v>11398</v>
      </c>
      <c r="D6446" t="s">
        <v>4959</v>
      </c>
      <c r="E6446">
        <v>1</v>
      </c>
      <c r="F6446" t="str">
        <f t="shared" si="100"/>
        <v>INSERT INTO UbicacionGeografica4(IdUbicacionGeografica3, CodigoUbicacionGeografica4,Nombre,EsActivo) VALUES (1075,'120432001','AVENIDA',1)</v>
      </c>
    </row>
    <row r="6447" spans="2:6" x14ac:dyDescent="0.25">
      <c r="B6447">
        <v>1075</v>
      </c>
      <c r="C6447" s="1" t="s">
        <v>11399</v>
      </c>
      <c r="D6447" t="s">
        <v>4949</v>
      </c>
      <c r="E6447">
        <v>1</v>
      </c>
      <c r="F6447" t="str">
        <f t="shared" si="100"/>
        <v>INSERT INTO UbicacionGeografica4(IdUbicacionGeografica3, CodigoUbicacionGeografica4,Nombre,EsActivo) VALUES (1075,'120432002','CALLE',1)</v>
      </c>
    </row>
    <row r="6448" spans="2:6" x14ac:dyDescent="0.25">
      <c r="B6448">
        <v>1075</v>
      </c>
      <c r="C6448" s="1" t="s">
        <v>11400</v>
      </c>
      <c r="D6448" t="s">
        <v>4951</v>
      </c>
      <c r="E6448">
        <v>1</v>
      </c>
      <c r="F6448" t="str">
        <f t="shared" si="100"/>
        <v>INSERT INTO UbicacionGeografica4(IdUbicacionGeografica3, CodigoUbicacionGeografica4,Nombre,EsActivo) VALUES (1075,'120432003','JIRON',1)</v>
      </c>
    </row>
    <row r="6449" spans="2:6" x14ac:dyDescent="0.25">
      <c r="B6449">
        <v>1075</v>
      </c>
      <c r="C6449" s="1" t="s">
        <v>11401</v>
      </c>
      <c r="D6449" t="s">
        <v>4953</v>
      </c>
      <c r="E6449">
        <v>1</v>
      </c>
      <c r="F6449" t="str">
        <f t="shared" si="100"/>
        <v>INSERT INTO UbicacionGeografica4(IdUbicacionGeografica3, CodigoUbicacionGeografica4,Nombre,EsActivo) VALUES (1075,'120432004','MANZANA',1)</v>
      </c>
    </row>
    <row r="6450" spans="2:6" x14ac:dyDescent="0.25">
      <c r="B6450">
        <v>1075</v>
      </c>
      <c r="C6450" s="1" t="s">
        <v>11402</v>
      </c>
      <c r="D6450" t="s">
        <v>4955</v>
      </c>
      <c r="E6450">
        <v>1</v>
      </c>
      <c r="F6450" t="str">
        <f t="shared" si="100"/>
        <v>INSERT INTO UbicacionGeografica4(IdUbicacionGeografica3, CodigoUbicacionGeografica4,Nombre,EsActivo) VALUES (1075,'120432005','PASAJE',1)</v>
      </c>
    </row>
    <row r="6451" spans="2:6" x14ac:dyDescent="0.25">
      <c r="B6451">
        <v>1075</v>
      </c>
      <c r="C6451" s="1" t="s">
        <v>11403</v>
      </c>
      <c r="D6451" t="s">
        <v>4957</v>
      </c>
      <c r="E6451">
        <v>1</v>
      </c>
      <c r="F6451" t="str">
        <f t="shared" si="100"/>
        <v>INSERT INTO UbicacionGeografica4(IdUbicacionGeografica3, CodigoUbicacionGeografica4,Nombre,EsActivo) VALUES (1075,'120432006','OTRO',1)</v>
      </c>
    </row>
    <row r="6452" spans="2:6" x14ac:dyDescent="0.25">
      <c r="B6452">
        <v>1076</v>
      </c>
      <c r="C6452" s="1" t="s">
        <v>11404</v>
      </c>
      <c r="D6452" t="s">
        <v>4959</v>
      </c>
      <c r="E6452">
        <v>1</v>
      </c>
      <c r="F6452" t="str">
        <f t="shared" si="100"/>
        <v>INSERT INTO UbicacionGeografica4(IdUbicacionGeografica3, CodigoUbicacionGeografica4,Nombre,EsActivo) VALUES (1076,'120407001','AVENIDA',1)</v>
      </c>
    </row>
    <row r="6453" spans="2:6" x14ac:dyDescent="0.25">
      <c r="B6453">
        <v>1076</v>
      </c>
      <c r="C6453" s="1" t="s">
        <v>11405</v>
      </c>
      <c r="D6453" t="s">
        <v>4949</v>
      </c>
      <c r="E6453">
        <v>1</v>
      </c>
      <c r="F6453" t="str">
        <f t="shared" si="100"/>
        <v>INSERT INTO UbicacionGeografica4(IdUbicacionGeografica3, CodigoUbicacionGeografica4,Nombre,EsActivo) VALUES (1076,'120407002','CALLE',1)</v>
      </c>
    </row>
    <row r="6454" spans="2:6" x14ac:dyDescent="0.25">
      <c r="B6454">
        <v>1076</v>
      </c>
      <c r="C6454" s="1" t="s">
        <v>11406</v>
      </c>
      <c r="D6454" t="s">
        <v>4951</v>
      </c>
      <c r="E6454">
        <v>1</v>
      </c>
      <c r="F6454" t="str">
        <f t="shared" si="100"/>
        <v>INSERT INTO UbicacionGeografica4(IdUbicacionGeografica3, CodigoUbicacionGeografica4,Nombre,EsActivo) VALUES (1076,'120407003','JIRON',1)</v>
      </c>
    </row>
    <row r="6455" spans="2:6" x14ac:dyDescent="0.25">
      <c r="B6455">
        <v>1076</v>
      </c>
      <c r="C6455" s="1" t="s">
        <v>11407</v>
      </c>
      <c r="D6455" t="s">
        <v>4953</v>
      </c>
      <c r="E6455">
        <v>1</v>
      </c>
      <c r="F6455" t="str">
        <f t="shared" si="100"/>
        <v>INSERT INTO UbicacionGeografica4(IdUbicacionGeografica3, CodigoUbicacionGeografica4,Nombre,EsActivo) VALUES (1076,'120407004','MANZANA',1)</v>
      </c>
    </row>
    <row r="6456" spans="2:6" x14ac:dyDescent="0.25">
      <c r="B6456">
        <v>1076</v>
      </c>
      <c r="C6456" s="1" t="s">
        <v>11408</v>
      </c>
      <c r="D6456" t="s">
        <v>4955</v>
      </c>
      <c r="E6456">
        <v>1</v>
      </c>
      <c r="F6456" t="str">
        <f t="shared" si="100"/>
        <v>INSERT INTO UbicacionGeografica4(IdUbicacionGeografica3, CodigoUbicacionGeografica4,Nombre,EsActivo) VALUES (1076,'120407005','PASAJE',1)</v>
      </c>
    </row>
    <row r="6457" spans="2:6" x14ac:dyDescent="0.25">
      <c r="B6457">
        <v>1076</v>
      </c>
      <c r="C6457" s="1" t="s">
        <v>11409</v>
      </c>
      <c r="D6457" t="s">
        <v>4957</v>
      </c>
      <c r="E6457">
        <v>1</v>
      </c>
      <c r="F6457" t="str">
        <f t="shared" si="100"/>
        <v>INSERT INTO UbicacionGeografica4(IdUbicacionGeografica3, CodigoUbicacionGeografica4,Nombre,EsActivo) VALUES (1076,'120407006','OTRO',1)</v>
      </c>
    </row>
    <row r="6458" spans="2:6" x14ac:dyDescent="0.25">
      <c r="B6458">
        <v>1077</v>
      </c>
      <c r="C6458" s="1" t="s">
        <v>11410</v>
      </c>
      <c r="D6458" t="s">
        <v>4959</v>
      </c>
      <c r="E6458">
        <v>1</v>
      </c>
      <c r="F6458" t="str">
        <f t="shared" si="100"/>
        <v>INSERT INTO UbicacionGeografica4(IdUbicacionGeografica3, CodigoUbicacionGeografica4,Nombre,EsActivo) VALUES (1077,'120406001','AVENIDA',1)</v>
      </c>
    </row>
    <row r="6459" spans="2:6" x14ac:dyDescent="0.25">
      <c r="B6459">
        <v>1077</v>
      </c>
      <c r="C6459" s="1" t="s">
        <v>11411</v>
      </c>
      <c r="D6459" t="s">
        <v>4949</v>
      </c>
      <c r="E6459">
        <v>1</v>
      </c>
      <c r="F6459" t="str">
        <f t="shared" si="100"/>
        <v>INSERT INTO UbicacionGeografica4(IdUbicacionGeografica3, CodigoUbicacionGeografica4,Nombre,EsActivo) VALUES (1077,'120406002','CALLE',1)</v>
      </c>
    </row>
    <row r="6460" spans="2:6" x14ac:dyDescent="0.25">
      <c r="B6460">
        <v>1077</v>
      </c>
      <c r="C6460" s="1" t="s">
        <v>11412</v>
      </c>
      <c r="D6460" t="s">
        <v>4951</v>
      </c>
      <c r="E6460">
        <v>1</v>
      </c>
      <c r="F6460" t="str">
        <f t="shared" si="100"/>
        <v>INSERT INTO UbicacionGeografica4(IdUbicacionGeografica3, CodigoUbicacionGeografica4,Nombre,EsActivo) VALUES (1077,'120406003','JIRON',1)</v>
      </c>
    </row>
    <row r="6461" spans="2:6" x14ac:dyDescent="0.25">
      <c r="B6461">
        <v>1077</v>
      </c>
      <c r="C6461" s="1" t="s">
        <v>11413</v>
      </c>
      <c r="D6461" t="s">
        <v>4953</v>
      </c>
      <c r="E6461">
        <v>1</v>
      </c>
      <c r="F6461" t="str">
        <f t="shared" si="100"/>
        <v>INSERT INTO UbicacionGeografica4(IdUbicacionGeografica3, CodigoUbicacionGeografica4,Nombre,EsActivo) VALUES (1077,'120406004','MANZANA',1)</v>
      </c>
    </row>
    <row r="6462" spans="2:6" x14ac:dyDescent="0.25">
      <c r="B6462">
        <v>1077</v>
      </c>
      <c r="C6462" s="1" t="s">
        <v>11414</v>
      </c>
      <c r="D6462" t="s">
        <v>4955</v>
      </c>
      <c r="E6462">
        <v>1</v>
      </c>
      <c r="F6462" t="str">
        <f t="shared" si="100"/>
        <v>INSERT INTO UbicacionGeografica4(IdUbicacionGeografica3, CodigoUbicacionGeografica4,Nombre,EsActivo) VALUES (1077,'120406005','PASAJE',1)</v>
      </c>
    </row>
    <row r="6463" spans="2:6" x14ac:dyDescent="0.25">
      <c r="B6463">
        <v>1077</v>
      </c>
      <c r="C6463" s="1" t="s">
        <v>11415</v>
      </c>
      <c r="D6463" t="s">
        <v>4957</v>
      </c>
      <c r="E6463">
        <v>1</v>
      </c>
      <c r="F6463" t="str">
        <f t="shared" si="100"/>
        <v>INSERT INTO UbicacionGeografica4(IdUbicacionGeografica3, CodigoUbicacionGeografica4,Nombre,EsActivo) VALUES (1077,'120406006','OTRO',1)</v>
      </c>
    </row>
    <row r="6464" spans="2:6" x14ac:dyDescent="0.25">
      <c r="B6464">
        <v>1078</v>
      </c>
      <c r="C6464" s="1" t="s">
        <v>11416</v>
      </c>
      <c r="D6464" t="s">
        <v>4959</v>
      </c>
      <c r="E6464">
        <v>1</v>
      </c>
      <c r="F6464" t="str">
        <f t="shared" si="100"/>
        <v>INSERT INTO UbicacionGeografica4(IdUbicacionGeografica3, CodigoUbicacionGeografica4,Nombre,EsActivo) VALUES (1078,'120408001','AVENIDA',1)</v>
      </c>
    </row>
    <row r="6465" spans="2:6" x14ac:dyDescent="0.25">
      <c r="B6465">
        <v>1078</v>
      </c>
      <c r="C6465" s="1" t="s">
        <v>11417</v>
      </c>
      <c r="D6465" t="s">
        <v>4949</v>
      </c>
      <c r="E6465">
        <v>1</v>
      </c>
      <c r="F6465" t="str">
        <f t="shared" si="100"/>
        <v>INSERT INTO UbicacionGeografica4(IdUbicacionGeografica3, CodigoUbicacionGeografica4,Nombre,EsActivo) VALUES (1078,'120408002','CALLE',1)</v>
      </c>
    </row>
    <row r="6466" spans="2:6" x14ac:dyDescent="0.25">
      <c r="B6466">
        <v>1078</v>
      </c>
      <c r="C6466" s="1" t="s">
        <v>11418</v>
      </c>
      <c r="D6466" t="s">
        <v>4951</v>
      </c>
      <c r="E6466">
        <v>1</v>
      </c>
      <c r="F6466" t="str">
        <f t="shared" si="100"/>
        <v>INSERT INTO UbicacionGeografica4(IdUbicacionGeografica3, CodigoUbicacionGeografica4,Nombre,EsActivo) VALUES (1078,'120408003','JIRON',1)</v>
      </c>
    </row>
    <row r="6467" spans="2:6" x14ac:dyDescent="0.25">
      <c r="B6467">
        <v>1078</v>
      </c>
      <c r="C6467" s="1" t="s">
        <v>11419</v>
      </c>
      <c r="D6467" t="s">
        <v>4953</v>
      </c>
      <c r="E6467">
        <v>1</v>
      </c>
      <c r="F6467" t="str">
        <f t="shared" si="100"/>
        <v>INSERT INTO UbicacionGeografica4(IdUbicacionGeografica3, CodigoUbicacionGeografica4,Nombre,EsActivo) VALUES (1078,'120408004','MANZANA',1)</v>
      </c>
    </row>
    <row r="6468" spans="2:6" x14ac:dyDescent="0.25">
      <c r="B6468">
        <v>1078</v>
      </c>
      <c r="C6468" s="1" t="s">
        <v>11420</v>
      </c>
      <c r="D6468" t="s">
        <v>4955</v>
      </c>
      <c r="E6468">
        <v>1</v>
      </c>
      <c r="F6468" t="str">
        <f t="shared" ref="F6468:F6531" si="101">_xlfn.CONCAT("INSERT INTO UbicacionGeografica4(IdUbicacionGeografica3, CodigoUbicacionGeografica4,Nombre,EsActivo) VALUES (",B6468,",'",C6468,"','",D6468,"',",E6468,")")</f>
        <v>INSERT INTO UbicacionGeografica4(IdUbicacionGeografica3, CodigoUbicacionGeografica4,Nombre,EsActivo) VALUES (1078,'120408005','PASAJE',1)</v>
      </c>
    </row>
    <row r="6469" spans="2:6" x14ac:dyDescent="0.25">
      <c r="B6469">
        <v>1078</v>
      </c>
      <c r="C6469" s="1" t="s">
        <v>11421</v>
      </c>
      <c r="D6469" t="s">
        <v>4957</v>
      </c>
      <c r="E6469">
        <v>1</v>
      </c>
      <c r="F6469" t="str">
        <f t="shared" si="101"/>
        <v>INSERT INTO UbicacionGeografica4(IdUbicacionGeografica3, CodigoUbicacionGeografica4,Nombre,EsActivo) VALUES (1078,'120408006','OTRO',1)</v>
      </c>
    </row>
    <row r="6470" spans="2:6" x14ac:dyDescent="0.25">
      <c r="B6470">
        <v>1079</v>
      </c>
      <c r="C6470" s="1" t="s">
        <v>11422</v>
      </c>
      <c r="D6470" t="s">
        <v>4959</v>
      </c>
      <c r="E6470">
        <v>1</v>
      </c>
      <c r="F6470" t="str">
        <f t="shared" si="101"/>
        <v>INSERT INTO UbicacionGeografica4(IdUbicacionGeografica3, CodigoUbicacionGeografica4,Nombre,EsActivo) VALUES (1079,'120405001','AVENIDA',1)</v>
      </c>
    </row>
    <row r="6471" spans="2:6" x14ac:dyDescent="0.25">
      <c r="B6471">
        <v>1079</v>
      </c>
      <c r="C6471" s="1" t="s">
        <v>11423</v>
      </c>
      <c r="D6471" t="s">
        <v>4949</v>
      </c>
      <c r="E6471">
        <v>1</v>
      </c>
      <c r="F6471" t="str">
        <f t="shared" si="101"/>
        <v>INSERT INTO UbicacionGeografica4(IdUbicacionGeografica3, CodigoUbicacionGeografica4,Nombre,EsActivo) VALUES (1079,'120405002','CALLE',1)</v>
      </c>
    </row>
    <row r="6472" spans="2:6" x14ac:dyDescent="0.25">
      <c r="B6472">
        <v>1079</v>
      </c>
      <c r="C6472" s="1" t="s">
        <v>11424</v>
      </c>
      <c r="D6472" t="s">
        <v>4951</v>
      </c>
      <c r="E6472">
        <v>1</v>
      </c>
      <c r="F6472" t="str">
        <f t="shared" si="101"/>
        <v>INSERT INTO UbicacionGeografica4(IdUbicacionGeografica3, CodigoUbicacionGeografica4,Nombre,EsActivo) VALUES (1079,'120405003','JIRON',1)</v>
      </c>
    </row>
    <row r="6473" spans="2:6" x14ac:dyDescent="0.25">
      <c r="B6473">
        <v>1079</v>
      </c>
      <c r="C6473" s="1" t="s">
        <v>11425</v>
      </c>
      <c r="D6473" t="s">
        <v>4953</v>
      </c>
      <c r="E6473">
        <v>1</v>
      </c>
      <c r="F6473" t="str">
        <f t="shared" si="101"/>
        <v>INSERT INTO UbicacionGeografica4(IdUbicacionGeografica3, CodigoUbicacionGeografica4,Nombre,EsActivo) VALUES (1079,'120405004','MANZANA',1)</v>
      </c>
    </row>
    <row r="6474" spans="2:6" x14ac:dyDescent="0.25">
      <c r="B6474">
        <v>1079</v>
      </c>
      <c r="C6474" s="1" t="s">
        <v>11426</v>
      </c>
      <c r="D6474" t="s">
        <v>4955</v>
      </c>
      <c r="E6474">
        <v>1</v>
      </c>
      <c r="F6474" t="str">
        <f t="shared" si="101"/>
        <v>INSERT INTO UbicacionGeografica4(IdUbicacionGeografica3, CodigoUbicacionGeografica4,Nombre,EsActivo) VALUES (1079,'120405005','PASAJE',1)</v>
      </c>
    </row>
    <row r="6475" spans="2:6" x14ac:dyDescent="0.25">
      <c r="B6475">
        <v>1079</v>
      </c>
      <c r="C6475" s="1" t="s">
        <v>11427</v>
      </c>
      <c r="D6475" t="s">
        <v>4957</v>
      </c>
      <c r="E6475">
        <v>1</v>
      </c>
      <c r="F6475" t="str">
        <f t="shared" si="101"/>
        <v>INSERT INTO UbicacionGeografica4(IdUbicacionGeografica3, CodigoUbicacionGeografica4,Nombre,EsActivo) VALUES (1079,'120405006','OTRO',1)</v>
      </c>
    </row>
    <row r="6476" spans="2:6" x14ac:dyDescent="0.25">
      <c r="B6476">
        <v>1080</v>
      </c>
      <c r="C6476" s="1" t="s">
        <v>11428</v>
      </c>
      <c r="D6476" t="s">
        <v>4959</v>
      </c>
      <c r="E6476">
        <v>1</v>
      </c>
      <c r="F6476" t="str">
        <f t="shared" si="101"/>
        <v>INSERT INTO UbicacionGeografica4(IdUbicacionGeografica3, CodigoUbicacionGeografica4,Nombre,EsActivo) VALUES (1080,'120402001','AVENIDA',1)</v>
      </c>
    </row>
    <row r="6477" spans="2:6" x14ac:dyDescent="0.25">
      <c r="B6477">
        <v>1080</v>
      </c>
      <c r="C6477" s="1" t="s">
        <v>11429</v>
      </c>
      <c r="D6477" t="s">
        <v>4949</v>
      </c>
      <c r="E6477">
        <v>1</v>
      </c>
      <c r="F6477" t="str">
        <f t="shared" si="101"/>
        <v>INSERT INTO UbicacionGeografica4(IdUbicacionGeografica3, CodigoUbicacionGeografica4,Nombre,EsActivo) VALUES (1080,'120402002','CALLE',1)</v>
      </c>
    </row>
    <row r="6478" spans="2:6" x14ac:dyDescent="0.25">
      <c r="B6478">
        <v>1080</v>
      </c>
      <c r="C6478" s="1" t="s">
        <v>11430</v>
      </c>
      <c r="D6478" t="s">
        <v>4951</v>
      </c>
      <c r="E6478">
        <v>1</v>
      </c>
      <c r="F6478" t="str">
        <f t="shared" si="101"/>
        <v>INSERT INTO UbicacionGeografica4(IdUbicacionGeografica3, CodigoUbicacionGeografica4,Nombre,EsActivo) VALUES (1080,'120402003','JIRON',1)</v>
      </c>
    </row>
    <row r="6479" spans="2:6" x14ac:dyDescent="0.25">
      <c r="B6479">
        <v>1080</v>
      </c>
      <c r="C6479" s="1" t="s">
        <v>11431</v>
      </c>
      <c r="D6479" t="s">
        <v>4953</v>
      </c>
      <c r="E6479">
        <v>1</v>
      </c>
      <c r="F6479" t="str">
        <f t="shared" si="101"/>
        <v>INSERT INTO UbicacionGeografica4(IdUbicacionGeografica3, CodigoUbicacionGeografica4,Nombre,EsActivo) VALUES (1080,'120402004','MANZANA',1)</v>
      </c>
    </row>
    <row r="6480" spans="2:6" x14ac:dyDescent="0.25">
      <c r="B6480">
        <v>1080</v>
      </c>
      <c r="C6480" s="1" t="s">
        <v>11432</v>
      </c>
      <c r="D6480" t="s">
        <v>4955</v>
      </c>
      <c r="E6480">
        <v>1</v>
      </c>
      <c r="F6480" t="str">
        <f t="shared" si="101"/>
        <v>INSERT INTO UbicacionGeografica4(IdUbicacionGeografica3, CodigoUbicacionGeografica4,Nombre,EsActivo) VALUES (1080,'120402005','PASAJE',1)</v>
      </c>
    </row>
    <row r="6481" spans="2:6" x14ac:dyDescent="0.25">
      <c r="B6481">
        <v>1080</v>
      </c>
      <c r="C6481" s="1" t="s">
        <v>11433</v>
      </c>
      <c r="D6481" t="s">
        <v>4957</v>
      </c>
      <c r="E6481">
        <v>1</v>
      </c>
      <c r="F6481" t="str">
        <f t="shared" si="101"/>
        <v>INSERT INTO UbicacionGeografica4(IdUbicacionGeografica3, CodigoUbicacionGeografica4,Nombre,EsActivo) VALUES (1080,'120402006','OTRO',1)</v>
      </c>
    </row>
    <row r="6482" spans="2:6" x14ac:dyDescent="0.25">
      <c r="B6482">
        <v>1081</v>
      </c>
      <c r="C6482" s="1" t="s">
        <v>11434</v>
      </c>
      <c r="D6482" t="s">
        <v>4959</v>
      </c>
      <c r="E6482">
        <v>1</v>
      </c>
      <c r="F6482" t="str">
        <f t="shared" si="101"/>
        <v>INSERT INTO UbicacionGeografica4(IdUbicacionGeografica3, CodigoUbicacionGeografica4,Nombre,EsActivo) VALUES (1081,'120403001','AVENIDA',1)</v>
      </c>
    </row>
    <row r="6483" spans="2:6" x14ac:dyDescent="0.25">
      <c r="B6483">
        <v>1081</v>
      </c>
      <c r="C6483" s="1" t="s">
        <v>11435</v>
      </c>
      <c r="D6483" t="s">
        <v>4949</v>
      </c>
      <c r="E6483">
        <v>1</v>
      </c>
      <c r="F6483" t="str">
        <f t="shared" si="101"/>
        <v>INSERT INTO UbicacionGeografica4(IdUbicacionGeografica3, CodigoUbicacionGeografica4,Nombre,EsActivo) VALUES (1081,'120403002','CALLE',1)</v>
      </c>
    </row>
    <row r="6484" spans="2:6" x14ac:dyDescent="0.25">
      <c r="B6484">
        <v>1081</v>
      </c>
      <c r="C6484" s="1" t="s">
        <v>11436</v>
      </c>
      <c r="D6484" t="s">
        <v>4951</v>
      </c>
      <c r="E6484">
        <v>1</v>
      </c>
      <c r="F6484" t="str">
        <f t="shared" si="101"/>
        <v>INSERT INTO UbicacionGeografica4(IdUbicacionGeografica3, CodigoUbicacionGeografica4,Nombre,EsActivo) VALUES (1081,'120403003','JIRON',1)</v>
      </c>
    </row>
    <row r="6485" spans="2:6" x14ac:dyDescent="0.25">
      <c r="B6485">
        <v>1081</v>
      </c>
      <c r="C6485" s="1" t="s">
        <v>11437</v>
      </c>
      <c r="D6485" t="s">
        <v>4953</v>
      </c>
      <c r="E6485">
        <v>1</v>
      </c>
      <c r="F6485" t="str">
        <f t="shared" si="101"/>
        <v>INSERT INTO UbicacionGeografica4(IdUbicacionGeografica3, CodigoUbicacionGeografica4,Nombre,EsActivo) VALUES (1081,'120403004','MANZANA',1)</v>
      </c>
    </row>
    <row r="6486" spans="2:6" x14ac:dyDescent="0.25">
      <c r="B6486">
        <v>1081</v>
      </c>
      <c r="C6486" s="1" t="s">
        <v>11438</v>
      </c>
      <c r="D6486" t="s">
        <v>4955</v>
      </c>
      <c r="E6486">
        <v>1</v>
      </c>
      <c r="F6486" t="str">
        <f t="shared" si="101"/>
        <v>INSERT INTO UbicacionGeografica4(IdUbicacionGeografica3, CodigoUbicacionGeografica4,Nombre,EsActivo) VALUES (1081,'120403005','PASAJE',1)</v>
      </c>
    </row>
    <row r="6487" spans="2:6" x14ac:dyDescent="0.25">
      <c r="B6487">
        <v>1081</v>
      </c>
      <c r="C6487" s="1" t="s">
        <v>11439</v>
      </c>
      <c r="D6487" t="s">
        <v>4957</v>
      </c>
      <c r="E6487">
        <v>1</v>
      </c>
      <c r="F6487" t="str">
        <f t="shared" si="101"/>
        <v>INSERT INTO UbicacionGeografica4(IdUbicacionGeografica3, CodigoUbicacionGeografica4,Nombre,EsActivo) VALUES (1081,'120403006','OTRO',1)</v>
      </c>
    </row>
    <row r="6488" spans="2:6" x14ac:dyDescent="0.25">
      <c r="B6488">
        <v>1082</v>
      </c>
      <c r="C6488" s="1" t="s">
        <v>11440</v>
      </c>
      <c r="D6488" t="s">
        <v>4959</v>
      </c>
      <c r="E6488">
        <v>1</v>
      </c>
      <c r="F6488" t="str">
        <f t="shared" si="101"/>
        <v>INSERT INTO UbicacionGeografica4(IdUbicacionGeografica3, CodigoUbicacionGeografica4,Nombre,EsActivo) VALUES (1082,'120404001','AVENIDA',1)</v>
      </c>
    </row>
    <row r="6489" spans="2:6" x14ac:dyDescent="0.25">
      <c r="B6489">
        <v>1082</v>
      </c>
      <c r="C6489" s="1" t="s">
        <v>11441</v>
      </c>
      <c r="D6489" t="s">
        <v>4949</v>
      </c>
      <c r="E6489">
        <v>1</v>
      </c>
      <c r="F6489" t="str">
        <f t="shared" si="101"/>
        <v>INSERT INTO UbicacionGeografica4(IdUbicacionGeografica3, CodigoUbicacionGeografica4,Nombre,EsActivo) VALUES (1082,'120404002','CALLE',1)</v>
      </c>
    </row>
    <row r="6490" spans="2:6" x14ac:dyDescent="0.25">
      <c r="B6490">
        <v>1082</v>
      </c>
      <c r="C6490" s="1" t="s">
        <v>11442</v>
      </c>
      <c r="D6490" t="s">
        <v>4951</v>
      </c>
      <c r="E6490">
        <v>1</v>
      </c>
      <c r="F6490" t="str">
        <f t="shared" si="101"/>
        <v>INSERT INTO UbicacionGeografica4(IdUbicacionGeografica3, CodigoUbicacionGeografica4,Nombre,EsActivo) VALUES (1082,'120404003','JIRON',1)</v>
      </c>
    </row>
    <row r="6491" spans="2:6" x14ac:dyDescent="0.25">
      <c r="B6491">
        <v>1082</v>
      </c>
      <c r="C6491" s="1" t="s">
        <v>11443</v>
      </c>
      <c r="D6491" t="s">
        <v>4953</v>
      </c>
      <c r="E6491">
        <v>1</v>
      </c>
      <c r="F6491" t="str">
        <f t="shared" si="101"/>
        <v>INSERT INTO UbicacionGeografica4(IdUbicacionGeografica3, CodigoUbicacionGeografica4,Nombre,EsActivo) VALUES (1082,'120404004','MANZANA',1)</v>
      </c>
    </row>
    <row r="6492" spans="2:6" x14ac:dyDescent="0.25">
      <c r="B6492">
        <v>1082</v>
      </c>
      <c r="C6492" s="1" t="s">
        <v>11444</v>
      </c>
      <c r="D6492" t="s">
        <v>4955</v>
      </c>
      <c r="E6492">
        <v>1</v>
      </c>
      <c r="F6492" t="str">
        <f t="shared" si="101"/>
        <v>INSERT INTO UbicacionGeografica4(IdUbicacionGeografica3, CodigoUbicacionGeografica4,Nombre,EsActivo) VALUES (1082,'120404005','PASAJE',1)</v>
      </c>
    </row>
    <row r="6493" spans="2:6" x14ac:dyDescent="0.25">
      <c r="B6493">
        <v>1082</v>
      </c>
      <c r="C6493" s="1" t="s">
        <v>11445</v>
      </c>
      <c r="D6493" t="s">
        <v>4957</v>
      </c>
      <c r="E6493">
        <v>1</v>
      </c>
      <c r="F6493" t="str">
        <f t="shared" si="101"/>
        <v>INSERT INTO UbicacionGeografica4(IdUbicacionGeografica3, CodigoUbicacionGeografica4,Nombre,EsActivo) VALUES (1082,'120404006','OTRO',1)</v>
      </c>
    </row>
    <row r="6494" spans="2:6" x14ac:dyDescent="0.25">
      <c r="B6494">
        <v>1083</v>
      </c>
      <c r="C6494" s="1" t="s">
        <v>11446</v>
      </c>
      <c r="D6494" t="s">
        <v>4959</v>
      </c>
      <c r="E6494">
        <v>1</v>
      </c>
      <c r="F6494" t="str">
        <f t="shared" si="101"/>
        <v>INSERT INTO UbicacionGeografica4(IdUbicacionGeografica3, CodigoUbicacionGeografica4,Nombre,EsActivo) VALUES (1083,'120410001','AVENIDA',1)</v>
      </c>
    </row>
    <row r="6495" spans="2:6" x14ac:dyDescent="0.25">
      <c r="B6495">
        <v>1083</v>
      </c>
      <c r="C6495" s="1" t="s">
        <v>11447</v>
      </c>
      <c r="D6495" t="s">
        <v>4949</v>
      </c>
      <c r="E6495">
        <v>1</v>
      </c>
      <c r="F6495" t="str">
        <f t="shared" si="101"/>
        <v>INSERT INTO UbicacionGeografica4(IdUbicacionGeografica3, CodigoUbicacionGeografica4,Nombre,EsActivo) VALUES (1083,'120410002','CALLE',1)</v>
      </c>
    </row>
    <row r="6496" spans="2:6" x14ac:dyDescent="0.25">
      <c r="B6496">
        <v>1083</v>
      </c>
      <c r="C6496" s="1" t="s">
        <v>11448</v>
      </c>
      <c r="D6496" t="s">
        <v>4951</v>
      </c>
      <c r="E6496">
        <v>1</v>
      </c>
      <c r="F6496" t="str">
        <f t="shared" si="101"/>
        <v>INSERT INTO UbicacionGeografica4(IdUbicacionGeografica3, CodigoUbicacionGeografica4,Nombre,EsActivo) VALUES (1083,'120410003','JIRON',1)</v>
      </c>
    </row>
    <row r="6497" spans="2:6" x14ac:dyDescent="0.25">
      <c r="B6497">
        <v>1083</v>
      </c>
      <c r="C6497" s="1" t="s">
        <v>11449</v>
      </c>
      <c r="D6497" t="s">
        <v>4953</v>
      </c>
      <c r="E6497">
        <v>1</v>
      </c>
      <c r="F6497" t="str">
        <f t="shared" si="101"/>
        <v>INSERT INTO UbicacionGeografica4(IdUbicacionGeografica3, CodigoUbicacionGeografica4,Nombre,EsActivo) VALUES (1083,'120410004','MANZANA',1)</v>
      </c>
    </row>
    <row r="6498" spans="2:6" x14ac:dyDescent="0.25">
      <c r="B6498">
        <v>1083</v>
      </c>
      <c r="C6498" s="1" t="s">
        <v>11450</v>
      </c>
      <c r="D6498" t="s">
        <v>4955</v>
      </c>
      <c r="E6498">
        <v>1</v>
      </c>
      <c r="F6498" t="str">
        <f t="shared" si="101"/>
        <v>INSERT INTO UbicacionGeografica4(IdUbicacionGeografica3, CodigoUbicacionGeografica4,Nombre,EsActivo) VALUES (1083,'120410005','PASAJE',1)</v>
      </c>
    </row>
    <row r="6499" spans="2:6" x14ac:dyDescent="0.25">
      <c r="B6499">
        <v>1083</v>
      </c>
      <c r="C6499" s="1" t="s">
        <v>11451</v>
      </c>
      <c r="D6499" t="s">
        <v>4957</v>
      </c>
      <c r="E6499">
        <v>1</v>
      </c>
      <c r="F6499" t="str">
        <f t="shared" si="101"/>
        <v>INSERT INTO UbicacionGeografica4(IdUbicacionGeografica3, CodigoUbicacionGeografica4,Nombre,EsActivo) VALUES (1083,'120410006','OTRO',1)</v>
      </c>
    </row>
    <row r="6500" spans="2:6" x14ac:dyDescent="0.25">
      <c r="B6500">
        <v>1084</v>
      </c>
      <c r="C6500" s="1" t="s">
        <v>11452</v>
      </c>
      <c r="D6500" t="s">
        <v>4959</v>
      </c>
      <c r="E6500">
        <v>1</v>
      </c>
      <c r="F6500" t="str">
        <f t="shared" si="101"/>
        <v>INSERT INTO UbicacionGeografica4(IdUbicacionGeografica3, CodigoUbicacionGeografica4,Nombre,EsActivo) VALUES (1084,'120401001','AVENIDA',1)</v>
      </c>
    </row>
    <row r="6501" spans="2:6" x14ac:dyDescent="0.25">
      <c r="B6501">
        <v>1084</v>
      </c>
      <c r="C6501" s="1" t="s">
        <v>11453</v>
      </c>
      <c r="D6501" t="s">
        <v>4949</v>
      </c>
      <c r="E6501">
        <v>1</v>
      </c>
      <c r="F6501" t="str">
        <f t="shared" si="101"/>
        <v>INSERT INTO UbicacionGeografica4(IdUbicacionGeografica3, CodigoUbicacionGeografica4,Nombre,EsActivo) VALUES (1084,'120401002','CALLE',1)</v>
      </c>
    </row>
    <row r="6502" spans="2:6" x14ac:dyDescent="0.25">
      <c r="B6502">
        <v>1084</v>
      </c>
      <c r="C6502" s="1" t="s">
        <v>11454</v>
      </c>
      <c r="D6502" t="s">
        <v>4951</v>
      </c>
      <c r="E6502">
        <v>1</v>
      </c>
      <c r="F6502" t="str">
        <f t="shared" si="101"/>
        <v>INSERT INTO UbicacionGeografica4(IdUbicacionGeografica3, CodigoUbicacionGeografica4,Nombre,EsActivo) VALUES (1084,'120401003','JIRON',1)</v>
      </c>
    </row>
    <row r="6503" spans="2:6" x14ac:dyDescent="0.25">
      <c r="B6503">
        <v>1084</v>
      </c>
      <c r="C6503" s="1" t="s">
        <v>11455</v>
      </c>
      <c r="D6503" t="s">
        <v>4953</v>
      </c>
      <c r="E6503">
        <v>1</v>
      </c>
      <c r="F6503" t="str">
        <f t="shared" si="101"/>
        <v>INSERT INTO UbicacionGeografica4(IdUbicacionGeografica3, CodigoUbicacionGeografica4,Nombre,EsActivo) VALUES (1084,'120401004','MANZANA',1)</v>
      </c>
    </row>
    <row r="6504" spans="2:6" x14ac:dyDescent="0.25">
      <c r="B6504">
        <v>1084</v>
      </c>
      <c r="C6504" s="1" t="s">
        <v>11456</v>
      </c>
      <c r="D6504" t="s">
        <v>4955</v>
      </c>
      <c r="E6504">
        <v>1</v>
      </c>
      <c r="F6504" t="str">
        <f t="shared" si="101"/>
        <v>INSERT INTO UbicacionGeografica4(IdUbicacionGeografica3, CodigoUbicacionGeografica4,Nombre,EsActivo) VALUES (1084,'120401005','PASAJE',1)</v>
      </c>
    </row>
    <row r="6505" spans="2:6" x14ac:dyDescent="0.25">
      <c r="B6505">
        <v>1084</v>
      </c>
      <c r="C6505" s="1" t="s">
        <v>11457</v>
      </c>
      <c r="D6505" t="s">
        <v>4957</v>
      </c>
      <c r="E6505">
        <v>1</v>
      </c>
      <c r="F6505" t="str">
        <f t="shared" si="101"/>
        <v>INSERT INTO UbicacionGeografica4(IdUbicacionGeografica3, CodigoUbicacionGeografica4,Nombre,EsActivo) VALUES (1084,'120401006','OTRO',1)</v>
      </c>
    </row>
    <row r="6506" spans="2:6" x14ac:dyDescent="0.25">
      <c r="B6506">
        <v>1085</v>
      </c>
      <c r="C6506" s="1" t="s">
        <v>11458</v>
      </c>
      <c r="D6506" t="s">
        <v>4959</v>
      </c>
      <c r="E6506">
        <v>1</v>
      </c>
      <c r="F6506" t="str">
        <f t="shared" si="101"/>
        <v>INSERT INTO UbicacionGeografica4(IdUbicacionGeografica3, CodigoUbicacionGeografica4,Nombre,EsActivo) VALUES (1085,'120411001','AVENIDA',1)</v>
      </c>
    </row>
    <row r="6507" spans="2:6" x14ac:dyDescent="0.25">
      <c r="B6507">
        <v>1085</v>
      </c>
      <c r="C6507" s="1" t="s">
        <v>11459</v>
      </c>
      <c r="D6507" t="s">
        <v>4949</v>
      </c>
      <c r="E6507">
        <v>1</v>
      </c>
      <c r="F6507" t="str">
        <f t="shared" si="101"/>
        <v>INSERT INTO UbicacionGeografica4(IdUbicacionGeografica3, CodigoUbicacionGeografica4,Nombre,EsActivo) VALUES (1085,'120411002','CALLE',1)</v>
      </c>
    </row>
    <row r="6508" spans="2:6" x14ac:dyDescent="0.25">
      <c r="B6508">
        <v>1085</v>
      </c>
      <c r="C6508" s="1" t="s">
        <v>11460</v>
      </c>
      <c r="D6508" t="s">
        <v>4951</v>
      </c>
      <c r="E6508">
        <v>1</v>
      </c>
      <c r="F6508" t="str">
        <f t="shared" si="101"/>
        <v>INSERT INTO UbicacionGeografica4(IdUbicacionGeografica3, CodigoUbicacionGeografica4,Nombre,EsActivo) VALUES (1085,'120411003','JIRON',1)</v>
      </c>
    </row>
    <row r="6509" spans="2:6" x14ac:dyDescent="0.25">
      <c r="B6509">
        <v>1085</v>
      </c>
      <c r="C6509" s="1" t="s">
        <v>11461</v>
      </c>
      <c r="D6509" t="s">
        <v>4953</v>
      </c>
      <c r="E6509">
        <v>1</v>
      </c>
      <c r="F6509" t="str">
        <f t="shared" si="101"/>
        <v>INSERT INTO UbicacionGeografica4(IdUbicacionGeografica3, CodigoUbicacionGeografica4,Nombre,EsActivo) VALUES (1085,'120411004','MANZANA',1)</v>
      </c>
    </row>
    <row r="6510" spans="2:6" x14ac:dyDescent="0.25">
      <c r="B6510">
        <v>1085</v>
      </c>
      <c r="C6510" s="1" t="s">
        <v>11462</v>
      </c>
      <c r="D6510" t="s">
        <v>4955</v>
      </c>
      <c r="E6510">
        <v>1</v>
      </c>
      <c r="F6510" t="str">
        <f t="shared" si="101"/>
        <v>INSERT INTO UbicacionGeografica4(IdUbicacionGeografica3, CodigoUbicacionGeografica4,Nombre,EsActivo) VALUES (1085,'120411005','PASAJE',1)</v>
      </c>
    </row>
    <row r="6511" spans="2:6" x14ac:dyDescent="0.25">
      <c r="B6511">
        <v>1085</v>
      </c>
      <c r="C6511" s="1" t="s">
        <v>11463</v>
      </c>
      <c r="D6511" t="s">
        <v>4957</v>
      </c>
      <c r="E6511">
        <v>1</v>
      </c>
      <c r="F6511" t="str">
        <f t="shared" si="101"/>
        <v>INSERT INTO UbicacionGeografica4(IdUbicacionGeografica3, CodigoUbicacionGeografica4,Nombre,EsActivo) VALUES (1085,'120411006','OTRO',1)</v>
      </c>
    </row>
    <row r="6512" spans="2:6" x14ac:dyDescent="0.25">
      <c r="B6512">
        <v>1086</v>
      </c>
      <c r="C6512" s="1" t="s">
        <v>11464</v>
      </c>
      <c r="D6512" t="s">
        <v>4959</v>
      </c>
      <c r="E6512">
        <v>1</v>
      </c>
      <c r="F6512" t="str">
        <f t="shared" si="101"/>
        <v>INSERT INTO UbicacionGeografica4(IdUbicacionGeografica3, CodigoUbicacionGeografica4,Nombre,EsActivo) VALUES (1086,'120409001','AVENIDA',1)</v>
      </c>
    </row>
    <row r="6513" spans="2:6" x14ac:dyDescent="0.25">
      <c r="B6513">
        <v>1086</v>
      </c>
      <c r="C6513" s="1" t="s">
        <v>11465</v>
      </c>
      <c r="D6513" t="s">
        <v>4949</v>
      </c>
      <c r="E6513">
        <v>1</v>
      </c>
      <c r="F6513" t="str">
        <f t="shared" si="101"/>
        <v>INSERT INTO UbicacionGeografica4(IdUbicacionGeografica3, CodigoUbicacionGeografica4,Nombre,EsActivo) VALUES (1086,'120409002','CALLE',1)</v>
      </c>
    </row>
    <row r="6514" spans="2:6" x14ac:dyDescent="0.25">
      <c r="B6514">
        <v>1086</v>
      </c>
      <c r="C6514" s="1" t="s">
        <v>11466</v>
      </c>
      <c r="D6514" t="s">
        <v>4951</v>
      </c>
      <c r="E6514">
        <v>1</v>
      </c>
      <c r="F6514" t="str">
        <f t="shared" si="101"/>
        <v>INSERT INTO UbicacionGeografica4(IdUbicacionGeografica3, CodigoUbicacionGeografica4,Nombre,EsActivo) VALUES (1086,'120409003','JIRON',1)</v>
      </c>
    </row>
    <row r="6515" spans="2:6" x14ac:dyDescent="0.25">
      <c r="B6515">
        <v>1086</v>
      </c>
      <c r="C6515" s="1" t="s">
        <v>11467</v>
      </c>
      <c r="D6515" t="s">
        <v>4953</v>
      </c>
      <c r="E6515">
        <v>1</v>
      </c>
      <c r="F6515" t="str">
        <f t="shared" si="101"/>
        <v>INSERT INTO UbicacionGeografica4(IdUbicacionGeografica3, CodigoUbicacionGeografica4,Nombre,EsActivo) VALUES (1086,'120409004','MANZANA',1)</v>
      </c>
    </row>
    <row r="6516" spans="2:6" x14ac:dyDescent="0.25">
      <c r="B6516">
        <v>1086</v>
      </c>
      <c r="C6516" s="1" t="s">
        <v>11468</v>
      </c>
      <c r="D6516" t="s">
        <v>4955</v>
      </c>
      <c r="E6516">
        <v>1</v>
      </c>
      <c r="F6516" t="str">
        <f t="shared" si="101"/>
        <v>INSERT INTO UbicacionGeografica4(IdUbicacionGeografica3, CodigoUbicacionGeografica4,Nombre,EsActivo) VALUES (1086,'120409005','PASAJE',1)</v>
      </c>
    </row>
    <row r="6517" spans="2:6" x14ac:dyDescent="0.25">
      <c r="B6517">
        <v>1086</v>
      </c>
      <c r="C6517" s="1" t="s">
        <v>11469</v>
      </c>
      <c r="D6517" t="s">
        <v>4957</v>
      </c>
      <c r="E6517">
        <v>1</v>
      </c>
      <c r="F6517" t="str">
        <f t="shared" si="101"/>
        <v>INSERT INTO UbicacionGeografica4(IdUbicacionGeografica3, CodigoUbicacionGeografica4,Nombre,EsActivo) VALUES (1086,'120409006','OTRO',1)</v>
      </c>
    </row>
    <row r="6518" spans="2:6" x14ac:dyDescent="0.25">
      <c r="B6518">
        <v>1087</v>
      </c>
      <c r="C6518" s="1" t="s">
        <v>11470</v>
      </c>
      <c r="D6518" t="s">
        <v>4959</v>
      </c>
      <c r="E6518">
        <v>1</v>
      </c>
      <c r="F6518" t="str">
        <f t="shared" si="101"/>
        <v>INSERT INTO UbicacionGeografica4(IdUbicacionGeografica3, CodigoUbicacionGeografica4,Nombre,EsActivo) VALUES (1087,'120414001','AVENIDA',1)</v>
      </c>
    </row>
    <row r="6519" spans="2:6" x14ac:dyDescent="0.25">
      <c r="B6519">
        <v>1087</v>
      </c>
      <c r="C6519" s="1" t="s">
        <v>11471</v>
      </c>
      <c r="D6519" t="s">
        <v>4949</v>
      </c>
      <c r="E6519">
        <v>1</v>
      </c>
      <c r="F6519" t="str">
        <f t="shared" si="101"/>
        <v>INSERT INTO UbicacionGeografica4(IdUbicacionGeografica3, CodigoUbicacionGeografica4,Nombre,EsActivo) VALUES (1087,'120414002','CALLE',1)</v>
      </c>
    </row>
    <row r="6520" spans="2:6" x14ac:dyDescent="0.25">
      <c r="B6520">
        <v>1087</v>
      </c>
      <c r="C6520" s="1" t="s">
        <v>11472</v>
      </c>
      <c r="D6520" t="s">
        <v>4951</v>
      </c>
      <c r="E6520">
        <v>1</v>
      </c>
      <c r="F6520" t="str">
        <f t="shared" si="101"/>
        <v>INSERT INTO UbicacionGeografica4(IdUbicacionGeografica3, CodigoUbicacionGeografica4,Nombre,EsActivo) VALUES (1087,'120414003','JIRON',1)</v>
      </c>
    </row>
    <row r="6521" spans="2:6" x14ac:dyDescent="0.25">
      <c r="B6521">
        <v>1087</v>
      </c>
      <c r="C6521" s="1" t="s">
        <v>11473</v>
      </c>
      <c r="D6521" t="s">
        <v>4953</v>
      </c>
      <c r="E6521">
        <v>1</v>
      </c>
      <c r="F6521" t="str">
        <f t="shared" si="101"/>
        <v>INSERT INTO UbicacionGeografica4(IdUbicacionGeografica3, CodigoUbicacionGeografica4,Nombre,EsActivo) VALUES (1087,'120414004','MANZANA',1)</v>
      </c>
    </row>
    <row r="6522" spans="2:6" x14ac:dyDescent="0.25">
      <c r="B6522">
        <v>1087</v>
      </c>
      <c r="C6522" s="1" t="s">
        <v>11474</v>
      </c>
      <c r="D6522" t="s">
        <v>4955</v>
      </c>
      <c r="E6522">
        <v>1</v>
      </c>
      <c r="F6522" t="str">
        <f t="shared" si="101"/>
        <v>INSERT INTO UbicacionGeografica4(IdUbicacionGeografica3, CodigoUbicacionGeografica4,Nombre,EsActivo) VALUES (1087,'120414005','PASAJE',1)</v>
      </c>
    </row>
    <row r="6523" spans="2:6" x14ac:dyDescent="0.25">
      <c r="B6523">
        <v>1087</v>
      </c>
      <c r="C6523" s="1" t="s">
        <v>11475</v>
      </c>
      <c r="D6523" t="s">
        <v>4957</v>
      </c>
      <c r="E6523">
        <v>1</v>
      </c>
      <c r="F6523" t="str">
        <f t="shared" si="101"/>
        <v>INSERT INTO UbicacionGeografica4(IdUbicacionGeografica3, CodigoUbicacionGeografica4,Nombre,EsActivo) VALUES (1087,'120414006','OTRO',1)</v>
      </c>
    </row>
    <row r="6524" spans="2:6" x14ac:dyDescent="0.25">
      <c r="B6524">
        <v>1088</v>
      </c>
      <c r="C6524" s="1" t="s">
        <v>11476</v>
      </c>
      <c r="D6524" t="s">
        <v>4959</v>
      </c>
      <c r="E6524">
        <v>1</v>
      </c>
      <c r="F6524" t="str">
        <f t="shared" si="101"/>
        <v>INSERT INTO UbicacionGeografica4(IdUbicacionGeografica3, CodigoUbicacionGeografica4,Nombre,EsActivo) VALUES (1088,'120413001','AVENIDA',1)</v>
      </c>
    </row>
    <row r="6525" spans="2:6" x14ac:dyDescent="0.25">
      <c r="B6525">
        <v>1088</v>
      </c>
      <c r="C6525" s="1" t="s">
        <v>11477</v>
      </c>
      <c r="D6525" t="s">
        <v>4949</v>
      </c>
      <c r="E6525">
        <v>1</v>
      </c>
      <c r="F6525" t="str">
        <f t="shared" si="101"/>
        <v>INSERT INTO UbicacionGeografica4(IdUbicacionGeografica3, CodigoUbicacionGeografica4,Nombre,EsActivo) VALUES (1088,'120413002','CALLE',1)</v>
      </c>
    </row>
    <row r="6526" spans="2:6" x14ac:dyDescent="0.25">
      <c r="B6526">
        <v>1088</v>
      </c>
      <c r="C6526" s="1" t="s">
        <v>11478</v>
      </c>
      <c r="D6526" t="s">
        <v>4951</v>
      </c>
      <c r="E6526">
        <v>1</v>
      </c>
      <c r="F6526" t="str">
        <f t="shared" si="101"/>
        <v>INSERT INTO UbicacionGeografica4(IdUbicacionGeografica3, CodigoUbicacionGeografica4,Nombre,EsActivo) VALUES (1088,'120413003','JIRON',1)</v>
      </c>
    </row>
    <row r="6527" spans="2:6" x14ac:dyDescent="0.25">
      <c r="B6527">
        <v>1088</v>
      </c>
      <c r="C6527" s="1" t="s">
        <v>11479</v>
      </c>
      <c r="D6527" t="s">
        <v>4953</v>
      </c>
      <c r="E6527">
        <v>1</v>
      </c>
      <c r="F6527" t="str">
        <f t="shared" si="101"/>
        <v>INSERT INTO UbicacionGeografica4(IdUbicacionGeografica3, CodigoUbicacionGeografica4,Nombre,EsActivo) VALUES (1088,'120413004','MANZANA',1)</v>
      </c>
    </row>
    <row r="6528" spans="2:6" x14ac:dyDescent="0.25">
      <c r="B6528">
        <v>1088</v>
      </c>
      <c r="C6528" s="1" t="s">
        <v>11480</v>
      </c>
      <c r="D6528" t="s">
        <v>4955</v>
      </c>
      <c r="E6528">
        <v>1</v>
      </c>
      <c r="F6528" t="str">
        <f t="shared" si="101"/>
        <v>INSERT INTO UbicacionGeografica4(IdUbicacionGeografica3, CodigoUbicacionGeografica4,Nombre,EsActivo) VALUES (1088,'120413005','PASAJE',1)</v>
      </c>
    </row>
    <row r="6529" spans="2:6" x14ac:dyDescent="0.25">
      <c r="B6529">
        <v>1088</v>
      </c>
      <c r="C6529" s="1" t="s">
        <v>11481</v>
      </c>
      <c r="D6529" t="s">
        <v>4957</v>
      </c>
      <c r="E6529">
        <v>1</v>
      </c>
      <c r="F6529" t="str">
        <f t="shared" si="101"/>
        <v>INSERT INTO UbicacionGeografica4(IdUbicacionGeografica3, CodigoUbicacionGeografica4,Nombre,EsActivo) VALUES (1088,'120413006','OTRO',1)</v>
      </c>
    </row>
    <row r="6530" spans="2:6" x14ac:dyDescent="0.25">
      <c r="B6530">
        <v>1089</v>
      </c>
      <c r="C6530" s="1" t="s">
        <v>11482</v>
      </c>
      <c r="D6530" t="s">
        <v>4959</v>
      </c>
      <c r="E6530">
        <v>1</v>
      </c>
      <c r="F6530" t="str">
        <f t="shared" si="101"/>
        <v>INSERT INTO UbicacionGeografica4(IdUbicacionGeografica3, CodigoUbicacionGeografica4,Nombre,EsActivo) VALUES (1089,'120412001','AVENIDA',1)</v>
      </c>
    </row>
    <row r="6531" spans="2:6" x14ac:dyDescent="0.25">
      <c r="B6531">
        <v>1089</v>
      </c>
      <c r="C6531" s="1" t="s">
        <v>11483</v>
      </c>
      <c r="D6531" t="s">
        <v>4949</v>
      </c>
      <c r="E6531">
        <v>1</v>
      </c>
      <c r="F6531" t="str">
        <f t="shared" si="101"/>
        <v>INSERT INTO UbicacionGeografica4(IdUbicacionGeografica3, CodigoUbicacionGeografica4,Nombre,EsActivo) VALUES (1089,'120412002','CALLE',1)</v>
      </c>
    </row>
    <row r="6532" spans="2:6" x14ac:dyDescent="0.25">
      <c r="B6532">
        <v>1089</v>
      </c>
      <c r="C6532" s="1" t="s">
        <v>11484</v>
      </c>
      <c r="D6532" t="s">
        <v>4951</v>
      </c>
      <c r="E6532">
        <v>1</v>
      </c>
      <c r="F6532" t="str">
        <f t="shared" ref="F6532:F6595" si="102">_xlfn.CONCAT("INSERT INTO UbicacionGeografica4(IdUbicacionGeografica3, CodigoUbicacionGeografica4,Nombre,EsActivo) VALUES (",B6532,",'",C6532,"','",D6532,"',",E6532,")")</f>
        <v>INSERT INTO UbicacionGeografica4(IdUbicacionGeografica3, CodigoUbicacionGeografica4,Nombre,EsActivo) VALUES (1089,'120412003','JIRON',1)</v>
      </c>
    </row>
    <row r="6533" spans="2:6" x14ac:dyDescent="0.25">
      <c r="B6533">
        <v>1089</v>
      </c>
      <c r="C6533" s="1" t="s">
        <v>11485</v>
      </c>
      <c r="D6533" t="s">
        <v>4953</v>
      </c>
      <c r="E6533">
        <v>1</v>
      </c>
      <c r="F6533" t="str">
        <f t="shared" si="102"/>
        <v>INSERT INTO UbicacionGeografica4(IdUbicacionGeografica3, CodigoUbicacionGeografica4,Nombre,EsActivo) VALUES (1089,'120412004','MANZANA',1)</v>
      </c>
    </row>
    <row r="6534" spans="2:6" x14ac:dyDescent="0.25">
      <c r="B6534">
        <v>1089</v>
      </c>
      <c r="C6534" s="1" t="s">
        <v>11486</v>
      </c>
      <c r="D6534" t="s">
        <v>4955</v>
      </c>
      <c r="E6534">
        <v>1</v>
      </c>
      <c r="F6534" t="str">
        <f t="shared" si="102"/>
        <v>INSERT INTO UbicacionGeografica4(IdUbicacionGeografica3, CodigoUbicacionGeografica4,Nombre,EsActivo) VALUES (1089,'120412005','PASAJE',1)</v>
      </c>
    </row>
    <row r="6535" spans="2:6" x14ac:dyDescent="0.25">
      <c r="B6535">
        <v>1089</v>
      </c>
      <c r="C6535" s="1" t="s">
        <v>11487</v>
      </c>
      <c r="D6535" t="s">
        <v>4957</v>
      </c>
      <c r="E6535">
        <v>1</v>
      </c>
      <c r="F6535" t="str">
        <f t="shared" si="102"/>
        <v>INSERT INTO UbicacionGeografica4(IdUbicacionGeografica3, CodigoUbicacionGeografica4,Nombre,EsActivo) VALUES (1089,'120412006','OTRO',1)</v>
      </c>
    </row>
    <row r="6536" spans="2:6" x14ac:dyDescent="0.25">
      <c r="B6536">
        <v>1090</v>
      </c>
      <c r="C6536" s="1" t="s">
        <v>11488</v>
      </c>
      <c r="D6536" t="s">
        <v>4959</v>
      </c>
      <c r="E6536">
        <v>1</v>
      </c>
      <c r="F6536" t="str">
        <f t="shared" si="102"/>
        <v>INSERT INTO UbicacionGeografica4(IdUbicacionGeografica3, CodigoUbicacionGeografica4,Nombre,EsActivo) VALUES (1090,'120425001','AVENIDA',1)</v>
      </c>
    </row>
    <row r="6537" spans="2:6" x14ac:dyDescent="0.25">
      <c r="B6537">
        <v>1090</v>
      </c>
      <c r="C6537" s="1" t="s">
        <v>11489</v>
      </c>
      <c r="D6537" t="s">
        <v>4949</v>
      </c>
      <c r="E6537">
        <v>1</v>
      </c>
      <c r="F6537" t="str">
        <f t="shared" si="102"/>
        <v>INSERT INTO UbicacionGeografica4(IdUbicacionGeografica3, CodigoUbicacionGeografica4,Nombre,EsActivo) VALUES (1090,'120425002','CALLE',1)</v>
      </c>
    </row>
    <row r="6538" spans="2:6" x14ac:dyDescent="0.25">
      <c r="B6538">
        <v>1090</v>
      </c>
      <c r="C6538" s="1" t="s">
        <v>11490</v>
      </c>
      <c r="D6538" t="s">
        <v>4951</v>
      </c>
      <c r="E6538">
        <v>1</v>
      </c>
      <c r="F6538" t="str">
        <f t="shared" si="102"/>
        <v>INSERT INTO UbicacionGeografica4(IdUbicacionGeografica3, CodigoUbicacionGeografica4,Nombre,EsActivo) VALUES (1090,'120425003','JIRON',1)</v>
      </c>
    </row>
    <row r="6539" spans="2:6" x14ac:dyDescent="0.25">
      <c r="B6539">
        <v>1090</v>
      </c>
      <c r="C6539" s="1" t="s">
        <v>11491</v>
      </c>
      <c r="D6539" t="s">
        <v>4953</v>
      </c>
      <c r="E6539">
        <v>1</v>
      </c>
      <c r="F6539" t="str">
        <f t="shared" si="102"/>
        <v>INSERT INTO UbicacionGeografica4(IdUbicacionGeografica3, CodigoUbicacionGeografica4,Nombre,EsActivo) VALUES (1090,'120425004','MANZANA',1)</v>
      </c>
    </row>
    <row r="6540" spans="2:6" x14ac:dyDescent="0.25">
      <c r="B6540">
        <v>1090</v>
      </c>
      <c r="C6540" s="1" t="s">
        <v>11492</v>
      </c>
      <c r="D6540" t="s">
        <v>4955</v>
      </c>
      <c r="E6540">
        <v>1</v>
      </c>
      <c r="F6540" t="str">
        <f t="shared" si="102"/>
        <v>INSERT INTO UbicacionGeografica4(IdUbicacionGeografica3, CodigoUbicacionGeografica4,Nombre,EsActivo) VALUES (1090,'120425005','PASAJE',1)</v>
      </c>
    </row>
    <row r="6541" spans="2:6" x14ac:dyDescent="0.25">
      <c r="B6541">
        <v>1090</v>
      </c>
      <c r="C6541" s="1" t="s">
        <v>11493</v>
      </c>
      <c r="D6541" t="s">
        <v>4957</v>
      </c>
      <c r="E6541">
        <v>1</v>
      </c>
      <c r="F6541" t="str">
        <f t="shared" si="102"/>
        <v>INSERT INTO UbicacionGeografica4(IdUbicacionGeografica3, CodigoUbicacionGeografica4,Nombre,EsActivo) VALUES (1090,'120425006','OTRO',1)</v>
      </c>
    </row>
    <row r="6542" spans="2:6" x14ac:dyDescent="0.25">
      <c r="B6542">
        <v>1091</v>
      </c>
      <c r="C6542" s="1" t="s">
        <v>11494</v>
      </c>
      <c r="D6542" t="s">
        <v>4959</v>
      </c>
      <c r="E6542">
        <v>1</v>
      </c>
      <c r="F6542" t="str">
        <f t="shared" si="102"/>
        <v>INSERT INTO UbicacionGeografica4(IdUbicacionGeografica3, CodigoUbicacionGeografica4,Nombre,EsActivo) VALUES (1091,'120424001','AVENIDA',1)</v>
      </c>
    </row>
    <row r="6543" spans="2:6" x14ac:dyDescent="0.25">
      <c r="B6543">
        <v>1091</v>
      </c>
      <c r="C6543" s="1" t="s">
        <v>11495</v>
      </c>
      <c r="D6543" t="s">
        <v>4949</v>
      </c>
      <c r="E6543">
        <v>1</v>
      </c>
      <c r="F6543" t="str">
        <f t="shared" si="102"/>
        <v>INSERT INTO UbicacionGeografica4(IdUbicacionGeografica3, CodigoUbicacionGeografica4,Nombre,EsActivo) VALUES (1091,'120424002','CALLE',1)</v>
      </c>
    </row>
    <row r="6544" spans="2:6" x14ac:dyDescent="0.25">
      <c r="B6544">
        <v>1091</v>
      </c>
      <c r="C6544" s="1" t="s">
        <v>11496</v>
      </c>
      <c r="D6544" t="s">
        <v>4951</v>
      </c>
      <c r="E6544">
        <v>1</v>
      </c>
      <c r="F6544" t="str">
        <f t="shared" si="102"/>
        <v>INSERT INTO UbicacionGeografica4(IdUbicacionGeografica3, CodigoUbicacionGeografica4,Nombre,EsActivo) VALUES (1091,'120424003','JIRON',1)</v>
      </c>
    </row>
    <row r="6545" spans="2:6" x14ac:dyDescent="0.25">
      <c r="B6545">
        <v>1091</v>
      </c>
      <c r="C6545" s="1" t="s">
        <v>11497</v>
      </c>
      <c r="D6545" t="s">
        <v>4953</v>
      </c>
      <c r="E6545">
        <v>1</v>
      </c>
      <c r="F6545" t="str">
        <f t="shared" si="102"/>
        <v>INSERT INTO UbicacionGeografica4(IdUbicacionGeografica3, CodigoUbicacionGeografica4,Nombre,EsActivo) VALUES (1091,'120424004','MANZANA',1)</v>
      </c>
    </row>
    <row r="6546" spans="2:6" x14ac:dyDescent="0.25">
      <c r="B6546">
        <v>1091</v>
      </c>
      <c r="C6546" s="1" t="s">
        <v>11498</v>
      </c>
      <c r="D6546" t="s">
        <v>4955</v>
      </c>
      <c r="E6546">
        <v>1</v>
      </c>
      <c r="F6546" t="str">
        <f t="shared" si="102"/>
        <v>INSERT INTO UbicacionGeografica4(IdUbicacionGeografica3, CodigoUbicacionGeografica4,Nombre,EsActivo) VALUES (1091,'120424005','PASAJE',1)</v>
      </c>
    </row>
    <row r="6547" spans="2:6" x14ac:dyDescent="0.25">
      <c r="B6547">
        <v>1091</v>
      </c>
      <c r="C6547" s="1" t="s">
        <v>11499</v>
      </c>
      <c r="D6547" t="s">
        <v>4957</v>
      </c>
      <c r="E6547">
        <v>1</v>
      </c>
      <c r="F6547" t="str">
        <f t="shared" si="102"/>
        <v>INSERT INTO UbicacionGeografica4(IdUbicacionGeografica3, CodigoUbicacionGeografica4,Nombre,EsActivo) VALUES (1091,'120424006','OTRO',1)</v>
      </c>
    </row>
    <row r="6548" spans="2:6" x14ac:dyDescent="0.25">
      <c r="B6548">
        <v>1092</v>
      </c>
      <c r="C6548" s="1" t="s">
        <v>11500</v>
      </c>
      <c r="D6548" t="s">
        <v>4959</v>
      </c>
      <c r="E6548">
        <v>1</v>
      </c>
      <c r="F6548" t="str">
        <f t="shared" si="102"/>
        <v>INSERT INTO UbicacionGeografica4(IdUbicacionGeografica3, CodigoUbicacionGeografica4,Nombre,EsActivo) VALUES (1092,'120423001','AVENIDA',1)</v>
      </c>
    </row>
    <row r="6549" spans="2:6" x14ac:dyDescent="0.25">
      <c r="B6549">
        <v>1092</v>
      </c>
      <c r="C6549" s="1" t="s">
        <v>11501</v>
      </c>
      <c r="D6549" t="s">
        <v>4949</v>
      </c>
      <c r="E6549">
        <v>1</v>
      </c>
      <c r="F6549" t="str">
        <f t="shared" si="102"/>
        <v>INSERT INTO UbicacionGeografica4(IdUbicacionGeografica3, CodigoUbicacionGeografica4,Nombre,EsActivo) VALUES (1092,'120423002','CALLE',1)</v>
      </c>
    </row>
    <row r="6550" spans="2:6" x14ac:dyDescent="0.25">
      <c r="B6550">
        <v>1092</v>
      </c>
      <c r="C6550" s="1" t="s">
        <v>11502</v>
      </c>
      <c r="D6550" t="s">
        <v>4951</v>
      </c>
      <c r="E6550">
        <v>1</v>
      </c>
      <c r="F6550" t="str">
        <f t="shared" si="102"/>
        <v>INSERT INTO UbicacionGeografica4(IdUbicacionGeografica3, CodigoUbicacionGeografica4,Nombre,EsActivo) VALUES (1092,'120423003','JIRON',1)</v>
      </c>
    </row>
    <row r="6551" spans="2:6" x14ac:dyDescent="0.25">
      <c r="B6551">
        <v>1092</v>
      </c>
      <c r="C6551" s="1" t="s">
        <v>11503</v>
      </c>
      <c r="D6551" t="s">
        <v>4953</v>
      </c>
      <c r="E6551">
        <v>1</v>
      </c>
      <c r="F6551" t="str">
        <f t="shared" si="102"/>
        <v>INSERT INTO UbicacionGeografica4(IdUbicacionGeografica3, CodigoUbicacionGeografica4,Nombre,EsActivo) VALUES (1092,'120423004','MANZANA',1)</v>
      </c>
    </row>
    <row r="6552" spans="2:6" x14ac:dyDescent="0.25">
      <c r="B6552">
        <v>1092</v>
      </c>
      <c r="C6552" s="1" t="s">
        <v>11504</v>
      </c>
      <c r="D6552" t="s">
        <v>4955</v>
      </c>
      <c r="E6552">
        <v>1</v>
      </c>
      <c r="F6552" t="str">
        <f t="shared" si="102"/>
        <v>INSERT INTO UbicacionGeografica4(IdUbicacionGeografica3, CodigoUbicacionGeografica4,Nombre,EsActivo) VALUES (1092,'120423005','PASAJE',1)</v>
      </c>
    </row>
    <row r="6553" spans="2:6" x14ac:dyDescent="0.25">
      <c r="B6553">
        <v>1092</v>
      </c>
      <c r="C6553" s="1" t="s">
        <v>11505</v>
      </c>
      <c r="D6553" t="s">
        <v>4957</v>
      </c>
      <c r="E6553">
        <v>1</v>
      </c>
      <c r="F6553" t="str">
        <f t="shared" si="102"/>
        <v>INSERT INTO UbicacionGeografica4(IdUbicacionGeografica3, CodigoUbicacionGeografica4,Nombre,EsActivo) VALUES (1092,'120423006','OTRO',1)</v>
      </c>
    </row>
    <row r="6554" spans="2:6" x14ac:dyDescent="0.25">
      <c r="B6554">
        <v>1093</v>
      </c>
      <c r="C6554" s="1" t="s">
        <v>11506</v>
      </c>
      <c r="D6554" t="s">
        <v>4959</v>
      </c>
      <c r="E6554">
        <v>1</v>
      </c>
      <c r="F6554" t="str">
        <f t="shared" si="102"/>
        <v>INSERT INTO UbicacionGeografica4(IdUbicacionGeografica3, CodigoUbicacionGeografica4,Nombre,EsActivo) VALUES (1093,'120422001','AVENIDA',1)</v>
      </c>
    </row>
    <row r="6555" spans="2:6" x14ac:dyDescent="0.25">
      <c r="B6555">
        <v>1093</v>
      </c>
      <c r="C6555" s="1" t="s">
        <v>11507</v>
      </c>
      <c r="D6555" t="s">
        <v>4949</v>
      </c>
      <c r="E6555">
        <v>1</v>
      </c>
      <c r="F6555" t="str">
        <f t="shared" si="102"/>
        <v>INSERT INTO UbicacionGeografica4(IdUbicacionGeografica3, CodigoUbicacionGeografica4,Nombre,EsActivo) VALUES (1093,'120422002','CALLE',1)</v>
      </c>
    </row>
    <row r="6556" spans="2:6" x14ac:dyDescent="0.25">
      <c r="B6556">
        <v>1093</v>
      </c>
      <c r="C6556" s="1" t="s">
        <v>11508</v>
      </c>
      <c r="D6556" t="s">
        <v>4951</v>
      </c>
      <c r="E6556">
        <v>1</v>
      </c>
      <c r="F6556" t="str">
        <f t="shared" si="102"/>
        <v>INSERT INTO UbicacionGeografica4(IdUbicacionGeografica3, CodigoUbicacionGeografica4,Nombre,EsActivo) VALUES (1093,'120422003','JIRON',1)</v>
      </c>
    </row>
    <row r="6557" spans="2:6" x14ac:dyDescent="0.25">
      <c r="B6557">
        <v>1093</v>
      </c>
      <c r="C6557" s="1" t="s">
        <v>11509</v>
      </c>
      <c r="D6557" t="s">
        <v>4953</v>
      </c>
      <c r="E6557">
        <v>1</v>
      </c>
      <c r="F6557" t="str">
        <f t="shared" si="102"/>
        <v>INSERT INTO UbicacionGeografica4(IdUbicacionGeografica3, CodigoUbicacionGeografica4,Nombre,EsActivo) VALUES (1093,'120422004','MANZANA',1)</v>
      </c>
    </row>
    <row r="6558" spans="2:6" x14ac:dyDescent="0.25">
      <c r="B6558">
        <v>1093</v>
      </c>
      <c r="C6558" s="1" t="s">
        <v>11510</v>
      </c>
      <c r="D6558" t="s">
        <v>4955</v>
      </c>
      <c r="E6558">
        <v>1</v>
      </c>
      <c r="F6558" t="str">
        <f t="shared" si="102"/>
        <v>INSERT INTO UbicacionGeografica4(IdUbicacionGeografica3, CodigoUbicacionGeografica4,Nombre,EsActivo) VALUES (1093,'120422005','PASAJE',1)</v>
      </c>
    </row>
    <row r="6559" spans="2:6" x14ac:dyDescent="0.25">
      <c r="B6559">
        <v>1093</v>
      </c>
      <c r="C6559" s="1" t="s">
        <v>11511</v>
      </c>
      <c r="D6559" t="s">
        <v>4957</v>
      </c>
      <c r="E6559">
        <v>1</v>
      </c>
      <c r="F6559" t="str">
        <f t="shared" si="102"/>
        <v>INSERT INTO UbicacionGeografica4(IdUbicacionGeografica3, CodigoUbicacionGeografica4,Nombre,EsActivo) VALUES (1093,'120422006','OTRO',1)</v>
      </c>
    </row>
    <row r="6560" spans="2:6" x14ac:dyDescent="0.25">
      <c r="B6560">
        <v>1094</v>
      </c>
      <c r="C6560" s="1" t="s">
        <v>11512</v>
      </c>
      <c r="D6560" t="s">
        <v>4959</v>
      </c>
      <c r="E6560">
        <v>1</v>
      </c>
      <c r="F6560" t="str">
        <f t="shared" si="102"/>
        <v>INSERT INTO UbicacionGeografica4(IdUbicacionGeografica3, CodigoUbicacionGeografica4,Nombre,EsActivo) VALUES (1094,'120418001','AVENIDA',1)</v>
      </c>
    </row>
    <row r="6561" spans="2:6" x14ac:dyDescent="0.25">
      <c r="B6561">
        <v>1094</v>
      </c>
      <c r="C6561" s="1" t="s">
        <v>11513</v>
      </c>
      <c r="D6561" t="s">
        <v>4949</v>
      </c>
      <c r="E6561">
        <v>1</v>
      </c>
      <c r="F6561" t="str">
        <f t="shared" si="102"/>
        <v>INSERT INTO UbicacionGeografica4(IdUbicacionGeografica3, CodigoUbicacionGeografica4,Nombre,EsActivo) VALUES (1094,'120418002','CALLE',1)</v>
      </c>
    </row>
    <row r="6562" spans="2:6" x14ac:dyDescent="0.25">
      <c r="B6562">
        <v>1094</v>
      </c>
      <c r="C6562" s="1" t="s">
        <v>11514</v>
      </c>
      <c r="D6562" t="s">
        <v>4951</v>
      </c>
      <c r="E6562">
        <v>1</v>
      </c>
      <c r="F6562" t="str">
        <f t="shared" si="102"/>
        <v>INSERT INTO UbicacionGeografica4(IdUbicacionGeografica3, CodigoUbicacionGeografica4,Nombre,EsActivo) VALUES (1094,'120418003','JIRON',1)</v>
      </c>
    </row>
    <row r="6563" spans="2:6" x14ac:dyDescent="0.25">
      <c r="B6563">
        <v>1094</v>
      </c>
      <c r="C6563" s="1" t="s">
        <v>11515</v>
      </c>
      <c r="D6563" t="s">
        <v>4953</v>
      </c>
      <c r="E6563">
        <v>1</v>
      </c>
      <c r="F6563" t="str">
        <f t="shared" si="102"/>
        <v>INSERT INTO UbicacionGeografica4(IdUbicacionGeografica3, CodigoUbicacionGeografica4,Nombre,EsActivo) VALUES (1094,'120418004','MANZANA',1)</v>
      </c>
    </row>
    <row r="6564" spans="2:6" x14ac:dyDescent="0.25">
      <c r="B6564">
        <v>1094</v>
      </c>
      <c r="C6564" s="1" t="s">
        <v>11516</v>
      </c>
      <c r="D6564" t="s">
        <v>4955</v>
      </c>
      <c r="E6564">
        <v>1</v>
      </c>
      <c r="F6564" t="str">
        <f t="shared" si="102"/>
        <v>INSERT INTO UbicacionGeografica4(IdUbicacionGeografica3, CodigoUbicacionGeografica4,Nombre,EsActivo) VALUES (1094,'120418005','PASAJE',1)</v>
      </c>
    </row>
    <row r="6565" spans="2:6" x14ac:dyDescent="0.25">
      <c r="B6565">
        <v>1094</v>
      </c>
      <c r="C6565" s="1" t="s">
        <v>11517</v>
      </c>
      <c r="D6565" t="s">
        <v>4957</v>
      </c>
      <c r="E6565">
        <v>1</v>
      </c>
      <c r="F6565" t="str">
        <f t="shared" si="102"/>
        <v>INSERT INTO UbicacionGeografica4(IdUbicacionGeografica3, CodigoUbicacionGeografica4,Nombre,EsActivo) VALUES (1094,'120418006','OTRO',1)</v>
      </c>
    </row>
    <row r="6566" spans="2:6" x14ac:dyDescent="0.25">
      <c r="B6566">
        <v>1095</v>
      </c>
      <c r="C6566" s="1" t="s">
        <v>11518</v>
      </c>
      <c r="D6566" t="s">
        <v>4959</v>
      </c>
      <c r="E6566">
        <v>1</v>
      </c>
      <c r="F6566" t="str">
        <f t="shared" si="102"/>
        <v>INSERT INTO UbicacionGeografica4(IdUbicacionGeografica3, CodigoUbicacionGeografica4,Nombre,EsActivo) VALUES (1095,'120416001','AVENIDA',1)</v>
      </c>
    </row>
    <row r="6567" spans="2:6" x14ac:dyDescent="0.25">
      <c r="B6567">
        <v>1095</v>
      </c>
      <c r="C6567" s="1" t="s">
        <v>11519</v>
      </c>
      <c r="D6567" t="s">
        <v>4949</v>
      </c>
      <c r="E6567">
        <v>1</v>
      </c>
      <c r="F6567" t="str">
        <f t="shared" si="102"/>
        <v>INSERT INTO UbicacionGeografica4(IdUbicacionGeografica3, CodigoUbicacionGeografica4,Nombre,EsActivo) VALUES (1095,'120416002','CALLE',1)</v>
      </c>
    </row>
    <row r="6568" spans="2:6" x14ac:dyDescent="0.25">
      <c r="B6568">
        <v>1095</v>
      </c>
      <c r="C6568" s="1" t="s">
        <v>11520</v>
      </c>
      <c r="D6568" t="s">
        <v>4951</v>
      </c>
      <c r="E6568">
        <v>1</v>
      </c>
      <c r="F6568" t="str">
        <f t="shared" si="102"/>
        <v>INSERT INTO UbicacionGeografica4(IdUbicacionGeografica3, CodigoUbicacionGeografica4,Nombre,EsActivo) VALUES (1095,'120416003','JIRON',1)</v>
      </c>
    </row>
    <row r="6569" spans="2:6" x14ac:dyDescent="0.25">
      <c r="B6569">
        <v>1095</v>
      </c>
      <c r="C6569" s="1" t="s">
        <v>11521</v>
      </c>
      <c r="D6569" t="s">
        <v>4953</v>
      </c>
      <c r="E6569">
        <v>1</v>
      </c>
      <c r="F6569" t="str">
        <f t="shared" si="102"/>
        <v>INSERT INTO UbicacionGeografica4(IdUbicacionGeografica3, CodigoUbicacionGeografica4,Nombre,EsActivo) VALUES (1095,'120416004','MANZANA',1)</v>
      </c>
    </row>
    <row r="6570" spans="2:6" x14ac:dyDescent="0.25">
      <c r="B6570">
        <v>1095</v>
      </c>
      <c r="C6570" s="1" t="s">
        <v>11522</v>
      </c>
      <c r="D6570" t="s">
        <v>4955</v>
      </c>
      <c r="E6570">
        <v>1</v>
      </c>
      <c r="F6570" t="str">
        <f t="shared" si="102"/>
        <v>INSERT INTO UbicacionGeografica4(IdUbicacionGeografica3, CodigoUbicacionGeografica4,Nombre,EsActivo) VALUES (1095,'120416005','PASAJE',1)</v>
      </c>
    </row>
    <row r="6571" spans="2:6" x14ac:dyDescent="0.25">
      <c r="B6571">
        <v>1095</v>
      </c>
      <c r="C6571" s="1" t="s">
        <v>11523</v>
      </c>
      <c r="D6571" t="s">
        <v>4957</v>
      </c>
      <c r="E6571">
        <v>1</v>
      </c>
      <c r="F6571" t="str">
        <f t="shared" si="102"/>
        <v>INSERT INTO UbicacionGeografica4(IdUbicacionGeografica3, CodigoUbicacionGeografica4,Nombre,EsActivo) VALUES (1095,'120416006','OTRO',1)</v>
      </c>
    </row>
    <row r="6572" spans="2:6" x14ac:dyDescent="0.25">
      <c r="B6572">
        <v>1096</v>
      </c>
      <c r="C6572" s="1" t="s">
        <v>11524</v>
      </c>
      <c r="D6572" t="s">
        <v>4959</v>
      </c>
      <c r="E6572">
        <v>1</v>
      </c>
      <c r="F6572" t="str">
        <f t="shared" si="102"/>
        <v>INSERT INTO UbicacionGeografica4(IdUbicacionGeografica3, CodigoUbicacionGeografica4,Nombre,EsActivo) VALUES (1096,'120417001','AVENIDA',1)</v>
      </c>
    </row>
    <row r="6573" spans="2:6" x14ac:dyDescent="0.25">
      <c r="B6573">
        <v>1096</v>
      </c>
      <c r="C6573" s="1" t="s">
        <v>11525</v>
      </c>
      <c r="D6573" t="s">
        <v>4949</v>
      </c>
      <c r="E6573">
        <v>1</v>
      </c>
      <c r="F6573" t="str">
        <f t="shared" si="102"/>
        <v>INSERT INTO UbicacionGeografica4(IdUbicacionGeografica3, CodigoUbicacionGeografica4,Nombre,EsActivo) VALUES (1096,'120417002','CALLE',1)</v>
      </c>
    </row>
    <row r="6574" spans="2:6" x14ac:dyDescent="0.25">
      <c r="B6574">
        <v>1096</v>
      </c>
      <c r="C6574" s="1" t="s">
        <v>11526</v>
      </c>
      <c r="D6574" t="s">
        <v>4951</v>
      </c>
      <c r="E6574">
        <v>1</v>
      </c>
      <c r="F6574" t="str">
        <f t="shared" si="102"/>
        <v>INSERT INTO UbicacionGeografica4(IdUbicacionGeografica3, CodigoUbicacionGeografica4,Nombre,EsActivo) VALUES (1096,'120417003','JIRON',1)</v>
      </c>
    </row>
    <row r="6575" spans="2:6" x14ac:dyDescent="0.25">
      <c r="B6575">
        <v>1096</v>
      </c>
      <c r="C6575" s="1" t="s">
        <v>11527</v>
      </c>
      <c r="D6575" t="s">
        <v>4953</v>
      </c>
      <c r="E6575">
        <v>1</v>
      </c>
      <c r="F6575" t="str">
        <f t="shared" si="102"/>
        <v>INSERT INTO UbicacionGeografica4(IdUbicacionGeografica3, CodigoUbicacionGeografica4,Nombre,EsActivo) VALUES (1096,'120417004','MANZANA',1)</v>
      </c>
    </row>
    <row r="6576" spans="2:6" x14ac:dyDescent="0.25">
      <c r="B6576">
        <v>1096</v>
      </c>
      <c r="C6576" s="1" t="s">
        <v>11528</v>
      </c>
      <c r="D6576" t="s">
        <v>4955</v>
      </c>
      <c r="E6576">
        <v>1</v>
      </c>
      <c r="F6576" t="str">
        <f t="shared" si="102"/>
        <v>INSERT INTO UbicacionGeografica4(IdUbicacionGeografica3, CodigoUbicacionGeografica4,Nombre,EsActivo) VALUES (1096,'120417005','PASAJE',1)</v>
      </c>
    </row>
    <row r="6577" spans="2:6" x14ac:dyDescent="0.25">
      <c r="B6577">
        <v>1096</v>
      </c>
      <c r="C6577" s="1" t="s">
        <v>11529</v>
      </c>
      <c r="D6577" t="s">
        <v>4957</v>
      </c>
      <c r="E6577">
        <v>1</v>
      </c>
      <c r="F6577" t="str">
        <f t="shared" si="102"/>
        <v>INSERT INTO UbicacionGeografica4(IdUbicacionGeografica3, CodigoUbicacionGeografica4,Nombre,EsActivo) VALUES (1096,'120417006','OTRO',1)</v>
      </c>
    </row>
    <row r="6578" spans="2:6" x14ac:dyDescent="0.25">
      <c r="B6578">
        <v>1097</v>
      </c>
      <c r="C6578" s="1" t="s">
        <v>11530</v>
      </c>
      <c r="D6578" t="s">
        <v>4959</v>
      </c>
      <c r="E6578">
        <v>1</v>
      </c>
      <c r="F6578" t="str">
        <f t="shared" si="102"/>
        <v>INSERT INTO UbicacionGeografica4(IdUbicacionGeografica3, CodigoUbicacionGeografica4,Nombre,EsActivo) VALUES (1097,'120420001','AVENIDA',1)</v>
      </c>
    </row>
    <row r="6579" spans="2:6" x14ac:dyDescent="0.25">
      <c r="B6579">
        <v>1097</v>
      </c>
      <c r="C6579" s="1" t="s">
        <v>11531</v>
      </c>
      <c r="D6579" t="s">
        <v>4949</v>
      </c>
      <c r="E6579">
        <v>1</v>
      </c>
      <c r="F6579" t="str">
        <f t="shared" si="102"/>
        <v>INSERT INTO UbicacionGeografica4(IdUbicacionGeografica3, CodigoUbicacionGeografica4,Nombre,EsActivo) VALUES (1097,'120420002','CALLE',1)</v>
      </c>
    </row>
    <row r="6580" spans="2:6" x14ac:dyDescent="0.25">
      <c r="B6580">
        <v>1097</v>
      </c>
      <c r="C6580" s="1" t="s">
        <v>11532</v>
      </c>
      <c r="D6580" t="s">
        <v>4951</v>
      </c>
      <c r="E6580">
        <v>1</v>
      </c>
      <c r="F6580" t="str">
        <f t="shared" si="102"/>
        <v>INSERT INTO UbicacionGeografica4(IdUbicacionGeografica3, CodigoUbicacionGeografica4,Nombre,EsActivo) VALUES (1097,'120420003','JIRON',1)</v>
      </c>
    </row>
    <row r="6581" spans="2:6" x14ac:dyDescent="0.25">
      <c r="B6581">
        <v>1097</v>
      </c>
      <c r="C6581" s="1" t="s">
        <v>11533</v>
      </c>
      <c r="D6581" t="s">
        <v>4953</v>
      </c>
      <c r="E6581">
        <v>1</v>
      </c>
      <c r="F6581" t="str">
        <f t="shared" si="102"/>
        <v>INSERT INTO UbicacionGeografica4(IdUbicacionGeografica3, CodigoUbicacionGeografica4,Nombre,EsActivo) VALUES (1097,'120420004','MANZANA',1)</v>
      </c>
    </row>
    <row r="6582" spans="2:6" x14ac:dyDescent="0.25">
      <c r="B6582">
        <v>1097</v>
      </c>
      <c r="C6582" s="1" t="s">
        <v>11534</v>
      </c>
      <c r="D6582" t="s">
        <v>4955</v>
      </c>
      <c r="E6582">
        <v>1</v>
      </c>
      <c r="F6582" t="str">
        <f t="shared" si="102"/>
        <v>INSERT INTO UbicacionGeografica4(IdUbicacionGeografica3, CodigoUbicacionGeografica4,Nombre,EsActivo) VALUES (1097,'120420005','PASAJE',1)</v>
      </c>
    </row>
    <row r="6583" spans="2:6" x14ac:dyDescent="0.25">
      <c r="B6583">
        <v>1097</v>
      </c>
      <c r="C6583" s="1" t="s">
        <v>11535</v>
      </c>
      <c r="D6583" t="s">
        <v>4957</v>
      </c>
      <c r="E6583">
        <v>1</v>
      </c>
      <c r="F6583" t="str">
        <f t="shared" si="102"/>
        <v>INSERT INTO UbicacionGeografica4(IdUbicacionGeografica3, CodigoUbicacionGeografica4,Nombre,EsActivo) VALUES (1097,'120420006','OTRO',1)</v>
      </c>
    </row>
    <row r="6584" spans="2:6" x14ac:dyDescent="0.25">
      <c r="B6584">
        <v>1098</v>
      </c>
      <c r="C6584" s="1" t="s">
        <v>11536</v>
      </c>
      <c r="D6584" t="s">
        <v>4959</v>
      </c>
      <c r="E6584">
        <v>1</v>
      </c>
      <c r="F6584" t="str">
        <f t="shared" si="102"/>
        <v>INSERT INTO UbicacionGeografica4(IdUbicacionGeografica3, CodigoUbicacionGeografica4,Nombre,EsActivo) VALUES (1098,'120421001','AVENIDA',1)</v>
      </c>
    </row>
    <row r="6585" spans="2:6" x14ac:dyDescent="0.25">
      <c r="B6585">
        <v>1098</v>
      </c>
      <c r="C6585" s="1" t="s">
        <v>11537</v>
      </c>
      <c r="D6585" t="s">
        <v>4949</v>
      </c>
      <c r="E6585">
        <v>1</v>
      </c>
      <c r="F6585" t="str">
        <f t="shared" si="102"/>
        <v>INSERT INTO UbicacionGeografica4(IdUbicacionGeografica3, CodigoUbicacionGeografica4,Nombre,EsActivo) VALUES (1098,'120421002','CALLE',1)</v>
      </c>
    </row>
    <row r="6586" spans="2:6" x14ac:dyDescent="0.25">
      <c r="B6586">
        <v>1098</v>
      </c>
      <c r="C6586" s="1" t="s">
        <v>11538</v>
      </c>
      <c r="D6586" t="s">
        <v>4951</v>
      </c>
      <c r="E6586">
        <v>1</v>
      </c>
      <c r="F6586" t="str">
        <f t="shared" si="102"/>
        <v>INSERT INTO UbicacionGeografica4(IdUbicacionGeografica3, CodigoUbicacionGeografica4,Nombre,EsActivo) VALUES (1098,'120421003','JIRON',1)</v>
      </c>
    </row>
    <row r="6587" spans="2:6" x14ac:dyDescent="0.25">
      <c r="B6587">
        <v>1098</v>
      </c>
      <c r="C6587" s="1" t="s">
        <v>11539</v>
      </c>
      <c r="D6587" t="s">
        <v>4953</v>
      </c>
      <c r="E6587">
        <v>1</v>
      </c>
      <c r="F6587" t="str">
        <f t="shared" si="102"/>
        <v>INSERT INTO UbicacionGeografica4(IdUbicacionGeografica3, CodigoUbicacionGeografica4,Nombre,EsActivo) VALUES (1098,'120421004','MANZANA',1)</v>
      </c>
    </row>
    <row r="6588" spans="2:6" x14ac:dyDescent="0.25">
      <c r="B6588">
        <v>1098</v>
      </c>
      <c r="C6588" s="1" t="s">
        <v>11540</v>
      </c>
      <c r="D6588" t="s">
        <v>4955</v>
      </c>
      <c r="E6588">
        <v>1</v>
      </c>
      <c r="F6588" t="str">
        <f t="shared" si="102"/>
        <v>INSERT INTO UbicacionGeografica4(IdUbicacionGeografica3, CodigoUbicacionGeografica4,Nombre,EsActivo) VALUES (1098,'120421005','PASAJE',1)</v>
      </c>
    </row>
    <row r="6589" spans="2:6" x14ac:dyDescent="0.25">
      <c r="B6589">
        <v>1098</v>
      </c>
      <c r="C6589" s="1" t="s">
        <v>11541</v>
      </c>
      <c r="D6589" t="s">
        <v>4957</v>
      </c>
      <c r="E6589">
        <v>1</v>
      </c>
      <c r="F6589" t="str">
        <f t="shared" si="102"/>
        <v>INSERT INTO UbicacionGeografica4(IdUbicacionGeografica3, CodigoUbicacionGeografica4,Nombre,EsActivo) VALUES (1098,'120421006','OTRO',1)</v>
      </c>
    </row>
    <row r="6590" spans="2:6" x14ac:dyDescent="0.25">
      <c r="B6590">
        <v>1099</v>
      </c>
      <c r="C6590" s="1" t="s">
        <v>11542</v>
      </c>
      <c r="D6590" t="s">
        <v>4959</v>
      </c>
      <c r="E6590">
        <v>1</v>
      </c>
      <c r="F6590" t="str">
        <f t="shared" si="102"/>
        <v>INSERT INTO UbicacionGeografica4(IdUbicacionGeografica3, CodigoUbicacionGeografica4,Nombre,EsActivo) VALUES (1099,'120419001','AVENIDA',1)</v>
      </c>
    </row>
    <row r="6591" spans="2:6" x14ac:dyDescent="0.25">
      <c r="B6591">
        <v>1099</v>
      </c>
      <c r="C6591" s="1" t="s">
        <v>11543</v>
      </c>
      <c r="D6591" t="s">
        <v>4949</v>
      </c>
      <c r="E6591">
        <v>1</v>
      </c>
      <c r="F6591" t="str">
        <f t="shared" si="102"/>
        <v>INSERT INTO UbicacionGeografica4(IdUbicacionGeografica3, CodigoUbicacionGeografica4,Nombre,EsActivo) VALUES (1099,'120419002','CALLE',1)</v>
      </c>
    </row>
    <row r="6592" spans="2:6" x14ac:dyDescent="0.25">
      <c r="B6592">
        <v>1099</v>
      </c>
      <c r="C6592" s="1" t="s">
        <v>11544</v>
      </c>
      <c r="D6592" t="s">
        <v>4951</v>
      </c>
      <c r="E6592">
        <v>1</v>
      </c>
      <c r="F6592" t="str">
        <f t="shared" si="102"/>
        <v>INSERT INTO UbicacionGeografica4(IdUbicacionGeografica3, CodigoUbicacionGeografica4,Nombre,EsActivo) VALUES (1099,'120419003','JIRON',1)</v>
      </c>
    </row>
    <row r="6593" spans="2:6" x14ac:dyDescent="0.25">
      <c r="B6593">
        <v>1099</v>
      </c>
      <c r="C6593" s="1" t="s">
        <v>11545</v>
      </c>
      <c r="D6593" t="s">
        <v>4953</v>
      </c>
      <c r="E6593">
        <v>1</v>
      </c>
      <c r="F6593" t="str">
        <f t="shared" si="102"/>
        <v>INSERT INTO UbicacionGeografica4(IdUbicacionGeografica3, CodigoUbicacionGeografica4,Nombre,EsActivo) VALUES (1099,'120419004','MANZANA',1)</v>
      </c>
    </row>
    <row r="6594" spans="2:6" x14ac:dyDescent="0.25">
      <c r="B6594">
        <v>1099</v>
      </c>
      <c r="C6594" s="1" t="s">
        <v>11546</v>
      </c>
      <c r="D6594" t="s">
        <v>4955</v>
      </c>
      <c r="E6594">
        <v>1</v>
      </c>
      <c r="F6594" t="str">
        <f t="shared" si="102"/>
        <v>INSERT INTO UbicacionGeografica4(IdUbicacionGeografica3, CodigoUbicacionGeografica4,Nombre,EsActivo) VALUES (1099,'120419005','PASAJE',1)</v>
      </c>
    </row>
    <row r="6595" spans="2:6" x14ac:dyDescent="0.25">
      <c r="B6595">
        <v>1099</v>
      </c>
      <c r="C6595" s="1" t="s">
        <v>11547</v>
      </c>
      <c r="D6595" t="s">
        <v>4957</v>
      </c>
      <c r="E6595">
        <v>1</v>
      </c>
      <c r="F6595" t="str">
        <f t="shared" si="102"/>
        <v>INSERT INTO UbicacionGeografica4(IdUbicacionGeografica3, CodigoUbicacionGeografica4,Nombre,EsActivo) VALUES (1099,'120419006','OTRO',1)</v>
      </c>
    </row>
    <row r="6596" spans="2:6" x14ac:dyDescent="0.25">
      <c r="B6596">
        <v>1100</v>
      </c>
      <c r="C6596" s="1" t="s">
        <v>11548</v>
      </c>
      <c r="D6596" t="s">
        <v>4959</v>
      </c>
      <c r="E6596">
        <v>1</v>
      </c>
      <c r="F6596" t="str">
        <f t="shared" ref="F6596:F6659" si="103">_xlfn.CONCAT("INSERT INTO UbicacionGeografica4(IdUbicacionGeografica3, CodigoUbicacionGeografica4,Nombre,EsActivo) VALUES (",B6596,",'",C6596,"','",D6596,"',",E6596,")")</f>
        <v>INSERT INTO UbicacionGeografica4(IdUbicacionGeografica3, CodigoUbicacionGeografica4,Nombre,EsActivo) VALUES (1100,'120415001','AVENIDA',1)</v>
      </c>
    </row>
    <row r="6597" spans="2:6" x14ac:dyDescent="0.25">
      <c r="B6597">
        <v>1100</v>
      </c>
      <c r="C6597" s="1" t="s">
        <v>11549</v>
      </c>
      <c r="D6597" t="s">
        <v>4949</v>
      </c>
      <c r="E6597">
        <v>1</v>
      </c>
      <c r="F6597" t="str">
        <f t="shared" si="103"/>
        <v>INSERT INTO UbicacionGeografica4(IdUbicacionGeografica3, CodigoUbicacionGeografica4,Nombre,EsActivo) VALUES (1100,'120415002','CALLE',1)</v>
      </c>
    </row>
    <row r="6598" spans="2:6" x14ac:dyDescent="0.25">
      <c r="B6598">
        <v>1100</v>
      </c>
      <c r="C6598" s="1" t="s">
        <v>11550</v>
      </c>
      <c r="D6598" t="s">
        <v>4951</v>
      </c>
      <c r="E6598">
        <v>1</v>
      </c>
      <c r="F6598" t="str">
        <f t="shared" si="103"/>
        <v>INSERT INTO UbicacionGeografica4(IdUbicacionGeografica3, CodigoUbicacionGeografica4,Nombre,EsActivo) VALUES (1100,'120415003','JIRON',1)</v>
      </c>
    </row>
    <row r="6599" spans="2:6" x14ac:dyDescent="0.25">
      <c r="B6599">
        <v>1100</v>
      </c>
      <c r="C6599" s="1" t="s">
        <v>11551</v>
      </c>
      <c r="D6599" t="s">
        <v>4953</v>
      </c>
      <c r="E6599">
        <v>1</v>
      </c>
      <c r="F6599" t="str">
        <f t="shared" si="103"/>
        <v>INSERT INTO UbicacionGeografica4(IdUbicacionGeografica3, CodigoUbicacionGeografica4,Nombre,EsActivo) VALUES (1100,'120415004','MANZANA',1)</v>
      </c>
    </row>
    <row r="6600" spans="2:6" x14ac:dyDescent="0.25">
      <c r="B6600">
        <v>1100</v>
      </c>
      <c r="C6600" s="1" t="s">
        <v>11552</v>
      </c>
      <c r="D6600" t="s">
        <v>4955</v>
      </c>
      <c r="E6600">
        <v>1</v>
      </c>
      <c r="F6600" t="str">
        <f t="shared" si="103"/>
        <v>INSERT INTO UbicacionGeografica4(IdUbicacionGeografica3, CodigoUbicacionGeografica4,Nombre,EsActivo) VALUES (1100,'120415005','PASAJE',1)</v>
      </c>
    </row>
    <row r="6601" spans="2:6" x14ac:dyDescent="0.25">
      <c r="B6601">
        <v>1100</v>
      </c>
      <c r="C6601" s="1" t="s">
        <v>11553</v>
      </c>
      <c r="D6601" t="s">
        <v>4957</v>
      </c>
      <c r="E6601">
        <v>1</v>
      </c>
      <c r="F6601" t="str">
        <f t="shared" si="103"/>
        <v>INSERT INTO UbicacionGeografica4(IdUbicacionGeografica3, CodigoUbicacionGeografica4,Nombre,EsActivo) VALUES (1100,'120415006','OTRO',1)</v>
      </c>
    </row>
    <row r="6602" spans="2:6" x14ac:dyDescent="0.25">
      <c r="B6602">
        <v>1101</v>
      </c>
      <c r="C6602" s="1" t="s">
        <v>11554</v>
      </c>
      <c r="D6602" t="s">
        <v>4959</v>
      </c>
      <c r="E6602">
        <v>1</v>
      </c>
      <c r="F6602" t="str">
        <f t="shared" si="103"/>
        <v>INSERT INTO UbicacionGeografica4(IdUbicacionGeografica3, CodigoUbicacionGeografica4,Nombre,EsActivo) VALUES (1101,'120503001','AVENIDA',1)</v>
      </c>
    </row>
    <row r="6603" spans="2:6" x14ac:dyDescent="0.25">
      <c r="B6603">
        <v>1101</v>
      </c>
      <c r="C6603" s="1" t="s">
        <v>11555</v>
      </c>
      <c r="D6603" t="s">
        <v>4949</v>
      </c>
      <c r="E6603">
        <v>1</v>
      </c>
      <c r="F6603" t="str">
        <f t="shared" si="103"/>
        <v>INSERT INTO UbicacionGeografica4(IdUbicacionGeografica3, CodigoUbicacionGeografica4,Nombre,EsActivo) VALUES (1101,'120503002','CALLE',1)</v>
      </c>
    </row>
    <row r="6604" spans="2:6" x14ac:dyDescent="0.25">
      <c r="B6604">
        <v>1101</v>
      </c>
      <c r="C6604" s="1" t="s">
        <v>11556</v>
      </c>
      <c r="D6604" t="s">
        <v>4951</v>
      </c>
      <c r="E6604">
        <v>1</v>
      </c>
      <c r="F6604" t="str">
        <f t="shared" si="103"/>
        <v>INSERT INTO UbicacionGeografica4(IdUbicacionGeografica3, CodigoUbicacionGeografica4,Nombre,EsActivo) VALUES (1101,'120503003','JIRON',1)</v>
      </c>
    </row>
    <row r="6605" spans="2:6" x14ac:dyDescent="0.25">
      <c r="B6605">
        <v>1101</v>
      </c>
      <c r="C6605" s="1" t="s">
        <v>11557</v>
      </c>
      <c r="D6605" t="s">
        <v>4953</v>
      </c>
      <c r="E6605">
        <v>1</v>
      </c>
      <c r="F6605" t="str">
        <f t="shared" si="103"/>
        <v>INSERT INTO UbicacionGeografica4(IdUbicacionGeografica3, CodigoUbicacionGeografica4,Nombre,EsActivo) VALUES (1101,'120503004','MANZANA',1)</v>
      </c>
    </row>
    <row r="6606" spans="2:6" x14ac:dyDescent="0.25">
      <c r="B6606">
        <v>1101</v>
      </c>
      <c r="C6606" s="1" t="s">
        <v>11558</v>
      </c>
      <c r="D6606" t="s">
        <v>4955</v>
      </c>
      <c r="E6606">
        <v>1</v>
      </c>
      <c r="F6606" t="str">
        <f t="shared" si="103"/>
        <v>INSERT INTO UbicacionGeografica4(IdUbicacionGeografica3, CodigoUbicacionGeografica4,Nombre,EsActivo) VALUES (1101,'120503005','PASAJE',1)</v>
      </c>
    </row>
    <row r="6607" spans="2:6" x14ac:dyDescent="0.25">
      <c r="B6607">
        <v>1101</v>
      </c>
      <c r="C6607" s="1" t="s">
        <v>11559</v>
      </c>
      <c r="D6607" t="s">
        <v>4957</v>
      </c>
      <c r="E6607">
        <v>1</v>
      </c>
      <c r="F6607" t="str">
        <f t="shared" si="103"/>
        <v>INSERT INTO UbicacionGeografica4(IdUbicacionGeografica3, CodigoUbicacionGeografica4,Nombre,EsActivo) VALUES (1101,'120503006','OTRO',1)</v>
      </c>
    </row>
    <row r="6608" spans="2:6" x14ac:dyDescent="0.25">
      <c r="B6608">
        <v>1102</v>
      </c>
      <c r="C6608" s="1" t="s">
        <v>11560</v>
      </c>
      <c r="D6608" t="s">
        <v>4959</v>
      </c>
      <c r="E6608">
        <v>1</v>
      </c>
      <c r="F6608" t="str">
        <f t="shared" si="103"/>
        <v>INSERT INTO UbicacionGeografica4(IdUbicacionGeografica3, CodigoUbicacionGeografica4,Nombre,EsActivo) VALUES (1102,'120501001','AVENIDA',1)</v>
      </c>
    </row>
    <row r="6609" spans="2:6" x14ac:dyDescent="0.25">
      <c r="B6609">
        <v>1102</v>
      </c>
      <c r="C6609" s="1" t="s">
        <v>11561</v>
      </c>
      <c r="D6609" t="s">
        <v>4949</v>
      </c>
      <c r="E6609">
        <v>1</v>
      </c>
      <c r="F6609" t="str">
        <f t="shared" si="103"/>
        <v>INSERT INTO UbicacionGeografica4(IdUbicacionGeografica3, CodigoUbicacionGeografica4,Nombre,EsActivo) VALUES (1102,'120501002','CALLE',1)</v>
      </c>
    </row>
    <row r="6610" spans="2:6" x14ac:dyDescent="0.25">
      <c r="B6610">
        <v>1102</v>
      </c>
      <c r="C6610" s="1" t="s">
        <v>11562</v>
      </c>
      <c r="D6610" t="s">
        <v>4951</v>
      </c>
      <c r="E6610">
        <v>1</v>
      </c>
      <c r="F6610" t="str">
        <f t="shared" si="103"/>
        <v>INSERT INTO UbicacionGeografica4(IdUbicacionGeografica3, CodigoUbicacionGeografica4,Nombre,EsActivo) VALUES (1102,'120501003','JIRON',1)</v>
      </c>
    </row>
    <row r="6611" spans="2:6" x14ac:dyDescent="0.25">
      <c r="B6611">
        <v>1102</v>
      </c>
      <c r="C6611" s="1" t="s">
        <v>11563</v>
      </c>
      <c r="D6611" t="s">
        <v>4953</v>
      </c>
      <c r="E6611">
        <v>1</v>
      </c>
      <c r="F6611" t="str">
        <f t="shared" si="103"/>
        <v>INSERT INTO UbicacionGeografica4(IdUbicacionGeografica3, CodigoUbicacionGeografica4,Nombre,EsActivo) VALUES (1102,'120501004','MANZANA',1)</v>
      </c>
    </row>
    <row r="6612" spans="2:6" x14ac:dyDescent="0.25">
      <c r="B6612">
        <v>1102</v>
      </c>
      <c r="C6612" s="1" t="s">
        <v>11564</v>
      </c>
      <c r="D6612" t="s">
        <v>4955</v>
      </c>
      <c r="E6612">
        <v>1</v>
      </c>
      <c r="F6612" t="str">
        <f t="shared" si="103"/>
        <v>INSERT INTO UbicacionGeografica4(IdUbicacionGeografica3, CodigoUbicacionGeografica4,Nombre,EsActivo) VALUES (1102,'120501005','PASAJE',1)</v>
      </c>
    </row>
    <row r="6613" spans="2:6" x14ac:dyDescent="0.25">
      <c r="B6613">
        <v>1102</v>
      </c>
      <c r="C6613" s="1" t="s">
        <v>11565</v>
      </c>
      <c r="D6613" t="s">
        <v>4957</v>
      </c>
      <c r="E6613">
        <v>1</v>
      </c>
      <c r="F6613" t="str">
        <f t="shared" si="103"/>
        <v>INSERT INTO UbicacionGeografica4(IdUbicacionGeografica3, CodigoUbicacionGeografica4,Nombre,EsActivo) VALUES (1102,'120501006','OTRO',1)</v>
      </c>
    </row>
    <row r="6614" spans="2:6" x14ac:dyDescent="0.25">
      <c r="B6614">
        <v>1103</v>
      </c>
      <c r="C6614" s="1" t="s">
        <v>11566</v>
      </c>
      <c r="D6614" t="s">
        <v>4959</v>
      </c>
      <c r="E6614">
        <v>1</v>
      </c>
      <c r="F6614" t="str">
        <f t="shared" si="103"/>
        <v>INSERT INTO UbicacionGeografica4(IdUbicacionGeografica3, CodigoUbicacionGeografica4,Nombre,EsActivo) VALUES (1103,'120502001','AVENIDA',1)</v>
      </c>
    </row>
    <row r="6615" spans="2:6" x14ac:dyDescent="0.25">
      <c r="B6615">
        <v>1103</v>
      </c>
      <c r="C6615" s="1" t="s">
        <v>11567</v>
      </c>
      <c r="D6615" t="s">
        <v>4949</v>
      </c>
      <c r="E6615">
        <v>1</v>
      </c>
      <c r="F6615" t="str">
        <f t="shared" si="103"/>
        <v>INSERT INTO UbicacionGeografica4(IdUbicacionGeografica3, CodigoUbicacionGeografica4,Nombre,EsActivo) VALUES (1103,'120502002','CALLE',1)</v>
      </c>
    </row>
    <row r="6616" spans="2:6" x14ac:dyDescent="0.25">
      <c r="B6616">
        <v>1103</v>
      </c>
      <c r="C6616" s="1" t="s">
        <v>11568</v>
      </c>
      <c r="D6616" t="s">
        <v>4951</v>
      </c>
      <c r="E6616">
        <v>1</v>
      </c>
      <c r="F6616" t="str">
        <f t="shared" si="103"/>
        <v>INSERT INTO UbicacionGeografica4(IdUbicacionGeografica3, CodigoUbicacionGeografica4,Nombre,EsActivo) VALUES (1103,'120502003','JIRON',1)</v>
      </c>
    </row>
    <row r="6617" spans="2:6" x14ac:dyDescent="0.25">
      <c r="B6617">
        <v>1103</v>
      </c>
      <c r="C6617" s="1" t="s">
        <v>11569</v>
      </c>
      <c r="D6617" t="s">
        <v>4953</v>
      </c>
      <c r="E6617">
        <v>1</v>
      </c>
      <c r="F6617" t="str">
        <f t="shared" si="103"/>
        <v>INSERT INTO UbicacionGeografica4(IdUbicacionGeografica3, CodigoUbicacionGeografica4,Nombre,EsActivo) VALUES (1103,'120502004','MANZANA',1)</v>
      </c>
    </row>
    <row r="6618" spans="2:6" x14ac:dyDescent="0.25">
      <c r="B6618">
        <v>1103</v>
      </c>
      <c r="C6618" s="1" t="s">
        <v>11570</v>
      </c>
      <c r="D6618" t="s">
        <v>4955</v>
      </c>
      <c r="E6618">
        <v>1</v>
      </c>
      <c r="F6618" t="str">
        <f t="shared" si="103"/>
        <v>INSERT INTO UbicacionGeografica4(IdUbicacionGeografica3, CodigoUbicacionGeografica4,Nombre,EsActivo) VALUES (1103,'120502005','PASAJE',1)</v>
      </c>
    </row>
    <row r="6619" spans="2:6" x14ac:dyDescent="0.25">
      <c r="B6619">
        <v>1103</v>
      </c>
      <c r="C6619" s="1" t="s">
        <v>11571</v>
      </c>
      <c r="D6619" t="s">
        <v>4957</v>
      </c>
      <c r="E6619">
        <v>1</v>
      </c>
      <c r="F6619" t="str">
        <f t="shared" si="103"/>
        <v>INSERT INTO UbicacionGeografica4(IdUbicacionGeografica3, CodigoUbicacionGeografica4,Nombre,EsActivo) VALUES (1103,'120502006','OTRO',1)</v>
      </c>
    </row>
    <row r="6620" spans="2:6" x14ac:dyDescent="0.25">
      <c r="B6620">
        <v>1104</v>
      </c>
      <c r="C6620" s="1" t="s">
        <v>11572</v>
      </c>
      <c r="D6620" t="s">
        <v>4959</v>
      </c>
      <c r="E6620">
        <v>1</v>
      </c>
      <c r="F6620" t="str">
        <f t="shared" si="103"/>
        <v>INSERT INTO UbicacionGeografica4(IdUbicacionGeografica3, CodigoUbicacionGeografica4,Nombre,EsActivo) VALUES (1104,'120504001','AVENIDA',1)</v>
      </c>
    </row>
    <row r="6621" spans="2:6" x14ac:dyDescent="0.25">
      <c r="B6621">
        <v>1104</v>
      </c>
      <c r="C6621" s="1" t="s">
        <v>11573</v>
      </c>
      <c r="D6621" t="s">
        <v>4949</v>
      </c>
      <c r="E6621">
        <v>1</v>
      </c>
      <c r="F6621" t="str">
        <f t="shared" si="103"/>
        <v>INSERT INTO UbicacionGeografica4(IdUbicacionGeografica3, CodigoUbicacionGeografica4,Nombre,EsActivo) VALUES (1104,'120504002','CALLE',1)</v>
      </c>
    </row>
    <row r="6622" spans="2:6" x14ac:dyDescent="0.25">
      <c r="B6622">
        <v>1104</v>
      </c>
      <c r="C6622" s="1" t="s">
        <v>11574</v>
      </c>
      <c r="D6622" t="s">
        <v>4951</v>
      </c>
      <c r="E6622">
        <v>1</v>
      </c>
      <c r="F6622" t="str">
        <f t="shared" si="103"/>
        <v>INSERT INTO UbicacionGeografica4(IdUbicacionGeografica3, CodigoUbicacionGeografica4,Nombre,EsActivo) VALUES (1104,'120504003','JIRON',1)</v>
      </c>
    </row>
    <row r="6623" spans="2:6" x14ac:dyDescent="0.25">
      <c r="B6623">
        <v>1104</v>
      </c>
      <c r="C6623" s="1" t="s">
        <v>11575</v>
      </c>
      <c r="D6623" t="s">
        <v>4953</v>
      </c>
      <c r="E6623">
        <v>1</v>
      </c>
      <c r="F6623" t="str">
        <f t="shared" si="103"/>
        <v>INSERT INTO UbicacionGeografica4(IdUbicacionGeografica3, CodigoUbicacionGeografica4,Nombre,EsActivo) VALUES (1104,'120504004','MANZANA',1)</v>
      </c>
    </row>
    <row r="6624" spans="2:6" x14ac:dyDescent="0.25">
      <c r="B6624">
        <v>1104</v>
      </c>
      <c r="C6624" s="1" t="s">
        <v>11576</v>
      </c>
      <c r="D6624" t="s">
        <v>4955</v>
      </c>
      <c r="E6624">
        <v>1</v>
      </c>
      <c r="F6624" t="str">
        <f t="shared" si="103"/>
        <v>INSERT INTO UbicacionGeografica4(IdUbicacionGeografica3, CodigoUbicacionGeografica4,Nombre,EsActivo) VALUES (1104,'120504005','PASAJE',1)</v>
      </c>
    </row>
    <row r="6625" spans="2:6" x14ac:dyDescent="0.25">
      <c r="B6625">
        <v>1104</v>
      </c>
      <c r="C6625" s="1" t="s">
        <v>11577</v>
      </c>
      <c r="D6625" t="s">
        <v>4957</v>
      </c>
      <c r="E6625">
        <v>1</v>
      </c>
      <c r="F6625" t="str">
        <f t="shared" si="103"/>
        <v>INSERT INTO UbicacionGeografica4(IdUbicacionGeografica3, CodigoUbicacionGeografica4,Nombre,EsActivo) VALUES (1104,'120504006','OTRO',1)</v>
      </c>
    </row>
    <row r="6626" spans="2:6" x14ac:dyDescent="0.25">
      <c r="B6626">
        <v>1105</v>
      </c>
      <c r="C6626" s="1" t="s">
        <v>11578</v>
      </c>
      <c r="D6626" t="s">
        <v>4959</v>
      </c>
      <c r="E6626">
        <v>1</v>
      </c>
      <c r="F6626" t="str">
        <f t="shared" si="103"/>
        <v>INSERT INTO UbicacionGeografica4(IdUbicacionGeografica3, CodigoUbicacionGeografica4,Nombre,EsActivo) VALUES (1105,'120601001','AVENIDA',1)</v>
      </c>
    </row>
    <row r="6627" spans="2:6" x14ac:dyDescent="0.25">
      <c r="B6627">
        <v>1105</v>
      </c>
      <c r="C6627" s="1" t="s">
        <v>11579</v>
      </c>
      <c r="D6627" t="s">
        <v>4949</v>
      </c>
      <c r="E6627">
        <v>1</v>
      </c>
      <c r="F6627" t="str">
        <f t="shared" si="103"/>
        <v>INSERT INTO UbicacionGeografica4(IdUbicacionGeografica3, CodigoUbicacionGeografica4,Nombre,EsActivo) VALUES (1105,'120601002','CALLE',1)</v>
      </c>
    </row>
    <row r="6628" spans="2:6" x14ac:dyDescent="0.25">
      <c r="B6628">
        <v>1105</v>
      </c>
      <c r="C6628" s="1" t="s">
        <v>11580</v>
      </c>
      <c r="D6628" t="s">
        <v>4951</v>
      </c>
      <c r="E6628">
        <v>1</v>
      </c>
      <c r="F6628" t="str">
        <f t="shared" si="103"/>
        <v>INSERT INTO UbicacionGeografica4(IdUbicacionGeografica3, CodigoUbicacionGeografica4,Nombre,EsActivo) VALUES (1105,'120601003','JIRON',1)</v>
      </c>
    </row>
    <row r="6629" spans="2:6" x14ac:dyDescent="0.25">
      <c r="B6629">
        <v>1105</v>
      </c>
      <c r="C6629" s="1" t="s">
        <v>11581</v>
      </c>
      <c r="D6629" t="s">
        <v>4953</v>
      </c>
      <c r="E6629">
        <v>1</v>
      </c>
      <c r="F6629" t="str">
        <f t="shared" si="103"/>
        <v>INSERT INTO UbicacionGeografica4(IdUbicacionGeografica3, CodigoUbicacionGeografica4,Nombre,EsActivo) VALUES (1105,'120601004','MANZANA',1)</v>
      </c>
    </row>
    <row r="6630" spans="2:6" x14ac:dyDescent="0.25">
      <c r="B6630">
        <v>1105</v>
      </c>
      <c r="C6630" s="1" t="s">
        <v>11582</v>
      </c>
      <c r="D6630" t="s">
        <v>4955</v>
      </c>
      <c r="E6630">
        <v>1</v>
      </c>
      <c r="F6630" t="str">
        <f t="shared" si="103"/>
        <v>INSERT INTO UbicacionGeografica4(IdUbicacionGeografica3, CodigoUbicacionGeografica4,Nombre,EsActivo) VALUES (1105,'120601005','PASAJE',1)</v>
      </c>
    </row>
    <row r="6631" spans="2:6" x14ac:dyDescent="0.25">
      <c r="B6631">
        <v>1105</v>
      </c>
      <c r="C6631" s="1" t="s">
        <v>11583</v>
      </c>
      <c r="D6631" t="s">
        <v>4957</v>
      </c>
      <c r="E6631">
        <v>1</v>
      </c>
      <c r="F6631" t="str">
        <f t="shared" si="103"/>
        <v>INSERT INTO UbicacionGeografica4(IdUbicacionGeografica3, CodigoUbicacionGeografica4,Nombre,EsActivo) VALUES (1105,'120601006','OTRO',1)</v>
      </c>
    </row>
    <row r="6632" spans="2:6" x14ac:dyDescent="0.25">
      <c r="B6632">
        <v>1106</v>
      </c>
      <c r="C6632" s="1" t="s">
        <v>11584</v>
      </c>
      <c r="D6632" t="s">
        <v>4959</v>
      </c>
      <c r="E6632">
        <v>1</v>
      </c>
      <c r="F6632" t="str">
        <f t="shared" si="103"/>
        <v>INSERT INTO UbicacionGeografica4(IdUbicacionGeografica3, CodigoUbicacionGeografica4,Nombre,EsActivo) VALUES (1106,'120607001','AVENIDA',1)</v>
      </c>
    </row>
    <row r="6633" spans="2:6" x14ac:dyDescent="0.25">
      <c r="B6633">
        <v>1106</v>
      </c>
      <c r="C6633" s="1" t="s">
        <v>11585</v>
      </c>
      <c r="D6633" t="s">
        <v>4949</v>
      </c>
      <c r="E6633">
        <v>1</v>
      </c>
      <c r="F6633" t="str">
        <f t="shared" si="103"/>
        <v>INSERT INTO UbicacionGeografica4(IdUbicacionGeografica3, CodigoUbicacionGeografica4,Nombre,EsActivo) VALUES (1106,'120607002','CALLE',1)</v>
      </c>
    </row>
    <row r="6634" spans="2:6" x14ac:dyDescent="0.25">
      <c r="B6634">
        <v>1106</v>
      </c>
      <c r="C6634" s="1" t="s">
        <v>11586</v>
      </c>
      <c r="D6634" t="s">
        <v>4951</v>
      </c>
      <c r="E6634">
        <v>1</v>
      </c>
      <c r="F6634" t="str">
        <f t="shared" si="103"/>
        <v>INSERT INTO UbicacionGeografica4(IdUbicacionGeografica3, CodigoUbicacionGeografica4,Nombre,EsActivo) VALUES (1106,'120607003','JIRON',1)</v>
      </c>
    </row>
    <row r="6635" spans="2:6" x14ac:dyDescent="0.25">
      <c r="B6635">
        <v>1106</v>
      </c>
      <c r="C6635" s="1" t="s">
        <v>11587</v>
      </c>
      <c r="D6635" t="s">
        <v>4953</v>
      </c>
      <c r="E6635">
        <v>1</v>
      </c>
      <c r="F6635" t="str">
        <f t="shared" si="103"/>
        <v>INSERT INTO UbicacionGeografica4(IdUbicacionGeografica3, CodigoUbicacionGeografica4,Nombre,EsActivo) VALUES (1106,'120607004','MANZANA',1)</v>
      </c>
    </row>
    <row r="6636" spans="2:6" x14ac:dyDescent="0.25">
      <c r="B6636">
        <v>1106</v>
      </c>
      <c r="C6636" s="1" t="s">
        <v>11588</v>
      </c>
      <c r="D6636" t="s">
        <v>4955</v>
      </c>
      <c r="E6636">
        <v>1</v>
      </c>
      <c r="F6636" t="str">
        <f t="shared" si="103"/>
        <v>INSERT INTO UbicacionGeografica4(IdUbicacionGeografica3, CodigoUbicacionGeografica4,Nombre,EsActivo) VALUES (1106,'120607005','PASAJE',1)</v>
      </c>
    </row>
    <row r="6637" spans="2:6" x14ac:dyDescent="0.25">
      <c r="B6637">
        <v>1106</v>
      </c>
      <c r="C6637" s="1" t="s">
        <v>11589</v>
      </c>
      <c r="D6637" t="s">
        <v>4957</v>
      </c>
      <c r="E6637">
        <v>1</v>
      </c>
      <c r="F6637" t="str">
        <f t="shared" si="103"/>
        <v>INSERT INTO UbicacionGeografica4(IdUbicacionGeografica3, CodigoUbicacionGeografica4,Nombre,EsActivo) VALUES (1106,'120607006','OTRO',1)</v>
      </c>
    </row>
    <row r="6638" spans="2:6" x14ac:dyDescent="0.25">
      <c r="B6638">
        <v>1107</v>
      </c>
      <c r="C6638" s="1" t="s">
        <v>11590</v>
      </c>
      <c r="D6638" t="s">
        <v>4959</v>
      </c>
      <c r="E6638">
        <v>1</v>
      </c>
      <c r="F6638" t="str">
        <f t="shared" si="103"/>
        <v>INSERT INTO UbicacionGeografica4(IdUbicacionGeografica3, CodigoUbicacionGeografica4,Nombre,EsActivo) VALUES (1107,'120608001','AVENIDA',1)</v>
      </c>
    </row>
    <row r="6639" spans="2:6" x14ac:dyDescent="0.25">
      <c r="B6639">
        <v>1107</v>
      </c>
      <c r="C6639" s="1" t="s">
        <v>11591</v>
      </c>
      <c r="D6639" t="s">
        <v>4949</v>
      </c>
      <c r="E6639">
        <v>1</v>
      </c>
      <c r="F6639" t="str">
        <f t="shared" si="103"/>
        <v>INSERT INTO UbicacionGeografica4(IdUbicacionGeografica3, CodigoUbicacionGeografica4,Nombre,EsActivo) VALUES (1107,'120608002','CALLE',1)</v>
      </c>
    </row>
    <row r="6640" spans="2:6" x14ac:dyDescent="0.25">
      <c r="B6640">
        <v>1107</v>
      </c>
      <c r="C6640" s="1" t="s">
        <v>11592</v>
      </c>
      <c r="D6640" t="s">
        <v>4951</v>
      </c>
      <c r="E6640">
        <v>1</v>
      </c>
      <c r="F6640" t="str">
        <f t="shared" si="103"/>
        <v>INSERT INTO UbicacionGeografica4(IdUbicacionGeografica3, CodigoUbicacionGeografica4,Nombre,EsActivo) VALUES (1107,'120608003','JIRON',1)</v>
      </c>
    </row>
    <row r="6641" spans="2:6" x14ac:dyDescent="0.25">
      <c r="B6641">
        <v>1107</v>
      </c>
      <c r="C6641" s="1" t="s">
        <v>11593</v>
      </c>
      <c r="D6641" t="s">
        <v>4953</v>
      </c>
      <c r="E6641">
        <v>1</v>
      </c>
      <c r="F6641" t="str">
        <f t="shared" si="103"/>
        <v>INSERT INTO UbicacionGeografica4(IdUbicacionGeografica3, CodigoUbicacionGeografica4,Nombre,EsActivo) VALUES (1107,'120608004','MANZANA',1)</v>
      </c>
    </row>
    <row r="6642" spans="2:6" x14ac:dyDescent="0.25">
      <c r="B6642">
        <v>1107</v>
      </c>
      <c r="C6642" s="1" t="s">
        <v>11594</v>
      </c>
      <c r="D6642" t="s">
        <v>4955</v>
      </c>
      <c r="E6642">
        <v>1</v>
      </c>
      <c r="F6642" t="str">
        <f t="shared" si="103"/>
        <v>INSERT INTO UbicacionGeografica4(IdUbicacionGeografica3, CodigoUbicacionGeografica4,Nombre,EsActivo) VALUES (1107,'120608005','PASAJE',1)</v>
      </c>
    </row>
    <row r="6643" spans="2:6" x14ac:dyDescent="0.25">
      <c r="B6643">
        <v>1107</v>
      </c>
      <c r="C6643" s="1" t="s">
        <v>11595</v>
      </c>
      <c r="D6643" t="s">
        <v>4957</v>
      </c>
      <c r="E6643">
        <v>1</v>
      </c>
      <c r="F6643" t="str">
        <f t="shared" si="103"/>
        <v>INSERT INTO UbicacionGeografica4(IdUbicacionGeografica3, CodigoUbicacionGeografica4,Nombre,EsActivo) VALUES (1107,'120608006','OTRO',1)</v>
      </c>
    </row>
    <row r="6644" spans="2:6" x14ac:dyDescent="0.25">
      <c r="B6644">
        <v>1108</v>
      </c>
      <c r="C6644" s="1" t="s">
        <v>11596</v>
      </c>
      <c r="D6644" t="s">
        <v>4959</v>
      </c>
      <c r="E6644">
        <v>1</v>
      </c>
      <c r="F6644" t="str">
        <f t="shared" si="103"/>
        <v>INSERT INTO UbicacionGeografica4(IdUbicacionGeografica3, CodigoUbicacionGeografica4,Nombre,EsActivo) VALUES (1108,'120602001','AVENIDA',1)</v>
      </c>
    </row>
    <row r="6645" spans="2:6" x14ac:dyDescent="0.25">
      <c r="B6645">
        <v>1108</v>
      </c>
      <c r="C6645" s="1" t="s">
        <v>11597</v>
      </c>
      <c r="D6645" t="s">
        <v>4949</v>
      </c>
      <c r="E6645">
        <v>1</v>
      </c>
      <c r="F6645" t="str">
        <f t="shared" si="103"/>
        <v>INSERT INTO UbicacionGeografica4(IdUbicacionGeografica3, CodigoUbicacionGeografica4,Nombre,EsActivo) VALUES (1108,'120602002','CALLE',1)</v>
      </c>
    </row>
    <row r="6646" spans="2:6" x14ac:dyDescent="0.25">
      <c r="B6646">
        <v>1108</v>
      </c>
      <c r="C6646" s="1" t="s">
        <v>11598</v>
      </c>
      <c r="D6646" t="s">
        <v>4951</v>
      </c>
      <c r="E6646">
        <v>1</v>
      </c>
      <c r="F6646" t="str">
        <f t="shared" si="103"/>
        <v>INSERT INTO UbicacionGeografica4(IdUbicacionGeografica3, CodigoUbicacionGeografica4,Nombre,EsActivo) VALUES (1108,'120602003','JIRON',1)</v>
      </c>
    </row>
    <row r="6647" spans="2:6" x14ac:dyDescent="0.25">
      <c r="B6647">
        <v>1108</v>
      </c>
      <c r="C6647" s="1" t="s">
        <v>11599</v>
      </c>
      <c r="D6647" t="s">
        <v>4953</v>
      </c>
      <c r="E6647">
        <v>1</v>
      </c>
      <c r="F6647" t="str">
        <f t="shared" si="103"/>
        <v>INSERT INTO UbicacionGeografica4(IdUbicacionGeografica3, CodigoUbicacionGeografica4,Nombre,EsActivo) VALUES (1108,'120602004','MANZANA',1)</v>
      </c>
    </row>
    <row r="6648" spans="2:6" x14ac:dyDescent="0.25">
      <c r="B6648">
        <v>1108</v>
      </c>
      <c r="C6648" s="1" t="s">
        <v>11600</v>
      </c>
      <c r="D6648" t="s">
        <v>4955</v>
      </c>
      <c r="E6648">
        <v>1</v>
      </c>
      <c r="F6648" t="str">
        <f t="shared" si="103"/>
        <v>INSERT INTO UbicacionGeografica4(IdUbicacionGeografica3, CodigoUbicacionGeografica4,Nombre,EsActivo) VALUES (1108,'120602005','PASAJE',1)</v>
      </c>
    </row>
    <row r="6649" spans="2:6" x14ac:dyDescent="0.25">
      <c r="B6649">
        <v>1108</v>
      </c>
      <c r="C6649" s="1" t="s">
        <v>11601</v>
      </c>
      <c r="D6649" t="s">
        <v>4957</v>
      </c>
      <c r="E6649">
        <v>1</v>
      </c>
      <c r="F6649" t="str">
        <f t="shared" si="103"/>
        <v>INSERT INTO UbicacionGeografica4(IdUbicacionGeografica3, CodigoUbicacionGeografica4,Nombre,EsActivo) VALUES (1108,'120602006','OTRO',1)</v>
      </c>
    </row>
    <row r="6650" spans="2:6" x14ac:dyDescent="0.25">
      <c r="B6650">
        <v>1109</v>
      </c>
      <c r="C6650" s="1" t="s">
        <v>11602</v>
      </c>
      <c r="D6650" t="s">
        <v>4959</v>
      </c>
      <c r="E6650">
        <v>1</v>
      </c>
      <c r="F6650" t="str">
        <f t="shared" si="103"/>
        <v>INSERT INTO UbicacionGeografica4(IdUbicacionGeografica3, CodigoUbicacionGeografica4,Nombre,EsActivo) VALUES (1109,'120603001','AVENIDA',1)</v>
      </c>
    </row>
    <row r="6651" spans="2:6" x14ac:dyDescent="0.25">
      <c r="B6651">
        <v>1109</v>
      </c>
      <c r="C6651" s="1" t="s">
        <v>11603</v>
      </c>
      <c r="D6651" t="s">
        <v>4949</v>
      </c>
      <c r="E6651">
        <v>1</v>
      </c>
      <c r="F6651" t="str">
        <f t="shared" si="103"/>
        <v>INSERT INTO UbicacionGeografica4(IdUbicacionGeografica3, CodigoUbicacionGeografica4,Nombre,EsActivo) VALUES (1109,'120603002','CALLE',1)</v>
      </c>
    </row>
    <row r="6652" spans="2:6" x14ac:dyDescent="0.25">
      <c r="B6652">
        <v>1109</v>
      </c>
      <c r="C6652" s="1" t="s">
        <v>11604</v>
      </c>
      <c r="D6652" t="s">
        <v>4951</v>
      </c>
      <c r="E6652">
        <v>1</v>
      </c>
      <c r="F6652" t="str">
        <f t="shared" si="103"/>
        <v>INSERT INTO UbicacionGeografica4(IdUbicacionGeografica3, CodigoUbicacionGeografica4,Nombre,EsActivo) VALUES (1109,'120603003','JIRON',1)</v>
      </c>
    </row>
    <row r="6653" spans="2:6" x14ac:dyDescent="0.25">
      <c r="B6653">
        <v>1109</v>
      </c>
      <c r="C6653" s="1" t="s">
        <v>11605</v>
      </c>
      <c r="D6653" t="s">
        <v>4953</v>
      </c>
      <c r="E6653">
        <v>1</v>
      </c>
      <c r="F6653" t="str">
        <f t="shared" si="103"/>
        <v>INSERT INTO UbicacionGeografica4(IdUbicacionGeografica3, CodigoUbicacionGeografica4,Nombre,EsActivo) VALUES (1109,'120603004','MANZANA',1)</v>
      </c>
    </row>
    <row r="6654" spans="2:6" x14ac:dyDescent="0.25">
      <c r="B6654">
        <v>1109</v>
      </c>
      <c r="C6654" s="1" t="s">
        <v>11606</v>
      </c>
      <c r="D6654" t="s">
        <v>4955</v>
      </c>
      <c r="E6654">
        <v>1</v>
      </c>
      <c r="F6654" t="str">
        <f t="shared" si="103"/>
        <v>INSERT INTO UbicacionGeografica4(IdUbicacionGeografica3, CodigoUbicacionGeografica4,Nombre,EsActivo) VALUES (1109,'120603005','PASAJE',1)</v>
      </c>
    </row>
    <row r="6655" spans="2:6" x14ac:dyDescent="0.25">
      <c r="B6655">
        <v>1109</v>
      </c>
      <c r="C6655" s="1" t="s">
        <v>11607</v>
      </c>
      <c r="D6655" t="s">
        <v>4957</v>
      </c>
      <c r="E6655">
        <v>1</v>
      </c>
      <c r="F6655" t="str">
        <f t="shared" si="103"/>
        <v>INSERT INTO UbicacionGeografica4(IdUbicacionGeografica3, CodigoUbicacionGeografica4,Nombre,EsActivo) VALUES (1109,'120603006','OTRO',1)</v>
      </c>
    </row>
    <row r="6656" spans="2:6" x14ac:dyDescent="0.25">
      <c r="B6656">
        <v>1110</v>
      </c>
      <c r="C6656" s="1" t="s">
        <v>11608</v>
      </c>
      <c r="D6656" t="s">
        <v>4959</v>
      </c>
      <c r="E6656">
        <v>1</v>
      </c>
      <c r="F6656" t="str">
        <f t="shared" si="103"/>
        <v>INSERT INTO UbicacionGeografica4(IdUbicacionGeografica3, CodigoUbicacionGeografica4,Nombre,EsActivo) VALUES (1110,'120606001','AVENIDA',1)</v>
      </c>
    </row>
    <row r="6657" spans="2:6" x14ac:dyDescent="0.25">
      <c r="B6657">
        <v>1110</v>
      </c>
      <c r="C6657" s="1" t="s">
        <v>11609</v>
      </c>
      <c r="D6657" t="s">
        <v>4949</v>
      </c>
      <c r="E6657">
        <v>1</v>
      </c>
      <c r="F6657" t="str">
        <f t="shared" si="103"/>
        <v>INSERT INTO UbicacionGeografica4(IdUbicacionGeografica3, CodigoUbicacionGeografica4,Nombre,EsActivo) VALUES (1110,'120606002','CALLE',1)</v>
      </c>
    </row>
    <row r="6658" spans="2:6" x14ac:dyDescent="0.25">
      <c r="B6658">
        <v>1110</v>
      </c>
      <c r="C6658" s="1" t="s">
        <v>11610</v>
      </c>
      <c r="D6658" t="s">
        <v>4951</v>
      </c>
      <c r="E6658">
        <v>1</v>
      </c>
      <c r="F6658" t="str">
        <f t="shared" si="103"/>
        <v>INSERT INTO UbicacionGeografica4(IdUbicacionGeografica3, CodigoUbicacionGeografica4,Nombre,EsActivo) VALUES (1110,'120606003','JIRON',1)</v>
      </c>
    </row>
    <row r="6659" spans="2:6" x14ac:dyDescent="0.25">
      <c r="B6659">
        <v>1110</v>
      </c>
      <c r="C6659" s="1" t="s">
        <v>11611</v>
      </c>
      <c r="D6659" t="s">
        <v>4953</v>
      </c>
      <c r="E6659">
        <v>1</v>
      </c>
      <c r="F6659" t="str">
        <f t="shared" si="103"/>
        <v>INSERT INTO UbicacionGeografica4(IdUbicacionGeografica3, CodigoUbicacionGeografica4,Nombre,EsActivo) VALUES (1110,'120606004','MANZANA',1)</v>
      </c>
    </row>
    <row r="6660" spans="2:6" x14ac:dyDescent="0.25">
      <c r="B6660">
        <v>1110</v>
      </c>
      <c r="C6660" s="1" t="s">
        <v>11612</v>
      </c>
      <c r="D6660" t="s">
        <v>4955</v>
      </c>
      <c r="E6660">
        <v>1</v>
      </c>
      <c r="F6660" t="str">
        <f t="shared" ref="F6660:F6723" si="104">_xlfn.CONCAT("INSERT INTO UbicacionGeografica4(IdUbicacionGeografica3, CodigoUbicacionGeografica4,Nombre,EsActivo) VALUES (",B6660,",'",C6660,"','",D6660,"',",E6660,")")</f>
        <v>INSERT INTO UbicacionGeografica4(IdUbicacionGeografica3, CodigoUbicacionGeografica4,Nombre,EsActivo) VALUES (1110,'120606005','PASAJE',1)</v>
      </c>
    </row>
    <row r="6661" spans="2:6" x14ac:dyDescent="0.25">
      <c r="B6661">
        <v>1110</v>
      </c>
      <c r="C6661" s="1" t="s">
        <v>11613</v>
      </c>
      <c r="D6661" t="s">
        <v>4957</v>
      </c>
      <c r="E6661">
        <v>1</v>
      </c>
      <c r="F6661" t="str">
        <f t="shared" si="104"/>
        <v>INSERT INTO UbicacionGeografica4(IdUbicacionGeografica3, CodigoUbicacionGeografica4,Nombre,EsActivo) VALUES (1110,'120606006','OTRO',1)</v>
      </c>
    </row>
    <row r="6662" spans="2:6" x14ac:dyDescent="0.25">
      <c r="B6662">
        <v>1111</v>
      </c>
      <c r="C6662" s="1" t="s">
        <v>11614</v>
      </c>
      <c r="D6662" t="s">
        <v>4959</v>
      </c>
      <c r="E6662">
        <v>1</v>
      </c>
      <c r="F6662" t="str">
        <f t="shared" si="104"/>
        <v>INSERT INTO UbicacionGeografica4(IdUbicacionGeografica3, CodigoUbicacionGeografica4,Nombre,EsActivo) VALUES (1111,'120605001','AVENIDA',1)</v>
      </c>
    </row>
    <row r="6663" spans="2:6" x14ac:dyDescent="0.25">
      <c r="B6663">
        <v>1111</v>
      </c>
      <c r="C6663" s="1" t="s">
        <v>11615</v>
      </c>
      <c r="D6663" t="s">
        <v>4949</v>
      </c>
      <c r="E6663">
        <v>1</v>
      </c>
      <c r="F6663" t="str">
        <f t="shared" si="104"/>
        <v>INSERT INTO UbicacionGeografica4(IdUbicacionGeografica3, CodigoUbicacionGeografica4,Nombre,EsActivo) VALUES (1111,'120605002','CALLE',1)</v>
      </c>
    </row>
    <row r="6664" spans="2:6" x14ac:dyDescent="0.25">
      <c r="B6664">
        <v>1111</v>
      </c>
      <c r="C6664" s="1" t="s">
        <v>11616</v>
      </c>
      <c r="D6664" t="s">
        <v>4951</v>
      </c>
      <c r="E6664">
        <v>1</v>
      </c>
      <c r="F6664" t="str">
        <f t="shared" si="104"/>
        <v>INSERT INTO UbicacionGeografica4(IdUbicacionGeografica3, CodigoUbicacionGeografica4,Nombre,EsActivo) VALUES (1111,'120605003','JIRON',1)</v>
      </c>
    </row>
    <row r="6665" spans="2:6" x14ac:dyDescent="0.25">
      <c r="B6665">
        <v>1111</v>
      </c>
      <c r="C6665" s="1" t="s">
        <v>11617</v>
      </c>
      <c r="D6665" t="s">
        <v>4953</v>
      </c>
      <c r="E6665">
        <v>1</v>
      </c>
      <c r="F6665" t="str">
        <f t="shared" si="104"/>
        <v>INSERT INTO UbicacionGeografica4(IdUbicacionGeografica3, CodigoUbicacionGeografica4,Nombre,EsActivo) VALUES (1111,'120605004','MANZANA',1)</v>
      </c>
    </row>
    <row r="6666" spans="2:6" x14ac:dyDescent="0.25">
      <c r="B6666">
        <v>1111</v>
      </c>
      <c r="C6666" s="1" t="s">
        <v>11618</v>
      </c>
      <c r="D6666" t="s">
        <v>4955</v>
      </c>
      <c r="E6666">
        <v>1</v>
      </c>
      <c r="F6666" t="str">
        <f t="shared" si="104"/>
        <v>INSERT INTO UbicacionGeografica4(IdUbicacionGeografica3, CodigoUbicacionGeografica4,Nombre,EsActivo) VALUES (1111,'120605005','PASAJE',1)</v>
      </c>
    </row>
    <row r="6667" spans="2:6" x14ac:dyDescent="0.25">
      <c r="B6667">
        <v>1111</v>
      </c>
      <c r="C6667" s="1" t="s">
        <v>11619</v>
      </c>
      <c r="D6667" t="s">
        <v>4957</v>
      </c>
      <c r="E6667">
        <v>1</v>
      </c>
      <c r="F6667" t="str">
        <f t="shared" si="104"/>
        <v>INSERT INTO UbicacionGeografica4(IdUbicacionGeografica3, CodigoUbicacionGeografica4,Nombre,EsActivo) VALUES (1111,'120605006','OTRO',1)</v>
      </c>
    </row>
    <row r="6668" spans="2:6" x14ac:dyDescent="0.25">
      <c r="B6668">
        <v>1112</v>
      </c>
      <c r="C6668" s="1" t="s">
        <v>11620</v>
      </c>
      <c r="D6668" t="s">
        <v>4959</v>
      </c>
      <c r="E6668">
        <v>1</v>
      </c>
      <c r="F6668" t="str">
        <f t="shared" si="104"/>
        <v>INSERT INTO UbicacionGeografica4(IdUbicacionGeografica3, CodigoUbicacionGeografica4,Nombre,EsActivo) VALUES (1112,'120604001','AVENIDA',1)</v>
      </c>
    </row>
    <row r="6669" spans="2:6" x14ac:dyDescent="0.25">
      <c r="B6669">
        <v>1112</v>
      </c>
      <c r="C6669" s="1" t="s">
        <v>11621</v>
      </c>
      <c r="D6669" t="s">
        <v>4949</v>
      </c>
      <c r="E6669">
        <v>1</v>
      </c>
      <c r="F6669" t="str">
        <f t="shared" si="104"/>
        <v>INSERT INTO UbicacionGeografica4(IdUbicacionGeografica3, CodigoUbicacionGeografica4,Nombre,EsActivo) VALUES (1112,'120604002','CALLE',1)</v>
      </c>
    </row>
    <row r="6670" spans="2:6" x14ac:dyDescent="0.25">
      <c r="B6670">
        <v>1112</v>
      </c>
      <c r="C6670" s="1" t="s">
        <v>11622</v>
      </c>
      <c r="D6670" t="s">
        <v>4951</v>
      </c>
      <c r="E6670">
        <v>1</v>
      </c>
      <c r="F6670" t="str">
        <f t="shared" si="104"/>
        <v>INSERT INTO UbicacionGeografica4(IdUbicacionGeografica3, CodigoUbicacionGeografica4,Nombre,EsActivo) VALUES (1112,'120604003','JIRON',1)</v>
      </c>
    </row>
    <row r="6671" spans="2:6" x14ac:dyDescent="0.25">
      <c r="B6671">
        <v>1112</v>
      </c>
      <c r="C6671" s="1" t="s">
        <v>11623</v>
      </c>
      <c r="D6671" t="s">
        <v>4953</v>
      </c>
      <c r="E6671">
        <v>1</v>
      </c>
      <c r="F6671" t="str">
        <f t="shared" si="104"/>
        <v>INSERT INTO UbicacionGeografica4(IdUbicacionGeografica3, CodigoUbicacionGeografica4,Nombre,EsActivo) VALUES (1112,'120604004','MANZANA',1)</v>
      </c>
    </row>
    <row r="6672" spans="2:6" x14ac:dyDescent="0.25">
      <c r="B6672">
        <v>1112</v>
      </c>
      <c r="C6672" s="1" t="s">
        <v>11624</v>
      </c>
      <c r="D6672" t="s">
        <v>4955</v>
      </c>
      <c r="E6672">
        <v>1</v>
      </c>
      <c r="F6672" t="str">
        <f t="shared" si="104"/>
        <v>INSERT INTO UbicacionGeografica4(IdUbicacionGeografica3, CodigoUbicacionGeografica4,Nombre,EsActivo) VALUES (1112,'120604005','PASAJE',1)</v>
      </c>
    </row>
    <row r="6673" spans="2:6" x14ac:dyDescent="0.25">
      <c r="B6673">
        <v>1112</v>
      </c>
      <c r="C6673" s="1" t="s">
        <v>11625</v>
      </c>
      <c r="D6673" t="s">
        <v>4957</v>
      </c>
      <c r="E6673">
        <v>1</v>
      </c>
      <c r="F6673" t="str">
        <f t="shared" si="104"/>
        <v>INSERT INTO UbicacionGeografica4(IdUbicacionGeografica3, CodigoUbicacionGeografica4,Nombre,EsActivo) VALUES (1112,'120604006','OTRO',1)</v>
      </c>
    </row>
    <row r="6674" spans="2:6" x14ac:dyDescent="0.25">
      <c r="B6674">
        <v>1113</v>
      </c>
      <c r="C6674" s="1" t="s">
        <v>11626</v>
      </c>
      <c r="D6674" t="s">
        <v>4959</v>
      </c>
      <c r="E6674">
        <v>1</v>
      </c>
      <c r="F6674" t="str">
        <f t="shared" si="104"/>
        <v>INSERT INTO UbicacionGeografica4(IdUbicacionGeografica3, CodigoUbicacionGeografica4,Nombre,EsActivo) VALUES (1113,'120706001','AVENIDA',1)</v>
      </c>
    </row>
    <row r="6675" spans="2:6" x14ac:dyDescent="0.25">
      <c r="B6675">
        <v>1113</v>
      </c>
      <c r="C6675" s="1" t="s">
        <v>11627</v>
      </c>
      <c r="D6675" t="s">
        <v>4949</v>
      </c>
      <c r="E6675">
        <v>1</v>
      </c>
      <c r="F6675" t="str">
        <f t="shared" si="104"/>
        <v>INSERT INTO UbicacionGeografica4(IdUbicacionGeografica3, CodigoUbicacionGeografica4,Nombre,EsActivo) VALUES (1113,'120706002','CALLE',1)</v>
      </c>
    </row>
    <row r="6676" spans="2:6" x14ac:dyDescent="0.25">
      <c r="B6676">
        <v>1113</v>
      </c>
      <c r="C6676" s="1" t="s">
        <v>11628</v>
      </c>
      <c r="D6676" t="s">
        <v>4951</v>
      </c>
      <c r="E6676">
        <v>1</v>
      </c>
      <c r="F6676" t="str">
        <f t="shared" si="104"/>
        <v>INSERT INTO UbicacionGeografica4(IdUbicacionGeografica3, CodigoUbicacionGeografica4,Nombre,EsActivo) VALUES (1113,'120706003','JIRON',1)</v>
      </c>
    </row>
    <row r="6677" spans="2:6" x14ac:dyDescent="0.25">
      <c r="B6677">
        <v>1113</v>
      </c>
      <c r="C6677" s="1" t="s">
        <v>11629</v>
      </c>
      <c r="D6677" t="s">
        <v>4953</v>
      </c>
      <c r="E6677">
        <v>1</v>
      </c>
      <c r="F6677" t="str">
        <f t="shared" si="104"/>
        <v>INSERT INTO UbicacionGeografica4(IdUbicacionGeografica3, CodigoUbicacionGeografica4,Nombre,EsActivo) VALUES (1113,'120706004','MANZANA',1)</v>
      </c>
    </row>
    <row r="6678" spans="2:6" x14ac:dyDescent="0.25">
      <c r="B6678">
        <v>1113</v>
      </c>
      <c r="C6678" s="1" t="s">
        <v>11630</v>
      </c>
      <c r="D6678" t="s">
        <v>4955</v>
      </c>
      <c r="E6678">
        <v>1</v>
      </c>
      <c r="F6678" t="str">
        <f t="shared" si="104"/>
        <v>INSERT INTO UbicacionGeografica4(IdUbicacionGeografica3, CodigoUbicacionGeografica4,Nombre,EsActivo) VALUES (1113,'120706005','PASAJE',1)</v>
      </c>
    </row>
    <row r="6679" spans="2:6" x14ac:dyDescent="0.25">
      <c r="B6679">
        <v>1113</v>
      </c>
      <c r="C6679" s="1" t="s">
        <v>11631</v>
      </c>
      <c r="D6679" t="s">
        <v>4957</v>
      </c>
      <c r="E6679">
        <v>1</v>
      </c>
      <c r="F6679" t="str">
        <f t="shared" si="104"/>
        <v>INSERT INTO UbicacionGeografica4(IdUbicacionGeografica3, CodigoUbicacionGeografica4,Nombre,EsActivo) VALUES (1113,'120706006','OTRO',1)</v>
      </c>
    </row>
    <row r="6680" spans="2:6" x14ac:dyDescent="0.25">
      <c r="B6680">
        <v>1114</v>
      </c>
      <c r="C6680" s="1" t="s">
        <v>11632</v>
      </c>
      <c r="D6680" t="s">
        <v>4959</v>
      </c>
      <c r="E6680">
        <v>1</v>
      </c>
      <c r="F6680" t="str">
        <f t="shared" si="104"/>
        <v>INSERT INTO UbicacionGeografica4(IdUbicacionGeografica3, CodigoUbicacionGeografica4,Nombre,EsActivo) VALUES (1114,'120707001','AVENIDA',1)</v>
      </c>
    </row>
    <row r="6681" spans="2:6" x14ac:dyDescent="0.25">
      <c r="B6681">
        <v>1114</v>
      </c>
      <c r="C6681" s="1" t="s">
        <v>11633</v>
      </c>
      <c r="D6681" t="s">
        <v>4949</v>
      </c>
      <c r="E6681">
        <v>1</v>
      </c>
      <c r="F6681" t="str">
        <f t="shared" si="104"/>
        <v>INSERT INTO UbicacionGeografica4(IdUbicacionGeografica3, CodigoUbicacionGeografica4,Nombre,EsActivo) VALUES (1114,'120707002','CALLE',1)</v>
      </c>
    </row>
    <row r="6682" spans="2:6" x14ac:dyDescent="0.25">
      <c r="B6682">
        <v>1114</v>
      </c>
      <c r="C6682" s="1" t="s">
        <v>11634</v>
      </c>
      <c r="D6682" t="s">
        <v>4951</v>
      </c>
      <c r="E6682">
        <v>1</v>
      </c>
      <c r="F6682" t="str">
        <f t="shared" si="104"/>
        <v>INSERT INTO UbicacionGeografica4(IdUbicacionGeografica3, CodigoUbicacionGeografica4,Nombre,EsActivo) VALUES (1114,'120707003','JIRON',1)</v>
      </c>
    </row>
    <row r="6683" spans="2:6" x14ac:dyDescent="0.25">
      <c r="B6683">
        <v>1114</v>
      </c>
      <c r="C6683" s="1" t="s">
        <v>11635</v>
      </c>
      <c r="D6683" t="s">
        <v>4953</v>
      </c>
      <c r="E6683">
        <v>1</v>
      </c>
      <c r="F6683" t="str">
        <f t="shared" si="104"/>
        <v>INSERT INTO UbicacionGeografica4(IdUbicacionGeografica3, CodigoUbicacionGeografica4,Nombre,EsActivo) VALUES (1114,'120707004','MANZANA',1)</v>
      </c>
    </row>
    <row r="6684" spans="2:6" x14ac:dyDescent="0.25">
      <c r="B6684">
        <v>1114</v>
      </c>
      <c r="C6684" s="1" t="s">
        <v>11636</v>
      </c>
      <c r="D6684" t="s">
        <v>4955</v>
      </c>
      <c r="E6684">
        <v>1</v>
      </c>
      <c r="F6684" t="str">
        <f t="shared" si="104"/>
        <v>INSERT INTO UbicacionGeografica4(IdUbicacionGeografica3, CodigoUbicacionGeografica4,Nombre,EsActivo) VALUES (1114,'120707005','PASAJE',1)</v>
      </c>
    </row>
    <row r="6685" spans="2:6" x14ac:dyDescent="0.25">
      <c r="B6685">
        <v>1114</v>
      </c>
      <c r="C6685" s="1" t="s">
        <v>11637</v>
      </c>
      <c r="D6685" t="s">
        <v>4957</v>
      </c>
      <c r="E6685">
        <v>1</v>
      </c>
      <c r="F6685" t="str">
        <f t="shared" si="104"/>
        <v>INSERT INTO UbicacionGeografica4(IdUbicacionGeografica3, CodigoUbicacionGeografica4,Nombre,EsActivo) VALUES (1114,'120707006','OTRO',1)</v>
      </c>
    </row>
    <row r="6686" spans="2:6" x14ac:dyDescent="0.25">
      <c r="B6686">
        <v>1115</v>
      </c>
      <c r="C6686" s="1" t="s">
        <v>11638</v>
      </c>
      <c r="D6686" t="s">
        <v>4959</v>
      </c>
      <c r="E6686">
        <v>1</v>
      </c>
      <c r="F6686" t="str">
        <f t="shared" si="104"/>
        <v>INSERT INTO UbicacionGeografica4(IdUbicacionGeografica3, CodigoUbicacionGeografica4,Nombre,EsActivo) VALUES (1115,'120705001','AVENIDA',1)</v>
      </c>
    </row>
    <row r="6687" spans="2:6" x14ac:dyDescent="0.25">
      <c r="B6687">
        <v>1115</v>
      </c>
      <c r="C6687" s="1" t="s">
        <v>11639</v>
      </c>
      <c r="D6687" t="s">
        <v>4949</v>
      </c>
      <c r="E6687">
        <v>1</v>
      </c>
      <c r="F6687" t="str">
        <f t="shared" si="104"/>
        <v>INSERT INTO UbicacionGeografica4(IdUbicacionGeografica3, CodigoUbicacionGeografica4,Nombre,EsActivo) VALUES (1115,'120705002','CALLE',1)</v>
      </c>
    </row>
    <row r="6688" spans="2:6" x14ac:dyDescent="0.25">
      <c r="B6688">
        <v>1115</v>
      </c>
      <c r="C6688" s="1" t="s">
        <v>11640</v>
      </c>
      <c r="D6688" t="s">
        <v>4951</v>
      </c>
      <c r="E6688">
        <v>1</v>
      </c>
      <c r="F6688" t="str">
        <f t="shared" si="104"/>
        <v>INSERT INTO UbicacionGeografica4(IdUbicacionGeografica3, CodigoUbicacionGeografica4,Nombre,EsActivo) VALUES (1115,'120705003','JIRON',1)</v>
      </c>
    </row>
    <row r="6689" spans="2:6" x14ac:dyDescent="0.25">
      <c r="B6689">
        <v>1115</v>
      </c>
      <c r="C6689" s="1" t="s">
        <v>11641</v>
      </c>
      <c r="D6689" t="s">
        <v>4953</v>
      </c>
      <c r="E6689">
        <v>1</v>
      </c>
      <c r="F6689" t="str">
        <f t="shared" si="104"/>
        <v>INSERT INTO UbicacionGeografica4(IdUbicacionGeografica3, CodigoUbicacionGeografica4,Nombre,EsActivo) VALUES (1115,'120705004','MANZANA',1)</v>
      </c>
    </row>
    <row r="6690" spans="2:6" x14ac:dyDescent="0.25">
      <c r="B6690">
        <v>1115</v>
      </c>
      <c r="C6690" s="1" t="s">
        <v>11642</v>
      </c>
      <c r="D6690" t="s">
        <v>4955</v>
      </c>
      <c r="E6690">
        <v>1</v>
      </c>
      <c r="F6690" t="str">
        <f t="shared" si="104"/>
        <v>INSERT INTO UbicacionGeografica4(IdUbicacionGeografica3, CodigoUbicacionGeografica4,Nombre,EsActivo) VALUES (1115,'120705005','PASAJE',1)</v>
      </c>
    </row>
    <row r="6691" spans="2:6" x14ac:dyDescent="0.25">
      <c r="B6691">
        <v>1115</v>
      </c>
      <c r="C6691" s="1" t="s">
        <v>11643</v>
      </c>
      <c r="D6691" t="s">
        <v>4957</v>
      </c>
      <c r="E6691">
        <v>1</v>
      </c>
      <c r="F6691" t="str">
        <f t="shared" si="104"/>
        <v>INSERT INTO UbicacionGeografica4(IdUbicacionGeografica3, CodigoUbicacionGeografica4,Nombre,EsActivo) VALUES (1115,'120705006','OTRO',1)</v>
      </c>
    </row>
    <row r="6692" spans="2:6" x14ac:dyDescent="0.25">
      <c r="B6692">
        <v>1116</v>
      </c>
      <c r="C6692" s="1" t="s">
        <v>11644</v>
      </c>
      <c r="D6692" t="s">
        <v>4959</v>
      </c>
      <c r="E6692">
        <v>1</v>
      </c>
      <c r="F6692" t="str">
        <f t="shared" si="104"/>
        <v>INSERT INTO UbicacionGeografica4(IdUbicacionGeografica3, CodigoUbicacionGeografica4,Nombre,EsActivo) VALUES (1116,'120703001','AVENIDA',1)</v>
      </c>
    </row>
    <row r="6693" spans="2:6" x14ac:dyDescent="0.25">
      <c r="B6693">
        <v>1116</v>
      </c>
      <c r="C6693" s="1" t="s">
        <v>11645</v>
      </c>
      <c r="D6693" t="s">
        <v>4949</v>
      </c>
      <c r="E6693">
        <v>1</v>
      </c>
      <c r="F6693" t="str">
        <f t="shared" si="104"/>
        <v>INSERT INTO UbicacionGeografica4(IdUbicacionGeografica3, CodigoUbicacionGeografica4,Nombre,EsActivo) VALUES (1116,'120703002','CALLE',1)</v>
      </c>
    </row>
    <row r="6694" spans="2:6" x14ac:dyDescent="0.25">
      <c r="B6694">
        <v>1116</v>
      </c>
      <c r="C6694" s="1" t="s">
        <v>11646</v>
      </c>
      <c r="D6694" t="s">
        <v>4951</v>
      </c>
      <c r="E6694">
        <v>1</v>
      </c>
      <c r="F6694" t="str">
        <f t="shared" si="104"/>
        <v>INSERT INTO UbicacionGeografica4(IdUbicacionGeografica3, CodigoUbicacionGeografica4,Nombre,EsActivo) VALUES (1116,'120703003','JIRON',1)</v>
      </c>
    </row>
    <row r="6695" spans="2:6" x14ac:dyDescent="0.25">
      <c r="B6695">
        <v>1116</v>
      </c>
      <c r="C6695" s="1" t="s">
        <v>11647</v>
      </c>
      <c r="D6695" t="s">
        <v>4953</v>
      </c>
      <c r="E6695">
        <v>1</v>
      </c>
      <c r="F6695" t="str">
        <f t="shared" si="104"/>
        <v>INSERT INTO UbicacionGeografica4(IdUbicacionGeografica3, CodigoUbicacionGeografica4,Nombre,EsActivo) VALUES (1116,'120703004','MANZANA',1)</v>
      </c>
    </row>
    <row r="6696" spans="2:6" x14ac:dyDescent="0.25">
      <c r="B6696">
        <v>1116</v>
      </c>
      <c r="C6696" s="1" t="s">
        <v>11648</v>
      </c>
      <c r="D6696" t="s">
        <v>4955</v>
      </c>
      <c r="E6696">
        <v>1</v>
      </c>
      <c r="F6696" t="str">
        <f t="shared" si="104"/>
        <v>INSERT INTO UbicacionGeografica4(IdUbicacionGeografica3, CodigoUbicacionGeografica4,Nombre,EsActivo) VALUES (1116,'120703005','PASAJE',1)</v>
      </c>
    </row>
    <row r="6697" spans="2:6" x14ac:dyDescent="0.25">
      <c r="B6697">
        <v>1116</v>
      </c>
      <c r="C6697" s="1" t="s">
        <v>11649</v>
      </c>
      <c r="D6697" t="s">
        <v>4957</v>
      </c>
      <c r="E6697">
        <v>1</v>
      </c>
      <c r="F6697" t="str">
        <f t="shared" si="104"/>
        <v>INSERT INTO UbicacionGeografica4(IdUbicacionGeografica3, CodigoUbicacionGeografica4,Nombre,EsActivo) VALUES (1116,'120703006','OTRO',1)</v>
      </c>
    </row>
    <row r="6698" spans="2:6" x14ac:dyDescent="0.25">
      <c r="B6698">
        <v>1117</v>
      </c>
      <c r="C6698" s="1" t="s">
        <v>11650</v>
      </c>
      <c r="D6698" t="s">
        <v>4959</v>
      </c>
      <c r="E6698">
        <v>1</v>
      </c>
      <c r="F6698" t="str">
        <f t="shared" si="104"/>
        <v>INSERT INTO UbicacionGeografica4(IdUbicacionGeografica3, CodigoUbicacionGeografica4,Nombre,EsActivo) VALUES (1117,'120704001','AVENIDA',1)</v>
      </c>
    </row>
    <row r="6699" spans="2:6" x14ac:dyDescent="0.25">
      <c r="B6699">
        <v>1117</v>
      </c>
      <c r="C6699" s="1" t="s">
        <v>11651</v>
      </c>
      <c r="D6699" t="s">
        <v>4949</v>
      </c>
      <c r="E6699">
        <v>1</v>
      </c>
      <c r="F6699" t="str">
        <f t="shared" si="104"/>
        <v>INSERT INTO UbicacionGeografica4(IdUbicacionGeografica3, CodigoUbicacionGeografica4,Nombre,EsActivo) VALUES (1117,'120704002','CALLE',1)</v>
      </c>
    </row>
    <row r="6700" spans="2:6" x14ac:dyDescent="0.25">
      <c r="B6700">
        <v>1117</v>
      </c>
      <c r="C6700" s="1" t="s">
        <v>11652</v>
      </c>
      <c r="D6700" t="s">
        <v>4951</v>
      </c>
      <c r="E6700">
        <v>1</v>
      </c>
      <c r="F6700" t="str">
        <f t="shared" si="104"/>
        <v>INSERT INTO UbicacionGeografica4(IdUbicacionGeografica3, CodigoUbicacionGeografica4,Nombre,EsActivo) VALUES (1117,'120704003','JIRON',1)</v>
      </c>
    </row>
    <row r="6701" spans="2:6" x14ac:dyDescent="0.25">
      <c r="B6701">
        <v>1117</v>
      </c>
      <c r="C6701" s="1" t="s">
        <v>11653</v>
      </c>
      <c r="D6701" t="s">
        <v>4953</v>
      </c>
      <c r="E6701">
        <v>1</v>
      </c>
      <c r="F6701" t="str">
        <f t="shared" si="104"/>
        <v>INSERT INTO UbicacionGeografica4(IdUbicacionGeografica3, CodigoUbicacionGeografica4,Nombre,EsActivo) VALUES (1117,'120704004','MANZANA',1)</v>
      </c>
    </row>
    <row r="6702" spans="2:6" x14ac:dyDescent="0.25">
      <c r="B6702">
        <v>1117</v>
      </c>
      <c r="C6702" s="1" t="s">
        <v>11654</v>
      </c>
      <c r="D6702" t="s">
        <v>4955</v>
      </c>
      <c r="E6702">
        <v>1</v>
      </c>
      <c r="F6702" t="str">
        <f t="shared" si="104"/>
        <v>INSERT INTO UbicacionGeografica4(IdUbicacionGeografica3, CodigoUbicacionGeografica4,Nombre,EsActivo) VALUES (1117,'120704005','PASAJE',1)</v>
      </c>
    </row>
    <row r="6703" spans="2:6" x14ac:dyDescent="0.25">
      <c r="B6703">
        <v>1117</v>
      </c>
      <c r="C6703" s="1" t="s">
        <v>11655</v>
      </c>
      <c r="D6703" t="s">
        <v>4957</v>
      </c>
      <c r="E6703">
        <v>1</v>
      </c>
      <c r="F6703" t="str">
        <f t="shared" si="104"/>
        <v>INSERT INTO UbicacionGeografica4(IdUbicacionGeografica3, CodigoUbicacionGeografica4,Nombre,EsActivo) VALUES (1117,'120704006','OTRO',1)</v>
      </c>
    </row>
    <row r="6704" spans="2:6" x14ac:dyDescent="0.25">
      <c r="B6704">
        <v>1118</v>
      </c>
      <c r="C6704" s="1" t="s">
        <v>11656</v>
      </c>
      <c r="D6704" t="s">
        <v>4959</v>
      </c>
      <c r="E6704">
        <v>1</v>
      </c>
      <c r="F6704" t="str">
        <f t="shared" si="104"/>
        <v>INSERT INTO UbicacionGeografica4(IdUbicacionGeografica3, CodigoUbicacionGeografica4,Nombre,EsActivo) VALUES (1118,'120702001','AVENIDA',1)</v>
      </c>
    </row>
    <row r="6705" spans="2:6" x14ac:dyDescent="0.25">
      <c r="B6705">
        <v>1118</v>
      </c>
      <c r="C6705" s="1" t="s">
        <v>11657</v>
      </c>
      <c r="D6705" t="s">
        <v>4949</v>
      </c>
      <c r="E6705">
        <v>1</v>
      </c>
      <c r="F6705" t="str">
        <f t="shared" si="104"/>
        <v>INSERT INTO UbicacionGeografica4(IdUbicacionGeografica3, CodigoUbicacionGeografica4,Nombre,EsActivo) VALUES (1118,'120702002','CALLE',1)</v>
      </c>
    </row>
    <row r="6706" spans="2:6" x14ac:dyDescent="0.25">
      <c r="B6706">
        <v>1118</v>
      </c>
      <c r="C6706" s="1" t="s">
        <v>11658</v>
      </c>
      <c r="D6706" t="s">
        <v>4951</v>
      </c>
      <c r="E6706">
        <v>1</v>
      </c>
      <c r="F6706" t="str">
        <f t="shared" si="104"/>
        <v>INSERT INTO UbicacionGeografica4(IdUbicacionGeografica3, CodigoUbicacionGeografica4,Nombre,EsActivo) VALUES (1118,'120702003','JIRON',1)</v>
      </c>
    </row>
    <row r="6707" spans="2:6" x14ac:dyDescent="0.25">
      <c r="B6707">
        <v>1118</v>
      </c>
      <c r="C6707" s="1" t="s">
        <v>11659</v>
      </c>
      <c r="D6707" t="s">
        <v>4953</v>
      </c>
      <c r="E6707">
        <v>1</v>
      </c>
      <c r="F6707" t="str">
        <f t="shared" si="104"/>
        <v>INSERT INTO UbicacionGeografica4(IdUbicacionGeografica3, CodigoUbicacionGeografica4,Nombre,EsActivo) VALUES (1118,'120702004','MANZANA',1)</v>
      </c>
    </row>
    <row r="6708" spans="2:6" x14ac:dyDescent="0.25">
      <c r="B6708">
        <v>1118</v>
      </c>
      <c r="C6708" s="1" t="s">
        <v>11660</v>
      </c>
      <c r="D6708" t="s">
        <v>4955</v>
      </c>
      <c r="E6708">
        <v>1</v>
      </c>
      <c r="F6708" t="str">
        <f t="shared" si="104"/>
        <v>INSERT INTO UbicacionGeografica4(IdUbicacionGeografica3, CodigoUbicacionGeografica4,Nombre,EsActivo) VALUES (1118,'120702005','PASAJE',1)</v>
      </c>
    </row>
    <row r="6709" spans="2:6" x14ac:dyDescent="0.25">
      <c r="B6709">
        <v>1118</v>
      </c>
      <c r="C6709" s="1" t="s">
        <v>11661</v>
      </c>
      <c r="D6709" t="s">
        <v>4957</v>
      </c>
      <c r="E6709">
        <v>1</v>
      </c>
      <c r="F6709" t="str">
        <f t="shared" si="104"/>
        <v>INSERT INTO UbicacionGeografica4(IdUbicacionGeografica3, CodigoUbicacionGeografica4,Nombre,EsActivo) VALUES (1118,'120702006','OTRO',1)</v>
      </c>
    </row>
    <row r="6710" spans="2:6" x14ac:dyDescent="0.25">
      <c r="B6710">
        <v>1119</v>
      </c>
      <c r="C6710" s="1" t="s">
        <v>11662</v>
      </c>
      <c r="D6710" t="s">
        <v>4959</v>
      </c>
      <c r="E6710">
        <v>1</v>
      </c>
      <c r="F6710" t="str">
        <f t="shared" si="104"/>
        <v>INSERT INTO UbicacionGeografica4(IdUbicacionGeografica3, CodigoUbicacionGeografica4,Nombre,EsActivo) VALUES (1119,'120708001','AVENIDA',1)</v>
      </c>
    </row>
    <row r="6711" spans="2:6" x14ac:dyDescent="0.25">
      <c r="B6711">
        <v>1119</v>
      </c>
      <c r="C6711" s="1" t="s">
        <v>11663</v>
      </c>
      <c r="D6711" t="s">
        <v>4949</v>
      </c>
      <c r="E6711">
        <v>1</v>
      </c>
      <c r="F6711" t="str">
        <f t="shared" si="104"/>
        <v>INSERT INTO UbicacionGeografica4(IdUbicacionGeografica3, CodigoUbicacionGeografica4,Nombre,EsActivo) VALUES (1119,'120708002','CALLE',1)</v>
      </c>
    </row>
    <row r="6712" spans="2:6" x14ac:dyDescent="0.25">
      <c r="B6712">
        <v>1119</v>
      </c>
      <c r="C6712" s="1" t="s">
        <v>11664</v>
      </c>
      <c r="D6712" t="s">
        <v>4951</v>
      </c>
      <c r="E6712">
        <v>1</v>
      </c>
      <c r="F6712" t="str">
        <f t="shared" si="104"/>
        <v>INSERT INTO UbicacionGeografica4(IdUbicacionGeografica3, CodigoUbicacionGeografica4,Nombre,EsActivo) VALUES (1119,'120708003','JIRON',1)</v>
      </c>
    </row>
    <row r="6713" spans="2:6" x14ac:dyDescent="0.25">
      <c r="B6713">
        <v>1119</v>
      </c>
      <c r="C6713" s="1" t="s">
        <v>11665</v>
      </c>
      <c r="D6713" t="s">
        <v>4953</v>
      </c>
      <c r="E6713">
        <v>1</v>
      </c>
      <c r="F6713" t="str">
        <f t="shared" si="104"/>
        <v>INSERT INTO UbicacionGeografica4(IdUbicacionGeografica3, CodigoUbicacionGeografica4,Nombre,EsActivo) VALUES (1119,'120708004','MANZANA',1)</v>
      </c>
    </row>
    <row r="6714" spans="2:6" x14ac:dyDescent="0.25">
      <c r="B6714">
        <v>1119</v>
      </c>
      <c r="C6714" s="1" t="s">
        <v>11666</v>
      </c>
      <c r="D6714" t="s">
        <v>4955</v>
      </c>
      <c r="E6714">
        <v>1</v>
      </c>
      <c r="F6714" t="str">
        <f t="shared" si="104"/>
        <v>INSERT INTO UbicacionGeografica4(IdUbicacionGeografica3, CodigoUbicacionGeografica4,Nombre,EsActivo) VALUES (1119,'120708005','PASAJE',1)</v>
      </c>
    </row>
    <row r="6715" spans="2:6" x14ac:dyDescent="0.25">
      <c r="B6715">
        <v>1119</v>
      </c>
      <c r="C6715" s="1" t="s">
        <v>11667</v>
      </c>
      <c r="D6715" t="s">
        <v>4957</v>
      </c>
      <c r="E6715">
        <v>1</v>
      </c>
      <c r="F6715" t="str">
        <f t="shared" si="104"/>
        <v>INSERT INTO UbicacionGeografica4(IdUbicacionGeografica3, CodigoUbicacionGeografica4,Nombre,EsActivo) VALUES (1119,'120708006','OTRO',1)</v>
      </c>
    </row>
    <row r="6716" spans="2:6" x14ac:dyDescent="0.25">
      <c r="B6716">
        <v>1120</v>
      </c>
      <c r="C6716" s="1" t="s">
        <v>11668</v>
      </c>
      <c r="D6716" t="s">
        <v>4959</v>
      </c>
      <c r="E6716">
        <v>1</v>
      </c>
      <c r="F6716" t="str">
        <f t="shared" si="104"/>
        <v>INSERT INTO UbicacionGeografica4(IdUbicacionGeografica3, CodigoUbicacionGeografica4,Nombre,EsActivo) VALUES (1120,'120701001','AVENIDA',1)</v>
      </c>
    </row>
    <row r="6717" spans="2:6" x14ac:dyDescent="0.25">
      <c r="B6717">
        <v>1120</v>
      </c>
      <c r="C6717" s="1" t="s">
        <v>11669</v>
      </c>
      <c r="D6717" t="s">
        <v>4949</v>
      </c>
      <c r="E6717">
        <v>1</v>
      </c>
      <c r="F6717" t="str">
        <f t="shared" si="104"/>
        <v>INSERT INTO UbicacionGeografica4(IdUbicacionGeografica3, CodigoUbicacionGeografica4,Nombre,EsActivo) VALUES (1120,'120701002','CALLE',1)</v>
      </c>
    </row>
    <row r="6718" spans="2:6" x14ac:dyDescent="0.25">
      <c r="B6718">
        <v>1120</v>
      </c>
      <c r="C6718" s="1" t="s">
        <v>11670</v>
      </c>
      <c r="D6718" t="s">
        <v>4951</v>
      </c>
      <c r="E6718">
        <v>1</v>
      </c>
      <c r="F6718" t="str">
        <f t="shared" si="104"/>
        <v>INSERT INTO UbicacionGeografica4(IdUbicacionGeografica3, CodigoUbicacionGeografica4,Nombre,EsActivo) VALUES (1120,'120701003','JIRON',1)</v>
      </c>
    </row>
    <row r="6719" spans="2:6" x14ac:dyDescent="0.25">
      <c r="B6719">
        <v>1120</v>
      </c>
      <c r="C6719" s="1" t="s">
        <v>11671</v>
      </c>
      <c r="D6719" t="s">
        <v>4953</v>
      </c>
      <c r="E6719">
        <v>1</v>
      </c>
      <c r="F6719" t="str">
        <f t="shared" si="104"/>
        <v>INSERT INTO UbicacionGeografica4(IdUbicacionGeografica3, CodigoUbicacionGeografica4,Nombre,EsActivo) VALUES (1120,'120701004','MANZANA',1)</v>
      </c>
    </row>
    <row r="6720" spans="2:6" x14ac:dyDescent="0.25">
      <c r="B6720">
        <v>1120</v>
      </c>
      <c r="C6720" s="1" t="s">
        <v>11672</v>
      </c>
      <c r="D6720" t="s">
        <v>4955</v>
      </c>
      <c r="E6720">
        <v>1</v>
      </c>
      <c r="F6720" t="str">
        <f t="shared" si="104"/>
        <v>INSERT INTO UbicacionGeografica4(IdUbicacionGeografica3, CodigoUbicacionGeografica4,Nombre,EsActivo) VALUES (1120,'120701005','PASAJE',1)</v>
      </c>
    </row>
    <row r="6721" spans="2:6" x14ac:dyDescent="0.25">
      <c r="B6721">
        <v>1120</v>
      </c>
      <c r="C6721" s="1" t="s">
        <v>11673</v>
      </c>
      <c r="D6721" t="s">
        <v>4957</v>
      </c>
      <c r="E6721">
        <v>1</v>
      </c>
      <c r="F6721" t="str">
        <f t="shared" si="104"/>
        <v>INSERT INTO UbicacionGeografica4(IdUbicacionGeografica3, CodigoUbicacionGeografica4,Nombre,EsActivo) VALUES (1120,'120701006','OTRO',1)</v>
      </c>
    </row>
    <row r="6722" spans="2:6" x14ac:dyDescent="0.25">
      <c r="B6722">
        <v>1121</v>
      </c>
      <c r="C6722" s="1" t="s">
        <v>11674</v>
      </c>
      <c r="D6722" t="s">
        <v>4959</v>
      </c>
      <c r="E6722">
        <v>1</v>
      </c>
      <c r="F6722" t="str">
        <f t="shared" si="104"/>
        <v>INSERT INTO UbicacionGeografica4(IdUbicacionGeografica3, CodigoUbicacionGeografica4,Nombre,EsActivo) VALUES (1121,'120709001','AVENIDA',1)</v>
      </c>
    </row>
    <row r="6723" spans="2:6" x14ac:dyDescent="0.25">
      <c r="B6723">
        <v>1121</v>
      </c>
      <c r="C6723" s="1" t="s">
        <v>11675</v>
      </c>
      <c r="D6723" t="s">
        <v>4949</v>
      </c>
      <c r="E6723">
        <v>1</v>
      </c>
      <c r="F6723" t="str">
        <f t="shared" si="104"/>
        <v>INSERT INTO UbicacionGeografica4(IdUbicacionGeografica3, CodigoUbicacionGeografica4,Nombre,EsActivo) VALUES (1121,'120709002','CALLE',1)</v>
      </c>
    </row>
    <row r="6724" spans="2:6" x14ac:dyDescent="0.25">
      <c r="B6724">
        <v>1121</v>
      </c>
      <c r="C6724" s="1" t="s">
        <v>11676</v>
      </c>
      <c r="D6724" t="s">
        <v>4951</v>
      </c>
      <c r="E6724">
        <v>1</v>
      </c>
      <c r="F6724" t="str">
        <f t="shared" ref="F6724:F6787" si="105">_xlfn.CONCAT("INSERT INTO UbicacionGeografica4(IdUbicacionGeografica3, CodigoUbicacionGeografica4,Nombre,EsActivo) VALUES (",B6724,",'",C6724,"','",D6724,"',",E6724,")")</f>
        <v>INSERT INTO UbicacionGeografica4(IdUbicacionGeografica3, CodigoUbicacionGeografica4,Nombre,EsActivo) VALUES (1121,'120709003','JIRON',1)</v>
      </c>
    </row>
    <row r="6725" spans="2:6" x14ac:dyDescent="0.25">
      <c r="B6725">
        <v>1121</v>
      </c>
      <c r="C6725" s="1" t="s">
        <v>11677</v>
      </c>
      <c r="D6725" t="s">
        <v>4953</v>
      </c>
      <c r="E6725">
        <v>1</v>
      </c>
      <c r="F6725" t="str">
        <f t="shared" si="105"/>
        <v>INSERT INTO UbicacionGeografica4(IdUbicacionGeografica3, CodigoUbicacionGeografica4,Nombre,EsActivo) VALUES (1121,'120709004','MANZANA',1)</v>
      </c>
    </row>
    <row r="6726" spans="2:6" x14ac:dyDescent="0.25">
      <c r="B6726">
        <v>1121</v>
      </c>
      <c r="C6726" s="1" t="s">
        <v>11678</v>
      </c>
      <c r="D6726" t="s">
        <v>4955</v>
      </c>
      <c r="E6726">
        <v>1</v>
      </c>
      <c r="F6726" t="str">
        <f t="shared" si="105"/>
        <v>INSERT INTO UbicacionGeografica4(IdUbicacionGeografica3, CodigoUbicacionGeografica4,Nombre,EsActivo) VALUES (1121,'120709005','PASAJE',1)</v>
      </c>
    </row>
    <row r="6727" spans="2:6" x14ac:dyDescent="0.25">
      <c r="B6727">
        <v>1121</v>
      </c>
      <c r="C6727" s="1" t="s">
        <v>11679</v>
      </c>
      <c r="D6727" t="s">
        <v>4957</v>
      </c>
      <c r="E6727">
        <v>1</v>
      </c>
      <c r="F6727" t="str">
        <f t="shared" si="105"/>
        <v>INSERT INTO UbicacionGeografica4(IdUbicacionGeografica3, CodigoUbicacionGeografica4,Nombre,EsActivo) VALUES (1121,'120709006','OTRO',1)</v>
      </c>
    </row>
    <row r="6728" spans="2:6" x14ac:dyDescent="0.25">
      <c r="B6728">
        <v>1122</v>
      </c>
      <c r="C6728" s="1" t="s">
        <v>11680</v>
      </c>
      <c r="D6728" t="s">
        <v>4959</v>
      </c>
      <c r="E6728">
        <v>1</v>
      </c>
      <c r="F6728" t="str">
        <f t="shared" si="105"/>
        <v>INSERT INTO UbicacionGeografica4(IdUbicacionGeografica3, CodigoUbicacionGeografica4,Nombre,EsActivo) VALUES (1122,'120809001','AVENIDA',1)</v>
      </c>
    </row>
    <row r="6729" spans="2:6" x14ac:dyDescent="0.25">
      <c r="B6729">
        <v>1122</v>
      </c>
      <c r="C6729" s="1" t="s">
        <v>11681</v>
      </c>
      <c r="D6729" t="s">
        <v>4949</v>
      </c>
      <c r="E6729">
        <v>1</v>
      </c>
      <c r="F6729" t="str">
        <f t="shared" si="105"/>
        <v>INSERT INTO UbicacionGeografica4(IdUbicacionGeografica3, CodigoUbicacionGeografica4,Nombre,EsActivo) VALUES (1122,'120809002','CALLE',1)</v>
      </c>
    </row>
    <row r="6730" spans="2:6" x14ac:dyDescent="0.25">
      <c r="B6730">
        <v>1122</v>
      </c>
      <c r="C6730" s="1" t="s">
        <v>11682</v>
      </c>
      <c r="D6730" t="s">
        <v>4951</v>
      </c>
      <c r="E6730">
        <v>1</v>
      </c>
      <c r="F6730" t="str">
        <f t="shared" si="105"/>
        <v>INSERT INTO UbicacionGeografica4(IdUbicacionGeografica3, CodigoUbicacionGeografica4,Nombre,EsActivo) VALUES (1122,'120809003','JIRON',1)</v>
      </c>
    </row>
    <row r="6731" spans="2:6" x14ac:dyDescent="0.25">
      <c r="B6731">
        <v>1122</v>
      </c>
      <c r="C6731" s="1" t="s">
        <v>11683</v>
      </c>
      <c r="D6731" t="s">
        <v>4953</v>
      </c>
      <c r="E6731">
        <v>1</v>
      </c>
      <c r="F6731" t="str">
        <f t="shared" si="105"/>
        <v>INSERT INTO UbicacionGeografica4(IdUbicacionGeografica3, CodigoUbicacionGeografica4,Nombre,EsActivo) VALUES (1122,'120809004','MANZANA',1)</v>
      </c>
    </row>
    <row r="6732" spans="2:6" x14ac:dyDescent="0.25">
      <c r="B6732">
        <v>1122</v>
      </c>
      <c r="C6732" s="1" t="s">
        <v>11684</v>
      </c>
      <c r="D6732" t="s">
        <v>4955</v>
      </c>
      <c r="E6732">
        <v>1</v>
      </c>
      <c r="F6732" t="str">
        <f t="shared" si="105"/>
        <v>INSERT INTO UbicacionGeografica4(IdUbicacionGeografica3, CodigoUbicacionGeografica4,Nombre,EsActivo) VALUES (1122,'120809005','PASAJE',1)</v>
      </c>
    </row>
    <row r="6733" spans="2:6" x14ac:dyDescent="0.25">
      <c r="B6733">
        <v>1122</v>
      </c>
      <c r="C6733" s="1" t="s">
        <v>11685</v>
      </c>
      <c r="D6733" t="s">
        <v>4957</v>
      </c>
      <c r="E6733">
        <v>1</v>
      </c>
      <c r="F6733" t="str">
        <f t="shared" si="105"/>
        <v>INSERT INTO UbicacionGeografica4(IdUbicacionGeografica3, CodigoUbicacionGeografica4,Nombre,EsActivo) VALUES (1122,'120809006','OTRO',1)</v>
      </c>
    </row>
    <row r="6734" spans="2:6" x14ac:dyDescent="0.25">
      <c r="B6734">
        <v>1123</v>
      </c>
      <c r="C6734" s="1" t="s">
        <v>11686</v>
      </c>
      <c r="D6734" t="s">
        <v>4959</v>
      </c>
      <c r="E6734">
        <v>1</v>
      </c>
      <c r="F6734" t="str">
        <f t="shared" si="105"/>
        <v>INSERT INTO UbicacionGeografica4(IdUbicacionGeografica3, CodigoUbicacionGeografica4,Nombre,EsActivo) VALUES (1123,'120808001','AVENIDA',1)</v>
      </c>
    </row>
    <row r="6735" spans="2:6" x14ac:dyDescent="0.25">
      <c r="B6735">
        <v>1123</v>
      </c>
      <c r="C6735" s="1" t="s">
        <v>11687</v>
      </c>
      <c r="D6735" t="s">
        <v>4949</v>
      </c>
      <c r="E6735">
        <v>1</v>
      </c>
      <c r="F6735" t="str">
        <f t="shared" si="105"/>
        <v>INSERT INTO UbicacionGeografica4(IdUbicacionGeografica3, CodigoUbicacionGeografica4,Nombre,EsActivo) VALUES (1123,'120808002','CALLE',1)</v>
      </c>
    </row>
    <row r="6736" spans="2:6" x14ac:dyDescent="0.25">
      <c r="B6736">
        <v>1123</v>
      </c>
      <c r="C6736" s="1" t="s">
        <v>11688</v>
      </c>
      <c r="D6736" t="s">
        <v>4951</v>
      </c>
      <c r="E6736">
        <v>1</v>
      </c>
      <c r="F6736" t="str">
        <f t="shared" si="105"/>
        <v>INSERT INTO UbicacionGeografica4(IdUbicacionGeografica3, CodigoUbicacionGeografica4,Nombre,EsActivo) VALUES (1123,'120808003','JIRON',1)</v>
      </c>
    </row>
    <row r="6737" spans="2:6" x14ac:dyDescent="0.25">
      <c r="B6737">
        <v>1123</v>
      </c>
      <c r="C6737" s="1" t="s">
        <v>11689</v>
      </c>
      <c r="D6737" t="s">
        <v>4953</v>
      </c>
      <c r="E6737">
        <v>1</v>
      </c>
      <c r="F6737" t="str">
        <f t="shared" si="105"/>
        <v>INSERT INTO UbicacionGeografica4(IdUbicacionGeografica3, CodigoUbicacionGeografica4,Nombre,EsActivo) VALUES (1123,'120808004','MANZANA',1)</v>
      </c>
    </row>
    <row r="6738" spans="2:6" x14ac:dyDescent="0.25">
      <c r="B6738">
        <v>1123</v>
      </c>
      <c r="C6738" s="1" t="s">
        <v>11690</v>
      </c>
      <c r="D6738" t="s">
        <v>4955</v>
      </c>
      <c r="E6738">
        <v>1</v>
      </c>
      <c r="F6738" t="str">
        <f t="shared" si="105"/>
        <v>INSERT INTO UbicacionGeografica4(IdUbicacionGeografica3, CodigoUbicacionGeografica4,Nombre,EsActivo) VALUES (1123,'120808005','PASAJE',1)</v>
      </c>
    </row>
    <row r="6739" spans="2:6" x14ac:dyDescent="0.25">
      <c r="B6739">
        <v>1123</v>
      </c>
      <c r="C6739" s="1" t="s">
        <v>11691</v>
      </c>
      <c r="D6739" t="s">
        <v>4957</v>
      </c>
      <c r="E6739">
        <v>1</v>
      </c>
      <c r="F6739" t="str">
        <f t="shared" si="105"/>
        <v>INSERT INTO UbicacionGeografica4(IdUbicacionGeografica3, CodigoUbicacionGeografica4,Nombre,EsActivo) VALUES (1123,'120808006','OTRO',1)</v>
      </c>
    </row>
    <row r="6740" spans="2:6" x14ac:dyDescent="0.25">
      <c r="B6740">
        <v>1124</v>
      </c>
      <c r="C6740" s="1" t="s">
        <v>11692</v>
      </c>
      <c r="D6740" t="s">
        <v>4959</v>
      </c>
      <c r="E6740">
        <v>1</v>
      </c>
      <c r="F6740" t="str">
        <f t="shared" si="105"/>
        <v>INSERT INTO UbicacionGeografica4(IdUbicacionGeografica3, CodigoUbicacionGeografica4,Nombre,EsActivo) VALUES (1124,'120807001','AVENIDA',1)</v>
      </c>
    </row>
    <row r="6741" spans="2:6" x14ac:dyDescent="0.25">
      <c r="B6741">
        <v>1124</v>
      </c>
      <c r="C6741" s="1" t="s">
        <v>11693</v>
      </c>
      <c r="D6741" t="s">
        <v>4949</v>
      </c>
      <c r="E6741">
        <v>1</v>
      </c>
      <c r="F6741" t="str">
        <f t="shared" si="105"/>
        <v>INSERT INTO UbicacionGeografica4(IdUbicacionGeografica3, CodigoUbicacionGeografica4,Nombre,EsActivo) VALUES (1124,'120807002','CALLE',1)</v>
      </c>
    </row>
    <row r="6742" spans="2:6" x14ac:dyDescent="0.25">
      <c r="B6742">
        <v>1124</v>
      </c>
      <c r="C6742" s="1" t="s">
        <v>11694</v>
      </c>
      <c r="D6742" t="s">
        <v>4951</v>
      </c>
      <c r="E6742">
        <v>1</v>
      </c>
      <c r="F6742" t="str">
        <f t="shared" si="105"/>
        <v>INSERT INTO UbicacionGeografica4(IdUbicacionGeografica3, CodigoUbicacionGeografica4,Nombre,EsActivo) VALUES (1124,'120807003','JIRON',1)</v>
      </c>
    </row>
    <row r="6743" spans="2:6" x14ac:dyDescent="0.25">
      <c r="B6743">
        <v>1124</v>
      </c>
      <c r="C6743" s="1" t="s">
        <v>11695</v>
      </c>
      <c r="D6743" t="s">
        <v>4953</v>
      </c>
      <c r="E6743">
        <v>1</v>
      </c>
      <c r="F6743" t="str">
        <f t="shared" si="105"/>
        <v>INSERT INTO UbicacionGeografica4(IdUbicacionGeografica3, CodigoUbicacionGeografica4,Nombre,EsActivo) VALUES (1124,'120807004','MANZANA',1)</v>
      </c>
    </row>
    <row r="6744" spans="2:6" x14ac:dyDescent="0.25">
      <c r="B6744">
        <v>1124</v>
      </c>
      <c r="C6744" s="1" t="s">
        <v>11696</v>
      </c>
      <c r="D6744" t="s">
        <v>4955</v>
      </c>
      <c r="E6744">
        <v>1</v>
      </c>
      <c r="F6744" t="str">
        <f t="shared" si="105"/>
        <v>INSERT INTO UbicacionGeografica4(IdUbicacionGeografica3, CodigoUbicacionGeografica4,Nombre,EsActivo) VALUES (1124,'120807005','PASAJE',1)</v>
      </c>
    </row>
    <row r="6745" spans="2:6" x14ac:dyDescent="0.25">
      <c r="B6745">
        <v>1124</v>
      </c>
      <c r="C6745" s="1" t="s">
        <v>11697</v>
      </c>
      <c r="D6745" t="s">
        <v>4957</v>
      </c>
      <c r="E6745">
        <v>1</v>
      </c>
      <c r="F6745" t="str">
        <f t="shared" si="105"/>
        <v>INSERT INTO UbicacionGeografica4(IdUbicacionGeografica3, CodigoUbicacionGeografica4,Nombre,EsActivo) VALUES (1124,'120807006','OTRO',1)</v>
      </c>
    </row>
    <row r="6746" spans="2:6" x14ac:dyDescent="0.25">
      <c r="B6746">
        <v>1125</v>
      </c>
      <c r="C6746" s="1" t="s">
        <v>11698</v>
      </c>
      <c r="D6746" t="s">
        <v>4959</v>
      </c>
      <c r="E6746">
        <v>1</v>
      </c>
      <c r="F6746" t="str">
        <f t="shared" si="105"/>
        <v>INSERT INTO UbicacionGeografica4(IdUbicacionGeografica3, CodigoUbicacionGeografica4,Nombre,EsActivo) VALUES (1125,'120810001','AVENIDA',1)</v>
      </c>
    </row>
    <row r="6747" spans="2:6" x14ac:dyDescent="0.25">
      <c r="B6747">
        <v>1125</v>
      </c>
      <c r="C6747" s="1" t="s">
        <v>11699</v>
      </c>
      <c r="D6747" t="s">
        <v>4949</v>
      </c>
      <c r="E6747">
        <v>1</v>
      </c>
      <c r="F6747" t="str">
        <f t="shared" si="105"/>
        <v>INSERT INTO UbicacionGeografica4(IdUbicacionGeografica3, CodigoUbicacionGeografica4,Nombre,EsActivo) VALUES (1125,'120810002','CALLE',1)</v>
      </c>
    </row>
    <row r="6748" spans="2:6" x14ac:dyDescent="0.25">
      <c r="B6748">
        <v>1125</v>
      </c>
      <c r="C6748" s="1" t="s">
        <v>11700</v>
      </c>
      <c r="D6748" t="s">
        <v>4951</v>
      </c>
      <c r="E6748">
        <v>1</v>
      </c>
      <c r="F6748" t="str">
        <f t="shared" si="105"/>
        <v>INSERT INTO UbicacionGeografica4(IdUbicacionGeografica3, CodigoUbicacionGeografica4,Nombre,EsActivo) VALUES (1125,'120810003','JIRON',1)</v>
      </c>
    </row>
    <row r="6749" spans="2:6" x14ac:dyDescent="0.25">
      <c r="B6749">
        <v>1125</v>
      </c>
      <c r="C6749" s="1" t="s">
        <v>11701</v>
      </c>
      <c r="D6749" t="s">
        <v>4953</v>
      </c>
      <c r="E6749">
        <v>1</v>
      </c>
      <c r="F6749" t="str">
        <f t="shared" si="105"/>
        <v>INSERT INTO UbicacionGeografica4(IdUbicacionGeografica3, CodigoUbicacionGeografica4,Nombre,EsActivo) VALUES (1125,'120810004','MANZANA',1)</v>
      </c>
    </row>
    <row r="6750" spans="2:6" x14ac:dyDescent="0.25">
      <c r="B6750">
        <v>1125</v>
      </c>
      <c r="C6750" s="1" t="s">
        <v>11702</v>
      </c>
      <c r="D6750" t="s">
        <v>4955</v>
      </c>
      <c r="E6750">
        <v>1</v>
      </c>
      <c r="F6750" t="str">
        <f t="shared" si="105"/>
        <v>INSERT INTO UbicacionGeografica4(IdUbicacionGeografica3, CodigoUbicacionGeografica4,Nombre,EsActivo) VALUES (1125,'120810005','PASAJE',1)</v>
      </c>
    </row>
    <row r="6751" spans="2:6" x14ac:dyDescent="0.25">
      <c r="B6751">
        <v>1125</v>
      </c>
      <c r="C6751" s="1" t="s">
        <v>11703</v>
      </c>
      <c r="D6751" t="s">
        <v>4957</v>
      </c>
      <c r="E6751">
        <v>1</v>
      </c>
      <c r="F6751" t="str">
        <f t="shared" si="105"/>
        <v>INSERT INTO UbicacionGeografica4(IdUbicacionGeografica3, CodigoUbicacionGeografica4,Nombre,EsActivo) VALUES (1125,'120810006','OTRO',1)</v>
      </c>
    </row>
    <row r="6752" spans="2:6" x14ac:dyDescent="0.25">
      <c r="B6752">
        <v>1126</v>
      </c>
      <c r="C6752" s="1" t="s">
        <v>11704</v>
      </c>
      <c r="D6752" t="s">
        <v>4959</v>
      </c>
      <c r="E6752">
        <v>1</v>
      </c>
      <c r="F6752" t="str">
        <f t="shared" si="105"/>
        <v>INSERT INTO UbicacionGeografica4(IdUbicacionGeografica3, CodigoUbicacionGeografica4,Nombre,EsActivo) VALUES (1126,'120802001','AVENIDA',1)</v>
      </c>
    </row>
    <row r="6753" spans="2:6" x14ac:dyDescent="0.25">
      <c r="B6753">
        <v>1126</v>
      </c>
      <c r="C6753" s="1" t="s">
        <v>11705</v>
      </c>
      <c r="D6753" t="s">
        <v>4949</v>
      </c>
      <c r="E6753">
        <v>1</v>
      </c>
      <c r="F6753" t="str">
        <f t="shared" si="105"/>
        <v>INSERT INTO UbicacionGeografica4(IdUbicacionGeografica3, CodigoUbicacionGeografica4,Nombre,EsActivo) VALUES (1126,'120802002','CALLE',1)</v>
      </c>
    </row>
    <row r="6754" spans="2:6" x14ac:dyDescent="0.25">
      <c r="B6754">
        <v>1126</v>
      </c>
      <c r="C6754" s="1" t="s">
        <v>11706</v>
      </c>
      <c r="D6754" t="s">
        <v>4951</v>
      </c>
      <c r="E6754">
        <v>1</v>
      </c>
      <c r="F6754" t="str">
        <f t="shared" si="105"/>
        <v>INSERT INTO UbicacionGeografica4(IdUbicacionGeografica3, CodigoUbicacionGeografica4,Nombre,EsActivo) VALUES (1126,'120802003','JIRON',1)</v>
      </c>
    </row>
    <row r="6755" spans="2:6" x14ac:dyDescent="0.25">
      <c r="B6755">
        <v>1126</v>
      </c>
      <c r="C6755" s="1" t="s">
        <v>11707</v>
      </c>
      <c r="D6755" t="s">
        <v>4953</v>
      </c>
      <c r="E6755">
        <v>1</v>
      </c>
      <c r="F6755" t="str">
        <f t="shared" si="105"/>
        <v>INSERT INTO UbicacionGeografica4(IdUbicacionGeografica3, CodigoUbicacionGeografica4,Nombre,EsActivo) VALUES (1126,'120802004','MANZANA',1)</v>
      </c>
    </row>
    <row r="6756" spans="2:6" x14ac:dyDescent="0.25">
      <c r="B6756">
        <v>1126</v>
      </c>
      <c r="C6756" s="1" t="s">
        <v>11708</v>
      </c>
      <c r="D6756" t="s">
        <v>4955</v>
      </c>
      <c r="E6756">
        <v>1</v>
      </c>
      <c r="F6756" t="str">
        <f t="shared" si="105"/>
        <v>INSERT INTO UbicacionGeografica4(IdUbicacionGeografica3, CodigoUbicacionGeografica4,Nombre,EsActivo) VALUES (1126,'120802005','PASAJE',1)</v>
      </c>
    </row>
    <row r="6757" spans="2:6" x14ac:dyDescent="0.25">
      <c r="B6757">
        <v>1126</v>
      </c>
      <c r="C6757" s="1" t="s">
        <v>11709</v>
      </c>
      <c r="D6757" t="s">
        <v>4957</v>
      </c>
      <c r="E6757">
        <v>1</v>
      </c>
      <c r="F6757" t="str">
        <f t="shared" si="105"/>
        <v>INSERT INTO UbicacionGeografica4(IdUbicacionGeografica3, CodigoUbicacionGeografica4,Nombre,EsActivo) VALUES (1126,'120802006','OTRO',1)</v>
      </c>
    </row>
    <row r="6758" spans="2:6" x14ac:dyDescent="0.25">
      <c r="B6758">
        <v>1127</v>
      </c>
      <c r="C6758" s="1" t="s">
        <v>11710</v>
      </c>
      <c r="D6758" t="s">
        <v>4959</v>
      </c>
      <c r="E6758">
        <v>1</v>
      </c>
      <c r="F6758" t="str">
        <f t="shared" si="105"/>
        <v>INSERT INTO UbicacionGeografica4(IdUbicacionGeografica3, CodigoUbicacionGeografica4,Nombre,EsActivo) VALUES (1127,'120803001','AVENIDA',1)</v>
      </c>
    </row>
    <row r="6759" spans="2:6" x14ac:dyDescent="0.25">
      <c r="B6759">
        <v>1127</v>
      </c>
      <c r="C6759" s="1" t="s">
        <v>11711</v>
      </c>
      <c r="D6759" t="s">
        <v>4949</v>
      </c>
      <c r="E6759">
        <v>1</v>
      </c>
      <c r="F6759" t="str">
        <f t="shared" si="105"/>
        <v>INSERT INTO UbicacionGeografica4(IdUbicacionGeografica3, CodigoUbicacionGeografica4,Nombre,EsActivo) VALUES (1127,'120803002','CALLE',1)</v>
      </c>
    </row>
    <row r="6760" spans="2:6" x14ac:dyDescent="0.25">
      <c r="B6760">
        <v>1127</v>
      </c>
      <c r="C6760" s="1" t="s">
        <v>11712</v>
      </c>
      <c r="D6760" t="s">
        <v>4951</v>
      </c>
      <c r="E6760">
        <v>1</v>
      </c>
      <c r="F6760" t="str">
        <f t="shared" si="105"/>
        <v>INSERT INTO UbicacionGeografica4(IdUbicacionGeografica3, CodigoUbicacionGeografica4,Nombre,EsActivo) VALUES (1127,'120803003','JIRON',1)</v>
      </c>
    </row>
    <row r="6761" spans="2:6" x14ac:dyDescent="0.25">
      <c r="B6761">
        <v>1127</v>
      </c>
      <c r="C6761" s="1" t="s">
        <v>11713</v>
      </c>
      <c r="D6761" t="s">
        <v>4953</v>
      </c>
      <c r="E6761">
        <v>1</v>
      </c>
      <c r="F6761" t="str">
        <f t="shared" si="105"/>
        <v>INSERT INTO UbicacionGeografica4(IdUbicacionGeografica3, CodigoUbicacionGeografica4,Nombre,EsActivo) VALUES (1127,'120803004','MANZANA',1)</v>
      </c>
    </row>
    <row r="6762" spans="2:6" x14ac:dyDescent="0.25">
      <c r="B6762">
        <v>1127</v>
      </c>
      <c r="C6762" s="1" t="s">
        <v>11714</v>
      </c>
      <c r="D6762" t="s">
        <v>4955</v>
      </c>
      <c r="E6762">
        <v>1</v>
      </c>
      <c r="F6762" t="str">
        <f t="shared" si="105"/>
        <v>INSERT INTO UbicacionGeografica4(IdUbicacionGeografica3, CodigoUbicacionGeografica4,Nombre,EsActivo) VALUES (1127,'120803005','PASAJE',1)</v>
      </c>
    </row>
    <row r="6763" spans="2:6" x14ac:dyDescent="0.25">
      <c r="B6763">
        <v>1127</v>
      </c>
      <c r="C6763" s="1" t="s">
        <v>11715</v>
      </c>
      <c r="D6763" t="s">
        <v>4957</v>
      </c>
      <c r="E6763">
        <v>1</v>
      </c>
      <c r="F6763" t="str">
        <f t="shared" si="105"/>
        <v>INSERT INTO UbicacionGeografica4(IdUbicacionGeografica3, CodigoUbicacionGeografica4,Nombre,EsActivo) VALUES (1127,'120803006','OTRO',1)</v>
      </c>
    </row>
    <row r="6764" spans="2:6" x14ac:dyDescent="0.25">
      <c r="B6764">
        <v>1128</v>
      </c>
      <c r="C6764" s="1" t="s">
        <v>11716</v>
      </c>
      <c r="D6764" t="s">
        <v>4959</v>
      </c>
      <c r="E6764">
        <v>1</v>
      </c>
      <c r="F6764" t="str">
        <f t="shared" si="105"/>
        <v>INSERT INTO UbicacionGeografica4(IdUbicacionGeografica3, CodigoUbicacionGeografica4,Nombre,EsActivo) VALUES (1128,'120801001','AVENIDA',1)</v>
      </c>
    </row>
    <row r="6765" spans="2:6" x14ac:dyDescent="0.25">
      <c r="B6765">
        <v>1128</v>
      </c>
      <c r="C6765" s="1" t="s">
        <v>11717</v>
      </c>
      <c r="D6765" t="s">
        <v>4949</v>
      </c>
      <c r="E6765">
        <v>1</v>
      </c>
      <c r="F6765" t="str">
        <f t="shared" si="105"/>
        <v>INSERT INTO UbicacionGeografica4(IdUbicacionGeografica3, CodigoUbicacionGeografica4,Nombre,EsActivo) VALUES (1128,'120801002','CALLE',1)</v>
      </c>
    </row>
    <row r="6766" spans="2:6" x14ac:dyDescent="0.25">
      <c r="B6766">
        <v>1128</v>
      </c>
      <c r="C6766" s="1" t="s">
        <v>11718</v>
      </c>
      <c r="D6766" t="s">
        <v>4951</v>
      </c>
      <c r="E6766">
        <v>1</v>
      </c>
      <c r="F6766" t="str">
        <f t="shared" si="105"/>
        <v>INSERT INTO UbicacionGeografica4(IdUbicacionGeografica3, CodigoUbicacionGeografica4,Nombre,EsActivo) VALUES (1128,'120801003','JIRON',1)</v>
      </c>
    </row>
    <row r="6767" spans="2:6" x14ac:dyDescent="0.25">
      <c r="B6767">
        <v>1128</v>
      </c>
      <c r="C6767" s="1" t="s">
        <v>11719</v>
      </c>
      <c r="D6767" t="s">
        <v>4953</v>
      </c>
      <c r="E6767">
        <v>1</v>
      </c>
      <c r="F6767" t="str">
        <f t="shared" si="105"/>
        <v>INSERT INTO UbicacionGeografica4(IdUbicacionGeografica3, CodigoUbicacionGeografica4,Nombre,EsActivo) VALUES (1128,'120801004','MANZANA',1)</v>
      </c>
    </row>
    <row r="6768" spans="2:6" x14ac:dyDescent="0.25">
      <c r="B6768">
        <v>1128</v>
      </c>
      <c r="C6768" s="1" t="s">
        <v>11720</v>
      </c>
      <c r="D6768" t="s">
        <v>4955</v>
      </c>
      <c r="E6768">
        <v>1</v>
      </c>
      <c r="F6768" t="str">
        <f t="shared" si="105"/>
        <v>INSERT INTO UbicacionGeografica4(IdUbicacionGeografica3, CodigoUbicacionGeografica4,Nombre,EsActivo) VALUES (1128,'120801005','PASAJE',1)</v>
      </c>
    </row>
    <row r="6769" spans="2:6" x14ac:dyDescent="0.25">
      <c r="B6769">
        <v>1128</v>
      </c>
      <c r="C6769" s="1" t="s">
        <v>11721</v>
      </c>
      <c r="D6769" t="s">
        <v>4957</v>
      </c>
      <c r="E6769">
        <v>1</v>
      </c>
      <c r="F6769" t="str">
        <f t="shared" si="105"/>
        <v>INSERT INTO UbicacionGeografica4(IdUbicacionGeografica3, CodigoUbicacionGeografica4,Nombre,EsActivo) VALUES (1128,'120801006','OTRO',1)</v>
      </c>
    </row>
    <row r="6770" spans="2:6" x14ac:dyDescent="0.25">
      <c r="B6770">
        <v>1129</v>
      </c>
      <c r="C6770" s="1" t="s">
        <v>11722</v>
      </c>
      <c r="D6770" t="s">
        <v>4959</v>
      </c>
      <c r="E6770">
        <v>1</v>
      </c>
      <c r="F6770" t="str">
        <f t="shared" si="105"/>
        <v>INSERT INTO UbicacionGeografica4(IdUbicacionGeografica3, CodigoUbicacionGeografica4,Nombre,EsActivo) VALUES (1129,'120806001','AVENIDA',1)</v>
      </c>
    </row>
    <row r="6771" spans="2:6" x14ac:dyDescent="0.25">
      <c r="B6771">
        <v>1129</v>
      </c>
      <c r="C6771" s="1" t="s">
        <v>11723</v>
      </c>
      <c r="D6771" t="s">
        <v>4949</v>
      </c>
      <c r="E6771">
        <v>1</v>
      </c>
      <c r="F6771" t="str">
        <f t="shared" si="105"/>
        <v>INSERT INTO UbicacionGeografica4(IdUbicacionGeografica3, CodigoUbicacionGeografica4,Nombre,EsActivo) VALUES (1129,'120806002','CALLE',1)</v>
      </c>
    </row>
    <row r="6772" spans="2:6" x14ac:dyDescent="0.25">
      <c r="B6772">
        <v>1129</v>
      </c>
      <c r="C6772" s="1" t="s">
        <v>11724</v>
      </c>
      <c r="D6772" t="s">
        <v>4951</v>
      </c>
      <c r="E6772">
        <v>1</v>
      </c>
      <c r="F6772" t="str">
        <f t="shared" si="105"/>
        <v>INSERT INTO UbicacionGeografica4(IdUbicacionGeografica3, CodigoUbicacionGeografica4,Nombre,EsActivo) VALUES (1129,'120806003','JIRON',1)</v>
      </c>
    </row>
    <row r="6773" spans="2:6" x14ac:dyDescent="0.25">
      <c r="B6773">
        <v>1129</v>
      </c>
      <c r="C6773" s="1" t="s">
        <v>11725</v>
      </c>
      <c r="D6773" t="s">
        <v>4953</v>
      </c>
      <c r="E6773">
        <v>1</v>
      </c>
      <c r="F6773" t="str">
        <f t="shared" si="105"/>
        <v>INSERT INTO UbicacionGeografica4(IdUbicacionGeografica3, CodigoUbicacionGeografica4,Nombre,EsActivo) VALUES (1129,'120806004','MANZANA',1)</v>
      </c>
    </row>
    <row r="6774" spans="2:6" x14ac:dyDescent="0.25">
      <c r="B6774">
        <v>1129</v>
      </c>
      <c r="C6774" s="1" t="s">
        <v>11726</v>
      </c>
      <c r="D6774" t="s">
        <v>4955</v>
      </c>
      <c r="E6774">
        <v>1</v>
      </c>
      <c r="F6774" t="str">
        <f t="shared" si="105"/>
        <v>INSERT INTO UbicacionGeografica4(IdUbicacionGeografica3, CodigoUbicacionGeografica4,Nombre,EsActivo) VALUES (1129,'120806005','PASAJE',1)</v>
      </c>
    </row>
    <row r="6775" spans="2:6" x14ac:dyDescent="0.25">
      <c r="B6775">
        <v>1129</v>
      </c>
      <c r="C6775" s="1" t="s">
        <v>11727</v>
      </c>
      <c r="D6775" t="s">
        <v>4957</v>
      </c>
      <c r="E6775">
        <v>1</v>
      </c>
      <c r="F6775" t="str">
        <f t="shared" si="105"/>
        <v>INSERT INTO UbicacionGeografica4(IdUbicacionGeografica3, CodigoUbicacionGeografica4,Nombre,EsActivo) VALUES (1129,'120806006','OTRO',1)</v>
      </c>
    </row>
    <row r="6776" spans="2:6" x14ac:dyDescent="0.25">
      <c r="B6776">
        <v>1130</v>
      </c>
      <c r="C6776" s="1" t="s">
        <v>11728</v>
      </c>
      <c r="D6776" t="s">
        <v>4959</v>
      </c>
      <c r="E6776">
        <v>1</v>
      </c>
      <c r="F6776" t="str">
        <f t="shared" si="105"/>
        <v>INSERT INTO UbicacionGeografica4(IdUbicacionGeografica3, CodigoUbicacionGeografica4,Nombre,EsActivo) VALUES (1130,'120805001','AVENIDA',1)</v>
      </c>
    </row>
    <row r="6777" spans="2:6" x14ac:dyDescent="0.25">
      <c r="B6777">
        <v>1130</v>
      </c>
      <c r="C6777" s="1" t="s">
        <v>11729</v>
      </c>
      <c r="D6777" t="s">
        <v>4949</v>
      </c>
      <c r="E6777">
        <v>1</v>
      </c>
      <c r="F6777" t="str">
        <f t="shared" si="105"/>
        <v>INSERT INTO UbicacionGeografica4(IdUbicacionGeografica3, CodigoUbicacionGeografica4,Nombre,EsActivo) VALUES (1130,'120805002','CALLE',1)</v>
      </c>
    </row>
    <row r="6778" spans="2:6" x14ac:dyDescent="0.25">
      <c r="B6778">
        <v>1130</v>
      </c>
      <c r="C6778" s="1" t="s">
        <v>11730</v>
      </c>
      <c r="D6778" t="s">
        <v>4951</v>
      </c>
      <c r="E6778">
        <v>1</v>
      </c>
      <c r="F6778" t="str">
        <f t="shared" si="105"/>
        <v>INSERT INTO UbicacionGeografica4(IdUbicacionGeografica3, CodigoUbicacionGeografica4,Nombre,EsActivo) VALUES (1130,'120805003','JIRON',1)</v>
      </c>
    </row>
    <row r="6779" spans="2:6" x14ac:dyDescent="0.25">
      <c r="B6779">
        <v>1130</v>
      </c>
      <c r="C6779" s="1" t="s">
        <v>11731</v>
      </c>
      <c r="D6779" t="s">
        <v>4953</v>
      </c>
      <c r="E6779">
        <v>1</v>
      </c>
      <c r="F6779" t="str">
        <f t="shared" si="105"/>
        <v>INSERT INTO UbicacionGeografica4(IdUbicacionGeografica3, CodigoUbicacionGeografica4,Nombre,EsActivo) VALUES (1130,'120805004','MANZANA',1)</v>
      </c>
    </row>
    <row r="6780" spans="2:6" x14ac:dyDescent="0.25">
      <c r="B6780">
        <v>1130</v>
      </c>
      <c r="C6780" s="1" t="s">
        <v>11732</v>
      </c>
      <c r="D6780" t="s">
        <v>4955</v>
      </c>
      <c r="E6780">
        <v>1</v>
      </c>
      <c r="F6780" t="str">
        <f t="shared" si="105"/>
        <v>INSERT INTO UbicacionGeografica4(IdUbicacionGeografica3, CodigoUbicacionGeografica4,Nombre,EsActivo) VALUES (1130,'120805005','PASAJE',1)</v>
      </c>
    </row>
    <row r="6781" spans="2:6" x14ac:dyDescent="0.25">
      <c r="B6781">
        <v>1130</v>
      </c>
      <c r="C6781" s="1" t="s">
        <v>11733</v>
      </c>
      <c r="D6781" t="s">
        <v>4957</v>
      </c>
      <c r="E6781">
        <v>1</v>
      </c>
      <c r="F6781" t="str">
        <f t="shared" si="105"/>
        <v>INSERT INTO UbicacionGeografica4(IdUbicacionGeografica3, CodigoUbicacionGeografica4,Nombre,EsActivo) VALUES (1130,'120805006','OTRO',1)</v>
      </c>
    </row>
    <row r="6782" spans="2:6" x14ac:dyDescent="0.25">
      <c r="B6782">
        <v>1131</v>
      </c>
      <c r="C6782" s="1" t="s">
        <v>11734</v>
      </c>
      <c r="D6782" t="s">
        <v>4959</v>
      </c>
      <c r="E6782">
        <v>1</v>
      </c>
      <c r="F6782" t="str">
        <f t="shared" si="105"/>
        <v>INSERT INTO UbicacionGeografica4(IdUbicacionGeografica3, CodigoUbicacionGeografica4,Nombre,EsActivo) VALUES (1131,'120804001','AVENIDA',1)</v>
      </c>
    </row>
    <row r="6783" spans="2:6" x14ac:dyDescent="0.25">
      <c r="B6783">
        <v>1131</v>
      </c>
      <c r="C6783" s="1" t="s">
        <v>11735</v>
      </c>
      <c r="D6783" t="s">
        <v>4949</v>
      </c>
      <c r="E6783">
        <v>1</v>
      </c>
      <c r="F6783" t="str">
        <f t="shared" si="105"/>
        <v>INSERT INTO UbicacionGeografica4(IdUbicacionGeografica3, CodigoUbicacionGeografica4,Nombre,EsActivo) VALUES (1131,'120804002','CALLE',1)</v>
      </c>
    </row>
    <row r="6784" spans="2:6" x14ac:dyDescent="0.25">
      <c r="B6784">
        <v>1131</v>
      </c>
      <c r="C6784" s="1" t="s">
        <v>11736</v>
      </c>
      <c r="D6784" t="s">
        <v>4951</v>
      </c>
      <c r="E6784">
        <v>1</v>
      </c>
      <c r="F6784" t="str">
        <f t="shared" si="105"/>
        <v>INSERT INTO UbicacionGeografica4(IdUbicacionGeografica3, CodigoUbicacionGeografica4,Nombre,EsActivo) VALUES (1131,'120804003','JIRON',1)</v>
      </c>
    </row>
    <row r="6785" spans="2:6" x14ac:dyDescent="0.25">
      <c r="B6785">
        <v>1131</v>
      </c>
      <c r="C6785" s="1" t="s">
        <v>11737</v>
      </c>
      <c r="D6785" t="s">
        <v>4953</v>
      </c>
      <c r="E6785">
        <v>1</v>
      </c>
      <c r="F6785" t="str">
        <f t="shared" si="105"/>
        <v>INSERT INTO UbicacionGeografica4(IdUbicacionGeografica3, CodigoUbicacionGeografica4,Nombre,EsActivo) VALUES (1131,'120804004','MANZANA',1)</v>
      </c>
    </row>
    <row r="6786" spans="2:6" x14ac:dyDescent="0.25">
      <c r="B6786">
        <v>1131</v>
      </c>
      <c r="C6786" s="1" t="s">
        <v>11738</v>
      </c>
      <c r="D6786" t="s">
        <v>4955</v>
      </c>
      <c r="E6786">
        <v>1</v>
      </c>
      <c r="F6786" t="str">
        <f t="shared" si="105"/>
        <v>INSERT INTO UbicacionGeografica4(IdUbicacionGeografica3, CodigoUbicacionGeografica4,Nombre,EsActivo) VALUES (1131,'120804005','PASAJE',1)</v>
      </c>
    </row>
    <row r="6787" spans="2:6" x14ac:dyDescent="0.25">
      <c r="B6787">
        <v>1131</v>
      </c>
      <c r="C6787" s="1" t="s">
        <v>11739</v>
      </c>
      <c r="D6787" t="s">
        <v>4957</v>
      </c>
      <c r="E6787">
        <v>1</v>
      </c>
      <c r="F6787" t="str">
        <f t="shared" si="105"/>
        <v>INSERT INTO UbicacionGeografica4(IdUbicacionGeografica3, CodigoUbicacionGeografica4,Nombre,EsActivo) VALUES (1131,'120804006','OTRO',1)</v>
      </c>
    </row>
    <row r="6788" spans="2:6" x14ac:dyDescent="0.25">
      <c r="B6788">
        <v>1132</v>
      </c>
      <c r="C6788" s="1" t="s">
        <v>11740</v>
      </c>
      <c r="D6788" t="s">
        <v>4959</v>
      </c>
      <c r="E6788">
        <v>1</v>
      </c>
      <c r="F6788" t="str">
        <f t="shared" ref="F6788:F6851" si="106">_xlfn.CONCAT("INSERT INTO UbicacionGeografica4(IdUbicacionGeografica3, CodigoUbicacionGeografica4,Nombre,EsActivo) VALUES (",B6788,",'",C6788,"','",D6788,"',",E6788,")")</f>
        <v>INSERT INTO UbicacionGeografica4(IdUbicacionGeografica3, CodigoUbicacionGeografica4,Nombre,EsActivo) VALUES (1132,'130204001','AVENIDA',1)</v>
      </c>
    </row>
    <row r="6789" spans="2:6" x14ac:dyDescent="0.25">
      <c r="B6789">
        <v>1132</v>
      </c>
      <c r="C6789" s="1" t="s">
        <v>11741</v>
      </c>
      <c r="D6789" t="s">
        <v>4949</v>
      </c>
      <c r="E6789">
        <v>1</v>
      </c>
      <c r="F6789" t="str">
        <f t="shared" si="106"/>
        <v>INSERT INTO UbicacionGeografica4(IdUbicacionGeografica3, CodigoUbicacionGeografica4,Nombre,EsActivo) VALUES (1132,'130204002','CALLE',1)</v>
      </c>
    </row>
    <row r="6790" spans="2:6" x14ac:dyDescent="0.25">
      <c r="B6790">
        <v>1132</v>
      </c>
      <c r="C6790" s="1" t="s">
        <v>11742</v>
      </c>
      <c r="D6790" t="s">
        <v>4951</v>
      </c>
      <c r="E6790">
        <v>1</v>
      </c>
      <c r="F6790" t="str">
        <f t="shared" si="106"/>
        <v>INSERT INTO UbicacionGeografica4(IdUbicacionGeografica3, CodigoUbicacionGeografica4,Nombre,EsActivo) VALUES (1132,'130204003','JIRON',1)</v>
      </c>
    </row>
    <row r="6791" spans="2:6" x14ac:dyDescent="0.25">
      <c r="B6791">
        <v>1132</v>
      </c>
      <c r="C6791" s="1" t="s">
        <v>11743</v>
      </c>
      <c r="D6791" t="s">
        <v>4953</v>
      </c>
      <c r="E6791">
        <v>1</v>
      </c>
      <c r="F6791" t="str">
        <f t="shared" si="106"/>
        <v>INSERT INTO UbicacionGeografica4(IdUbicacionGeografica3, CodigoUbicacionGeografica4,Nombre,EsActivo) VALUES (1132,'130204004','MANZANA',1)</v>
      </c>
    </row>
    <row r="6792" spans="2:6" x14ac:dyDescent="0.25">
      <c r="B6792">
        <v>1132</v>
      </c>
      <c r="C6792" s="1" t="s">
        <v>11744</v>
      </c>
      <c r="D6792" t="s">
        <v>4955</v>
      </c>
      <c r="E6792">
        <v>1</v>
      </c>
      <c r="F6792" t="str">
        <f t="shared" si="106"/>
        <v>INSERT INTO UbicacionGeografica4(IdUbicacionGeografica3, CodigoUbicacionGeografica4,Nombre,EsActivo) VALUES (1132,'130204005','PASAJE',1)</v>
      </c>
    </row>
    <row r="6793" spans="2:6" x14ac:dyDescent="0.25">
      <c r="B6793">
        <v>1132</v>
      </c>
      <c r="C6793" s="1" t="s">
        <v>11745</v>
      </c>
      <c r="D6793" t="s">
        <v>4957</v>
      </c>
      <c r="E6793">
        <v>1</v>
      </c>
      <c r="F6793" t="str">
        <f t="shared" si="106"/>
        <v>INSERT INTO UbicacionGeografica4(IdUbicacionGeografica3, CodigoUbicacionGeografica4,Nombre,EsActivo) VALUES (1132,'130204006','OTRO',1)</v>
      </c>
    </row>
    <row r="6794" spans="2:6" x14ac:dyDescent="0.25">
      <c r="B6794">
        <v>1133</v>
      </c>
      <c r="C6794" s="1" t="s">
        <v>11746</v>
      </c>
      <c r="D6794" t="s">
        <v>4959</v>
      </c>
      <c r="E6794">
        <v>1</v>
      </c>
      <c r="F6794" t="str">
        <f t="shared" si="106"/>
        <v>INSERT INTO UbicacionGeografica4(IdUbicacionGeografica3, CodigoUbicacionGeografica4,Nombre,EsActivo) VALUES (1133,'130205001','AVENIDA',1)</v>
      </c>
    </row>
    <row r="6795" spans="2:6" x14ac:dyDescent="0.25">
      <c r="B6795">
        <v>1133</v>
      </c>
      <c r="C6795" s="1" t="s">
        <v>11747</v>
      </c>
      <c r="D6795" t="s">
        <v>4949</v>
      </c>
      <c r="E6795">
        <v>1</v>
      </c>
      <c r="F6795" t="str">
        <f t="shared" si="106"/>
        <v>INSERT INTO UbicacionGeografica4(IdUbicacionGeografica3, CodigoUbicacionGeografica4,Nombre,EsActivo) VALUES (1133,'130205002','CALLE',1)</v>
      </c>
    </row>
    <row r="6796" spans="2:6" x14ac:dyDescent="0.25">
      <c r="B6796">
        <v>1133</v>
      </c>
      <c r="C6796" s="1" t="s">
        <v>11748</v>
      </c>
      <c r="D6796" t="s">
        <v>4951</v>
      </c>
      <c r="E6796">
        <v>1</v>
      </c>
      <c r="F6796" t="str">
        <f t="shared" si="106"/>
        <v>INSERT INTO UbicacionGeografica4(IdUbicacionGeografica3, CodigoUbicacionGeografica4,Nombre,EsActivo) VALUES (1133,'130205003','JIRON',1)</v>
      </c>
    </row>
    <row r="6797" spans="2:6" x14ac:dyDescent="0.25">
      <c r="B6797">
        <v>1133</v>
      </c>
      <c r="C6797" s="1" t="s">
        <v>11749</v>
      </c>
      <c r="D6797" t="s">
        <v>4953</v>
      </c>
      <c r="E6797">
        <v>1</v>
      </c>
      <c r="F6797" t="str">
        <f t="shared" si="106"/>
        <v>INSERT INTO UbicacionGeografica4(IdUbicacionGeografica3, CodigoUbicacionGeografica4,Nombre,EsActivo) VALUES (1133,'130205004','MANZANA',1)</v>
      </c>
    </row>
    <row r="6798" spans="2:6" x14ac:dyDescent="0.25">
      <c r="B6798">
        <v>1133</v>
      </c>
      <c r="C6798" s="1" t="s">
        <v>11750</v>
      </c>
      <c r="D6798" t="s">
        <v>4955</v>
      </c>
      <c r="E6798">
        <v>1</v>
      </c>
      <c r="F6798" t="str">
        <f t="shared" si="106"/>
        <v>INSERT INTO UbicacionGeografica4(IdUbicacionGeografica3, CodigoUbicacionGeografica4,Nombre,EsActivo) VALUES (1133,'130205005','PASAJE',1)</v>
      </c>
    </row>
    <row r="6799" spans="2:6" x14ac:dyDescent="0.25">
      <c r="B6799">
        <v>1133</v>
      </c>
      <c r="C6799" s="1" t="s">
        <v>11751</v>
      </c>
      <c r="D6799" t="s">
        <v>4957</v>
      </c>
      <c r="E6799">
        <v>1</v>
      </c>
      <c r="F6799" t="str">
        <f t="shared" si="106"/>
        <v>INSERT INTO UbicacionGeografica4(IdUbicacionGeografica3, CodigoUbicacionGeografica4,Nombre,EsActivo) VALUES (1133,'130205006','OTRO',1)</v>
      </c>
    </row>
    <row r="6800" spans="2:6" x14ac:dyDescent="0.25">
      <c r="B6800">
        <v>1134</v>
      </c>
      <c r="C6800" s="1" t="s">
        <v>11752</v>
      </c>
      <c r="D6800" t="s">
        <v>4959</v>
      </c>
      <c r="E6800">
        <v>1</v>
      </c>
      <c r="F6800" t="str">
        <f t="shared" si="106"/>
        <v>INSERT INTO UbicacionGeografica4(IdUbicacionGeografica3, CodigoUbicacionGeografica4,Nombre,EsActivo) VALUES (1134,'130208001','AVENIDA',1)</v>
      </c>
    </row>
    <row r="6801" spans="2:6" x14ac:dyDescent="0.25">
      <c r="B6801">
        <v>1134</v>
      </c>
      <c r="C6801" s="1" t="s">
        <v>11753</v>
      </c>
      <c r="D6801" t="s">
        <v>4949</v>
      </c>
      <c r="E6801">
        <v>1</v>
      </c>
      <c r="F6801" t="str">
        <f t="shared" si="106"/>
        <v>INSERT INTO UbicacionGeografica4(IdUbicacionGeografica3, CodigoUbicacionGeografica4,Nombre,EsActivo) VALUES (1134,'130208002','CALLE',1)</v>
      </c>
    </row>
    <row r="6802" spans="2:6" x14ac:dyDescent="0.25">
      <c r="B6802">
        <v>1134</v>
      </c>
      <c r="C6802" s="1" t="s">
        <v>11754</v>
      </c>
      <c r="D6802" t="s">
        <v>4951</v>
      </c>
      <c r="E6802">
        <v>1</v>
      </c>
      <c r="F6802" t="str">
        <f t="shared" si="106"/>
        <v>INSERT INTO UbicacionGeografica4(IdUbicacionGeografica3, CodigoUbicacionGeografica4,Nombre,EsActivo) VALUES (1134,'130208003','JIRON',1)</v>
      </c>
    </row>
    <row r="6803" spans="2:6" x14ac:dyDescent="0.25">
      <c r="B6803">
        <v>1134</v>
      </c>
      <c r="C6803" s="1" t="s">
        <v>11755</v>
      </c>
      <c r="D6803" t="s">
        <v>4953</v>
      </c>
      <c r="E6803">
        <v>1</v>
      </c>
      <c r="F6803" t="str">
        <f t="shared" si="106"/>
        <v>INSERT INTO UbicacionGeografica4(IdUbicacionGeografica3, CodigoUbicacionGeografica4,Nombre,EsActivo) VALUES (1134,'130208004','MANZANA',1)</v>
      </c>
    </row>
    <row r="6804" spans="2:6" x14ac:dyDescent="0.25">
      <c r="B6804">
        <v>1134</v>
      </c>
      <c r="C6804" s="1" t="s">
        <v>11756</v>
      </c>
      <c r="D6804" t="s">
        <v>4955</v>
      </c>
      <c r="E6804">
        <v>1</v>
      </c>
      <c r="F6804" t="str">
        <f t="shared" si="106"/>
        <v>INSERT INTO UbicacionGeografica4(IdUbicacionGeografica3, CodigoUbicacionGeografica4,Nombre,EsActivo) VALUES (1134,'130208005','PASAJE',1)</v>
      </c>
    </row>
    <row r="6805" spans="2:6" x14ac:dyDescent="0.25">
      <c r="B6805">
        <v>1134</v>
      </c>
      <c r="C6805" s="1" t="s">
        <v>11757</v>
      </c>
      <c r="D6805" t="s">
        <v>4957</v>
      </c>
      <c r="E6805">
        <v>1</v>
      </c>
      <c r="F6805" t="str">
        <f t="shared" si="106"/>
        <v>INSERT INTO UbicacionGeografica4(IdUbicacionGeografica3, CodigoUbicacionGeografica4,Nombre,EsActivo) VALUES (1134,'130208006','OTRO',1)</v>
      </c>
    </row>
    <row r="6806" spans="2:6" x14ac:dyDescent="0.25">
      <c r="B6806">
        <v>1135</v>
      </c>
      <c r="C6806" s="1" t="s">
        <v>11758</v>
      </c>
      <c r="D6806" t="s">
        <v>4959</v>
      </c>
      <c r="E6806">
        <v>1</v>
      </c>
      <c r="F6806" t="str">
        <f t="shared" si="106"/>
        <v>INSERT INTO UbicacionGeografica4(IdUbicacionGeografica3, CodigoUbicacionGeografica4,Nombre,EsActivo) VALUES (1135,'130201001','AVENIDA',1)</v>
      </c>
    </row>
    <row r="6807" spans="2:6" x14ac:dyDescent="0.25">
      <c r="B6807">
        <v>1135</v>
      </c>
      <c r="C6807" s="1" t="s">
        <v>11759</v>
      </c>
      <c r="D6807" t="s">
        <v>4949</v>
      </c>
      <c r="E6807">
        <v>1</v>
      </c>
      <c r="F6807" t="str">
        <f t="shared" si="106"/>
        <v>INSERT INTO UbicacionGeografica4(IdUbicacionGeografica3, CodigoUbicacionGeografica4,Nombre,EsActivo) VALUES (1135,'130201002','CALLE',1)</v>
      </c>
    </row>
    <row r="6808" spans="2:6" x14ac:dyDescent="0.25">
      <c r="B6808">
        <v>1135</v>
      </c>
      <c r="C6808" s="1" t="s">
        <v>11760</v>
      </c>
      <c r="D6808" t="s">
        <v>4951</v>
      </c>
      <c r="E6808">
        <v>1</v>
      </c>
      <c r="F6808" t="str">
        <f t="shared" si="106"/>
        <v>INSERT INTO UbicacionGeografica4(IdUbicacionGeografica3, CodigoUbicacionGeografica4,Nombre,EsActivo) VALUES (1135,'130201003','JIRON',1)</v>
      </c>
    </row>
    <row r="6809" spans="2:6" x14ac:dyDescent="0.25">
      <c r="B6809">
        <v>1135</v>
      </c>
      <c r="C6809" s="1" t="s">
        <v>11761</v>
      </c>
      <c r="D6809" t="s">
        <v>4953</v>
      </c>
      <c r="E6809">
        <v>1</v>
      </c>
      <c r="F6809" t="str">
        <f t="shared" si="106"/>
        <v>INSERT INTO UbicacionGeografica4(IdUbicacionGeografica3, CodigoUbicacionGeografica4,Nombre,EsActivo) VALUES (1135,'130201004','MANZANA',1)</v>
      </c>
    </row>
    <row r="6810" spans="2:6" x14ac:dyDescent="0.25">
      <c r="B6810">
        <v>1135</v>
      </c>
      <c r="C6810" s="1" t="s">
        <v>11762</v>
      </c>
      <c r="D6810" t="s">
        <v>4955</v>
      </c>
      <c r="E6810">
        <v>1</v>
      </c>
      <c r="F6810" t="str">
        <f t="shared" si="106"/>
        <v>INSERT INTO UbicacionGeografica4(IdUbicacionGeografica3, CodigoUbicacionGeografica4,Nombre,EsActivo) VALUES (1135,'130201005','PASAJE',1)</v>
      </c>
    </row>
    <row r="6811" spans="2:6" x14ac:dyDescent="0.25">
      <c r="B6811">
        <v>1135</v>
      </c>
      <c r="C6811" s="1" t="s">
        <v>11763</v>
      </c>
      <c r="D6811" t="s">
        <v>4957</v>
      </c>
      <c r="E6811">
        <v>1</v>
      </c>
      <c r="F6811" t="str">
        <f t="shared" si="106"/>
        <v>INSERT INTO UbicacionGeografica4(IdUbicacionGeografica3, CodigoUbicacionGeografica4,Nombre,EsActivo) VALUES (1135,'130201006','OTRO',1)</v>
      </c>
    </row>
    <row r="6812" spans="2:6" x14ac:dyDescent="0.25">
      <c r="B6812">
        <v>1136</v>
      </c>
      <c r="C6812" s="1" t="s">
        <v>11764</v>
      </c>
      <c r="D6812" t="s">
        <v>4959</v>
      </c>
      <c r="E6812">
        <v>1</v>
      </c>
      <c r="F6812" t="str">
        <f t="shared" si="106"/>
        <v>INSERT INTO UbicacionGeografica4(IdUbicacionGeografica3, CodigoUbicacionGeografica4,Nombre,EsActivo) VALUES (1136,'130202001','AVENIDA',1)</v>
      </c>
    </row>
    <row r="6813" spans="2:6" x14ac:dyDescent="0.25">
      <c r="B6813">
        <v>1136</v>
      </c>
      <c r="C6813" s="1" t="s">
        <v>11765</v>
      </c>
      <c r="D6813" t="s">
        <v>4949</v>
      </c>
      <c r="E6813">
        <v>1</v>
      </c>
      <c r="F6813" t="str">
        <f t="shared" si="106"/>
        <v>INSERT INTO UbicacionGeografica4(IdUbicacionGeografica3, CodigoUbicacionGeografica4,Nombre,EsActivo) VALUES (1136,'130202002','CALLE',1)</v>
      </c>
    </row>
    <row r="6814" spans="2:6" x14ac:dyDescent="0.25">
      <c r="B6814">
        <v>1136</v>
      </c>
      <c r="C6814" s="1" t="s">
        <v>11766</v>
      </c>
      <c r="D6814" t="s">
        <v>4951</v>
      </c>
      <c r="E6814">
        <v>1</v>
      </c>
      <c r="F6814" t="str">
        <f t="shared" si="106"/>
        <v>INSERT INTO UbicacionGeografica4(IdUbicacionGeografica3, CodigoUbicacionGeografica4,Nombre,EsActivo) VALUES (1136,'130202003','JIRON',1)</v>
      </c>
    </row>
    <row r="6815" spans="2:6" x14ac:dyDescent="0.25">
      <c r="B6815">
        <v>1136</v>
      </c>
      <c r="C6815" s="1" t="s">
        <v>11767</v>
      </c>
      <c r="D6815" t="s">
        <v>4953</v>
      </c>
      <c r="E6815">
        <v>1</v>
      </c>
      <c r="F6815" t="str">
        <f t="shared" si="106"/>
        <v>INSERT INTO UbicacionGeografica4(IdUbicacionGeografica3, CodigoUbicacionGeografica4,Nombre,EsActivo) VALUES (1136,'130202004','MANZANA',1)</v>
      </c>
    </row>
    <row r="6816" spans="2:6" x14ac:dyDescent="0.25">
      <c r="B6816">
        <v>1136</v>
      </c>
      <c r="C6816" s="1" t="s">
        <v>11768</v>
      </c>
      <c r="D6816" t="s">
        <v>4955</v>
      </c>
      <c r="E6816">
        <v>1</v>
      </c>
      <c r="F6816" t="str">
        <f t="shared" si="106"/>
        <v>INSERT INTO UbicacionGeografica4(IdUbicacionGeografica3, CodigoUbicacionGeografica4,Nombre,EsActivo) VALUES (1136,'130202005','PASAJE',1)</v>
      </c>
    </row>
    <row r="6817" spans="2:6" x14ac:dyDescent="0.25">
      <c r="B6817">
        <v>1136</v>
      </c>
      <c r="C6817" s="1" t="s">
        <v>11769</v>
      </c>
      <c r="D6817" t="s">
        <v>4957</v>
      </c>
      <c r="E6817">
        <v>1</v>
      </c>
      <c r="F6817" t="str">
        <f t="shared" si="106"/>
        <v>INSERT INTO UbicacionGeografica4(IdUbicacionGeografica3, CodigoUbicacionGeografica4,Nombre,EsActivo) VALUES (1136,'130202006','OTRO',1)</v>
      </c>
    </row>
    <row r="6818" spans="2:6" x14ac:dyDescent="0.25">
      <c r="B6818">
        <v>1137</v>
      </c>
      <c r="C6818" s="1" t="s">
        <v>11770</v>
      </c>
      <c r="D6818" t="s">
        <v>4959</v>
      </c>
      <c r="E6818">
        <v>1</v>
      </c>
      <c r="F6818" t="str">
        <f t="shared" si="106"/>
        <v>INSERT INTO UbicacionGeografica4(IdUbicacionGeografica3, CodigoUbicacionGeografica4,Nombre,EsActivo) VALUES (1137,'130203001','AVENIDA',1)</v>
      </c>
    </row>
    <row r="6819" spans="2:6" x14ac:dyDescent="0.25">
      <c r="B6819">
        <v>1137</v>
      </c>
      <c r="C6819" s="1" t="s">
        <v>11771</v>
      </c>
      <c r="D6819" t="s">
        <v>4949</v>
      </c>
      <c r="E6819">
        <v>1</v>
      </c>
      <c r="F6819" t="str">
        <f t="shared" si="106"/>
        <v>INSERT INTO UbicacionGeografica4(IdUbicacionGeografica3, CodigoUbicacionGeografica4,Nombre,EsActivo) VALUES (1137,'130203002','CALLE',1)</v>
      </c>
    </row>
    <row r="6820" spans="2:6" x14ac:dyDescent="0.25">
      <c r="B6820">
        <v>1137</v>
      </c>
      <c r="C6820" s="1" t="s">
        <v>11772</v>
      </c>
      <c r="D6820" t="s">
        <v>4951</v>
      </c>
      <c r="E6820">
        <v>1</v>
      </c>
      <c r="F6820" t="str">
        <f t="shared" si="106"/>
        <v>INSERT INTO UbicacionGeografica4(IdUbicacionGeografica3, CodigoUbicacionGeografica4,Nombre,EsActivo) VALUES (1137,'130203003','JIRON',1)</v>
      </c>
    </row>
    <row r="6821" spans="2:6" x14ac:dyDescent="0.25">
      <c r="B6821">
        <v>1137</v>
      </c>
      <c r="C6821" s="1" t="s">
        <v>11773</v>
      </c>
      <c r="D6821" t="s">
        <v>4953</v>
      </c>
      <c r="E6821">
        <v>1</v>
      </c>
      <c r="F6821" t="str">
        <f t="shared" si="106"/>
        <v>INSERT INTO UbicacionGeografica4(IdUbicacionGeografica3, CodigoUbicacionGeografica4,Nombre,EsActivo) VALUES (1137,'130203004','MANZANA',1)</v>
      </c>
    </row>
    <row r="6822" spans="2:6" x14ac:dyDescent="0.25">
      <c r="B6822">
        <v>1137</v>
      </c>
      <c r="C6822" s="1" t="s">
        <v>11774</v>
      </c>
      <c r="D6822" t="s">
        <v>4955</v>
      </c>
      <c r="E6822">
        <v>1</v>
      </c>
      <c r="F6822" t="str">
        <f t="shared" si="106"/>
        <v>INSERT INTO UbicacionGeografica4(IdUbicacionGeografica3, CodigoUbicacionGeografica4,Nombre,EsActivo) VALUES (1137,'130203005','PASAJE',1)</v>
      </c>
    </row>
    <row r="6823" spans="2:6" x14ac:dyDescent="0.25">
      <c r="B6823">
        <v>1137</v>
      </c>
      <c r="C6823" s="1" t="s">
        <v>11775</v>
      </c>
      <c r="D6823" t="s">
        <v>4957</v>
      </c>
      <c r="E6823">
        <v>1</v>
      </c>
      <c r="F6823" t="str">
        <f t="shared" si="106"/>
        <v>INSERT INTO UbicacionGeografica4(IdUbicacionGeografica3, CodigoUbicacionGeografica4,Nombre,EsActivo) VALUES (1137,'130203006','OTRO',1)</v>
      </c>
    </row>
    <row r="6824" spans="2:6" x14ac:dyDescent="0.25">
      <c r="B6824">
        <v>1138</v>
      </c>
      <c r="C6824" s="1" t="s">
        <v>11776</v>
      </c>
      <c r="D6824" t="s">
        <v>4959</v>
      </c>
      <c r="E6824">
        <v>1</v>
      </c>
      <c r="F6824" t="str">
        <f t="shared" si="106"/>
        <v>INSERT INTO UbicacionGeografica4(IdUbicacionGeografica3, CodigoUbicacionGeografica4,Nombre,EsActivo) VALUES (1138,'130207001','AVENIDA',1)</v>
      </c>
    </row>
    <row r="6825" spans="2:6" x14ac:dyDescent="0.25">
      <c r="B6825">
        <v>1138</v>
      </c>
      <c r="C6825" s="1" t="s">
        <v>11777</v>
      </c>
      <c r="D6825" t="s">
        <v>4949</v>
      </c>
      <c r="E6825">
        <v>1</v>
      </c>
      <c r="F6825" t="str">
        <f t="shared" si="106"/>
        <v>INSERT INTO UbicacionGeografica4(IdUbicacionGeografica3, CodigoUbicacionGeografica4,Nombre,EsActivo) VALUES (1138,'130207002','CALLE',1)</v>
      </c>
    </row>
    <row r="6826" spans="2:6" x14ac:dyDescent="0.25">
      <c r="B6826">
        <v>1138</v>
      </c>
      <c r="C6826" s="1" t="s">
        <v>11778</v>
      </c>
      <c r="D6826" t="s">
        <v>4951</v>
      </c>
      <c r="E6826">
        <v>1</v>
      </c>
      <c r="F6826" t="str">
        <f t="shared" si="106"/>
        <v>INSERT INTO UbicacionGeografica4(IdUbicacionGeografica3, CodigoUbicacionGeografica4,Nombre,EsActivo) VALUES (1138,'130207003','JIRON',1)</v>
      </c>
    </row>
    <row r="6827" spans="2:6" x14ac:dyDescent="0.25">
      <c r="B6827">
        <v>1138</v>
      </c>
      <c r="C6827" s="1" t="s">
        <v>11779</v>
      </c>
      <c r="D6827" t="s">
        <v>4953</v>
      </c>
      <c r="E6827">
        <v>1</v>
      </c>
      <c r="F6827" t="str">
        <f t="shared" si="106"/>
        <v>INSERT INTO UbicacionGeografica4(IdUbicacionGeografica3, CodigoUbicacionGeografica4,Nombre,EsActivo) VALUES (1138,'130207004','MANZANA',1)</v>
      </c>
    </row>
    <row r="6828" spans="2:6" x14ac:dyDescent="0.25">
      <c r="B6828">
        <v>1138</v>
      </c>
      <c r="C6828" s="1" t="s">
        <v>11780</v>
      </c>
      <c r="D6828" t="s">
        <v>4955</v>
      </c>
      <c r="E6828">
        <v>1</v>
      </c>
      <c r="F6828" t="str">
        <f t="shared" si="106"/>
        <v>INSERT INTO UbicacionGeografica4(IdUbicacionGeografica3, CodigoUbicacionGeografica4,Nombre,EsActivo) VALUES (1138,'130207005','PASAJE',1)</v>
      </c>
    </row>
    <row r="6829" spans="2:6" x14ac:dyDescent="0.25">
      <c r="B6829">
        <v>1138</v>
      </c>
      <c r="C6829" s="1" t="s">
        <v>11781</v>
      </c>
      <c r="D6829" t="s">
        <v>4957</v>
      </c>
      <c r="E6829">
        <v>1</v>
      </c>
      <c r="F6829" t="str">
        <f t="shared" si="106"/>
        <v>INSERT INTO UbicacionGeografica4(IdUbicacionGeografica3, CodigoUbicacionGeografica4,Nombre,EsActivo) VALUES (1138,'130207006','OTRO',1)</v>
      </c>
    </row>
    <row r="6830" spans="2:6" x14ac:dyDescent="0.25">
      <c r="B6830">
        <v>1139</v>
      </c>
      <c r="C6830" s="1" t="s">
        <v>11782</v>
      </c>
      <c r="D6830" t="s">
        <v>4959</v>
      </c>
      <c r="E6830">
        <v>1</v>
      </c>
      <c r="F6830" t="str">
        <f t="shared" si="106"/>
        <v>INSERT INTO UbicacionGeografica4(IdUbicacionGeografica3, CodigoUbicacionGeografica4,Nombre,EsActivo) VALUES (1139,'130206001','AVENIDA',1)</v>
      </c>
    </row>
    <row r="6831" spans="2:6" x14ac:dyDescent="0.25">
      <c r="B6831">
        <v>1139</v>
      </c>
      <c r="C6831" s="1" t="s">
        <v>11783</v>
      </c>
      <c r="D6831" t="s">
        <v>4949</v>
      </c>
      <c r="E6831">
        <v>1</v>
      </c>
      <c r="F6831" t="str">
        <f t="shared" si="106"/>
        <v>INSERT INTO UbicacionGeografica4(IdUbicacionGeografica3, CodigoUbicacionGeografica4,Nombre,EsActivo) VALUES (1139,'130206002','CALLE',1)</v>
      </c>
    </row>
    <row r="6832" spans="2:6" x14ac:dyDescent="0.25">
      <c r="B6832">
        <v>1139</v>
      </c>
      <c r="C6832" s="1" t="s">
        <v>11784</v>
      </c>
      <c r="D6832" t="s">
        <v>4951</v>
      </c>
      <c r="E6832">
        <v>1</v>
      </c>
      <c r="F6832" t="str">
        <f t="shared" si="106"/>
        <v>INSERT INTO UbicacionGeografica4(IdUbicacionGeografica3, CodigoUbicacionGeografica4,Nombre,EsActivo) VALUES (1139,'130206003','JIRON',1)</v>
      </c>
    </row>
    <row r="6833" spans="2:6" x14ac:dyDescent="0.25">
      <c r="B6833">
        <v>1139</v>
      </c>
      <c r="C6833" s="1" t="s">
        <v>11785</v>
      </c>
      <c r="D6833" t="s">
        <v>4953</v>
      </c>
      <c r="E6833">
        <v>1</v>
      </c>
      <c r="F6833" t="str">
        <f t="shared" si="106"/>
        <v>INSERT INTO UbicacionGeografica4(IdUbicacionGeografica3, CodigoUbicacionGeografica4,Nombre,EsActivo) VALUES (1139,'130206004','MANZANA',1)</v>
      </c>
    </row>
    <row r="6834" spans="2:6" x14ac:dyDescent="0.25">
      <c r="B6834">
        <v>1139</v>
      </c>
      <c r="C6834" s="1" t="s">
        <v>11786</v>
      </c>
      <c r="D6834" t="s">
        <v>4955</v>
      </c>
      <c r="E6834">
        <v>1</v>
      </c>
      <c r="F6834" t="str">
        <f t="shared" si="106"/>
        <v>INSERT INTO UbicacionGeografica4(IdUbicacionGeografica3, CodigoUbicacionGeografica4,Nombre,EsActivo) VALUES (1139,'130206005','PASAJE',1)</v>
      </c>
    </row>
    <row r="6835" spans="2:6" x14ac:dyDescent="0.25">
      <c r="B6835">
        <v>1139</v>
      </c>
      <c r="C6835" s="1" t="s">
        <v>11787</v>
      </c>
      <c r="D6835" t="s">
        <v>4957</v>
      </c>
      <c r="E6835">
        <v>1</v>
      </c>
      <c r="F6835" t="str">
        <f t="shared" si="106"/>
        <v>INSERT INTO UbicacionGeografica4(IdUbicacionGeografica3, CodigoUbicacionGeografica4,Nombre,EsActivo) VALUES (1139,'130206006','OTRO',1)</v>
      </c>
    </row>
    <row r="6836" spans="2:6" x14ac:dyDescent="0.25">
      <c r="B6836">
        <v>1140</v>
      </c>
      <c r="C6836" s="1" t="s">
        <v>11788</v>
      </c>
      <c r="D6836" t="s">
        <v>4959</v>
      </c>
      <c r="E6836">
        <v>1</v>
      </c>
      <c r="F6836" t="str">
        <f t="shared" si="106"/>
        <v>INSERT INTO UbicacionGeografica4(IdUbicacionGeografica3, CodigoUbicacionGeografica4,Nombre,EsActivo) VALUES (1140,'130305001','AVENIDA',1)</v>
      </c>
    </row>
    <row r="6837" spans="2:6" x14ac:dyDescent="0.25">
      <c r="B6837">
        <v>1140</v>
      </c>
      <c r="C6837" s="1" t="s">
        <v>11789</v>
      </c>
      <c r="D6837" t="s">
        <v>4949</v>
      </c>
      <c r="E6837">
        <v>1</v>
      </c>
      <c r="F6837" t="str">
        <f t="shared" si="106"/>
        <v>INSERT INTO UbicacionGeografica4(IdUbicacionGeografica3, CodigoUbicacionGeografica4,Nombre,EsActivo) VALUES (1140,'130305002','CALLE',1)</v>
      </c>
    </row>
    <row r="6838" spans="2:6" x14ac:dyDescent="0.25">
      <c r="B6838">
        <v>1140</v>
      </c>
      <c r="C6838" s="1" t="s">
        <v>11790</v>
      </c>
      <c r="D6838" t="s">
        <v>4951</v>
      </c>
      <c r="E6838">
        <v>1</v>
      </c>
      <c r="F6838" t="str">
        <f t="shared" si="106"/>
        <v>INSERT INTO UbicacionGeografica4(IdUbicacionGeografica3, CodigoUbicacionGeografica4,Nombre,EsActivo) VALUES (1140,'130305003','JIRON',1)</v>
      </c>
    </row>
    <row r="6839" spans="2:6" x14ac:dyDescent="0.25">
      <c r="B6839">
        <v>1140</v>
      </c>
      <c r="C6839" s="1" t="s">
        <v>11791</v>
      </c>
      <c r="D6839" t="s">
        <v>4953</v>
      </c>
      <c r="E6839">
        <v>1</v>
      </c>
      <c r="F6839" t="str">
        <f t="shared" si="106"/>
        <v>INSERT INTO UbicacionGeografica4(IdUbicacionGeografica3, CodigoUbicacionGeografica4,Nombre,EsActivo) VALUES (1140,'130305004','MANZANA',1)</v>
      </c>
    </row>
    <row r="6840" spans="2:6" x14ac:dyDescent="0.25">
      <c r="B6840">
        <v>1140</v>
      </c>
      <c r="C6840" s="1" t="s">
        <v>11792</v>
      </c>
      <c r="D6840" t="s">
        <v>4955</v>
      </c>
      <c r="E6840">
        <v>1</v>
      </c>
      <c r="F6840" t="str">
        <f t="shared" si="106"/>
        <v>INSERT INTO UbicacionGeografica4(IdUbicacionGeografica3, CodigoUbicacionGeografica4,Nombre,EsActivo) VALUES (1140,'130305005','PASAJE',1)</v>
      </c>
    </row>
    <row r="6841" spans="2:6" x14ac:dyDescent="0.25">
      <c r="B6841">
        <v>1140</v>
      </c>
      <c r="C6841" s="1" t="s">
        <v>11793</v>
      </c>
      <c r="D6841" t="s">
        <v>4957</v>
      </c>
      <c r="E6841">
        <v>1</v>
      </c>
      <c r="F6841" t="str">
        <f t="shared" si="106"/>
        <v>INSERT INTO UbicacionGeografica4(IdUbicacionGeografica3, CodigoUbicacionGeografica4,Nombre,EsActivo) VALUES (1140,'130305006','OTRO',1)</v>
      </c>
    </row>
    <row r="6842" spans="2:6" x14ac:dyDescent="0.25">
      <c r="B6842">
        <v>1141</v>
      </c>
      <c r="C6842" s="1" t="s">
        <v>11794</v>
      </c>
      <c r="D6842" t="s">
        <v>4959</v>
      </c>
      <c r="E6842">
        <v>1</v>
      </c>
      <c r="F6842" t="str">
        <f t="shared" si="106"/>
        <v>INSERT INTO UbicacionGeografica4(IdUbicacionGeografica3, CodigoUbicacionGeografica4,Nombre,EsActivo) VALUES (1141,'130306001','AVENIDA',1)</v>
      </c>
    </row>
    <row r="6843" spans="2:6" x14ac:dyDescent="0.25">
      <c r="B6843">
        <v>1141</v>
      </c>
      <c r="C6843" s="1" t="s">
        <v>11795</v>
      </c>
      <c r="D6843" t="s">
        <v>4949</v>
      </c>
      <c r="E6843">
        <v>1</v>
      </c>
      <c r="F6843" t="str">
        <f t="shared" si="106"/>
        <v>INSERT INTO UbicacionGeografica4(IdUbicacionGeografica3, CodigoUbicacionGeografica4,Nombre,EsActivo) VALUES (1141,'130306002','CALLE',1)</v>
      </c>
    </row>
    <row r="6844" spans="2:6" x14ac:dyDescent="0.25">
      <c r="B6844">
        <v>1141</v>
      </c>
      <c r="C6844" s="1" t="s">
        <v>11796</v>
      </c>
      <c r="D6844" t="s">
        <v>4951</v>
      </c>
      <c r="E6844">
        <v>1</v>
      </c>
      <c r="F6844" t="str">
        <f t="shared" si="106"/>
        <v>INSERT INTO UbicacionGeografica4(IdUbicacionGeografica3, CodigoUbicacionGeografica4,Nombre,EsActivo) VALUES (1141,'130306003','JIRON',1)</v>
      </c>
    </row>
    <row r="6845" spans="2:6" x14ac:dyDescent="0.25">
      <c r="B6845">
        <v>1141</v>
      </c>
      <c r="C6845" s="1" t="s">
        <v>11797</v>
      </c>
      <c r="D6845" t="s">
        <v>4953</v>
      </c>
      <c r="E6845">
        <v>1</v>
      </c>
      <c r="F6845" t="str">
        <f t="shared" si="106"/>
        <v>INSERT INTO UbicacionGeografica4(IdUbicacionGeografica3, CodigoUbicacionGeografica4,Nombre,EsActivo) VALUES (1141,'130306004','MANZANA',1)</v>
      </c>
    </row>
    <row r="6846" spans="2:6" x14ac:dyDescent="0.25">
      <c r="B6846">
        <v>1141</v>
      </c>
      <c r="C6846" s="1" t="s">
        <v>11798</v>
      </c>
      <c r="D6846" t="s">
        <v>4955</v>
      </c>
      <c r="E6846">
        <v>1</v>
      </c>
      <c r="F6846" t="str">
        <f t="shared" si="106"/>
        <v>INSERT INTO UbicacionGeografica4(IdUbicacionGeografica3, CodigoUbicacionGeografica4,Nombre,EsActivo) VALUES (1141,'130306005','PASAJE',1)</v>
      </c>
    </row>
    <row r="6847" spans="2:6" x14ac:dyDescent="0.25">
      <c r="B6847">
        <v>1141</v>
      </c>
      <c r="C6847" s="1" t="s">
        <v>11799</v>
      </c>
      <c r="D6847" t="s">
        <v>4957</v>
      </c>
      <c r="E6847">
        <v>1</v>
      </c>
      <c r="F6847" t="str">
        <f t="shared" si="106"/>
        <v>INSERT INTO UbicacionGeografica4(IdUbicacionGeografica3, CodigoUbicacionGeografica4,Nombre,EsActivo) VALUES (1141,'130306006','OTRO',1)</v>
      </c>
    </row>
    <row r="6848" spans="2:6" x14ac:dyDescent="0.25">
      <c r="B6848">
        <v>1142</v>
      </c>
      <c r="C6848" s="1" t="s">
        <v>11800</v>
      </c>
      <c r="D6848" t="s">
        <v>4959</v>
      </c>
      <c r="E6848">
        <v>1</v>
      </c>
      <c r="F6848" t="str">
        <f t="shared" si="106"/>
        <v>INSERT INTO UbicacionGeografica4(IdUbicacionGeografica3, CodigoUbicacionGeografica4,Nombre,EsActivo) VALUES (1142,'130303001','AVENIDA',1)</v>
      </c>
    </row>
    <row r="6849" spans="2:6" x14ac:dyDescent="0.25">
      <c r="B6849">
        <v>1142</v>
      </c>
      <c r="C6849" s="1" t="s">
        <v>11801</v>
      </c>
      <c r="D6849" t="s">
        <v>4949</v>
      </c>
      <c r="E6849">
        <v>1</v>
      </c>
      <c r="F6849" t="str">
        <f t="shared" si="106"/>
        <v>INSERT INTO UbicacionGeografica4(IdUbicacionGeografica3, CodigoUbicacionGeografica4,Nombre,EsActivo) VALUES (1142,'130303002','CALLE',1)</v>
      </c>
    </row>
    <row r="6850" spans="2:6" x14ac:dyDescent="0.25">
      <c r="B6850">
        <v>1142</v>
      </c>
      <c r="C6850" s="1" t="s">
        <v>11802</v>
      </c>
      <c r="D6850" t="s">
        <v>4951</v>
      </c>
      <c r="E6850">
        <v>1</v>
      </c>
      <c r="F6850" t="str">
        <f t="shared" si="106"/>
        <v>INSERT INTO UbicacionGeografica4(IdUbicacionGeografica3, CodigoUbicacionGeografica4,Nombre,EsActivo) VALUES (1142,'130303003','JIRON',1)</v>
      </c>
    </row>
    <row r="6851" spans="2:6" x14ac:dyDescent="0.25">
      <c r="B6851">
        <v>1142</v>
      </c>
      <c r="C6851" s="1" t="s">
        <v>11803</v>
      </c>
      <c r="D6851" t="s">
        <v>4953</v>
      </c>
      <c r="E6851">
        <v>1</v>
      </c>
      <c r="F6851" t="str">
        <f t="shared" si="106"/>
        <v>INSERT INTO UbicacionGeografica4(IdUbicacionGeografica3, CodigoUbicacionGeografica4,Nombre,EsActivo) VALUES (1142,'130303004','MANZANA',1)</v>
      </c>
    </row>
    <row r="6852" spans="2:6" x14ac:dyDescent="0.25">
      <c r="B6852">
        <v>1142</v>
      </c>
      <c r="C6852" s="1" t="s">
        <v>11804</v>
      </c>
      <c r="D6852" t="s">
        <v>4955</v>
      </c>
      <c r="E6852">
        <v>1</v>
      </c>
      <c r="F6852" t="str">
        <f t="shared" ref="F6852:F6915" si="107">_xlfn.CONCAT("INSERT INTO UbicacionGeografica4(IdUbicacionGeografica3, CodigoUbicacionGeografica4,Nombre,EsActivo) VALUES (",B6852,",'",C6852,"','",D6852,"',",E6852,")")</f>
        <v>INSERT INTO UbicacionGeografica4(IdUbicacionGeografica3, CodigoUbicacionGeografica4,Nombre,EsActivo) VALUES (1142,'130303005','PASAJE',1)</v>
      </c>
    </row>
    <row r="6853" spans="2:6" x14ac:dyDescent="0.25">
      <c r="B6853">
        <v>1142</v>
      </c>
      <c r="C6853" s="1" t="s">
        <v>11805</v>
      </c>
      <c r="D6853" t="s">
        <v>4957</v>
      </c>
      <c r="E6853">
        <v>1</v>
      </c>
      <c r="F6853" t="str">
        <f t="shared" si="107"/>
        <v>INSERT INTO UbicacionGeografica4(IdUbicacionGeografica3, CodigoUbicacionGeografica4,Nombre,EsActivo) VALUES (1142,'130303006','OTRO',1)</v>
      </c>
    </row>
    <row r="6854" spans="2:6" x14ac:dyDescent="0.25">
      <c r="B6854">
        <v>1143</v>
      </c>
      <c r="C6854" s="1" t="s">
        <v>11806</v>
      </c>
      <c r="D6854" t="s">
        <v>4959</v>
      </c>
      <c r="E6854">
        <v>1</v>
      </c>
      <c r="F6854" t="str">
        <f t="shared" si="107"/>
        <v>INSERT INTO UbicacionGeografica4(IdUbicacionGeografica3, CodigoUbicacionGeografica4,Nombre,EsActivo) VALUES (1143,'130302001','AVENIDA',1)</v>
      </c>
    </row>
    <row r="6855" spans="2:6" x14ac:dyDescent="0.25">
      <c r="B6855">
        <v>1143</v>
      </c>
      <c r="C6855" s="1" t="s">
        <v>11807</v>
      </c>
      <c r="D6855" t="s">
        <v>4949</v>
      </c>
      <c r="E6855">
        <v>1</v>
      </c>
      <c r="F6855" t="str">
        <f t="shared" si="107"/>
        <v>INSERT INTO UbicacionGeografica4(IdUbicacionGeografica3, CodigoUbicacionGeografica4,Nombre,EsActivo) VALUES (1143,'130302002','CALLE',1)</v>
      </c>
    </row>
    <row r="6856" spans="2:6" x14ac:dyDescent="0.25">
      <c r="B6856">
        <v>1143</v>
      </c>
      <c r="C6856" s="1" t="s">
        <v>11808</v>
      </c>
      <c r="D6856" t="s">
        <v>4951</v>
      </c>
      <c r="E6856">
        <v>1</v>
      </c>
      <c r="F6856" t="str">
        <f t="shared" si="107"/>
        <v>INSERT INTO UbicacionGeografica4(IdUbicacionGeografica3, CodigoUbicacionGeografica4,Nombre,EsActivo) VALUES (1143,'130302003','JIRON',1)</v>
      </c>
    </row>
    <row r="6857" spans="2:6" x14ac:dyDescent="0.25">
      <c r="B6857">
        <v>1143</v>
      </c>
      <c r="C6857" s="1" t="s">
        <v>11809</v>
      </c>
      <c r="D6857" t="s">
        <v>4953</v>
      </c>
      <c r="E6857">
        <v>1</v>
      </c>
      <c r="F6857" t="str">
        <f t="shared" si="107"/>
        <v>INSERT INTO UbicacionGeografica4(IdUbicacionGeografica3, CodigoUbicacionGeografica4,Nombre,EsActivo) VALUES (1143,'130302004','MANZANA',1)</v>
      </c>
    </row>
    <row r="6858" spans="2:6" x14ac:dyDescent="0.25">
      <c r="B6858">
        <v>1143</v>
      </c>
      <c r="C6858" s="1" t="s">
        <v>11810</v>
      </c>
      <c r="D6858" t="s">
        <v>4955</v>
      </c>
      <c r="E6858">
        <v>1</v>
      </c>
      <c r="F6858" t="str">
        <f t="shared" si="107"/>
        <v>INSERT INTO UbicacionGeografica4(IdUbicacionGeografica3, CodigoUbicacionGeografica4,Nombre,EsActivo) VALUES (1143,'130302005','PASAJE',1)</v>
      </c>
    </row>
    <row r="6859" spans="2:6" x14ac:dyDescent="0.25">
      <c r="B6859">
        <v>1143</v>
      </c>
      <c r="C6859" s="1" t="s">
        <v>11811</v>
      </c>
      <c r="D6859" t="s">
        <v>4957</v>
      </c>
      <c r="E6859">
        <v>1</v>
      </c>
      <c r="F6859" t="str">
        <f t="shared" si="107"/>
        <v>INSERT INTO UbicacionGeografica4(IdUbicacionGeografica3, CodigoUbicacionGeografica4,Nombre,EsActivo) VALUES (1143,'130302006','OTRO',1)</v>
      </c>
    </row>
    <row r="6860" spans="2:6" x14ac:dyDescent="0.25">
      <c r="B6860">
        <v>1144</v>
      </c>
      <c r="C6860" s="1" t="s">
        <v>11812</v>
      </c>
      <c r="D6860" t="s">
        <v>4959</v>
      </c>
      <c r="E6860">
        <v>1</v>
      </c>
      <c r="F6860" t="str">
        <f t="shared" si="107"/>
        <v>INSERT INTO UbicacionGeografica4(IdUbicacionGeografica3, CodigoUbicacionGeografica4,Nombre,EsActivo) VALUES (1144,'130301001','AVENIDA',1)</v>
      </c>
    </row>
    <row r="6861" spans="2:6" x14ac:dyDescent="0.25">
      <c r="B6861">
        <v>1144</v>
      </c>
      <c r="C6861" s="1" t="s">
        <v>11813</v>
      </c>
      <c r="D6861" t="s">
        <v>4949</v>
      </c>
      <c r="E6861">
        <v>1</v>
      </c>
      <c r="F6861" t="str">
        <f t="shared" si="107"/>
        <v>INSERT INTO UbicacionGeografica4(IdUbicacionGeografica3, CodigoUbicacionGeografica4,Nombre,EsActivo) VALUES (1144,'130301002','CALLE',1)</v>
      </c>
    </row>
    <row r="6862" spans="2:6" x14ac:dyDescent="0.25">
      <c r="B6862">
        <v>1144</v>
      </c>
      <c r="C6862" s="1" t="s">
        <v>11814</v>
      </c>
      <c r="D6862" t="s">
        <v>4951</v>
      </c>
      <c r="E6862">
        <v>1</v>
      </c>
      <c r="F6862" t="str">
        <f t="shared" si="107"/>
        <v>INSERT INTO UbicacionGeografica4(IdUbicacionGeografica3, CodigoUbicacionGeografica4,Nombre,EsActivo) VALUES (1144,'130301003','JIRON',1)</v>
      </c>
    </row>
    <row r="6863" spans="2:6" x14ac:dyDescent="0.25">
      <c r="B6863">
        <v>1144</v>
      </c>
      <c r="C6863" s="1" t="s">
        <v>11815</v>
      </c>
      <c r="D6863" t="s">
        <v>4953</v>
      </c>
      <c r="E6863">
        <v>1</v>
      </c>
      <c r="F6863" t="str">
        <f t="shared" si="107"/>
        <v>INSERT INTO UbicacionGeografica4(IdUbicacionGeografica3, CodigoUbicacionGeografica4,Nombre,EsActivo) VALUES (1144,'130301004','MANZANA',1)</v>
      </c>
    </row>
    <row r="6864" spans="2:6" x14ac:dyDescent="0.25">
      <c r="B6864">
        <v>1144</v>
      </c>
      <c r="C6864" s="1" t="s">
        <v>11816</v>
      </c>
      <c r="D6864" t="s">
        <v>4955</v>
      </c>
      <c r="E6864">
        <v>1</v>
      </c>
      <c r="F6864" t="str">
        <f t="shared" si="107"/>
        <v>INSERT INTO UbicacionGeografica4(IdUbicacionGeografica3, CodigoUbicacionGeografica4,Nombre,EsActivo) VALUES (1144,'130301005','PASAJE',1)</v>
      </c>
    </row>
    <row r="6865" spans="2:6" x14ac:dyDescent="0.25">
      <c r="B6865">
        <v>1144</v>
      </c>
      <c r="C6865" s="1" t="s">
        <v>11817</v>
      </c>
      <c r="D6865" t="s">
        <v>4957</v>
      </c>
      <c r="E6865">
        <v>1</v>
      </c>
      <c r="F6865" t="str">
        <f t="shared" si="107"/>
        <v>INSERT INTO UbicacionGeografica4(IdUbicacionGeografica3, CodigoUbicacionGeografica4,Nombre,EsActivo) VALUES (1144,'130301006','OTRO',1)</v>
      </c>
    </row>
    <row r="6866" spans="2:6" x14ac:dyDescent="0.25">
      <c r="B6866">
        <v>1145</v>
      </c>
      <c r="C6866" s="1" t="s">
        <v>11818</v>
      </c>
      <c r="D6866" t="s">
        <v>4959</v>
      </c>
      <c r="E6866">
        <v>1</v>
      </c>
      <c r="F6866" t="str">
        <f t="shared" si="107"/>
        <v>INSERT INTO UbicacionGeografica4(IdUbicacionGeografica3, CodigoUbicacionGeografica4,Nombre,EsActivo) VALUES (1145,'130304001','AVENIDA',1)</v>
      </c>
    </row>
    <row r="6867" spans="2:6" x14ac:dyDescent="0.25">
      <c r="B6867">
        <v>1145</v>
      </c>
      <c r="C6867" s="1" t="s">
        <v>11819</v>
      </c>
      <c r="D6867" t="s">
        <v>4949</v>
      </c>
      <c r="E6867">
        <v>1</v>
      </c>
      <c r="F6867" t="str">
        <f t="shared" si="107"/>
        <v>INSERT INTO UbicacionGeografica4(IdUbicacionGeografica3, CodigoUbicacionGeografica4,Nombre,EsActivo) VALUES (1145,'130304002','CALLE',1)</v>
      </c>
    </row>
    <row r="6868" spans="2:6" x14ac:dyDescent="0.25">
      <c r="B6868">
        <v>1145</v>
      </c>
      <c r="C6868" s="1" t="s">
        <v>11820</v>
      </c>
      <c r="D6868" t="s">
        <v>4951</v>
      </c>
      <c r="E6868">
        <v>1</v>
      </c>
      <c r="F6868" t="str">
        <f t="shared" si="107"/>
        <v>INSERT INTO UbicacionGeografica4(IdUbicacionGeografica3, CodigoUbicacionGeografica4,Nombre,EsActivo) VALUES (1145,'130304003','JIRON',1)</v>
      </c>
    </row>
    <row r="6869" spans="2:6" x14ac:dyDescent="0.25">
      <c r="B6869">
        <v>1145</v>
      </c>
      <c r="C6869" s="1" t="s">
        <v>11821</v>
      </c>
      <c r="D6869" t="s">
        <v>4953</v>
      </c>
      <c r="E6869">
        <v>1</v>
      </c>
      <c r="F6869" t="str">
        <f t="shared" si="107"/>
        <v>INSERT INTO UbicacionGeografica4(IdUbicacionGeografica3, CodigoUbicacionGeografica4,Nombre,EsActivo) VALUES (1145,'130304004','MANZANA',1)</v>
      </c>
    </row>
    <row r="6870" spans="2:6" x14ac:dyDescent="0.25">
      <c r="B6870">
        <v>1145</v>
      </c>
      <c r="C6870" s="1" t="s">
        <v>11822</v>
      </c>
      <c r="D6870" t="s">
        <v>4955</v>
      </c>
      <c r="E6870">
        <v>1</v>
      </c>
      <c r="F6870" t="str">
        <f t="shared" si="107"/>
        <v>INSERT INTO UbicacionGeografica4(IdUbicacionGeografica3, CodigoUbicacionGeografica4,Nombre,EsActivo) VALUES (1145,'130304005','PASAJE',1)</v>
      </c>
    </row>
    <row r="6871" spans="2:6" x14ac:dyDescent="0.25">
      <c r="B6871">
        <v>1145</v>
      </c>
      <c r="C6871" s="1" t="s">
        <v>11823</v>
      </c>
      <c r="D6871" t="s">
        <v>4957</v>
      </c>
      <c r="E6871">
        <v>1</v>
      </c>
      <c r="F6871" t="str">
        <f t="shared" si="107"/>
        <v>INSERT INTO UbicacionGeografica4(IdUbicacionGeografica3, CodigoUbicacionGeografica4,Nombre,EsActivo) VALUES (1145,'130304006','OTRO',1)</v>
      </c>
    </row>
    <row r="6872" spans="2:6" x14ac:dyDescent="0.25">
      <c r="B6872">
        <v>1146</v>
      </c>
      <c r="C6872" s="1" t="s">
        <v>11824</v>
      </c>
      <c r="D6872" t="s">
        <v>4959</v>
      </c>
      <c r="E6872">
        <v>1</v>
      </c>
      <c r="F6872" t="str">
        <f t="shared" si="107"/>
        <v>INSERT INTO UbicacionGeografica4(IdUbicacionGeografica3, CodigoUbicacionGeografica4,Nombre,EsActivo) VALUES (1146,'130402001','AVENIDA',1)</v>
      </c>
    </row>
    <row r="6873" spans="2:6" x14ac:dyDescent="0.25">
      <c r="B6873">
        <v>1146</v>
      </c>
      <c r="C6873" s="1" t="s">
        <v>11825</v>
      </c>
      <c r="D6873" t="s">
        <v>4949</v>
      </c>
      <c r="E6873">
        <v>1</v>
      </c>
      <c r="F6873" t="str">
        <f t="shared" si="107"/>
        <v>INSERT INTO UbicacionGeografica4(IdUbicacionGeografica3, CodigoUbicacionGeografica4,Nombre,EsActivo) VALUES (1146,'130402002','CALLE',1)</v>
      </c>
    </row>
    <row r="6874" spans="2:6" x14ac:dyDescent="0.25">
      <c r="B6874">
        <v>1146</v>
      </c>
      <c r="C6874" s="1" t="s">
        <v>11826</v>
      </c>
      <c r="D6874" t="s">
        <v>4951</v>
      </c>
      <c r="E6874">
        <v>1</v>
      </c>
      <c r="F6874" t="str">
        <f t="shared" si="107"/>
        <v>INSERT INTO UbicacionGeografica4(IdUbicacionGeografica3, CodigoUbicacionGeografica4,Nombre,EsActivo) VALUES (1146,'130402003','JIRON',1)</v>
      </c>
    </row>
    <row r="6875" spans="2:6" x14ac:dyDescent="0.25">
      <c r="B6875">
        <v>1146</v>
      </c>
      <c r="C6875" s="1" t="s">
        <v>11827</v>
      </c>
      <c r="D6875" t="s">
        <v>4953</v>
      </c>
      <c r="E6875">
        <v>1</v>
      </c>
      <c r="F6875" t="str">
        <f t="shared" si="107"/>
        <v>INSERT INTO UbicacionGeografica4(IdUbicacionGeografica3, CodigoUbicacionGeografica4,Nombre,EsActivo) VALUES (1146,'130402004','MANZANA',1)</v>
      </c>
    </row>
    <row r="6876" spans="2:6" x14ac:dyDescent="0.25">
      <c r="B6876">
        <v>1146</v>
      </c>
      <c r="C6876" s="1" t="s">
        <v>11828</v>
      </c>
      <c r="D6876" t="s">
        <v>4955</v>
      </c>
      <c r="E6876">
        <v>1</v>
      </c>
      <c r="F6876" t="str">
        <f t="shared" si="107"/>
        <v>INSERT INTO UbicacionGeografica4(IdUbicacionGeografica3, CodigoUbicacionGeografica4,Nombre,EsActivo) VALUES (1146,'130402005','PASAJE',1)</v>
      </c>
    </row>
    <row r="6877" spans="2:6" x14ac:dyDescent="0.25">
      <c r="B6877">
        <v>1146</v>
      </c>
      <c r="C6877" s="1" t="s">
        <v>11829</v>
      </c>
      <c r="D6877" t="s">
        <v>4957</v>
      </c>
      <c r="E6877">
        <v>1</v>
      </c>
      <c r="F6877" t="str">
        <f t="shared" si="107"/>
        <v>INSERT INTO UbicacionGeografica4(IdUbicacionGeografica3, CodigoUbicacionGeografica4,Nombre,EsActivo) VALUES (1146,'130402006','OTRO',1)</v>
      </c>
    </row>
    <row r="6878" spans="2:6" x14ac:dyDescent="0.25">
      <c r="B6878">
        <v>1147</v>
      </c>
      <c r="C6878" s="1" t="s">
        <v>11830</v>
      </c>
      <c r="D6878" t="s">
        <v>4959</v>
      </c>
      <c r="E6878">
        <v>1</v>
      </c>
      <c r="F6878" t="str">
        <f t="shared" si="107"/>
        <v>INSERT INTO UbicacionGeografica4(IdUbicacionGeografica3, CodigoUbicacionGeografica4,Nombre,EsActivo) VALUES (1147,'130401001','AVENIDA',1)</v>
      </c>
    </row>
    <row r="6879" spans="2:6" x14ac:dyDescent="0.25">
      <c r="B6879">
        <v>1147</v>
      </c>
      <c r="C6879" s="1" t="s">
        <v>11831</v>
      </c>
      <c r="D6879" t="s">
        <v>4949</v>
      </c>
      <c r="E6879">
        <v>1</v>
      </c>
      <c r="F6879" t="str">
        <f t="shared" si="107"/>
        <v>INSERT INTO UbicacionGeografica4(IdUbicacionGeografica3, CodigoUbicacionGeografica4,Nombre,EsActivo) VALUES (1147,'130401002','CALLE',1)</v>
      </c>
    </row>
    <row r="6880" spans="2:6" x14ac:dyDescent="0.25">
      <c r="B6880">
        <v>1147</v>
      </c>
      <c r="C6880" s="1" t="s">
        <v>11832</v>
      </c>
      <c r="D6880" t="s">
        <v>4951</v>
      </c>
      <c r="E6880">
        <v>1</v>
      </c>
      <c r="F6880" t="str">
        <f t="shared" si="107"/>
        <v>INSERT INTO UbicacionGeografica4(IdUbicacionGeografica3, CodigoUbicacionGeografica4,Nombre,EsActivo) VALUES (1147,'130401003','JIRON',1)</v>
      </c>
    </row>
    <row r="6881" spans="2:6" x14ac:dyDescent="0.25">
      <c r="B6881">
        <v>1147</v>
      </c>
      <c r="C6881" s="1" t="s">
        <v>11833</v>
      </c>
      <c r="D6881" t="s">
        <v>4953</v>
      </c>
      <c r="E6881">
        <v>1</v>
      </c>
      <c r="F6881" t="str">
        <f t="shared" si="107"/>
        <v>INSERT INTO UbicacionGeografica4(IdUbicacionGeografica3, CodigoUbicacionGeografica4,Nombre,EsActivo) VALUES (1147,'130401004','MANZANA',1)</v>
      </c>
    </row>
    <row r="6882" spans="2:6" x14ac:dyDescent="0.25">
      <c r="B6882">
        <v>1147</v>
      </c>
      <c r="C6882" s="1" t="s">
        <v>11834</v>
      </c>
      <c r="D6882" t="s">
        <v>4955</v>
      </c>
      <c r="E6882">
        <v>1</v>
      </c>
      <c r="F6882" t="str">
        <f t="shared" si="107"/>
        <v>INSERT INTO UbicacionGeografica4(IdUbicacionGeografica3, CodigoUbicacionGeografica4,Nombre,EsActivo) VALUES (1147,'130401005','PASAJE',1)</v>
      </c>
    </row>
    <row r="6883" spans="2:6" x14ac:dyDescent="0.25">
      <c r="B6883">
        <v>1147</v>
      </c>
      <c r="C6883" s="1" t="s">
        <v>11835</v>
      </c>
      <c r="D6883" t="s">
        <v>4957</v>
      </c>
      <c r="E6883">
        <v>1</v>
      </c>
      <c r="F6883" t="str">
        <f t="shared" si="107"/>
        <v>INSERT INTO UbicacionGeografica4(IdUbicacionGeografica3, CodigoUbicacionGeografica4,Nombre,EsActivo) VALUES (1147,'130401006','OTRO',1)</v>
      </c>
    </row>
    <row r="6884" spans="2:6" x14ac:dyDescent="0.25">
      <c r="B6884">
        <v>1148</v>
      </c>
      <c r="C6884" s="1" t="s">
        <v>11836</v>
      </c>
      <c r="D6884" t="s">
        <v>4959</v>
      </c>
      <c r="E6884">
        <v>1</v>
      </c>
      <c r="F6884" t="str">
        <f t="shared" si="107"/>
        <v>INSERT INTO UbicacionGeografica4(IdUbicacionGeografica3, CodigoUbicacionGeografica4,Nombre,EsActivo) VALUES (1148,'130403001','AVENIDA',1)</v>
      </c>
    </row>
    <row r="6885" spans="2:6" x14ac:dyDescent="0.25">
      <c r="B6885">
        <v>1148</v>
      </c>
      <c r="C6885" s="1" t="s">
        <v>11837</v>
      </c>
      <c r="D6885" t="s">
        <v>4949</v>
      </c>
      <c r="E6885">
        <v>1</v>
      </c>
      <c r="F6885" t="str">
        <f t="shared" si="107"/>
        <v>INSERT INTO UbicacionGeografica4(IdUbicacionGeografica3, CodigoUbicacionGeografica4,Nombre,EsActivo) VALUES (1148,'130403002','CALLE',1)</v>
      </c>
    </row>
    <row r="6886" spans="2:6" x14ac:dyDescent="0.25">
      <c r="B6886">
        <v>1148</v>
      </c>
      <c r="C6886" s="1" t="s">
        <v>11838</v>
      </c>
      <c r="D6886" t="s">
        <v>4951</v>
      </c>
      <c r="E6886">
        <v>1</v>
      </c>
      <c r="F6886" t="str">
        <f t="shared" si="107"/>
        <v>INSERT INTO UbicacionGeografica4(IdUbicacionGeografica3, CodigoUbicacionGeografica4,Nombre,EsActivo) VALUES (1148,'130403003','JIRON',1)</v>
      </c>
    </row>
    <row r="6887" spans="2:6" x14ac:dyDescent="0.25">
      <c r="B6887">
        <v>1148</v>
      </c>
      <c r="C6887" s="1" t="s">
        <v>11839</v>
      </c>
      <c r="D6887" t="s">
        <v>4953</v>
      </c>
      <c r="E6887">
        <v>1</v>
      </c>
      <c r="F6887" t="str">
        <f t="shared" si="107"/>
        <v>INSERT INTO UbicacionGeografica4(IdUbicacionGeografica3, CodigoUbicacionGeografica4,Nombre,EsActivo) VALUES (1148,'130403004','MANZANA',1)</v>
      </c>
    </row>
    <row r="6888" spans="2:6" x14ac:dyDescent="0.25">
      <c r="B6888">
        <v>1148</v>
      </c>
      <c r="C6888" s="1" t="s">
        <v>11840</v>
      </c>
      <c r="D6888" t="s">
        <v>4955</v>
      </c>
      <c r="E6888">
        <v>1</v>
      </c>
      <c r="F6888" t="str">
        <f t="shared" si="107"/>
        <v>INSERT INTO UbicacionGeografica4(IdUbicacionGeografica3, CodigoUbicacionGeografica4,Nombre,EsActivo) VALUES (1148,'130403005','PASAJE',1)</v>
      </c>
    </row>
    <row r="6889" spans="2:6" x14ac:dyDescent="0.25">
      <c r="B6889">
        <v>1148</v>
      </c>
      <c r="C6889" s="1" t="s">
        <v>11841</v>
      </c>
      <c r="D6889" t="s">
        <v>4957</v>
      </c>
      <c r="E6889">
        <v>1</v>
      </c>
      <c r="F6889" t="str">
        <f t="shared" si="107"/>
        <v>INSERT INTO UbicacionGeografica4(IdUbicacionGeografica3, CodigoUbicacionGeografica4,Nombre,EsActivo) VALUES (1148,'130403006','OTRO',1)</v>
      </c>
    </row>
    <row r="6890" spans="2:6" x14ac:dyDescent="0.25">
      <c r="B6890">
        <v>1149</v>
      </c>
      <c r="C6890" s="1" t="s">
        <v>11842</v>
      </c>
      <c r="D6890" t="s">
        <v>4959</v>
      </c>
      <c r="E6890">
        <v>1</v>
      </c>
      <c r="F6890" t="str">
        <f t="shared" si="107"/>
        <v>INSERT INTO UbicacionGeografica4(IdUbicacionGeografica3, CodigoUbicacionGeografica4,Nombre,EsActivo) VALUES (1149,'131104001','AVENIDA',1)</v>
      </c>
    </row>
    <row r="6891" spans="2:6" x14ac:dyDescent="0.25">
      <c r="B6891">
        <v>1149</v>
      </c>
      <c r="C6891" s="1" t="s">
        <v>11843</v>
      </c>
      <c r="D6891" t="s">
        <v>4949</v>
      </c>
      <c r="E6891">
        <v>1</v>
      </c>
      <c r="F6891" t="str">
        <f t="shared" si="107"/>
        <v>INSERT INTO UbicacionGeografica4(IdUbicacionGeografica3, CodigoUbicacionGeografica4,Nombre,EsActivo) VALUES (1149,'131104002','CALLE',1)</v>
      </c>
    </row>
    <row r="6892" spans="2:6" x14ac:dyDescent="0.25">
      <c r="B6892">
        <v>1149</v>
      </c>
      <c r="C6892" s="1" t="s">
        <v>11844</v>
      </c>
      <c r="D6892" t="s">
        <v>4951</v>
      </c>
      <c r="E6892">
        <v>1</v>
      </c>
      <c r="F6892" t="str">
        <f t="shared" si="107"/>
        <v>INSERT INTO UbicacionGeografica4(IdUbicacionGeografica3, CodigoUbicacionGeografica4,Nombre,EsActivo) VALUES (1149,'131104003','JIRON',1)</v>
      </c>
    </row>
    <row r="6893" spans="2:6" x14ac:dyDescent="0.25">
      <c r="B6893">
        <v>1149</v>
      </c>
      <c r="C6893" s="1" t="s">
        <v>11845</v>
      </c>
      <c r="D6893" t="s">
        <v>4953</v>
      </c>
      <c r="E6893">
        <v>1</v>
      </c>
      <c r="F6893" t="str">
        <f t="shared" si="107"/>
        <v>INSERT INTO UbicacionGeografica4(IdUbicacionGeografica3, CodigoUbicacionGeografica4,Nombre,EsActivo) VALUES (1149,'131104004','MANZANA',1)</v>
      </c>
    </row>
    <row r="6894" spans="2:6" x14ac:dyDescent="0.25">
      <c r="B6894">
        <v>1149</v>
      </c>
      <c r="C6894" s="1" t="s">
        <v>11846</v>
      </c>
      <c r="D6894" t="s">
        <v>4955</v>
      </c>
      <c r="E6894">
        <v>1</v>
      </c>
      <c r="F6894" t="str">
        <f t="shared" si="107"/>
        <v>INSERT INTO UbicacionGeografica4(IdUbicacionGeografica3, CodigoUbicacionGeografica4,Nombre,EsActivo) VALUES (1149,'131104005','PASAJE',1)</v>
      </c>
    </row>
    <row r="6895" spans="2:6" x14ac:dyDescent="0.25">
      <c r="B6895">
        <v>1149</v>
      </c>
      <c r="C6895" s="1" t="s">
        <v>11847</v>
      </c>
      <c r="D6895" t="s">
        <v>4957</v>
      </c>
      <c r="E6895">
        <v>1</v>
      </c>
      <c r="F6895" t="str">
        <f t="shared" si="107"/>
        <v>INSERT INTO UbicacionGeografica4(IdUbicacionGeografica3, CodigoUbicacionGeografica4,Nombre,EsActivo) VALUES (1149,'131104006','OTRO',1)</v>
      </c>
    </row>
    <row r="6896" spans="2:6" x14ac:dyDescent="0.25">
      <c r="B6896">
        <v>1150</v>
      </c>
      <c r="C6896" s="1" t="s">
        <v>11848</v>
      </c>
      <c r="D6896" t="s">
        <v>4959</v>
      </c>
      <c r="E6896">
        <v>1</v>
      </c>
      <c r="F6896" t="str">
        <f t="shared" si="107"/>
        <v>INSERT INTO UbicacionGeografica4(IdUbicacionGeografica3, CodigoUbicacionGeografica4,Nombre,EsActivo) VALUES (1150,'131101001','AVENIDA',1)</v>
      </c>
    </row>
    <row r="6897" spans="2:6" x14ac:dyDescent="0.25">
      <c r="B6897">
        <v>1150</v>
      </c>
      <c r="C6897" s="1" t="s">
        <v>11849</v>
      </c>
      <c r="D6897" t="s">
        <v>4949</v>
      </c>
      <c r="E6897">
        <v>1</v>
      </c>
      <c r="F6897" t="str">
        <f t="shared" si="107"/>
        <v>INSERT INTO UbicacionGeografica4(IdUbicacionGeografica3, CodigoUbicacionGeografica4,Nombre,EsActivo) VALUES (1150,'131101002','CALLE',1)</v>
      </c>
    </row>
    <row r="6898" spans="2:6" x14ac:dyDescent="0.25">
      <c r="B6898">
        <v>1150</v>
      </c>
      <c r="C6898" s="1" t="s">
        <v>11850</v>
      </c>
      <c r="D6898" t="s">
        <v>4951</v>
      </c>
      <c r="E6898">
        <v>1</v>
      </c>
      <c r="F6898" t="str">
        <f t="shared" si="107"/>
        <v>INSERT INTO UbicacionGeografica4(IdUbicacionGeografica3, CodigoUbicacionGeografica4,Nombre,EsActivo) VALUES (1150,'131101003','JIRON',1)</v>
      </c>
    </row>
    <row r="6899" spans="2:6" x14ac:dyDescent="0.25">
      <c r="B6899">
        <v>1150</v>
      </c>
      <c r="C6899" s="1" t="s">
        <v>11851</v>
      </c>
      <c r="D6899" t="s">
        <v>4953</v>
      </c>
      <c r="E6899">
        <v>1</v>
      </c>
      <c r="F6899" t="str">
        <f t="shared" si="107"/>
        <v>INSERT INTO UbicacionGeografica4(IdUbicacionGeografica3, CodigoUbicacionGeografica4,Nombre,EsActivo) VALUES (1150,'131101004','MANZANA',1)</v>
      </c>
    </row>
    <row r="6900" spans="2:6" x14ac:dyDescent="0.25">
      <c r="B6900">
        <v>1150</v>
      </c>
      <c r="C6900" s="1" t="s">
        <v>11852</v>
      </c>
      <c r="D6900" t="s">
        <v>4955</v>
      </c>
      <c r="E6900">
        <v>1</v>
      </c>
      <c r="F6900" t="str">
        <f t="shared" si="107"/>
        <v>INSERT INTO UbicacionGeografica4(IdUbicacionGeografica3, CodigoUbicacionGeografica4,Nombre,EsActivo) VALUES (1150,'131101005','PASAJE',1)</v>
      </c>
    </row>
    <row r="6901" spans="2:6" x14ac:dyDescent="0.25">
      <c r="B6901">
        <v>1150</v>
      </c>
      <c r="C6901" s="1" t="s">
        <v>11853</v>
      </c>
      <c r="D6901" t="s">
        <v>4957</v>
      </c>
      <c r="E6901">
        <v>1</v>
      </c>
      <c r="F6901" t="str">
        <f t="shared" si="107"/>
        <v>INSERT INTO UbicacionGeografica4(IdUbicacionGeografica3, CodigoUbicacionGeografica4,Nombre,EsActivo) VALUES (1150,'131101006','OTRO',1)</v>
      </c>
    </row>
    <row r="6902" spans="2:6" x14ac:dyDescent="0.25">
      <c r="B6902">
        <v>1151</v>
      </c>
      <c r="C6902" s="1" t="s">
        <v>11854</v>
      </c>
      <c r="D6902" t="s">
        <v>4959</v>
      </c>
      <c r="E6902">
        <v>1</v>
      </c>
      <c r="F6902" t="str">
        <f t="shared" si="107"/>
        <v>INSERT INTO UbicacionGeografica4(IdUbicacionGeografica3, CodigoUbicacionGeografica4,Nombre,EsActivo) VALUES (1151,'131102001','AVENIDA',1)</v>
      </c>
    </row>
    <row r="6903" spans="2:6" x14ac:dyDescent="0.25">
      <c r="B6903">
        <v>1151</v>
      </c>
      <c r="C6903" s="1" t="s">
        <v>11855</v>
      </c>
      <c r="D6903" t="s">
        <v>4949</v>
      </c>
      <c r="E6903">
        <v>1</v>
      </c>
      <c r="F6903" t="str">
        <f t="shared" si="107"/>
        <v>INSERT INTO UbicacionGeografica4(IdUbicacionGeografica3, CodigoUbicacionGeografica4,Nombre,EsActivo) VALUES (1151,'131102002','CALLE',1)</v>
      </c>
    </row>
    <row r="6904" spans="2:6" x14ac:dyDescent="0.25">
      <c r="B6904">
        <v>1151</v>
      </c>
      <c r="C6904" s="1" t="s">
        <v>11856</v>
      </c>
      <c r="D6904" t="s">
        <v>4951</v>
      </c>
      <c r="E6904">
        <v>1</v>
      </c>
      <c r="F6904" t="str">
        <f t="shared" si="107"/>
        <v>INSERT INTO UbicacionGeografica4(IdUbicacionGeografica3, CodigoUbicacionGeografica4,Nombre,EsActivo) VALUES (1151,'131102003','JIRON',1)</v>
      </c>
    </row>
    <row r="6905" spans="2:6" x14ac:dyDescent="0.25">
      <c r="B6905">
        <v>1151</v>
      </c>
      <c r="C6905" s="1" t="s">
        <v>11857</v>
      </c>
      <c r="D6905" t="s">
        <v>4953</v>
      </c>
      <c r="E6905">
        <v>1</v>
      </c>
      <c r="F6905" t="str">
        <f t="shared" si="107"/>
        <v>INSERT INTO UbicacionGeografica4(IdUbicacionGeografica3, CodigoUbicacionGeografica4,Nombre,EsActivo) VALUES (1151,'131102004','MANZANA',1)</v>
      </c>
    </row>
    <row r="6906" spans="2:6" x14ac:dyDescent="0.25">
      <c r="B6906">
        <v>1151</v>
      </c>
      <c r="C6906" s="1" t="s">
        <v>11858</v>
      </c>
      <c r="D6906" t="s">
        <v>4955</v>
      </c>
      <c r="E6906">
        <v>1</v>
      </c>
      <c r="F6906" t="str">
        <f t="shared" si="107"/>
        <v>INSERT INTO UbicacionGeografica4(IdUbicacionGeografica3, CodigoUbicacionGeografica4,Nombre,EsActivo) VALUES (1151,'131102005','PASAJE',1)</v>
      </c>
    </row>
    <row r="6907" spans="2:6" x14ac:dyDescent="0.25">
      <c r="B6907">
        <v>1151</v>
      </c>
      <c r="C6907" s="1" t="s">
        <v>11859</v>
      </c>
      <c r="D6907" t="s">
        <v>4957</v>
      </c>
      <c r="E6907">
        <v>1</v>
      </c>
      <c r="F6907" t="str">
        <f t="shared" si="107"/>
        <v>INSERT INTO UbicacionGeografica4(IdUbicacionGeografica3, CodigoUbicacionGeografica4,Nombre,EsActivo) VALUES (1151,'131102006','OTRO',1)</v>
      </c>
    </row>
    <row r="6908" spans="2:6" x14ac:dyDescent="0.25">
      <c r="B6908">
        <v>1152</v>
      </c>
      <c r="C6908" s="1" t="s">
        <v>11860</v>
      </c>
      <c r="D6908" t="s">
        <v>4959</v>
      </c>
      <c r="E6908">
        <v>1</v>
      </c>
      <c r="F6908" t="str">
        <f t="shared" si="107"/>
        <v>INSERT INTO UbicacionGeografica4(IdUbicacionGeografica3, CodigoUbicacionGeografica4,Nombre,EsActivo) VALUES (1152,'131103001','AVENIDA',1)</v>
      </c>
    </row>
    <row r="6909" spans="2:6" x14ac:dyDescent="0.25">
      <c r="B6909">
        <v>1152</v>
      </c>
      <c r="C6909" s="1" t="s">
        <v>11861</v>
      </c>
      <c r="D6909" t="s">
        <v>4949</v>
      </c>
      <c r="E6909">
        <v>1</v>
      </c>
      <c r="F6909" t="str">
        <f t="shared" si="107"/>
        <v>INSERT INTO UbicacionGeografica4(IdUbicacionGeografica3, CodigoUbicacionGeografica4,Nombre,EsActivo) VALUES (1152,'131103002','CALLE',1)</v>
      </c>
    </row>
    <row r="6910" spans="2:6" x14ac:dyDescent="0.25">
      <c r="B6910">
        <v>1152</v>
      </c>
      <c r="C6910" s="1" t="s">
        <v>11862</v>
      </c>
      <c r="D6910" t="s">
        <v>4951</v>
      </c>
      <c r="E6910">
        <v>1</v>
      </c>
      <c r="F6910" t="str">
        <f t="shared" si="107"/>
        <v>INSERT INTO UbicacionGeografica4(IdUbicacionGeografica3, CodigoUbicacionGeografica4,Nombre,EsActivo) VALUES (1152,'131103003','JIRON',1)</v>
      </c>
    </row>
    <row r="6911" spans="2:6" x14ac:dyDescent="0.25">
      <c r="B6911">
        <v>1152</v>
      </c>
      <c r="C6911" s="1" t="s">
        <v>11863</v>
      </c>
      <c r="D6911" t="s">
        <v>4953</v>
      </c>
      <c r="E6911">
        <v>1</v>
      </c>
      <c r="F6911" t="str">
        <f t="shared" si="107"/>
        <v>INSERT INTO UbicacionGeografica4(IdUbicacionGeografica3, CodigoUbicacionGeografica4,Nombre,EsActivo) VALUES (1152,'131103004','MANZANA',1)</v>
      </c>
    </row>
    <row r="6912" spans="2:6" x14ac:dyDescent="0.25">
      <c r="B6912">
        <v>1152</v>
      </c>
      <c r="C6912" s="1" t="s">
        <v>11864</v>
      </c>
      <c r="D6912" t="s">
        <v>4955</v>
      </c>
      <c r="E6912">
        <v>1</v>
      </c>
      <c r="F6912" t="str">
        <f t="shared" si="107"/>
        <v>INSERT INTO UbicacionGeografica4(IdUbicacionGeografica3, CodigoUbicacionGeografica4,Nombre,EsActivo) VALUES (1152,'131103005','PASAJE',1)</v>
      </c>
    </row>
    <row r="6913" spans="2:6" x14ac:dyDescent="0.25">
      <c r="B6913">
        <v>1152</v>
      </c>
      <c r="C6913" s="1" t="s">
        <v>11865</v>
      </c>
      <c r="D6913" t="s">
        <v>4957</v>
      </c>
      <c r="E6913">
        <v>1</v>
      </c>
      <c r="F6913" t="str">
        <f t="shared" si="107"/>
        <v>INSERT INTO UbicacionGeografica4(IdUbicacionGeografica3, CodigoUbicacionGeografica4,Nombre,EsActivo) VALUES (1152,'131103006','OTRO',1)</v>
      </c>
    </row>
    <row r="6914" spans="2:6" x14ac:dyDescent="0.25">
      <c r="B6914">
        <v>1153</v>
      </c>
      <c r="C6914" s="1" t="s">
        <v>11866</v>
      </c>
      <c r="D6914" t="s">
        <v>4959</v>
      </c>
      <c r="E6914">
        <v>1</v>
      </c>
      <c r="F6914" t="str">
        <f t="shared" si="107"/>
        <v>INSERT INTO UbicacionGeografica4(IdUbicacionGeografica3, CodigoUbicacionGeografica4,Nombre,EsActivo) VALUES (1153,'130501001','AVENIDA',1)</v>
      </c>
    </row>
    <row r="6915" spans="2:6" x14ac:dyDescent="0.25">
      <c r="B6915">
        <v>1153</v>
      </c>
      <c r="C6915" s="1" t="s">
        <v>11867</v>
      </c>
      <c r="D6915" t="s">
        <v>4949</v>
      </c>
      <c r="E6915">
        <v>1</v>
      </c>
      <c r="F6915" t="str">
        <f t="shared" si="107"/>
        <v>INSERT INTO UbicacionGeografica4(IdUbicacionGeografica3, CodigoUbicacionGeografica4,Nombre,EsActivo) VALUES (1153,'130501002','CALLE',1)</v>
      </c>
    </row>
    <row r="6916" spans="2:6" x14ac:dyDescent="0.25">
      <c r="B6916">
        <v>1153</v>
      </c>
      <c r="C6916" s="1" t="s">
        <v>11868</v>
      </c>
      <c r="D6916" t="s">
        <v>4951</v>
      </c>
      <c r="E6916">
        <v>1</v>
      </c>
      <c r="F6916" t="str">
        <f t="shared" ref="F6916:F6979" si="108">_xlfn.CONCAT("INSERT INTO UbicacionGeografica4(IdUbicacionGeografica3, CodigoUbicacionGeografica4,Nombre,EsActivo) VALUES (",B6916,",'",C6916,"','",D6916,"',",E6916,")")</f>
        <v>INSERT INTO UbicacionGeografica4(IdUbicacionGeografica3, CodigoUbicacionGeografica4,Nombre,EsActivo) VALUES (1153,'130501003','JIRON',1)</v>
      </c>
    </row>
    <row r="6917" spans="2:6" x14ac:dyDescent="0.25">
      <c r="B6917">
        <v>1153</v>
      </c>
      <c r="C6917" s="1" t="s">
        <v>11869</v>
      </c>
      <c r="D6917" t="s">
        <v>4953</v>
      </c>
      <c r="E6917">
        <v>1</v>
      </c>
      <c r="F6917" t="str">
        <f t="shared" si="108"/>
        <v>INSERT INTO UbicacionGeografica4(IdUbicacionGeografica3, CodigoUbicacionGeografica4,Nombre,EsActivo) VALUES (1153,'130501004','MANZANA',1)</v>
      </c>
    </row>
    <row r="6918" spans="2:6" x14ac:dyDescent="0.25">
      <c r="B6918">
        <v>1153</v>
      </c>
      <c r="C6918" s="1" t="s">
        <v>11870</v>
      </c>
      <c r="D6918" t="s">
        <v>4955</v>
      </c>
      <c r="E6918">
        <v>1</v>
      </c>
      <c r="F6918" t="str">
        <f t="shared" si="108"/>
        <v>INSERT INTO UbicacionGeografica4(IdUbicacionGeografica3, CodigoUbicacionGeografica4,Nombre,EsActivo) VALUES (1153,'130501005','PASAJE',1)</v>
      </c>
    </row>
    <row r="6919" spans="2:6" x14ac:dyDescent="0.25">
      <c r="B6919">
        <v>1153</v>
      </c>
      <c r="C6919" s="1" t="s">
        <v>11871</v>
      </c>
      <c r="D6919" t="s">
        <v>4957</v>
      </c>
      <c r="E6919">
        <v>1</v>
      </c>
      <c r="F6919" t="str">
        <f t="shared" si="108"/>
        <v>INSERT INTO UbicacionGeografica4(IdUbicacionGeografica3, CodigoUbicacionGeografica4,Nombre,EsActivo) VALUES (1153,'130501006','OTRO',1)</v>
      </c>
    </row>
    <row r="6920" spans="2:6" x14ac:dyDescent="0.25">
      <c r="B6920">
        <v>1154</v>
      </c>
      <c r="C6920" s="1" t="s">
        <v>11872</v>
      </c>
      <c r="D6920" t="s">
        <v>4959</v>
      </c>
      <c r="E6920">
        <v>1</v>
      </c>
      <c r="F6920" t="str">
        <f t="shared" si="108"/>
        <v>INSERT INTO UbicacionGeografica4(IdUbicacionGeografica3, CodigoUbicacionGeografica4,Nombre,EsActivo) VALUES (1154,'130504001','AVENIDA',1)</v>
      </c>
    </row>
    <row r="6921" spans="2:6" x14ac:dyDescent="0.25">
      <c r="B6921">
        <v>1154</v>
      </c>
      <c r="C6921" s="1" t="s">
        <v>11873</v>
      </c>
      <c r="D6921" t="s">
        <v>4949</v>
      </c>
      <c r="E6921">
        <v>1</v>
      </c>
      <c r="F6921" t="str">
        <f t="shared" si="108"/>
        <v>INSERT INTO UbicacionGeografica4(IdUbicacionGeografica3, CodigoUbicacionGeografica4,Nombre,EsActivo) VALUES (1154,'130504002','CALLE',1)</v>
      </c>
    </row>
    <row r="6922" spans="2:6" x14ac:dyDescent="0.25">
      <c r="B6922">
        <v>1154</v>
      </c>
      <c r="C6922" s="1" t="s">
        <v>11874</v>
      </c>
      <c r="D6922" t="s">
        <v>4951</v>
      </c>
      <c r="E6922">
        <v>1</v>
      </c>
      <c r="F6922" t="str">
        <f t="shared" si="108"/>
        <v>INSERT INTO UbicacionGeografica4(IdUbicacionGeografica3, CodigoUbicacionGeografica4,Nombre,EsActivo) VALUES (1154,'130504003','JIRON',1)</v>
      </c>
    </row>
    <row r="6923" spans="2:6" x14ac:dyDescent="0.25">
      <c r="B6923">
        <v>1154</v>
      </c>
      <c r="C6923" s="1" t="s">
        <v>11875</v>
      </c>
      <c r="D6923" t="s">
        <v>4953</v>
      </c>
      <c r="E6923">
        <v>1</v>
      </c>
      <c r="F6923" t="str">
        <f t="shared" si="108"/>
        <v>INSERT INTO UbicacionGeografica4(IdUbicacionGeografica3, CodigoUbicacionGeografica4,Nombre,EsActivo) VALUES (1154,'130504004','MANZANA',1)</v>
      </c>
    </row>
    <row r="6924" spans="2:6" x14ac:dyDescent="0.25">
      <c r="B6924">
        <v>1154</v>
      </c>
      <c r="C6924" s="1" t="s">
        <v>11876</v>
      </c>
      <c r="D6924" t="s">
        <v>4955</v>
      </c>
      <c r="E6924">
        <v>1</v>
      </c>
      <c r="F6924" t="str">
        <f t="shared" si="108"/>
        <v>INSERT INTO UbicacionGeografica4(IdUbicacionGeografica3, CodigoUbicacionGeografica4,Nombre,EsActivo) VALUES (1154,'130504005','PASAJE',1)</v>
      </c>
    </row>
    <row r="6925" spans="2:6" x14ac:dyDescent="0.25">
      <c r="B6925">
        <v>1154</v>
      </c>
      <c r="C6925" s="1" t="s">
        <v>11877</v>
      </c>
      <c r="D6925" t="s">
        <v>4957</v>
      </c>
      <c r="E6925">
        <v>1</v>
      </c>
      <c r="F6925" t="str">
        <f t="shared" si="108"/>
        <v>INSERT INTO UbicacionGeografica4(IdUbicacionGeografica3, CodigoUbicacionGeografica4,Nombre,EsActivo) VALUES (1154,'130504006','OTRO',1)</v>
      </c>
    </row>
    <row r="6926" spans="2:6" x14ac:dyDescent="0.25">
      <c r="B6926">
        <v>1155</v>
      </c>
      <c r="C6926" s="1" t="s">
        <v>11878</v>
      </c>
      <c r="D6926" t="s">
        <v>4959</v>
      </c>
      <c r="E6926">
        <v>1</v>
      </c>
      <c r="F6926" t="str">
        <f t="shared" si="108"/>
        <v>INSERT INTO UbicacionGeografica4(IdUbicacionGeografica3, CodigoUbicacionGeografica4,Nombre,EsActivo) VALUES (1155,'130503001','AVENIDA',1)</v>
      </c>
    </row>
    <row r="6927" spans="2:6" x14ac:dyDescent="0.25">
      <c r="B6927">
        <v>1155</v>
      </c>
      <c r="C6927" s="1" t="s">
        <v>11879</v>
      </c>
      <c r="D6927" t="s">
        <v>4949</v>
      </c>
      <c r="E6927">
        <v>1</v>
      </c>
      <c r="F6927" t="str">
        <f t="shared" si="108"/>
        <v>INSERT INTO UbicacionGeografica4(IdUbicacionGeografica3, CodigoUbicacionGeografica4,Nombre,EsActivo) VALUES (1155,'130503002','CALLE',1)</v>
      </c>
    </row>
    <row r="6928" spans="2:6" x14ac:dyDescent="0.25">
      <c r="B6928">
        <v>1155</v>
      </c>
      <c r="C6928" s="1" t="s">
        <v>11880</v>
      </c>
      <c r="D6928" t="s">
        <v>4951</v>
      </c>
      <c r="E6928">
        <v>1</v>
      </c>
      <c r="F6928" t="str">
        <f t="shared" si="108"/>
        <v>INSERT INTO UbicacionGeografica4(IdUbicacionGeografica3, CodigoUbicacionGeografica4,Nombre,EsActivo) VALUES (1155,'130503003','JIRON',1)</v>
      </c>
    </row>
    <row r="6929" spans="2:6" x14ac:dyDescent="0.25">
      <c r="B6929">
        <v>1155</v>
      </c>
      <c r="C6929" s="1" t="s">
        <v>11881</v>
      </c>
      <c r="D6929" t="s">
        <v>4953</v>
      </c>
      <c r="E6929">
        <v>1</v>
      </c>
      <c r="F6929" t="str">
        <f t="shared" si="108"/>
        <v>INSERT INTO UbicacionGeografica4(IdUbicacionGeografica3, CodigoUbicacionGeografica4,Nombre,EsActivo) VALUES (1155,'130503004','MANZANA',1)</v>
      </c>
    </row>
    <row r="6930" spans="2:6" x14ac:dyDescent="0.25">
      <c r="B6930">
        <v>1155</v>
      </c>
      <c r="C6930" s="1" t="s">
        <v>11882</v>
      </c>
      <c r="D6930" t="s">
        <v>4955</v>
      </c>
      <c r="E6930">
        <v>1</v>
      </c>
      <c r="F6930" t="str">
        <f t="shared" si="108"/>
        <v>INSERT INTO UbicacionGeografica4(IdUbicacionGeografica3, CodigoUbicacionGeografica4,Nombre,EsActivo) VALUES (1155,'130503005','PASAJE',1)</v>
      </c>
    </row>
    <row r="6931" spans="2:6" x14ac:dyDescent="0.25">
      <c r="B6931">
        <v>1155</v>
      </c>
      <c r="C6931" s="1" t="s">
        <v>11883</v>
      </c>
      <c r="D6931" t="s">
        <v>4957</v>
      </c>
      <c r="E6931">
        <v>1</v>
      </c>
      <c r="F6931" t="str">
        <f t="shared" si="108"/>
        <v>INSERT INTO UbicacionGeografica4(IdUbicacionGeografica3, CodigoUbicacionGeografica4,Nombre,EsActivo) VALUES (1155,'130503006','OTRO',1)</v>
      </c>
    </row>
    <row r="6932" spans="2:6" x14ac:dyDescent="0.25">
      <c r="B6932">
        <v>1156</v>
      </c>
      <c r="C6932" s="1" t="s">
        <v>11884</v>
      </c>
      <c r="D6932" t="s">
        <v>4959</v>
      </c>
      <c r="E6932">
        <v>1</v>
      </c>
      <c r="F6932" t="str">
        <f t="shared" si="108"/>
        <v>INSERT INTO UbicacionGeografica4(IdUbicacionGeografica3, CodigoUbicacionGeografica4,Nombre,EsActivo) VALUES (1156,'130502001','AVENIDA',1)</v>
      </c>
    </row>
    <row r="6933" spans="2:6" x14ac:dyDescent="0.25">
      <c r="B6933">
        <v>1156</v>
      </c>
      <c r="C6933" s="1" t="s">
        <v>11885</v>
      </c>
      <c r="D6933" t="s">
        <v>4949</v>
      </c>
      <c r="E6933">
        <v>1</v>
      </c>
      <c r="F6933" t="str">
        <f t="shared" si="108"/>
        <v>INSERT INTO UbicacionGeografica4(IdUbicacionGeografica3, CodigoUbicacionGeografica4,Nombre,EsActivo) VALUES (1156,'130502002','CALLE',1)</v>
      </c>
    </row>
    <row r="6934" spans="2:6" x14ac:dyDescent="0.25">
      <c r="B6934">
        <v>1156</v>
      </c>
      <c r="C6934" s="1" t="s">
        <v>11886</v>
      </c>
      <c r="D6934" t="s">
        <v>4951</v>
      </c>
      <c r="E6934">
        <v>1</v>
      </c>
      <c r="F6934" t="str">
        <f t="shared" si="108"/>
        <v>INSERT INTO UbicacionGeografica4(IdUbicacionGeografica3, CodigoUbicacionGeografica4,Nombre,EsActivo) VALUES (1156,'130502003','JIRON',1)</v>
      </c>
    </row>
    <row r="6935" spans="2:6" x14ac:dyDescent="0.25">
      <c r="B6935">
        <v>1156</v>
      </c>
      <c r="C6935" s="1" t="s">
        <v>11887</v>
      </c>
      <c r="D6935" t="s">
        <v>4953</v>
      </c>
      <c r="E6935">
        <v>1</v>
      </c>
      <c r="F6935" t="str">
        <f t="shared" si="108"/>
        <v>INSERT INTO UbicacionGeografica4(IdUbicacionGeografica3, CodigoUbicacionGeografica4,Nombre,EsActivo) VALUES (1156,'130502004','MANZANA',1)</v>
      </c>
    </row>
    <row r="6936" spans="2:6" x14ac:dyDescent="0.25">
      <c r="B6936">
        <v>1156</v>
      </c>
      <c r="C6936" s="1" t="s">
        <v>11888</v>
      </c>
      <c r="D6936" t="s">
        <v>4955</v>
      </c>
      <c r="E6936">
        <v>1</v>
      </c>
      <c r="F6936" t="str">
        <f t="shared" si="108"/>
        <v>INSERT INTO UbicacionGeografica4(IdUbicacionGeografica3, CodigoUbicacionGeografica4,Nombre,EsActivo) VALUES (1156,'130502005','PASAJE',1)</v>
      </c>
    </row>
    <row r="6937" spans="2:6" x14ac:dyDescent="0.25">
      <c r="B6937">
        <v>1156</v>
      </c>
      <c r="C6937" s="1" t="s">
        <v>11889</v>
      </c>
      <c r="D6937" t="s">
        <v>4957</v>
      </c>
      <c r="E6937">
        <v>1</v>
      </c>
      <c r="F6937" t="str">
        <f t="shared" si="108"/>
        <v>INSERT INTO UbicacionGeografica4(IdUbicacionGeografica3, CodigoUbicacionGeografica4,Nombre,EsActivo) VALUES (1156,'130502006','OTRO',1)</v>
      </c>
    </row>
    <row r="6938" spans="2:6" x14ac:dyDescent="0.25">
      <c r="B6938">
        <v>1157</v>
      </c>
      <c r="C6938" s="1" t="s">
        <v>11890</v>
      </c>
      <c r="D6938" t="s">
        <v>4959</v>
      </c>
      <c r="E6938">
        <v>1</v>
      </c>
      <c r="F6938" t="str">
        <f t="shared" si="108"/>
        <v>INSERT INTO UbicacionGeografica4(IdUbicacionGeografica3, CodigoUbicacionGeografica4,Nombre,EsActivo) VALUES (1157,'130604001','AVENIDA',1)</v>
      </c>
    </row>
    <row r="6939" spans="2:6" x14ac:dyDescent="0.25">
      <c r="B6939">
        <v>1157</v>
      </c>
      <c r="C6939" s="1" t="s">
        <v>11891</v>
      </c>
      <c r="D6939" t="s">
        <v>4949</v>
      </c>
      <c r="E6939">
        <v>1</v>
      </c>
      <c r="F6939" t="str">
        <f t="shared" si="108"/>
        <v>INSERT INTO UbicacionGeografica4(IdUbicacionGeografica3, CodigoUbicacionGeografica4,Nombre,EsActivo) VALUES (1157,'130604002','CALLE',1)</v>
      </c>
    </row>
    <row r="6940" spans="2:6" x14ac:dyDescent="0.25">
      <c r="B6940">
        <v>1157</v>
      </c>
      <c r="C6940" s="1" t="s">
        <v>11892</v>
      </c>
      <c r="D6940" t="s">
        <v>4951</v>
      </c>
      <c r="E6940">
        <v>1</v>
      </c>
      <c r="F6940" t="str">
        <f t="shared" si="108"/>
        <v>INSERT INTO UbicacionGeografica4(IdUbicacionGeografica3, CodigoUbicacionGeografica4,Nombre,EsActivo) VALUES (1157,'130604003','JIRON',1)</v>
      </c>
    </row>
    <row r="6941" spans="2:6" x14ac:dyDescent="0.25">
      <c r="B6941">
        <v>1157</v>
      </c>
      <c r="C6941" s="1" t="s">
        <v>11893</v>
      </c>
      <c r="D6941" t="s">
        <v>4953</v>
      </c>
      <c r="E6941">
        <v>1</v>
      </c>
      <c r="F6941" t="str">
        <f t="shared" si="108"/>
        <v>INSERT INTO UbicacionGeografica4(IdUbicacionGeografica3, CodigoUbicacionGeografica4,Nombre,EsActivo) VALUES (1157,'130604004','MANZANA',1)</v>
      </c>
    </row>
    <row r="6942" spans="2:6" x14ac:dyDescent="0.25">
      <c r="B6942">
        <v>1157</v>
      </c>
      <c r="C6942" s="1" t="s">
        <v>11894</v>
      </c>
      <c r="D6942" t="s">
        <v>4955</v>
      </c>
      <c r="E6942">
        <v>1</v>
      </c>
      <c r="F6942" t="str">
        <f t="shared" si="108"/>
        <v>INSERT INTO UbicacionGeografica4(IdUbicacionGeografica3, CodigoUbicacionGeografica4,Nombre,EsActivo) VALUES (1157,'130604005','PASAJE',1)</v>
      </c>
    </row>
    <row r="6943" spans="2:6" x14ac:dyDescent="0.25">
      <c r="B6943">
        <v>1157</v>
      </c>
      <c r="C6943" s="1" t="s">
        <v>11895</v>
      </c>
      <c r="D6943" t="s">
        <v>4957</v>
      </c>
      <c r="E6943">
        <v>1</v>
      </c>
      <c r="F6943" t="str">
        <f t="shared" si="108"/>
        <v>INSERT INTO UbicacionGeografica4(IdUbicacionGeografica3, CodigoUbicacionGeografica4,Nombre,EsActivo) VALUES (1157,'130604006','OTRO',1)</v>
      </c>
    </row>
    <row r="6944" spans="2:6" x14ac:dyDescent="0.25">
      <c r="B6944">
        <v>1158</v>
      </c>
      <c r="C6944" s="1" t="s">
        <v>11896</v>
      </c>
      <c r="D6944" t="s">
        <v>4959</v>
      </c>
      <c r="E6944">
        <v>1</v>
      </c>
      <c r="F6944" t="str">
        <f t="shared" si="108"/>
        <v>INSERT INTO UbicacionGeografica4(IdUbicacionGeografica3, CodigoUbicacionGeografica4,Nombre,EsActivo) VALUES (1158,'130602001','AVENIDA',1)</v>
      </c>
    </row>
    <row r="6945" spans="2:6" x14ac:dyDescent="0.25">
      <c r="B6945">
        <v>1158</v>
      </c>
      <c r="C6945" s="1" t="s">
        <v>11897</v>
      </c>
      <c r="D6945" t="s">
        <v>4949</v>
      </c>
      <c r="E6945">
        <v>1</v>
      </c>
      <c r="F6945" t="str">
        <f t="shared" si="108"/>
        <v>INSERT INTO UbicacionGeografica4(IdUbicacionGeografica3, CodigoUbicacionGeografica4,Nombre,EsActivo) VALUES (1158,'130602002','CALLE',1)</v>
      </c>
    </row>
    <row r="6946" spans="2:6" x14ac:dyDescent="0.25">
      <c r="B6946">
        <v>1158</v>
      </c>
      <c r="C6946" s="1" t="s">
        <v>11898</v>
      </c>
      <c r="D6946" t="s">
        <v>4951</v>
      </c>
      <c r="E6946">
        <v>1</v>
      </c>
      <c r="F6946" t="str">
        <f t="shared" si="108"/>
        <v>INSERT INTO UbicacionGeografica4(IdUbicacionGeografica3, CodigoUbicacionGeografica4,Nombre,EsActivo) VALUES (1158,'130602003','JIRON',1)</v>
      </c>
    </row>
    <row r="6947" spans="2:6" x14ac:dyDescent="0.25">
      <c r="B6947">
        <v>1158</v>
      </c>
      <c r="C6947" s="1" t="s">
        <v>11899</v>
      </c>
      <c r="D6947" t="s">
        <v>4953</v>
      </c>
      <c r="E6947">
        <v>1</v>
      </c>
      <c r="F6947" t="str">
        <f t="shared" si="108"/>
        <v>INSERT INTO UbicacionGeografica4(IdUbicacionGeografica3, CodigoUbicacionGeografica4,Nombre,EsActivo) VALUES (1158,'130602004','MANZANA',1)</v>
      </c>
    </row>
    <row r="6948" spans="2:6" x14ac:dyDescent="0.25">
      <c r="B6948">
        <v>1158</v>
      </c>
      <c r="C6948" s="1" t="s">
        <v>11900</v>
      </c>
      <c r="D6948" t="s">
        <v>4955</v>
      </c>
      <c r="E6948">
        <v>1</v>
      </c>
      <c r="F6948" t="str">
        <f t="shared" si="108"/>
        <v>INSERT INTO UbicacionGeografica4(IdUbicacionGeografica3, CodigoUbicacionGeografica4,Nombre,EsActivo) VALUES (1158,'130602005','PASAJE',1)</v>
      </c>
    </row>
    <row r="6949" spans="2:6" x14ac:dyDescent="0.25">
      <c r="B6949">
        <v>1158</v>
      </c>
      <c r="C6949" s="1" t="s">
        <v>11901</v>
      </c>
      <c r="D6949" t="s">
        <v>4957</v>
      </c>
      <c r="E6949">
        <v>1</v>
      </c>
      <c r="F6949" t="str">
        <f t="shared" si="108"/>
        <v>INSERT INTO UbicacionGeografica4(IdUbicacionGeografica3, CodigoUbicacionGeografica4,Nombre,EsActivo) VALUES (1158,'130602006','OTRO',1)</v>
      </c>
    </row>
    <row r="6950" spans="2:6" x14ac:dyDescent="0.25">
      <c r="B6950">
        <v>1159</v>
      </c>
      <c r="C6950" s="1" t="s">
        <v>11902</v>
      </c>
      <c r="D6950" t="s">
        <v>4959</v>
      </c>
      <c r="E6950">
        <v>1</v>
      </c>
      <c r="F6950" t="str">
        <f t="shared" si="108"/>
        <v>INSERT INTO UbicacionGeografica4(IdUbicacionGeografica3, CodigoUbicacionGeografica4,Nombre,EsActivo) VALUES (1159,'130605001','AVENIDA',1)</v>
      </c>
    </row>
    <row r="6951" spans="2:6" x14ac:dyDescent="0.25">
      <c r="B6951">
        <v>1159</v>
      </c>
      <c r="C6951" s="1" t="s">
        <v>11903</v>
      </c>
      <c r="D6951" t="s">
        <v>4949</v>
      </c>
      <c r="E6951">
        <v>1</v>
      </c>
      <c r="F6951" t="str">
        <f t="shared" si="108"/>
        <v>INSERT INTO UbicacionGeografica4(IdUbicacionGeografica3, CodigoUbicacionGeografica4,Nombre,EsActivo) VALUES (1159,'130605002','CALLE',1)</v>
      </c>
    </row>
    <row r="6952" spans="2:6" x14ac:dyDescent="0.25">
      <c r="B6952">
        <v>1159</v>
      </c>
      <c r="C6952" s="1" t="s">
        <v>11904</v>
      </c>
      <c r="D6952" t="s">
        <v>4951</v>
      </c>
      <c r="E6952">
        <v>1</v>
      </c>
      <c r="F6952" t="str">
        <f t="shared" si="108"/>
        <v>INSERT INTO UbicacionGeografica4(IdUbicacionGeografica3, CodigoUbicacionGeografica4,Nombre,EsActivo) VALUES (1159,'130605003','JIRON',1)</v>
      </c>
    </row>
    <row r="6953" spans="2:6" x14ac:dyDescent="0.25">
      <c r="B6953">
        <v>1159</v>
      </c>
      <c r="C6953" s="1" t="s">
        <v>11905</v>
      </c>
      <c r="D6953" t="s">
        <v>4953</v>
      </c>
      <c r="E6953">
        <v>1</v>
      </c>
      <c r="F6953" t="str">
        <f t="shared" si="108"/>
        <v>INSERT INTO UbicacionGeografica4(IdUbicacionGeografica3, CodigoUbicacionGeografica4,Nombre,EsActivo) VALUES (1159,'130605004','MANZANA',1)</v>
      </c>
    </row>
    <row r="6954" spans="2:6" x14ac:dyDescent="0.25">
      <c r="B6954">
        <v>1159</v>
      </c>
      <c r="C6954" s="1" t="s">
        <v>11906</v>
      </c>
      <c r="D6954" t="s">
        <v>4955</v>
      </c>
      <c r="E6954">
        <v>1</v>
      </c>
      <c r="F6954" t="str">
        <f t="shared" si="108"/>
        <v>INSERT INTO UbicacionGeografica4(IdUbicacionGeografica3, CodigoUbicacionGeografica4,Nombre,EsActivo) VALUES (1159,'130605005','PASAJE',1)</v>
      </c>
    </row>
    <row r="6955" spans="2:6" x14ac:dyDescent="0.25">
      <c r="B6955">
        <v>1159</v>
      </c>
      <c r="C6955" s="1" t="s">
        <v>11907</v>
      </c>
      <c r="D6955" t="s">
        <v>4957</v>
      </c>
      <c r="E6955">
        <v>1</v>
      </c>
      <c r="F6955" t="str">
        <f t="shared" si="108"/>
        <v>INSERT INTO UbicacionGeografica4(IdUbicacionGeografica3, CodigoUbicacionGeografica4,Nombre,EsActivo) VALUES (1159,'130605006','OTRO',1)</v>
      </c>
    </row>
    <row r="6956" spans="2:6" x14ac:dyDescent="0.25">
      <c r="B6956">
        <v>1160</v>
      </c>
      <c r="C6956" s="1" t="s">
        <v>11908</v>
      </c>
      <c r="D6956" t="s">
        <v>4959</v>
      </c>
      <c r="E6956">
        <v>1</v>
      </c>
      <c r="F6956" t="str">
        <f t="shared" si="108"/>
        <v>INSERT INTO UbicacionGeografica4(IdUbicacionGeografica3, CodigoUbicacionGeografica4,Nombre,EsActivo) VALUES (1160,'130606001','AVENIDA',1)</v>
      </c>
    </row>
    <row r="6957" spans="2:6" x14ac:dyDescent="0.25">
      <c r="B6957">
        <v>1160</v>
      </c>
      <c r="C6957" s="1" t="s">
        <v>11909</v>
      </c>
      <c r="D6957" t="s">
        <v>4949</v>
      </c>
      <c r="E6957">
        <v>1</v>
      </c>
      <c r="F6957" t="str">
        <f t="shared" si="108"/>
        <v>INSERT INTO UbicacionGeografica4(IdUbicacionGeografica3, CodigoUbicacionGeografica4,Nombre,EsActivo) VALUES (1160,'130606002','CALLE',1)</v>
      </c>
    </row>
    <row r="6958" spans="2:6" x14ac:dyDescent="0.25">
      <c r="B6958">
        <v>1160</v>
      </c>
      <c r="C6958" s="1" t="s">
        <v>11910</v>
      </c>
      <c r="D6958" t="s">
        <v>4951</v>
      </c>
      <c r="E6958">
        <v>1</v>
      </c>
      <c r="F6958" t="str">
        <f t="shared" si="108"/>
        <v>INSERT INTO UbicacionGeografica4(IdUbicacionGeografica3, CodigoUbicacionGeografica4,Nombre,EsActivo) VALUES (1160,'130606003','JIRON',1)</v>
      </c>
    </row>
    <row r="6959" spans="2:6" x14ac:dyDescent="0.25">
      <c r="B6959">
        <v>1160</v>
      </c>
      <c r="C6959" s="1" t="s">
        <v>11911</v>
      </c>
      <c r="D6959" t="s">
        <v>4953</v>
      </c>
      <c r="E6959">
        <v>1</v>
      </c>
      <c r="F6959" t="str">
        <f t="shared" si="108"/>
        <v>INSERT INTO UbicacionGeografica4(IdUbicacionGeografica3, CodigoUbicacionGeografica4,Nombre,EsActivo) VALUES (1160,'130606004','MANZANA',1)</v>
      </c>
    </row>
    <row r="6960" spans="2:6" x14ac:dyDescent="0.25">
      <c r="B6960">
        <v>1160</v>
      </c>
      <c r="C6960" s="1" t="s">
        <v>11912</v>
      </c>
      <c r="D6960" t="s">
        <v>4955</v>
      </c>
      <c r="E6960">
        <v>1</v>
      </c>
      <c r="F6960" t="str">
        <f t="shared" si="108"/>
        <v>INSERT INTO UbicacionGeografica4(IdUbicacionGeografica3, CodigoUbicacionGeografica4,Nombre,EsActivo) VALUES (1160,'130606005','PASAJE',1)</v>
      </c>
    </row>
    <row r="6961" spans="2:6" x14ac:dyDescent="0.25">
      <c r="B6961">
        <v>1160</v>
      </c>
      <c r="C6961" s="1" t="s">
        <v>11913</v>
      </c>
      <c r="D6961" t="s">
        <v>4957</v>
      </c>
      <c r="E6961">
        <v>1</v>
      </c>
      <c r="F6961" t="str">
        <f t="shared" si="108"/>
        <v>INSERT INTO UbicacionGeografica4(IdUbicacionGeografica3, CodigoUbicacionGeografica4,Nombre,EsActivo) VALUES (1160,'130606006','OTRO',1)</v>
      </c>
    </row>
    <row r="6962" spans="2:6" x14ac:dyDescent="0.25">
      <c r="B6962">
        <v>1161</v>
      </c>
      <c r="C6962" s="1" t="s">
        <v>11914</v>
      </c>
      <c r="D6962" t="s">
        <v>4959</v>
      </c>
      <c r="E6962">
        <v>1</v>
      </c>
      <c r="F6962" t="str">
        <f t="shared" si="108"/>
        <v>INSERT INTO UbicacionGeografica4(IdUbicacionGeografica3, CodigoUbicacionGeografica4,Nombre,EsActivo) VALUES (1161,'130608001','AVENIDA',1)</v>
      </c>
    </row>
    <row r="6963" spans="2:6" x14ac:dyDescent="0.25">
      <c r="B6963">
        <v>1161</v>
      </c>
      <c r="C6963" s="1" t="s">
        <v>11915</v>
      </c>
      <c r="D6963" t="s">
        <v>4949</v>
      </c>
      <c r="E6963">
        <v>1</v>
      </c>
      <c r="F6963" t="str">
        <f t="shared" si="108"/>
        <v>INSERT INTO UbicacionGeografica4(IdUbicacionGeografica3, CodigoUbicacionGeografica4,Nombre,EsActivo) VALUES (1161,'130608002','CALLE',1)</v>
      </c>
    </row>
    <row r="6964" spans="2:6" x14ac:dyDescent="0.25">
      <c r="B6964">
        <v>1161</v>
      </c>
      <c r="C6964" s="1" t="s">
        <v>11916</v>
      </c>
      <c r="D6964" t="s">
        <v>4951</v>
      </c>
      <c r="E6964">
        <v>1</v>
      </c>
      <c r="F6964" t="str">
        <f t="shared" si="108"/>
        <v>INSERT INTO UbicacionGeografica4(IdUbicacionGeografica3, CodigoUbicacionGeografica4,Nombre,EsActivo) VALUES (1161,'130608003','JIRON',1)</v>
      </c>
    </row>
    <row r="6965" spans="2:6" x14ac:dyDescent="0.25">
      <c r="B6965">
        <v>1161</v>
      </c>
      <c r="C6965" s="1" t="s">
        <v>11917</v>
      </c>
      <c r="D6965" t="s">
        <v>4953</v>
      </c>
      <c r="E6965">
        <v>1</v>
      </c>
      <c r="F6965" t="str">
        <f t="shared" si="108"/>
        <v>INSERT INTO UbicacionGeografica4(IdUbicacionGeografica3, CodigoUbicacionGeografica4,Nombre,EsActivo) VALUES (1161,'130608004','MANZANA',1)</v>
      </c>
    </row>
    <row r="6966" spans="2:6" x14ac:dyDescent="0.25">
      <c r="B6966">
        <v>1161</v>
      </c>
      <c r="C6966" s="1" t="s">
        <v>11918</v>
      </c>
      <c r="D6966" t="s">
        <v>4955</v>
      </c>
      <c r="E6966">
        <v>1</v>
      </c>
      <c r="F6966" t="str">
        <f t="shared" si="108"/>
        <v>INSERT INTO UbicacionGeografica4(IdUbicacionGeografica3, CodigoUbicacionGeografica4,Nombre,EsActivo) VALUES (1161,'130608005','PASAJE',1)</v>
      </c>
    </row>
    <row r="6967" spans="2:6" x14ac:dyDescent="0.25">
      <c r="B6967">
        <v>1161</v>
      </c>
      <c r="C6967" s="1" t="s">
        <v>11919</v>
      </c>
      <c r="D6967" t="s">
        <v>4957</v>
      </c>
      <c r="E6967">
        <v>1</v>
      </c>
      <c r="F6967" t="str">
        <f t="shared" si="108"/>
        <v>INSERT INTO UbicacionGeografica4(IdUbicacionGeografica3, CodigoUbicacionGeografica4,Nombre,EsActivo) VALUES (1161,'130608006','OTRO',1)</v>
      </c>
    </row>
    <row r="6968" spans="2:6" x14ac:dyDescent="0.25">
      <c r="B6968">
        <v>1162</v>
      </c>
      <c r="C6968" s="1" t="s">
        <v>11920</v>
      </c>
      <c r="D6968" t="s">
        <v>4959</v>
      </c>
      <c r="E6968">
        <v>1</v>
      </c>
      <c r="F6968" t="str">
        <f t="shared" si="108"/>
        <v>INSERT INTO UbicacionGeografica4(IdUbicacionGeografica3, CodigoUbicacionGeografica4,Nombre,EsActivo) VALUES (1162,'130601001','AVENIDA',1)</v>
      </c>
    </row>
    <row r="6969" spans="2:6" x14ac:dyDescent="0.25">
      <c r="B6969">
        <v>1162</v>
      </c>
      <c r="C6969" s="1" t="s">
        <v>11921</v>
      </c>
      <c r="D6969" t="s">
        <v>4949</v>
      </c>
      <c r="E6969">
        <v>1</v>
      </c>
      <c r="F6969" t="str">
        <f t="shared" si="108"/>
        <v>INSERT INTO UbicacionGeografica4(IdUbicacionGeografica3, CodigoUbicacionGeografica4,Nombre,EsActivo) VALUES (1162,'130601002','CALLE',1)</v>
      </c>
    </row>
    <row r="6970" spans="2:6" x14ac:dyDescent="0.25">
      <c r="B6970">
        <v>1162</v>
      </c>
      <c r="C6970" s="1" t="s">
        <v>11922</v>
      </c>
      <c r="D6970" t="s">
        <v>4951</v>
      </c>
      <c r="E6970">
        <v>1</v>
      </c>
      <c r="F6970" t="str">
        <f t="shared" si="108"/>
        <v>INSERT INTO UbicacionGeografica4(IdUbicacionGeografica3, CodigoUbicacionGeografica4,Nombre,EsActivo) VALUES (1162,'130601003','JIRON',1)</v>
      </c>
    </row>
    <row r="6971" spans="2:6" x14ac:dyDescent="0.25">
      <c r="B6971">
        <v>1162</v>
      </c>
      <c r="C6971" s="1" t="s">
        <v>11923</v>
      </c>
      <c r="D6971" t="s">
        <v>4953</v>
      </c>
      <c r="E6971">
        <v>1</v>
      </c>
      <c r="F6971" t="str">
        <f t="shared" si="108"/>
        <v>INSERT INTO UbicacionGeografica4(IdUbicacionGeografica3, CodigoUbicacionGeografica4,Nombre,EsActivo) VALUES (1162,'130601004','MANZANA',1)</v>
      </c>
    </row>
    <row r="6972" spans="2:6" x14ac:dyDescent="0.25">
      <c r="B6972">
        <v>1162</v>
      </c>
      <c r="C6972" s="1" t="s">
        <v>11924</v>
      </c>
      <c r="D6972" t="s">
        <v>4955</v>
      </c>
      <c r="E6972">
        <v>1</v>
      </c>
      <c r="F6972" t="str">
        <f t="shared" si="108"/>
        <v>INSERT INTO UbicacionGeografica4(IdUbicacionGeografica3, CodigoUbicacionGeografica4,Nombre,EsActivo) VALUES (1162,'130601005','PASAJE',1)</v>
      </c>
    </row>
    <row r="6973" spans="2:6" x14ac:dyDescent="0.25">
      <c r="B6973">
        <v>1162</v>
      </c>
      <c r="C6973" s="1" t="s">
        <v>11925</v>
      </c>
      <c r="D6973" t="s">
        <v>4957</v>
      </c>
      <c r="E6973">
        <v>1</v>
      </c>
      <c r="F6973" t="str">
        <f t="shared" si="108"/>
        <v>INSERT INTO UbicacionGeografica4(IdUbicacionGeografica3, CodigoUbicacionGeografica4,Nombre,EsActivo) VALUES (1162,'130601006','OTRO',1)</v>
      </c>
    </row>
    <row r="6974" spans="2:6" x14ac:dyDescent="0.25">
      <c r="B6974">
        <v>1163</v>
      </c>
      <c r="C6974" s="1" t="s">
        <v>11926</v>
      </c>
      <c r="D6974" t="s">
        <v>4959</v>
      </c>
      <c r="E6974">
        <v>1</v>
      </c>
      <c r="F6974" t="str">
        <f t="shared" si="108"/>
        <v>INSERT INTO UbicacionGeografica4(IdUbicacionGeografica3, CodigoUbicacionGeografica4,Nombre,EsActivo) VALUES (1163,'130610001','AVENIDA',1)</v>
      </c>
    </row>
    <row r="6975" spans="2:6" x14ac:dyDescent="0.25">
      <c r="B6975">
        <v>1163</v>
      </c>
      <c r="C6975" s="1" t="s">
        <v>11927</v>
      </c>
      <c r="D6975" t="s">
        <v>4949</v>
      </c>
      <c r="E6975">
        <v>1</v>
      </c>
      <c r="F6975" t="str">
        <f t="shared" si="108"/>
        <v>INSERT INTO UbicacionGeografica4(IdUbicacionGeografica3, CodigoUbicacionGeografica4,Nombre,EsActivo) VALUES (1163,'130610002','CALLE',1)</v>
      </c>
    </row>
    <row r="6976" spans="2:6" x14ac:dyDescent="0.25">
      <c r="B6976">
        <v>1163</v>
      </c>
      <c r="C6976" s="1" t="s">
        <v>11928</v>
      </c>
      <c r="D6976" t="s">
        <v>4951</v>
      </c>
      <c r="E6976">
        <v>1</v>
      </c>
      <c r="F6976" t="str">
        <f t="shared" si="108"/>
        <v>INSERT INTO UbicacionGeografica4(IdUbicacionGeografica3, CodigoUbicacionGeografica4,Nombre,EsActivo) VALUES (1163,'130610003','JIRON',1)</v>
      </c>
    </row>
    <row r="6977" spans="2:6" x14ac:dyDescent="0.25">
      <c r="B6977">
        <v>1163</v>
      </c>
      <c r="C6977" s="1" t="s">
        <v>11929</v>
      </c>
      <c r="D6977" t="s">
        <v>4953</v>
      </c>
      <c r="E6977">
        <v>1</v>
      </c>
      <c r="F6977" t="str">
        <f t="shared" si="108"/>
        <v>INSERT INTO UbicacionGeografica4(IdUbicacionGeografica3, CodigoUbicacionGeografica4,Nombre,EsActivo) VALUES (1163,'130610004','MANZANA',1)</v>
      </c>
    </row>
    <row r="6978" spans="2:6" x14ac:dyDescent="0.25">
      <c r="B6978">
        <v>1163</v>
      </c>
      <c r="C6978" s="1" t="s">
        <v>11930</v>
      </c>
      <c r="D6978" t="s">
        <v>4955</v>
      </c>
      <c r="E6978">
        <v>1</v>
      </c>
      <c r="F6978" t="str">
        <f t="shared" si="108"/>
        <v>INSERT INTO UbicacionGeografica4(IdUbicacionGeografica3, CodigoUbicacionGeografica4,Nombre,EsActivo) VALUES (1163,'130610005','PASAJE',1)</v>
      </c>
    </row>
    <row r="6979" spans="2:6" x14ac:dyDescent="0.25">
      <c r="B6979">
        <v>1163</v>
      </c>
      <c r="C6979" s="1" t="s">
        <v>11931</v>
      </c>
      <c r="D6979" t="s">
        <v>4957</v>
      </c>
      <c r="E6979">
        <v>1</v>
      </c>
      <c r="F6979" t="str">
        <f t="shared" si="108"/>
        <v>INSERT INTO UbicacionGeografica4(IdUbicacionGeografica3, CodigoUbicacionGeografica4,Nombre,EsActivo) VALUES (1163,'130610006','OTRO',1)</v>
      </c>
    </row>
    <row r="6980" spans="2:6" x14ac:dyDescent="0.25">
      <c r="B6980">
        <v>1164</v>
      </c>
      <c r="C6980" s="1" t="s">
        <v>11932</v>
      </c>
      <c r="D6980" t="s">
        <v>4959</v>
      </c>
      <c r="E6980">
        <v>1</v>
      </c>
      <c r="F6980" t="str">
        <f t="shared" ref="F6980:F7043" si="109">_xlfn.CONCAT("INSERT INTO UbicacionGeografica4(IdUbicacionGeografica3, CodigoUbicacionGeografica4,Nombre,EsActivo) VALUES (",B6980,",'",C6980,"','",D6980,"',",E6980,")")</f>
        <v>INSERT INTO UbicacionGeografica4(IdUbicacionGeografica3, CodigoUbicacionGeografica4,Nombre,EsActivo) VALUES (1164,'130613001','AVENIDA',1)</v>
      </c>
    </row>
    <row r="6981" spans="2:6" x14ac:dyDescent="0.25">
      <c r="B6981">
        <v>1164</v>
      </c>
      <c r="C6981" s="1" t="s">
        <v>11933</v>
      </c>
      <c r="D6981" t="s">
        <v>4949</v>
      </c>
      <c r="E6981">
        <v>1</v>
      </c>
      <c r="F6981" t="str">
        <f t="shared" si="109"/>
        <v>INSERT INTO UbicacionGeografica4(IdUbicacionGeografica3, CodigoUbicacionGeografica4,Nombre,EsActivo) VALUES (1164,'130613002','CALLE',1)</v>
      </c>
    </row>
    <row r="6982" spans="2:6" x14ac:dyDescent="0.25">
      <c r="B6982">
        <v>1164</v>
      </c>
      <c r="C6982" s="1" t="s">
        <v>11934</v>
      </c>
      <c r="D6982" t="s">
        <v>4951</v>
      </c>
      <c r="E6982">
        <v>1</v>
      </c>
      <c r="F6982" t="str">
        <f t="shared" si="109"/>
        <v>INSERT INTO UbicacionGeografica4(IdUbicacionGeografica3, CodigoUbicacionGeografica4,Nombre,EsActivo) VALUES (1164,'130613003','JIRON',1)</v>
      </c>
    </row>
    <row r="6983" spans="2:6" x14ac:dyDescent="0.25">
      <c r="B6983">
        <v>1164</v>
      </c>
      <c r="C6983" s="1" t="s">
        <v>11935</v>
      </c>
      <c r="D6983" t="s">
        <v>4953</v>
      </c>
      <c r="E6983">
        <v>1</v>
      </c>
      <c r="F6983" t="str">
        <f t="shared" si="109"/>
        <v>INSERT INTO UbicacionGeografica4(IdUbicacionGeografica3, CodigoUbicacionGeografica4,Nombre,EsActivo) VALUES (1164,'130613004','MANZANA',1)</v>
      </c>
    </row>
    <row r="6984" spans="2:6" x14ac:dyDescent="0.25">
      <c r="B6984">
        <v>1164</v>
      </c>
      <c r="C6984" s="1" t="s">
        <v>11936</v>
      </c>
      <c r="D6984" t="s">
        <v>4955</v>
      </c>
      <c r="E6984">
        <v>1</v>
      </c>
      <c r="F6984" t="str">
        <f t="shared" si="109"/>
        <v>INSERT INTO UbicacionGeografica4(IdUbicacionGeografica3, CodigoUbicacionGeografica4,Nombre,EsActivo) VALUES (1164,'130613005','PASAJE',1)</v>
      </c>
    </row>
    <row r="6985" spans="2:6" x14ac:dyDescent="0.25">
      <c r="B6985">
        <v>1164</v>
      </c>
      <c r="C6985" s="1" t="s">
        <v>11937</v>
      </c>
      <c r="D6985" t="s">
        <v>4957</v>
      </c>
      <c r="E6985">
        <v>1</v>
      </c>
      <c r="F6985" t="str">
        <f t="shared" si="109"/>
        <v>INSERT INTO UbicacionGeografica4(IdUbicacionGeografica3, CodigoUbicacionGeografica4,Nombre,EsActivo) VALUES (1164,'130613006','OTRO',1)</v>
      </c>
    </row>
    <row r="6986" spans="2:6" x14ac:dyDescent="0.25">
      <c r="B6986">
        <v>1165</v>
      </c>
      <c r="C6986" s="1" t="s">
        <v>11938</v>
      </c>
      <c r="D6986" t="s">
        <v>4959</v>
      </c>
      <c r="E6986">
        <v>1</v>
      </c>
      <c r="F6986" t="str">
        <f t="shared" si="109"/>
        <v>INSERT INTO UbicacionGeografica4(IdUbicacionGeografica3, CodigoUbicacionGeografica4,Nombre,EsActivo) VALUES (1165,'130614001','AVENIDA',1)</v>
      </c>
    </row>
    <row r="6987" spans="2:6" x14ac:dyDescent="0.25">
      <c r="B6987">
        <v>1165</v>
      </c>
      <c r="C6987" s="1" t="s">
        <v>11939</v>
      </c>
      <c r="D6987" t="s">
        <v>4949</v>
      </c>
      <c r="E6987">
        <v>1</v>
      </c>
      <c r="F6987" t="str">
        <f t="shared" si="109"/>
        <v>INSERT INTO UbicacionGeografica4(IdUbicacionGeografica3, CodigoUbicacionGeografica4,Nombre,EsActivo) VALUES (1165,'130614002','CALLE',1)</v>
      </c>
    </row>
    <row r="6988" spans="2:6" x14ac:dyDescent="0.25">
      <c r="B6988">
        <v>1165</v>
      </c>
      <c r="C6988" s="1" t="s">
        <v>11940</v>
      </c>
      <c r="D6988" t="s">
        <v>4951</v>
      </c>
      <c r="E6988">
        <v>1</v>
      </c>
      <c r="F6988" t="str">
        <f t="shared" si="109"/>
        <v>INSERT INTO UbicacionGeografica4(IdUbicacionGeografica3, CodigoUbicacionGeografica4,Nombre,EsActivo) VALUES (1165,'130614003','JIRON',1)</v>
      </c>
    </row>
    <row r="6989" spans="2:6" x14ac:dyDescent="0.25">
      <c r="B6989">
        <v>1165</v>
      </c>
      <c r="C6989" s="1" t="s">
        <v>11941</v>
      </c>
      <c r="D6989" t="s">
        <v>4953</v>
      </c>
      <c r="E6989">
        <v>1</v>
      </c>
      <c r="F6989" t="str">
        <f t="shared" si="109"/>
        <v>INSERT INTO UbicacionGeografica4(IdUbicacionGeografica3, CodigoUbicacionGeografica4,Nombre,EsActivo) VALUES (1165,'130614004','MANZANA',1)</v>
      </c>
    </row>
    <row r="6990" spans="2:6" x14ac:dyDescent="0.25">
      <c r="B6990">
        <v>1165</v>
      </c>
      <c r="C6990" s="1" t="s">
        <v>11942</v>
      </c>
      <c r="D6990" t="s">
        <v>4955</v>
      </c>
      <c r="E6990">
        <v>1</v>
      </c>
      <c r="F6990" t="str">
        <f t="shared" si="109"/>
        <v>INSERT INTO UbicacionGeografica4(IdUbicacionGeografica3, CodigoUbicacionGeografica4,Nombre,EsActivo) VALUES (1165,'130614005','PASAJE',1)</v>
      </c>
    </row>
    <row r="6991" spans="2:6" x14ac:dyDescent="0.25">
      <c r="B6991">
        <v>1165</v>
      </c>
      <c r="C6991" s="1" t="s">
        <v>11943</v>
      </c>
      <c r="D6991" t="s">
        <v>4957</v>
      </c>
      <c r="E6991">
        <v>1</v>
      </c>
      <c r="F6991" t="str">
        <f t="shared" si="109"/>
        <v>INSERT INTO UbicacionGeografica4(IdUbicacionGeografica3, CodigoUbicacionGeografica4,Nombre,EsActivo) VALUES (1165,'130614006','OTRO',1)</v>
      </c>
    </row>
    <row r="6992" spans="2:6" x14ac:dyDescent="0.25">
      <c r="B6992">
        <v>1166</v>
      </c>
      <c r="C6992" s="1" t="s">
        <v>11944</v>
      </c>
      <c r="D6992" t="s">
        <v>4959</v>
      </c>
      <c r="E6992">
        <v>1</v>
      </c>
      <c r="F6992" t="str">
        <f t="shared" si="109"/>
        <v>INSERT INTO UbicacionGeografica4(IdUbicacionGeografica3, CodigoUbicacionGeografica4,Nombre,EsActivo) VALUES (1166,'130611001','AVENIDA',1)</v>
      </c>
    </row>
    <row r="6993" spans="2:6" x14ac:dyDescent="0.25">
      <c r="B6993">
        <v>1166</v>
      </c>
      <c r="C6993" s="1" t="s">
        <v>11945</v>
      </c>
      <c r="D6993" t="s">
        <v>4949</v>
      </c>
      <c r="E6993">
        <v>1</v>
      </c>
      <c r="F6993" t="str">
        <f t="shared" si="109"/>
        <v>INSERT INTO UbicacionGeografica4(IdUbicacionGeografica3, CodigoUbicacionGeografica4,Nombre,EsActivo) VALUES (1166,'130611002','CALLE',1)</v>
      </c>
    </row>
    <row r="6994" spans="2:6" x14ac:dyDescent="0.25">
      <c r="B6994">
        <v>1166</v>
      </c>
      <c r="C6994" s="1" t="s">
        <v>11946</v>
      </c>
      <c r="D6994" t="s">
        <v>4951</v>
      </c>
      <c r="E6994">
        <v>1</v>
      </c>
      <c r="F6994" t="str">
        <f t="shared" si="109"/>
        <v>INSERT INTO UbicacionGeografica4(IdUbicacionGeografica3, CodigoUbicacionGeografica4,Nombre,EsActivo) VALUES (1166,'130611003','JIRON',1)</v>
      </c>
    </row>
    <row r="6995" spans="2:6" x14ac:dyDescent="0.25">
      <c r="B6995">
        <v>1166</v>
      </c>
      <c r="C6995" s="1" t="s">
        <v>11947</v>
      </c>
      <c r="D6995" t="s">
        <v>4953</v>
      </c>
      <c r="E6995">
        <v>1</v>
      </c>
      <c r="F6995" t="str">
        <f t="shared" si="109"/>
        <v>INSERT INTO UbicacionGeografica4(IdUbicacionGeografica3, CodigoUbicacionGeografica4,Nombre,EsActivo) VALUES (1166,'130611004','MANZANA',1)</v>
      </c>
    </row>
    <row r="6996" spans="2:6" x14ac:dyDescent="0.25">
      <c r="B6996">
        <v>1166</v>
      </c>
      <c r="C6996" s="1" t="s">
        <v>11948</v>
      </c>
      <c r="D6996" t="s">
        <v>4955</v>
      </c>
      <c r="E6996">
        <v>1</v>
      </c>
      <c r="F6996" t="str">
        <f t="shared" si="109"/>
        <v>INSERT INTO UbicacionGeografica4(IdUbicacionGeografica3, CodigoUbicacionGeografica4,Nombre,EsActivo) VALUES (1166,'130611005','PASAJE',1)</v>
      </c>
    </row>
    <row r="6997" spans="2:6" x14ac:dyDescent="0.25">
      <c r="B6997">
        <v>1166</v>
      </c>
      <c r="C6997" s="1" t="s">
        <v>11949</v>
      </c>
      <c r="D6997" t="s">
        <v>4957</v>
      </c>
      <c r="E6997">
        <v>1</v>
      </c>
      <c r="F6997" t="str">
        <f t="shared" si="109"/>
        <v>INSERT INTO UbicacionGeografica4(IdUbicacionGeografica3, CodigoUbicacionGeografica4,Nombre,EsActivo) VALUES (1166,'130611006','OTRO',1)</v>
      </c>
    </row>
    <row r="6998" spans="2:6" x14ac:dyDescent="0.25">
      <c r="B6998">
        <v>1167</v>
      </c>
      <c r="C6998" s="1" t="s">
        <v>11950</v>
      </c>
      <c r="D6998" t="s">
        <v>4959</v>
      </c>
      <c r="E6998">
        <v>1</v>
      </c>
      <c r="F6998" t="str">
        <f t="shared" si="109"/>
        <v>INSERT INTO UbicacionGeografica4(IdUbicacionGeografica3, CodigoUbicacionGeografica4,Nombre,EsActivo) VALUES (1167,'130701001','AVENIDA',1)</v>
      </c>
    </row>
    <row r="6999" spans="2:6" x14ac:dyDescent="0.25">
      <c r="B6999">
        <v>1167</v>
      </c>
      <c r="C6999" s="1" t="s">
        <v>11951</v>
      </c>
      <c r="D6999" t="s">
        <v>4949</v>
      </c>
      <c r="E6999">
        <v>1</v>
      </c>
      <c r="F6999" t="str">
        <f t="shared" si="109"/>
        <v>INSERT INTO UbicacionGeografica4(IdUbicacionGeografica3, CodigoUbicacionGeografica4,Nombre,EsActivo) VALUES (1167,'130701002','CALLE',1)</v>
      </c>
    </row>
    <row r="7000" spans="2:6" x14ac:dyDescent="0.25">
      <c r="B7000">
        <v>1167</v>
      </c>
      <c r="C7000" s="1" t="s">
        <v>11952</v>
      </c>
      <c r="D7000" t="s">
        <v>4951</v>
      </c>
      <c r="E7000">
        <v>1</v>
      </c>
      <c r="F7000" t="str">
        <f t="shared" si="109"/>
        <v>INSERT INTO UbicacionGeografica4(IdUbicacionGeografica3, CodigoUbicacionGeografica4,Nombre,EsActivo) VALUES (1167,'130701003','JIRON',1)</v>
      </c>
    </row>
    <row r="7001" spans="2:6" x14ac:dyDescent="0.25">
      <c r="B7001">
        <v>1167</v>
      </c>
      <c r="C7001" s="1" t="s">
        <v>11953</v>
      </c>
      <c r="D7001" t="s">
        <v>4953</v>
      </c>
      <c r="E7001">
        <v>1</v>
      </c>
      <c r="F7001" t="str">
        <f t="shared" si="109"/>
        <v>INSERT INTO UbicacionGeografica4(IdUbicacionGeografica3, CodigoUbicacionGeografica4,Nombre,EsActivo) VALUES (1167,'130701004','MANZANA',1)</v>
      </c>
    </row>
    <row r="7002" spans="2:6" x14ac:dyDescent="0.25">
      <c r="B7002">
        <v>1167</v>
      </c>
      <c r="C7002" s="1" t="s">
        <v>11954</v>
      </c>
      <c r="D7002" t="s">
        <v>4955</v>
      </c>
      <c r="E7002">
        <v>1</v>
      </c>
      <c r="F7002" t="str">
        <f t="shared" si="109"/>
        <v>INSERT INTO UbicacionGeografica4(IdUbicacionGeografica3, CodigoUbicacionGeografica4,Nombre,EsActivo) VALUES (1167,'130701005','PASAJE',1)</v>
      </c>
    </row>
    <row r="7003" spans="2:6" x14ac:dyDescent="0.25">
      <c r="B7003">
        <v>1167</v>
      </c>
      <c r="C7003" s="1" t="s">
        <v>11955</v>
      </c>
      <c r="D7003" t="s">
        <v>4957</v>
      </c>
      <c r="E7003">
        <v>1</v>
      </c>
      <c r="F7003" t="str">
        <f t="shared" si="109"/>
        <v>INSERT INTO UbicacionGeografica4(IdUbicacionGeografica3, CodigoUbicacionGeografica4,Nombre,EsActivo) VALUES (1167,'130701006','OTRO',1)</v>
      </c>
    </row>
    <row r="7004" spans="2:6" x14ac:dyDescent="0.25">
      <c r="B7004">
        <v>1168</v>
      </c>
      <c r="C7004" s="1" t="s">
        <v>11956</v>
      </c>
      <c r="D7004" t="s">
        <v>4959</v>
      </c>
      <c r="E7004">
        <v>1</v>
      </c>
      <c r="F7004" t="str">
        <f t="shared" si="109"/>
        <v>INSERT INTO UbicacionGeografica4(IdUbicacionGeografica3, CodigoUbicacionGeografica4,Nombre,EsActivo) VALUES (1168,'130705001','AVENIDA',1)</v>
      </c>
    </row>
    <row r="7005" spans="2:6" x14ac:dyDescent="0.25">
      <c r="B7005">
        <v>1168</v>
      </c>
      <c r="C7005" s="1" t="s">
        <v>11957</v>
      </c>
      <c r="D7005" t="s">
        <v>4949</v>
      </c>
      <c r="E7005">
        <v>1</v>
      </c>
      <c r="F7005" t="str">
        <f t="shared" si="109"/>
        <v>INSERT INTO UbicacionGeografica4(IdUbicacionGeografica3, CodigoUbicacionGeografica4,Nombre,EsActivo) VALUES (1168,'130705002','CALLE',1)</v>
      </c>
    </row>
    <row r="7006" spans="2:6" x14ac:dyDescent="0.25">
      <c r="B7006">
        <v>1168</v>
      </c>
      <c r="C7006" s="1" t="s">
        <v>11958</v>
      </c>
      <c r="D7006" t="s">
        <v>4951</v>
      </c>
      <c r="E7006">
        <v>1</v>
      </c>
      <c r="F7006" t="str">
        <f t="shared" si="109"/>
        <v>INSERT INTO UbicacionGeografica4(IdUbicacionGeografica3, CodigoUbicacionGeografica4,Nombre,EsActivo) VALUES (1168,'130705003','JIRON',1)</v>
      </c>
    </row>
    <row r="7007" spans="2:6" x14ac:dyDescent="0.25">
      <c r="B7007">
        <v>1168</v>
      </c>
      <c r="C7007" s="1" t="s">
        <v>11959</v>
      </c>
      <c r="D7007" t="s">
        <v>4953</v>
      </c>
      <c r="E7007">
        <v>1</v>
      </c>
      <c r="F7007" t="str">
        <f t="shared" si="109"/>
        <v>INSERT INTO UbicacionGeografica4(IdUbicacionGeografica3, CodigoUbicacionGeografica4,Nombre,EsActivo) VALUES (1168,'130705004','MANZANA',1)</v>
      </c>
    </row>
    <row r="7008" spans="2:6" x14ac:dyDescent="0.25">
      <c r="B7008">
        <v>1168</v>
      </c>
      <c r="C7008" s="1" t="s">
        <v>11960</v>
      </c>
      <c r="D7008" t="s">
        <v>4955</v>
      </c>
      <c r="E7008">
        <v>1</v>
      </c>
      <c r="F7008" t="str">
        <f t="shared" si="109"/>
        <v>INSERT INTO UbicacionGeografica4(IdUbicacionGeografica3, CodigoUbicacionGeografica4,Nombre,EsActivo) VALUES (1168,'130705005','PASAJE',1)</v>
      </c>
    </row>
    <row r="7009" spans="2:6" x14ac:dyDescent="0.25">
      <c r="B7009">
        <v>1168</v>
      </c>
      <c r="C7009" s="1" t="s">
        <v>11961</v>
      </c>
      <c r="D7009" t="s">
        <v>4957</v>
      </c>
      <c r="E7009">
        <v>1</v>
      </c>
      <c r="F7009" t="str">
        <f t="shared" si="109"/>
        <v>INSERT INTO UbicacionGeografica4(IdUbicacionGeografica3, CodigoUbicacionGeografica4,Nombre,EsActivo) VALUES (1168,'130705006','OTRO',1)</v>
      </c>
    </row>
    <row r="7010" spans="2:6" x14ac:dyDescent="0.25">
      <c r="B7010">
        <v>1169</v>
      </c>
      <c r="C7010" s="1" t="s">
        <v>11962</v>
      </c>
      <c r="D7010" t="s">
        <v>4959</v>
      </c>
      <c r="E7010">
        <v>1</v>
      </c>
      <c r="F7010" t="str">
        <f t="shared" si="109"/>
        <v>INSERT INTO UbicacionGeografica4(IdUbicacionGeografica3, CodigoUbicacionGeografica4,Nombre,EsActivo) VALUES (1169,'130704001','AVENIDA',1)</v>
      </c>
    </row>
    <row r="7011" spans="2:6" x14ac:dyDescent="0.25">
      <c r="B7011">
        <v>1169</v>
      </c>
      <c r="C7011" s="1" t="s">
        <v>11963</v>
      </c>
      <c r="D7011" t="s">
        <v>4949</v>
      </c>
      <c r="E7011">
        <v>1</v>
      </c>
      <c r="F7011" t="str">
        <f t="shared" si="109"/>
        <v>INSERT INTO UbicacionGeografica4(IdUbicacionGeografica3, CodigoUbicacionGeografica4,Nombre,EsActivo) VALUES (1169,'130704002','CALLE',1)</v>
      </c>
    </row>
    <row r="7012" spans="2:6" x14ac:dyDescent="0.25">
      <c r="B7012">
        <v>1169</v>
      </c>
      <c r="C7012" s="1" t="s">
        <v>11964</v>
      </c>
      <c r="D7012" t="s">
        <v>4951</v>
      </c>
      <c r="E7012">
        <v>1</v>
      </c>
      <c r="F7012" t="str">
        <f t="shared" si="109"/>
        <v>INSERT INTO UbicacionGeografica4(IdUbicacionGeografica3, CodigoUbicacionGeografica4,Nombre,EsActivo) VALUES (1169,'130704003','JIRON',1)</v>
      </c>
    </row>
    <row r="7013" spans="2:6" x14ac:dyDescent="0.25">
      <c r="B7013">
        <v>1169</v>
      </c>
      <c r="C7013" s="1" t="s">
        <v>11965</v>
      </c>
      <c r="D7013" t="s">
        <v>4953</v>
      </c>
      <c r="E7013">
        <v>1</v>
      </c>
      <c r="F7013" t="str">
        <f t="shared" si="109"/>
        <v>INSERT INTO UbicacionGeografica4(IdUbicacionGeografica3, CodigoUbicacionGeografica4,Nombre,EsActivo) VALUES (1169,'130704004','MANZANA',1)</v>
      </c>
    </row>
    <row r="7014" spans="2:6" x14ac:dyDescent="0.25">
      <c r="B7014">
        <v>1169</v>
      </c>
      <c r="C7014" s="1" t="s">
        <v>11966</v>
      </c>
      <c r="D7014" t="s">
        <v>4955</v>
      </c>
      <c r="E7014">
        <v>1</v>
      </c>
      <c r="F7014" t="str">
        <f t="shared" si="109"/>
        <v>INSERT INTO UbicacionGeografica4(IdUbicacionGeografica3, CodigoUbicacionGeografica4,Nombre,EsActivo) VALUES (1169,'130704005','PASAJE',1)</v>
      </c>
    </row>
    <row r="7015" spans="2:6" x14ac:dyDescent="0.25">
      <c r="B7015">
        <v>1169</v>
      </c>
      <c r="C7015" s="1" t="s">
        <v>11967</v>
      </c>
      <c r="D7015" t="s">
        <v>4957</v>
      </c>
      <c r="E7015">
        <v>1</v>
      </c>
      <c r="F7015" t="str">
        <f t="shared" si="109"/>
        <v>INSERT INTO UbicacionGeografica4(IdUbicacionGeografica3, CodigoUbicacionGeografica4,Nombre,EsActivo) VALUES (1169,'130704006','OTRO',1)</v>
      </c>
    </row>
    <row r="7016" spans="2:6" x14ac:dyDescent="0.25">
      <c r="B7016">
        <v>1170</v>
      </c>
      <c r="C7016" s="1" t="s">
        <v>11968</v>
      </c>
      <c r="D7016" t="s">
        <v>4959</v>
      </c>
      <c r="E7016">
        <v>1</v>
      </c>
      <c r="F7016" t="str">
        <f t="shared" si="109"/>
        <v>INSERT INTO UbicacionGeografica4(IdUbicacionGeografica3, CodigoUbicacionGeografica4,Nombre,EsActivo) VALUES (1170,'130703001','AVENIDA',1)</v>
      </c>
    </row>
    <row r="7017" spans="2:6" x14ac:dyDescent="0.25">
      <c r="B7017">
        <v>1170</v>
      </c>
      <c r="C7017" s="1" t="s">
        <v>11969</v>
      </c>
      <c r="D7017" t="s">
        <v>4949</v>
      </c>
      <c r="E7017">
        <v>1</v>
      </c>
      <c r="F7017" t="str">
        <f t="shared" si="109"/>
        <v>INSERT INTO UbicacionGeografica4(IdUbicacionGeografica3, CodigoUbicacionGeografica4,Nombre,EsActivo) VALUES (1170,'130703002','CALLE',1)</v>
      </c>
    </row>
    <row r="7018" spans="2:6" x14ac:dyDescent="0.25">
      <c r="B7018">
        <v>1170</v>
      </c>
      <c r="C7018" s="1" t="s">
        <v>11970</v>
      </c>
      <c r="D7018" t="s">
        <v>4951</v>
      </c>
      <c r="E7018">
        <v>1</v>
      </c>
      <c r="F7018" t="str">
        <f t="shared" si="109"/>
        <v>INSERT INTO UbicacionGeografica4(IdUbicacionGeografica3, CodigoUbicacionGeografica4,Nombre,EsActivo) VALUES (1170,'130703003','JIRON',1)</v>
      </c>
    </row>
    <row r="7019" spans="2:6" x14ac:dyDescent="0.25">
      <c r="B7019">
        <v>1170</v>
      </c>
      <c r="C7019" s="1" t="s">
        <v>11971</v>
      </c>
      <c r="D7019" t="s">
        <v>4953</v>
      </c>
      <c r="E7019">
        <v>1</v>
      </c>
      <c r="F7019" t="str">
        <f t="shared" si="109"/>
        <v>INSERT INTO UbicacionGeografica4(IdUbicacionGeografica3, CodigoUbicacionGeografica4,Nombre,EsActivo) VALUES (1170,'130703004','MANZANA',1)</v>
      </c>
    </row>
    <row r="7020" spans="2:6" x14ac:dyDescent="0.25">
      <c r="B7020">
        <v>1170</v>
      </c>
      <c r="C7020" s="1" t="s">
        <v>11972</v>
      </c>
      <c r="D7020" t="s">
        <v>4955</v>
      </c>
      <c r="E7020">
        <v>1</v>
      </c>
      <c r="F7020" t="str">
        <f t="shared" si="109"/>
        <v>INSERT INTO UbicacionGeografica4(IdUbicacionGeografica3, CodigoUbicacionGeografica4,Nombre,EsActivo) VALUES (1170,'130703005','PASAJE',1)</v>
      </c>
    </row>
    <row r="7021" spans="2:6" x14ac:dyDescent="0.25">
      <c r="B7021">
        <v>1170</v>
      </c>
      <c r="C7021" s="1" t="s">
        <v>11973</v>
      </c>
      <c r="D7021" t="s">
        <v>4957</v>
      </c>
      <c r="E7021">
        <v>1</v>
      </c>
      <c r="F7021" t="str">
        <f t="shared" si="109"/>
        <v>INSERT INTO UbicacionGeografica4(IdUbicacionGeografica3, CodigoUbicacionGeografica4,Nombre,EsActivo) VALUES (1170,'130703006','OTRO',1)</v>
      </c>
    </row>
    <row r="7022" spans="2:6" x14ac:dyDescent="0.25">
      <c r="B7022">
        <v>1171</v>
      </c>
      <c r="C7022" s="1" t="s">
        <v>11974</v>
      </c>
      <c r="D7022" t="s">
        <v>4959</v>
      </c>
      <c r="E7022">
        <v>1</v>
      </c>
      <c r="F7022" t="str">
        <f t="shared" si="109"/>
        <v>INSERT INTO UbicacionGeografica4(IdUbicacionGeografica3, CodigoUbicacionGeografica4,Nombre,EsActivo) VALUES (1171,'130702001','AVENIDA',1)</v>
      </c>
    </row>
    <row r="7023" spans="2:6" x14ac:dyDescent="0.25">
      <c r="B7023">
        <v>1171</v>
      </c>
      <c r="C7023" s="1" t="s">
        <v>11975</v>
      </c>
      <c r="D7023" t="s">
        <v>4949</v>
      </c>
      <c r="E7023">
        <v>1</v>
      </c>
      <c r="F7023" t="str">
        <f t="shared" si="109"/>
        <v>INSERT INTO UbicacionGeografica4(IdUbicacionGeografica3, CodigoUbicacionGeografica4,Nombre,EsActivo) VALUES (1171,'130702002','CALLE',1)</v>
      </c>
    </row>
    <row r="7024" spans="2:6" x14ac:dyDescent="0.25">
      <c r="B7024">
        <v>1171</v>
      </c>
      <c r="C7024" s="1" t="s">
        <v>11976</v>
      </c>
      <c r="D7024" t="s">
        <v>4951</v>
      </c>
      <c r="E7024">
        <v>1</v>
      </c>
      <c r="F7024" t="str">
        <f t="shared" si="109"/>
        <v>INSERT INTO UbicacionGeografica4(IdUbicacionGeografica3, CodigoUbicacionGeografica4,Nombre,EsActivo) VALUES (1171,'130702003','JIRON',1)</v>
      </c>
    </row>
    <row r="7025" spans="2:6" x14ac:dyDescent="0.25">
      <c r="B7025">
        <v>1171</v>
      </c>
      <c r="C7025" s="1" t="s">
        <v>11977</v>
      </c>
      <c r="D7025" t="s">
        <v>4953</v>
      </c>
      <c r="E7025">
        <v>1</v>
      </c>
      <c r="F7025" t="str">
        <f t="shared" si="109"/>
        <v>INSERT INTO UbicacionGeografica4(IdUbicacionGeografica3, CodigoUbicacionGeografica4,Nombre,EsActivo) VALUES (1171,'130702004','MANZANA',1)</v>
      </c>
    </row>
    <row r="7026" spans="2:6" x14ac:dyDescent="0.25">
      <c r="B7026">
        <v>1171</v>
      </c>
      <c r="C7026" s="1" t="s">
        <v>11978</v>
      </c>
      <c r="D7026" t="s">
        <v>4955</v>
      </c>
      <c r="E7026">
        <v>1</v>
      </c>
      <c r="F7026" t="str">
        <f t="shared" si="109"/>
        <v>INSERT INTO UbicacionGeografica4(IdUbicacionGeografica3, CodigoUbicacionGeografica4,Nombre,EsActivo) VALUES (1171,'130702005','PASAJE',1)</v>
      </c>
    </row>
    <row r="7027" spans="2:6" x14ac:dyDescent="0.25">
      <c r="B7027">
        <v>1171</v>
      </c>
      <c r="C7027" s="1" t="s">
        <v>11979</v>
      </c>
      <c r="D7027" t="s">
        <v>4957</v>
      </c>
      <c r="E7027">
        <v>1</v>
      </c>
      <c r="F7027" t="str">
        <f t="shared" si="109"/>
        <v>INSERT INTO UbicacionGeografica4(IdUbicacionGeografica3, CodigoUbicacionGeografica4,Nombre,EsActivo) VALUES (1171,'130702006','OTRO',1)</v>
      </c>
    </row>
    <row r="7028" spans="2:6" x14ac:dyDescent="0.25">
      <c r="B7028">
        <v>1172</v>
      </c>
      <c r="C7028" s="1" t="s">
        <v>11980</v>
      </c>
      <c r="D7028" t="s">
        <v>4959</v>
      </c>
      <c r="E7028">
        <v>1</v>
      </c>
      <c r="F7028" t="str">
        <f t="shared" si="109"/>
        <v>INSERT INTO UbicacionGeografica4(IdUbicacionGeografica3, CodigoUbicacionGeografica4,Nombre,EsActivo) VALUES (1172,'130803001','AVENIDA',1)</v>
      </c>
    </row>
    <row r="7029" spans="2:6" x14ac:dyDescent="0.25">
      <c r="B7029">
        <v>1172</v>
      </c>
      <c r="C7029" s="1" t="s">
        <v>11981</v>
      </c>
      <c r="D7029" t="s">
        <v>4949</v>
      </c>
      <c r="E7029">
        <v>1</v>
      </c>
      <c r="F7029" t="str">
        <f t="shared" si="109"/>
        <v>INSERT INTO UbicacionGeografica4(IdUbicacionGeografica3, CodigoUbicacionGeografica4,Nombre,EsActivo) VALUES (1172,'130803002','CALLE',1)</v>
      </c>
    </row>
    <row r="7030" spans="2:6" x14ac:dyDescent="0.25">
      <c r="B7030">
        <v>1172</v>
      </c>
      <c r="C7030" s="1" t="s">
        <v>11982</v>
      </c>
      <c r="D7030" t="s">
        <v>4951</v>
      </c>
      <c r="E7030">
        <v>1</v>
      </c>
      <c r="F7030" t="str">
        <f t="shared" si="109"/>
        <v>INSERT INTO UbicacionGeografica4(IdUbicacionGeografica3, CodigoUbicacionGeografica4,Nombre,EsActivo) VALUES (1172,'130803003','JIRON',1)</v>
      </c>
    </row>
    <row r="7031" spans="2:6" x14ac:dyDescent="0.25">
      <c r="B7031">
        <v>1172</v>
      </c>
      <c r="C7031" s="1" t="s">
        <v>11983</v>
      </c>
      <c r="D7031" t="s">
        <v>4953</v>
      </c>
      <c r="E7031">
        <v>1</v>
      </c>
      <c r="F7031" t="str">
        <f t="shared" si="109"/>
        <v>INSERT INTO UbicacionGeografica4(IdUbicacionGeografica3, CodigoUbicacionGeografica4,Nombre,EsActivo) VALUES (1172,'130803004','MANZANA',1)</v>
      </c>
    </row>
    <row r="7032" spans="2:6" x14ac:dyDescent="0.25">
      <c r="B7032">
        <v>1172</v>
      </c>
      <c r="C7032" s="1" t="s">
        <v>11984</v>
      </c>
      <c r="D7032" t="s">
        <v>4955</v>
      </c>
      <c r="E7032">
        <v>1</v>
      </c>
      <c r="F7032" t="str">
        <f t="shared" si="109"/>
        <v>INSERT INTO UbicacionGeografica4(IdUbicacionGeografica3, CodigoUbicacionGeografica4,Nombre,EsActivo) VALUES (1172,'130803005','PASAJE',1)</v>
      </c>
    </row>
    <row r="7033" spans="2:6" x14ac:dyDescent="0.25">
      <c r="B7033">
        <v>1172</v>
      </c>
      <c r="C7033" s="1" t="s">
        <v>11985</v>
      </c>
      <c r="D7033" t="s">
        <v>4957</v>
      </c>
      <c r="E7033">
        <v>1</v>
      </c>
      <c r="F7033" t="str">
        <f t="shared" si="109"/>
        <v>INSERT INTO UbicacionGeografica4(IdUbicacionGeografica3, CodigoUbicacionGeografica4,Nombre,EsActivo) VALUES (1172,'130803006','OTRO',1)</v>
      </c>
    </row>
    <row r="7034" spans="2:6" x14ac:dyDescent="0.25">
      <c r="B7034">
        <v>1173</v>
      </c>
      <c r="C7034" s="1" t="s">
        <v>11986</v>
      </c>
      <c r="D7034" t="s">
        <v>4959</v>
      </c>
      <c r="E7034">
        <v>1</v>
      </c>
      <c r="F7034" t="str">
        <f t="shared" si="109"/>
        <v>INSERT INTO UbicacionGeografica4(IdUbicacionGeografica3, CodigoUbicacionGeografica4,Nombre,EsActivo) VALUES (1173,'130802001','AVENIDA',1)</v>
      </c>
    </row>
    <row r="7035" spans="2:6" x14ac:dyDescent="0.25">
      <c r="B7035">
        <v>1173</v>
      </c>
      <c r="C7035" s="1" t="s">
        <v>11987</v>
      </c>
      <c r="D7035" t="s">
        <v>4949</v>
      </c>
      <c r="E7035">
        <v>1</v>
      </c>
      <c r="F7035" t="str">
        <f t="shared" si="109"/>
        <v>INSERT INTO UbicacionGeografica4(IdUbicacionGeografica3, CodigoUbicacionGeografica4,Nombre,EsActivo) VALUES (1173,'130802002','CALLE',1)</v>
      </c>
    </row>
    <row r="7036" spans="2:6" x14ac:dyDescent="0.25">
      <c r="B7036">
        <v>1173</v>
      </c>
      <c r="C7036" s="1" t="s">
        <v>11988</v>
      </c>
      <c r="D7036" t="s">
        <v>4951</v>
      </c>
      <c r="E7036">
        <v>1</v>
      </c>
      <c r="F7036" t="str">
        <f t="shared" si="109"/>
        <v>INSERT INTO UbicacionGeografica4(IdUbicacionGeografica3, CodigoUbicacionGeografica4,Nombre,EsActivo) VALUES (1173,'130802003','JIRON',1)</v>
      </c>
    </row>
    <row r="7037" spans="2:6" x14ac:dyDescent="0.25">
      <c r="B7037">
        <v>1173</v>
      </c>
      <c r="C7037" s="1" t="s">
        <v>11989</v>
      </c>
      <c r="D7037" t="s">
        <v>4953</v>
      </c>
      <c r="E7037">
        <v>1</v>
      </c>
      <c r="F7037" t="str">
        <f t="shared" si="109"/>
        <v>INSERT INTO UbicacionGeografica4(IdUbicacionGeografica3, CodigoUbicacionGeografica4,Nombre,EsActivo) VALUES (1173,'130802004','MANZANA',1)</v>
      </c>
    </row>
    <row r="7038" spans="2:6" x14ac:dyDescent="0.25">
      <c r="B7038">
        <v>1173</v>
      </c>
      <c r="C7038" s="1" t="s">
        <v>11990</v>
      </c>
      <c r="D7038" t="s">
        <v>4955</v>
      </c>
      <c r="E7038">
        <v>1</v>
      </c>
      <c r="F7038" t="str">
        <f t="shared" si="109"/>
        <v>INSERT INTO UbicacionGeografica4(IdUbicacionGeografica3, CodigoUbicacionGeografica4,Nombre,EsActivo) VALUES (1173,'130802005','PASAJE',1)</v>
      </c>
    </row>
    <row r="7039" spans="2:6" x14ac:dyDescent="0.25">
      <c r="B7039">
        <v>1173</v>
      </c>
      <c r="C7039" s="1" t="s">
        <v>11991</v>
      </c>
      <c r="D7039" t="s">
        <v>4957</v>
      </c>
      <c r="E7039">
        <v>1</v>
      </c>
      <c r="F7039" t="str">
        <f t="shared" si="109"/>
        <v>INSERT INTO UbicacionGeografica4(IdUbicacionGeografica3, CodigoUbicacionGeografica4,Nombre,EsActivo) VALUES (1173,'130802006','OTRO',1)</v>
      </c>
    </row>
    <row r="7040" spans="2:6" x14ac:dyDescent="0.25">
      <c r="B7040">
        <v>1174</v>
      </c>
      <c r="C7040" s="1" t="s">
        <v>11992</v>
      </c>
      <c r="D7040" t="s">
        <v>4959</v>
      </c>
      <c r="E7040">
        <v>1</v>
      </c>
      <c r="F7040" t="str">
        <f t="shared" si="109"/>
        <v>INSERT INTO UbicacionGeografica4(IdUbicacionGeografica3, CodigoUbicacionGeografica4,Nombre,EsActivo) VALUES (1174,'130804001','AVENIDA',1)</v>
      </c>
    </row>
    <row r="7041" spans="2:6" x14ac:dyDescent="0.25">
      <c r="B7041">
        <v>1174</v>
      </c>
      <c r="C7041" s="1" t="s">
        <v>11993</v>
      </c>
      <c r="D7041" t="s">
        <v>4949</v>
      </c>
      <c r="E7041">
        <v>1</v>
      </c>
      <c r="F7041" t="str">
        <f t="shared" si="109"/>
        <v>INSERT INTO UbicacionGeografica4(IdUbicacionGeografica3, CodigoUbicacionGeografica4,Nombre,EsActivo) VALUES (1174,'130804002','CALLE',1)</v>
      </c>
    </row>
    <row r="7042" spans="2:6" x14ac:dyDescent="0.25">
      <c r="B7042">
        <v>1174</v>
      </c>
      <c r="C7042" s="1" t="s">
        <v>11994</v>
      </c>
      <c r="D7042" t="s">
        <v>4951</v>
      </c>
      <c r="E7042">
        <v>1</v>
      </c>
      <c r="F7042" t="str">
        <f t="shared" si="109"/>
        <v>INSERT INTO UbicacionGeografica4(IdUbicacionGeografica3, CodigoUbicacionGeografica4,Nombre,EsActivo) VALUES (1174,'130804003','JIRON',1)</v>
      </c>
    </row>
    <row r="7043" spans="2:6" x14ac:dyDescent="0.25">
      <c r="B7043">
        <v>1174</v>
      </c>
      <c r="C7043" s="1" t="s">
        <v>11995</v>
      </c>
      <c r="D7043" t="s">
        <v>4953</v>
      </c>
      <c r="E7043">
        <v>1</v>
      </c>
      <c r="F7043" t="str">
        <f t="shared" si="109"/>
        <v>INSERT INTO UbicacionGeografica4(IdUbicacionGeografica3, CodigoUbicacionGeografica4,Nombre,EsActivo) VALUES (1174,'130804004','MANZANA',1)</v>
      </c>
    </row>
    <row r="7044" spans="2:6" x14ac:dyDescent="0.25">
      <c r="B7044">
        <v>1174</v>
      </c>
      <c r="C7044" s="1" t="s">
        <v>11996</v>
      </c>
      <c r="D7044" t="s">
        <v>4955</v>
      </c>
      <c r="E7044">
        <v>1</v>
      </c>
      <c r="F7044" t="str">
        <f t="shared" ref="F7044:F7107" si="110">_xlfn.CONCAT("INSERT INTO UbicacionGeografica4(IdUbicacionGeografica3, CodigoUbicacionGeografica4,Nombre,EsActivo) VALUES (",B7044,",'",C7044,"','",D7044,"',",E7044,")")</f>
        <v>INSERT INTO UbicacionGeografica4(IdUbicacionGeografica3, CodigoUbicacionGeografica4,Nombre,EsActivo) VALUES (1174,'130804005','PASAJE',1)</v>
      </c>
    </row>
    <row r="7045" spans="2:6" x14ac:dyDescent="0.25">
      <c r="B7045">
        <v>1174</v>
      </c>
      <c r="C7045" s="1" t="s">
        <v>11997</v>
      </c>
      <c r="D7045" t="s">
        <v>4957</v>
      </c>
      <c r="E7045">
        <v>1</v>
      </c>
      <c r="F7045" t="str">
        <f t="shared" si="110"/>
        <v>INSERT INTO UbicacionGeografica4(IdUbicacionGeografica3, CodigoUbicacionGeografica4,Nombre,EsActivo) VALUES (1174,'130804006','OTRO',1)</v>
      </c>
    </row>
    <row r="7046" spans="2:6" x14ac:dyDescent="0.25">
      <c r="B7046">
        <v>1175</v>
      </c>
      <c r="C7046" s="1" t="s">
        <v>11998</v>
      </c>
      <c r="D7046" t="s">
        <v>4959</v>
      </c>
      <c r="E7046">
        <v>1</v>
      </c>
      <c r="F7046" t="str">
        <f t="shared" si="110"/>
        <v>INSERT INTO UbicacionGeografica4(IdUbicacionGeografica3, CodigoUbicacionGeografica4,Nombre,EsActivo) VALUES (1175,'130805001','AVENIDA',1)</v>
      </c>
    </row>
    <row r="7047" spans="2:6" x14ac:dyDescent="0.25">
      <c r="B7047">
        <v>1175</v>
      </c>
      <c r="C7047" s="1" t="s">
        <v>11999</v>
      </c>
      <c r="D7047" t="s">
        <v>4949</v>
      </c>
      <c r="E7047">
        <v>1</v>
      </c>
      <c r="F7047" t="str">
        <f t="shared" si="110"/>
        <v>INSERT INTO UbicacionGeografica4(IdUbicacionGeografica3, CodigoUbicacionGeografica4,Nombre,EsActivo) VALUES (1175,'130805002','CALLE',1)</v>
      </c>
    </row>
    <row r="7048" spans="2:6" x14ac:dyDescent="0.25">
      <c r="B7048">
        <v>1175</v>
      </c>
      <c r="C7048" s="1" t="s">
        <v>12000</v>
      </c>
      <c r="D7048" t="s">
        <v>4951</v>
      </c>
      <c r="E7048">
        <v>1</v>
      </c>
      <c r="F7048" t="str">
        <f t="shared" si="110"/>
        <v>INSERT INTO UbicacionGeografica4(IdUbicacionGeografica3, CodigoUbicacionGeografica4,Nombre,EsActivo) VALUES (1175,'130805003','JIRON',1)</v>
      </c>
    </row>
    <row r="7049" spans="2:6" x14ac:dyDescent="0.25">
      <c r="B7049">
        <v>1175</v>
      </c>
      <c r="C7049" s="1" t="s">
        <v>12001</v>
      </c>
      <c r="D7049" t="s">
        <v>4953</v>
      </c>
      <c r="E7049">
        <v>1</v>
      </c>
      <c r="F7049" t="str">
        <f t="shared" si="110"/>
        <v>INSERT INTO UbicacionGeografica4(IdUbicacionGeografica3, CodigoUbicacionGeografica4,Nombre,EsActivo) VALUES (1175,'130805004','MANZANA',1)</v>
      </c>
    </row>
    <row r="7050" spans="2:6" x14ac:dyDescent="0.25">
      <c r="B7050">
        <v>1175</v>
      </c>
      <c r="C7050" s="1" t="s">
        <v>12002</v>
      </c>
      <c r="D7050" t="s">
        <v>4955</v>
      </c>
      <c r="E7050">
        <v>1</v>
      </c>
      <c r="F7050" t="str">
        <f t="shared" si="110"/>
        <v>INSERT INTO UbicacionGeografica4(IdUbicacionGeografica3, CodigoUbicacionGeografica4,Nombre,EsActivo) VALUES (1175,'130805005','PASAJE',1)</v>
      </c>
    </row>
    <row r="7051" spans="2:6" x14ac:dyDescent="0.25">
      <c r="B7051">
        <v>1175</v>
      </c>
      <c r="C7051" s="1" t="s">
        <v>12003</v>
      </c>
      <c r="D7051" t="s">
        <v>4957</v>
      </c>
      <c r="E7051">
        <v>1</v>
      </c>
      <c r="F7051" t="str">
        <f t="shared" si="110"/>
        <v>INSERT INTO UbicacionGeografica4(IdUbicacionGeografica3, CodigoUbicacionGeografica4,Nombre,EsActivo) VALUES (1175,'130805006','OTRO',1)</v>
      </c>
    </row>
    <row r="7052" spans="2:6" x14ac:dyDescent="0.25">
      <c r="B7052">
        <v>1176</v>
      </c>
      <c r="C7052" s="1" t="s">
        <v>12004</v>
      </c>
      <c r="D7052" t="s">
        <v>4959</v>
      </c>
      <c r="E7052">
        <v>1</v>
      </c>
      <c r="F7052" t="str">
        <f t="shared" si="110"/>
        <v>INSERT INTO UbicacionGeografica4(IdUbicacionGeografica3, CodigoUbicacionGeografica4,Nombre,EsActivo) VALUES (1176,'130806001','AVENIDA',1)</v>
      </c>
    </row>
    <row r="7053" spans="2:6" x14ac:dyDescent="0.25">
      <c r="B7053">
        <v>1176</v>
      </c>
      <c r="C7053" s="1" t="s">
        <v>12005</v>
      </c>
      <c r="D7053" t="s">
        <v>4949</v>
      </c>
      <c r="E7053">
        <v>1</v>
      </c>
      <c r="F7053" t="str">
        <f t="shared" si="110"/>
        <v>INSERT INTO UbicacionGeografica4(IdUbicacionGeografica3, CodigoUbicacionGeografica4,Nombre,EsActivo) VALUES (1176,'130806002','CALLE',1)</v>
      </c>
    </row>
    <row r="7054" spans="2:6" x14ac:dyDescent="0.25">
      <c r="B7054">
        <v>1176</v>
      </c>
      <c r="C7054" s="1" t="s">
        <v>12006</v>
      </c>
      <c r="D7054" t="s">
        <v>4951</v>
      </c>
      <c r="E7054">
        <v>1</v>
      </c>
      <c r="F7054" t="str">
        <f t="shared" si="110"/>
        <v>INSERT INTO UbicacionGeografica4(IdUbicacionGeografica3, CodigoUbicacionGeografica4,Nombre,EsActivo) VALUES (1176,'130806003','JIRON',1)</v>
      </c>
    </row>
    <row r="7055" spans="2:6" x14ac:dyDescent="0.25">
      <c r="B7055">
        <v>1176</v>
      </c>
      <c r="C7055" s="1" t="s">
        <v>12007</v>
      </c>
      <c r="D7055" t="s">
        <v>4953</v>
      </c>
      <c r="E7055">
        <v>1</v>
      </c>
      <c r="F7055" t="str">
        <f t="shared" si="110"/>
        <v>INSERT INTO UbicacionGeografica4(IdUbicacionGeografica3, CodigoUbicacionGeografica4,Nombre,EsActivo) VALUES (1176,'130806004','MANZANA',1)</v>
      </c>
    </row>
    <row r="7056" spans="2:6" x14ac:dyDescent="0.25">
      <c r="B7056">
        <v>1176</v>
      </c>
      <c r="C7056" s="1" t="s">
        <v>12008</v>
      </c>
      <c r="D7056" t="s">
        <v>4955</v>
      </c>
      <c r="E7056">
        <v>1</v>
      </c>
      <c r="F7056" t="str">
        <f t="shared" si="110"/>
        <v>INSERT INTO UbicacionGeografica4(IdUbicacionGeografica3, CodigoUbicacionGeografica4,Nombre,EsActivo) VALUES (1176,'130806005','PASAJE',1)</v>
      </c>
    </row>
    <row r="7057" spans="2:6" x14ac:dyDescent="0.25">
      <c r="B7057">
        <v>1176</v>
      </c>
      <c r="C7057" s="1" t="s">
        <v>12009</v>
      </c>
      <c r="D7057" t="s">
        <v>4957</v>
      </c>
      <c r="E7057">
        <v>1</v>
      </c>
      <c r="F7057" t="str">
        <f t="shared" si="110"/>
        <v>INSERT INTO UbicacionGeografica4(IdUbicacionGeografica3, CodigoUbicacionGeografica4,Nombre,EsActivo) VALUES (1176,'130806006','OTRO',1)</v>
      </c>
    </row>
    <row r="7058" spans="2:6" x14ac:dyDescent="0.25">
      <c r="B7058">
        <v>1177</v>
      </c>
      <c r="C7058" s="1" t="s">
        <v>12010</v>
      </c>
      <c r="D7058" t="s">
        <v>4959</v>
      </c>
      <c r="E7058">
        <v>1</v>
      </c>
      <c r="F7058" t="str">
        <f t="shared" si="110"/>
        <v>INSERT INTO UbicacionGeografica4(IdUbicacionGeografica3, CodigoUbicacionGeografica4,Nombre,EsActivo) VALUES (1177,'130807001','AVENIDA',1)</v>
      </c>
    </row>
    <row r="7059" spans="2:6" x14ac:dyDescent="0.25">
      <c r="B7059">
        <v>1177</v>
      </c>
      <c r="C7059" s="1" t="s">
        <v>12011</v>
      </c>
      <c r="D7059" t="s">
        <v>4949</v>
      </c>
      <c r="E7059">
        <v>1</v>
      </c>
      <c r="F7059" t="str">
        <f t="shared" si="110"/>
        <v>INSERT INTO UbicacionGeografica4(IdUbicacionGeografica3, CodigoUbicacionGeografica4,Nombre,EsActivo) VALUES (1177,'130807002','CALLE',1)</v>
      </c>
    </row>
    <row r="7060" spans="2:6" x14ac:dyDescent="0.25">
      <c r="B7060">
        <v>1177</v>
      </c>
      <c r="C7060" s="1" t="s">
        <v>12012</v>
      </c>
      <c r="D7060" t="s">
        <v>4951</v>
      </c>
      <c r="E7060">
        <v>1</v>
      </c>
      <c r="F7060" t="str">
        <f t="shared" si="110"/>
        <v>INSERT INTO UbicacionGeografica4(IdUbicacionGeografica3, CodigoUbicacionGeografica4,Nombre,EsActivo) VALUES (1177,'130807003','JIRON',1)</v>
      </c>
    </row>
    <row r="7061" spans="2:6" x14ac:dyDescent="0.25">
      <c r="B7061">
        <v>1177</v>
      </c>
      <c r="C7061" s="1" t="s">
        <v>12013</v>
      </c>
      <c r="D7061" t="s">
        <v>4953</v>
      </c>
      <c r="E7061">
        <v>1</v>
      </c>
      <c r="F7061" t="str">
        <f t="shared" si="110"/>
        <v>INSERT INTO UbicacionGeografica4(IdUbicacionGeografica3, CodigoUbicacionGeografica4,Nombre,EsActivo) VALUES (1177,'130807004','MANZANA',1)</v>
      </c>
    </row>
    <row r="7062" spans="2:6" x14ac:dyDescent="0.25">
      <c r="B7062">
        <v>1177</v>
      </c>
      <c r="C7062" s="1" t="s">
        <v>12014</v>
      </c>
      <c r="D7062" t="s">
        <v>4955</v>
      </c>
      <c r="E7062">
        <v>1</v>
      </c>
      <c r="F7062" t="str">
        <f t="shared" si="110"/>
        <v>INSERT INTO UbicacionGeografica4(IdUbicacionGeografica3, CodigoUbicacionGeografica4,Nombre,EsActivo) VALUES (1177,'130807005','PASAJE',1)</v>
      </c>
    </row>
    <row r="7063" spans="2:6" x14ac:dyDescent="0.25">
      <c r="B7063">
        <v>1177</v>
      </c>
      <c r="C7063" s="1" t="s">
        <v>12015</v>
      </c>
      <c r="D7063" t="s">
        <v>4957</v>
      </c>
      <c r="E7063">
        <v>1</v>
      </c>
      <c r="F7063" t="str">
        <f t="shared" si="110"/>
        <v>INSERT INTO UbicacionGeografica4(IdUbicacionGeografica3, CodigoUbicacionGeografica4,Nombre,EsActivo) VALUES (1177,'130807006','OTRO',1)</v>
      </c>
    </row>
    <row r="7064" spans="2:6" x14ac:dyDescent="0.25">
      <c r="B7064">
        <v>1178</v>
      </c>
      <c r="C7064" s="1" t="s">
        <v>12016</v>
      </c>
      <c r="D7064" t="s">
        <v>4959</v>
      </c>
      <c r="E7064">
        <v>1</v>
      </c>
      <c r="F7064" t="str">
        <f t="shared" si="110"/>
        <v>INSERT INTO UbicacionGeografica4(IdUbicacionGeografica3, CodigoUbicacionGeografica4,Nombre,EsActivo) VALUES (1178,'130808001','AVENIDA',1)</v>
      </c>
    </row>
    <row r="7065" spans="2:6" x14ac:dyDescent="0.25">
      <c r="B7065">
        <v>1178</v>
      </c>
      <c r="C7065" s="1" t="s">
        <v>12017</v>
      </c>
      <c r="D7065" t="s">
        <v>4949</v>
      </c>
      <c r="E7065">
        <v>1</v>
      </c>
      <c r="F7065" t="str">
        <f t="shared" si="110"/>
        <v>INSERT INTO UbicacionGeografica4(IdUbicacionGeografica3, CodigoUbicacionGeografica4,Nombre,EsActivo) VALUES (1178,'130808002','CALLE',1)</v>
      </c>
    </row>
    <row r="7066" spans="2:6" x14ac:dyDescent="0.25">
      <c r="B7066">
        <v>1178</v>
      </c>
      <c r="C7066" s="1" t="s">
        <v>12018</v>
      </c>
      <c r="D7066" t="s">
        <v>4951</v>
      </c>
      <c r="E7066">
        <v>1</v>
      </c>
      <c r="F7066" t="str">
        <f t="shared" si="110"/>
        <v>INSERT INTO UbicacionGeografica4(IdUbicacionGeografica3, CodigoUbicacionGeografica4,Nombre,EsActivo) VALUES (1178,'130808003','JIRON',1)</v>
      </c>
    </row>
    <row r="7067" spans="2:6" x14ac:dyDescent="0.25">
      <c r="B7067">
        <v>1178</v>
      </c>
      <c r="C7067" s="1" t="s">
        <v>12019</v>
      </c>
      <c r="D7067" t="s">
        <v>4953</v>
      </c>
      <c r="E7067">
        <v>1</v>
      </c>
      <c r="F7067" t="str">
        <f t="shared" si="110"/>
        <v>INSERT INTO UbicacionGeografica4(IdUbicacionGeografica3, CodigoUbicacionGeografica4,Nombre,EsActivo) VALUES (1178,'130808004','MANZANA',1)</v>
      </c>
    </row>
    <row r="7068" spans="2:6" x14ac:dyDescent="0.25">
      <c r="B7068">
        <v>1178</v>
      </c>
      <c r="C7068" s="1" t="s">
        <v>12020</v>
      </c>
      <c r="D7068" t="s">
        <v>4955</v>
      </c>
      <c r="E7068">
        <v>1</v>
      </c>
      <c r="F7068" t="str">
        <f t="shared" si="110"/>
        <v>INSERT INTO UbicacionGeografica4(IdUbicacionGeografica3, CodigoUbicacionGeografica4,Nombre,EsActivo) VALUES (1178,'130808005','PASAJE',1)</v>
      </c>
    </row>
    <row r="7069" spans="2:6" x14ac:dyDescent="0.25">
      <c r="B7069">
        <v>1178</v>
      </c>
      <c r="C7069" s="1" t="s">
        <v>12021</v>
      </c>
      <c r="D7069" t="s">
        <v>4957</v>
      </c>
      <c r="E7069">
        <v>1</v>
      </c>
      <c r="F7069" t="str">
        <f t="shared" si="110"/>
        <v>INSERT INTO UbicacionGeografica4(IdUbicacionGeografica3, CodigoUbicacionGeografica4,Nombre,EsActivo) VALUES (1178,'130808006','OTRO',1)</v>
      </c>
    </row>
    <row r="7070" spans="2:6" x14ac:dyDescent="0.25">
      <c r="B7070">
        <v>1179</v>
      </c>
      <c r="C7070" s="1" t="s">
        <v>12022</v>
      </c>
      <c r="D7070" t="s">
        <v>4959</v>
      </c>
      <c r="E7070">
        <v>1</v>
      </c>
      <c r="F7070" t="str">
        <f t="shared" si="110"/>
        <v>INSERT INTO UbicacionGeografica4(IdUbicacionGeografica3, CodigoUbicacionGeografica4,Nombre,EsActivo) VALUES (1179,'130809001','AVENIDA',1)</v>
      </c>
    </row>
    <row r="7071" spans="2:6" x14ac:dyDescent="0.25">
      <c r="B7071">
        <v>1179</v>
      </c>
      <c r="C7071" s="1" t="s">
        <v>12023</v>
      </c>
      <c r="D7071" t="s">
        <v>4949</v>
      </c>
      <c r="E7071">
        <v>1</v>
      </c>
      <c r="F7071" t="str">
        <f t="shared" si="110"/>
        <v>INSERT INTO UbicacionGeografica4(IdUbicacionGeografica3, CodigoUbicacionGeografica4,Nombre,EsActivo) VALUES (1179,'130809002','CALLE',1)</v>
      </c>
    </row>
    <row r="7072" spans="2:6" x14ac:dyDescent="0.25">
      <c r="B7072">
        <v>1179</v>
      </c>
      <c r="C7072" s="1" t="s">
        <v>12024</v>
      </c>
      <c r="D7072" t="s">
        <v>4951</v>
      </c>
      <c r="E7072">
        <v>1</v>
      </c>
      <c r="F7072" t="str">
        <f t="shared" si="110"/>
        <v>INSERT INTO UbicacionGeografica4(IdUbicacionGeografica3, CodigoUbicacionGeografica4,Nombre,EsActivo) VALUES (1179,'130809003','JIRON',1)</v>
      </c>
    </row>
    <row r="7073" spans="2:6" x14ac:dyDescent="0.25">
      <c r="B7073">
        <v>1179</v>
      </c>
      <c r="C7073" s="1" t="s">
        <v>12025</v>
      </c>
      <c r="D7073" t="s">
        <v>4953</v>
      </c>
      <c r="E7073">
        <v>1</v>
      </c>
      <c r="F7073" t="str">
        <f t="shared" si="110"/>
        <v>INSERT INTO UbicacionGeografica4(IdUbicacionGeografica3, CodigoUbicacionGeografica4,Nombre,EsActivo) VALUES (1179,'130809004','MANZANA',1)</v>
      </c>
    </row>
    <row r="7074" spans="2:6" x14ac:dyDescent="0.25">
      <c r="B7074">
        <v>1179</v>
      </c>
      <c r="C7074" s="1" t="s">
        <v>12026</v>
      </c>
      <c r="D7074" t="s">
        <v>4955</v>
      </c>
      <c r="E7074">
        <v>1</v>
      </c>
      <c r="F7074" t="str">
        <f t="shared" si="110"/>
        <v>INSERT INTO UbicacionGeografica4(IdUbicacionGeografica3, CodigoUbicacionGeografica4,Nombre,EsActivo) VALUES (1179,'130809005','PASAJE',1)</v>
      </c>
    </row>
    <row r="7075" spans="2:6" x14ac:dyDescent="0.25">
      <c r="B7075">
        <v>1179</v>
      </c>
      <c r="C7075" s="1" t="s">
        <v>12027</v>
      </c>
      <c r="D7075" t="s">
        <v>4957</v>
      </c>
      <c r="E7075">
        <v>1</v>
      </c>
      <c r="F7075" t="str">
        <f t="shared" si="110"/>
        <v>INSERT INTO UbicacionGeografica4(IdUbicacionGeografica3, CodigoUbicacionGeografica4,Nombre,EsActivo) VALUES (1179,'130809006','OTRO',1)</v>
      </c>
    </row>
    <row r="7076" spans="2:6" x14ac:dyDescent="0.25">
      <c r="B7076">
        <v>1180</v>
      </c>
      <c r="C7076" s="1" t="s">
        <v>12028</v>
      </c>
      <c r="D7076" t="s">
        <v>4959</v>
      </c>
      <c r="E7076">
        <v>1</v>
      </c>
      <c r="F7076" t="str">
        <f t="shared" si="110"/>
        <v>INSERT INTO UbicacionGeografica4(IdUbicacionGeografica3, CodigoUbicacionGeografica4,Nombre,EsActivo) VALUES (1180,'130810001','AVENIDA',1)</v>
      </c>
    </row>
    <row r="7077" spans="2:6" x14ac:dyDescent="0.25">
      <c r="B7077">
        <v>1180</v>
      </c>
      <c r="C7077" s="1" t="s">
        <v>12029</v>
      </c>
      <c r="D7077" t="s">
        <v>4949</v>
      </c>
      <c r="E7077">
        <v>1</v>
      </c>
      <c r="F7077" t="str">
        <f t="shared" si="110"/>
        <v>INSERT INTO UbicacionGeografica4(IdUbicacionGeografica3, CodigoUbicacionGeografica4,Nombre,EsActivo) VALUES (1180,'130810002','CALLE',1)</v>
      </c>
    </row>
    <row r="7078" spans="2:6" x14ac:dyDescent="0.25">
      <c r="B7078">
        <v>1180</v>
      </c>
      <c r="C7078" s="1" t="s">
        <v>12030</v>
      </c>
      <c r="D7078" t="s">
        <v>4951</v>
      </c>
      <c r="E7078">
        <v>1</v>
      </c>
      <c r="F7078" t="str">
        <f t="shared" si="110"/>
        <v>INSERT INTO UbicacionGeografica4(IdUbicacionGeografica3, CodigoUbicacionGeografica4,Nombre,EsActivo) VALUES (1180,'130810003','JIRON',1)</v>
      </c>
    </row>
    <row r="7079" spans="2:6" x14ac:dyDescent="0.25">
      <c r="B7079">
        <v>1180</v>
      </c>
      <c r="C7079" s="1" t="s">
        <v>12031</v>
      </c>
      <c r="D7079" t="s">
        <v>4953</v>
      </c>
      <c r="E7079">
        <v>1</v>
      </c>
      <c r="F7079" t="str">
        <f t="shared" si="110"/>
        <v>INSERT INTO UbicacionGeografica4(IdUbicacionGeografica3, CodigoUbicacionGeografica4,Nombre,EsActivo) VALUES (1180,'130810004','MANZANA',1)</v>
      </c>
    </row>
    <row r="7080" spans="2:6" x14ac:dyDescent="0.25">
      <c r="B7080">
        <v>1180</v>
      </c>
      <c r="C7080" s="1" t="s">
        <v>12032</v>
      </c>
      <c r="D7080" t="s">
        <v>4955</v>
      </c>
      <c r="E7080">
        <v>1</v>
      </c>
      <c r="F7080" t="str">
        <f t="shared" si="110"/>
        <v>INSERT INTO UbicacionGeografica4(IdUbicacionGeografica3, CodigoUbicacionGeografica4,Nombre,EsActivo) VALUES (1180,'130810005','PASAJE',1)</v>
      </c>
    </row>
    <row r="7081" spans="2:6" x14ac:dyDescent="0.25">
      <c r="B7081">
        <v>1180</v>
      </c>
      <c r="C7081" s="1" t="s">
        <v>12033</v>
      </c>
      <c r="D7081" t="s">
        <v>4957</v>
      </c>
      <c r="E7081">
        <v>1</v>
      </c>
      <c r="F7081" t="str">
        <f t="shared" si="110"/>
        <v>INSERT INTO UbicacionGeografica4(IdUbicacionGeografica3, CodigoUbicacionGeografica4,Nombre,EsActivo) VALUES (1180,'130810006','OTRO',1)</v>
      </c>
    </row>
    <row r="7082" spans="2:6" x14ac:dyDescent="0.25">
      <c r="B7082">
        <v>1181</v>
      </c>
      <c r="C7082" s="1" t="s">
        <v>12034</v>
      </c>
      <c r="D7082" t="s">
        <v>4959</v>
      </c>
      <c r="E7082">
        <v>1</v>
      </c>
      <c r="F7082" t="str">
        <f t="shared" si="110"/>
        <v>INSERT INTO UbicacionGeografica4(IdUbicacionGeografica3, CodigoUbicacionGeografica4,Nombre,EsActivo) VALUES (1181,'130813001','AVENIDA',1)</v>
      </c>
    </row>
    <row r="7083" spans="2:6" x14ac:dyDescent="0.25">
      <c r="B7083">
        <v>1181</v>
      </c>
      <c r="C7083" s="1" t="s">
        <v>12035</v>
      </c>
      <c r="D7083" t="s">
        <v>4949</v>
      </c>
      <c r="E7083">
        <v>1</v>
      </c>
      <c r="F7083" t="str">
        <f t="shared" si="110"/>
        <v>INSERT INTO UbicacionGeografica4(IdUbicacionGeografica3, CodigoUbicacionGeografica4,Nombre,EsActivo) VALUES (1181,'130813002','CALLE',1)</v>
      </c>
    </row>
    <row r="7084" spans="2:6" x14ac:dyDescent="0.25">
      <c r="B7084">
        <v>1181</v>
      </c>
      <c r="C7084" s="1" t="s">
        <v>12036</v>
      </c>
      <c r="D7084" t="s">
        <v>4951</v>
      </c>
      <c r="E7084">
        <v>1</v>
      </c>
      <c r="F7084" t="str">
        <f t="shared" si="110"/>
        <v>INSERT INTO UbicacionGeografica4(IdUbicacionGeografica3, CodigoUbicacionGeografica4,Nombre,EsActivo) VALUES (1181,'130813003','JIRON',1)</v>
      </c>
    </row>
    <row r="7085" spans="2:6" x14ac:dyDescent="0.25">
      <c r="B7085">
        <v>1181</v>
      </c>
      <c r="C7085" s="1" t="s">
        <v>12037</v>
      </c>
      <c r="D7085" t="s">
        <v>4953</v>
      </c>
      <c r="E7085">
        <v>1</v>
      </c>
      <c r="F7085" t="str">
        <f t="shared" si="110"/>
        <v>INSERT INTO UbicacionGeografica4(IdUbicacionGeografica3, CodigoUbicacionGeografica4,Nombre,EsActivo) VALUES (1181,'130813004','MANZANA',1)</v>
      </c>
    </row>
    <row r="7086" spans="2:6" x14ac:dyDescent="0.25">
      <c r="B7086">
        <v>1181</v>
      </c>
      <c r="C7086" s="1" t="s">
        <v>12038</v>
      </c>
      <c r="D7086" t="s">
        <v>4955</v>
      </c>
      <c r="E7086">
        <v>1</v>
      </c>
      <c r="F7086" t="str">
        <f t="shared" si="110"/>
        <v>INSERT INTO UbicacionGeografica4(IdUbicacionGeografica3, CodigoUbicacionGeografica4,Nombre,EsActivo) VALUES (1181,'130813005','PASAJE',1)</v>
      </c>
    </row>
    <row r="7087" spans="2:6" x14ac:dyDescent="0.25">
      <c r="B7087">
        <v>1181</v>
      </c>
      <c r="C7087" s="1" t="s">
        <v>12039</v>
      </c>
      <c r="D7087" t="s">
        <v>4957</v>
      </c>
      <c r="E7087">
        <v>1</v>
      </c>
      <c r="F7087" t="str">
        <f t="shared" si="110"/>
        <v>INSERT INTO UbicacionGeografica4(IdUbicacionGeografica3, CodigoUbicacionGeografica4,Nombre,EsActivo) VALUES (1181,'130813006','OTRO',1)</v>
      </c>
    </row>
    <row r="7088" spans="2:6" x14ac:dyDescent="0.25">
      <c r="B7088">
        <v>1182</v>
      </c>
      <c r="C7088" s="1" t="s">
        <v>12040</v>
      </c>
      <c r="D7088" t="s">
        <v>4959</v>
      </c>
      <c r="E7088">
        <v>1</v>
      </c>
      <c r="F7088" t="str">
        <f t="shared" si="110"/>
        <v>INSERT INTO UbicacionGeografica4(IdUbicacionGeografica3, CodigoUbicacionGeografica4,Nombre,EsActivo) VALUES (1182,'130812001','AVENIDA',1)</v>
      </c>
    </row>
    <row r="7089" spans="2:6" x14ac:dyDescent="0.25">
      <c r="B7089">
        <v>1182</v>
      </c>
      <c r="C7089" s="1" t="s">
        <v>12041</v>
      </c>
      <c r="D7089" t="s">
        <v>4949</v>
      </c>
      <c r="E7089">
        <v>1</v>
      </c>
      <c r="F7089" t="str">
        <f t="shared" si="110"/>
        <v>INSERT INTO UbicacionGeografica4(IdUbicacionGeografica3, CodigoUbicacionGeografica4,Nombre,EsActivo) VALUES (1182,'130812002','CALLE',1)</v>
      </c>
    </row>
    <row r="7090" spans="2:6" x14ac:dyDescent="0.25">
      <c r="B7090">
        <v>1182</v>
      </c>
      <c r="C7090" s="1" t="s">
        <v>12042</v>
      </c>
      <c r="D7090" t="s">
        <v>4951</v>
      </c>
      <c r="E7090">
        <v>1</v>
      </c>
      <c r="F7090" t="str">
        <f t="shared" si="110"/>
        <v>INSERT INTO UbicacionGeografica4(IdUbicacionGeografica3, CodigoUbicacionGeografica4,Nombre,EsActivo) VALUES (1182,'130812003','JIRON',1)</v>
      </c>
    </row>
    <row r="7091" spans="2:6" x14ac:dyDescent="0.25">
      <c r="B7091">
        <v>1182</v>
      </c>
      <c r="C7091" s="1" t="s">
        <v>12043</v>
      </c>
      <c r="D7091" t="s">
        <v>4953</v>
      </c>
      <c r="E7091">
        <v>1</v>
      </c>
      <c r="F7091" t="str">
        <f t="shared" si="110"/>
        <v>INSERT INTO UbicacionGeografica4(IdUbicacionGeografica3, CodigoUbicacionGeografica4,Nombre,EsActivo) VALUES (1182,'130812004','MANZANA',1)</v>
      </c>
    </row>
    <row r="7092" spans="2:6" x14ac:dyDescent="0.25">
      <c r="B7092">
        <v>1182</v>
      </c>
      <c r="C7092" s="1" t="s">
        <v>12044</v>
      </c>
      <c r="D7092" t="s">
        <v>4955</v>
      </c>
      <c r="E7092">
        <v>1</v>
      </c>
      <c r="F7092" t="str">
        <f t="shared" si="110"/>
        <v>INSERT INTO UbicacionGeografica4(IdUbicacionGeografica3, CodigoUbicacionGeografica4,Nombre,EsActivo) VALUES (1182,'130812005','PASAJE',1)</v>
      </c>
    </row>
    <row r="7093" spans="2:6" x14ac:dyDescent="0.25">
      <c r="B7093">
        <v>1182</v>
      </c>
      <c r="C7093" s="1" t="s">
        <v>12045</v>
      </c>
      <c r="D7093" t="s">
        <v>4957</v>
      </c>
      <c r="E7093">
        <v>1</v>
      </c>
      <c r="F7093" t="str">
        <f t="shared" si="110"/>
        <v>INSERT INTO UbicacionGeografica4(IdUbicacionGeografica3, CodigoUbicacionGeografica4,Nombre,EsActivo) VALUES (1182,'130812006','OTRO',1)</v>
      </c>
    </row>
    <row r="7094" spans="2:6" x14ac:dyDescent="0.25">
      <c r="B7094">
        <v>1183</v>
      </c>
      <c r="C7094" s="1" t="s">
        <v>12046</v>
      </c>
      <c r="D7094" t="s">
        <v>4959</v>
      </c>
      <c r="E7094">
        <v>1</v>
      </c>
      <c r="F7094" t="str">
        <f t="shared" si="110"/>
        <v>INSERT INTO UbicacionGeografica4(IdUbicacionGeografica3, CodigoUbicacionGeografica4,Nombre,EsActivo) VALUES (1183,'130801001','AVENIDA',1)</v>
      </c>
    </row>
    <row r="7095" spans="2:6" x14ac:dyDescent="0.25">
      <c r="B7095">
        <v>1183</v>
      </c>
      <c r="C7095" s="1" t="s">
        <v>12047</v>
      </c>
      <c r="D7095" t="s">
        <v>4949</v>
      </c>
      <c r="E7095">
        <v>1</v>
      </c>
      <c r="F7095" t="str">
        <f t="shared" si="110"/>
        <v>INSERT INTO UbicacionGeografica4(IdUbicacionGeografica3, CodigoUbicacionGeografica4,Nombre,EsActivo) VALUES (1183,'130801002','CALLE',1)</v>
      </c>
    </row>
    <row r="7096" spans="2:6" x14ac:dyDescent="0.25">
      <c r="B7096">
        <v>1183</v>
      </c>
      <c r="C7096" s="1" t="s">
        <v>12048</v>
      </c>
      <c r="D7096" t="s">
        <v>4951</v>
      </c>
      <c r="E7096">
        <v>1</v>
      </c>
      <c r="F7096" t="str">
        <f t="shared" si="110"/>
        <v>INSERT INTO UbicacionGeografica4(IdUbicacionGeografica3, CodigoUbicacionGeografica4,Nombre,EsActivo) VALUES (1183,'130801003','JIRON',1)</v>
      </c>
    </row>
    <row r="7097" spans="2:6" x14ac:dyDescent="0.25">
      <c r="B7097">
        <v>1183</v>
      </c>
      <c r="C7097" s="1" t="s">
        <v>12049</v>
      </c>
      <c r="D7097" t="s">
        <v>4953</v>
      </c>
      <c r="E7097">
        <v>1</v>
      </c>
      <c r="F7097" t="str">
        <f t="shared" si="110"/>
        <v>INSERT INTO UbicacionGeografica4(IdUbicacionGeografica3, CodigoUbicacionGeografica4,Nombre,EsActivo) VALUES (1183,'130801004','MANZANA',1)</v>
      </c>
    </row>
    <row r="7098" spans="2:6" x14ac:dyDescent="0.25">
      <c r="B7098">
        <v>1183</v>
      </c>
      <c r="C7098" s="1" t="s">
        <v>12050</v>
      </c>
      <c r="D7098" t="s">
        <v>4955</v>
      </c>
      <c r="E7098">
        <v>1</v>
      </c>
      <c r="F7098" t="str">
        <f t="shared" si="110"/>
        <v>INSERT INTO UbicacionGeografica4(IdUbicacionGeografica3, CodigoUbicacionGeografica4,Nombre,EsActivo) VALUES (1183,'130801005','PASAJE',1)</v>
      </c>
    </row>
    <row r="7099" spans="2:6" x14ac:dyDescent="0.25">
      <c r="B7099">
        <v>1183</v>
      </c>
      <c r="C7099" s="1" t="s">
        <v>12051</v>
      </c>
      <c r="D7099" t="s">
        <v>4957</v>
      </c>
      <c r="E7099">
        <v>1</v>
      </c>
      <c r="F7099" t="str">
        <f t="shared" si="110"/>
        <v>INSERT INTO UbicacionGeografica4(IdUbicacionGeografica3, CodigoUbicacionGeografica4,Nombre,EsActivo) VALUES (1183,'130801006','OTRO',1)</v>
      </c>
    </row>
    <row r="7100" spans="2:6" x14ac:dyDescent="0.25">
      <c r="B7100">
        <v>1184</v>
      </c>
      <c r="C7100" s="1" t="s">
        <v>12052</v>
      </c>
      <c r="D7100" t="s">
        <v>4959</v>
      </c>
      <c r="E7100">
        <v>1</v>
      </c>
      <c r="F7100" t="str">
        <f t="shared" si="110"/>
        <v>INSERT INTO UbicacionGeografica4(IdUbicacionGeografica3, CodigoUbicacionGeografica4,Nombre,EsActivo) VALUES (1184,'130811001','AVENIDA',1)</v>
      </c>
    </row>
    <row r="7101" spans="2:6" x14ac:dyDescent="0.25">
      <c r="B7101">
        <v>1184</v>
      </c>
      <c r="C7101" s="1" t="s">
        <v>12053</v>
      </c>
      <c r="D7101" t="s">
        <v>4949</v>
      </c>
      <c r="E7101">
        <v>1</v>
      </c>
      <c r="F7101" t="str">
        <f t="shared" si="110"/>
        <v>INSERT INTO UbicacionGeografica4(IdUbicacionGeografica3, CodigoUbicacionGeografica4,Nombre,EsActivo) VALUES (1184,'130811002','CALLE',1)</v>
      </c>
    </row>
    <row r="7102" spans="2:6" x14ac:dyDescent="0.25">
      <c r="B7102">
        <v>1184</v>
      </c>
      <c r="C7102" s="1" t="s">
        <v>12054</v>
      </c>
      <c r="D7102" t="s">
        <v>4951</v>
      </c>
      <c r="E7102">
        <v>1</v>
      </c>
      <c r="F7102" t="str">
        <f t="shared" si="110"/>
        <v>INSERT INTO UbicacionGeografica4(IdUbicacionGeografica3, CodigoUbicacionGeografica4,Nombre,EsActivo) VALUES (1184,'130811003','JIRON',1)</v>
      </c>
    </row>
    <row r="7103" spans="2:6" x14ac:dyDescent="0.25">
      <c r="B7103">
        <v>1184</v>
      </c>
      <c r="C7103" s="1" t="s">
        <v>12055</v>
      </c>
      <c r="D7103" t="s">
        <v>4953</v>
      </c>
      <c r="E7103">
        <v>1</v>
      </c>
      <c r="F7103" t="str">
        <f t="shared" si="110"/>
        <v>INSERT INTO UbicacionGeografica4(IdUbicacionGeografica3, CodigoUbicacionGeografica4,Nombre,EsActivo) VALUES (1184,'130811004','MANZANA',1)</v>
      </c>
    </row>
    <row r="7104" spans="2:6" x14ac:dyDescent="0.25">
      <c r="B7104">
        <v>1184</v>
      </c>
      <c r="C7104" s="1" t="s">
        <v>12056</v>
      </c>
      <c r="D7104" t="s">
        <v>4955</v>
      </c>
      <c r="E7104">
        <v>1</v>
      </c>
      <c r="F7104" t="str">
        <f t="shared" si="110"/>
        <v>INSERT INTO UbicacionGeografica4(IdUbicacionGeografica3, CodigoUbicacionGeografica4,Nombre,EsActivo) VALUES (1184,'130811005','PASAJE',1)</v>
      </c>
    </row>
    <row r="7105" spans="2:6" x14ac:dyDescent="0.25">
      <c r="B7105">
        <v>1184</v>
      </c>
      <c r="C7105" s="1" t="s">
        <v>12057</v>
      </c>
      <c r="D7105" t="s">
        <v>4957</v>
      </c>
      <c r="E7105">
        <v>1</v>
      </c>
      <c r="F7105" t="str">
        <f t="shared" si="110"/>
        <v>INSERT INTO UbicacionGeografica4(IdUbicacionGeografica3, CodigoUbicacionGeografica4,Nombre,EsActivo) VALUES (1184,'130811006','OTRO',1)</v>
      </c>
    </row>
    <row r="7106" spans="2:6" x14ac:dyDescent="0.25">
      <c r="B7106">
        <v>1185</v>
      </c>
      <c r="C7106" s="1" t="s">
        <v>12058</v>
      </c>
      <c r="D7106" t="s">
        <v>4959</v>
      </c>
      <c r="E7106">
        <v>1</v>
      </c>
      <c r="F7106" t="str">
        <f t="shared" si="110"/>
        <v>INSERT INTO UbicacionGeografica4(IdUbicacionGeografica3, CodigoUbicacionGeografica4,Nombre,EsActivo) VALUES (1185,'130906001','AVENIDA',1)</v>
      </c>
    </row>
    <row r="7107" spans="2:6" x14ac:dyDescent="0.25">
      <c r="B7107">
        <v>1185</v>
      </c>
      <c r="C7107" s="1" t="s">
        <v>12059</v>
      </c>
      <c r="D7107" t="s">
        <v>4949</v>
      </c>
      <c r="E7107">
        <v>1</v>
      </c>
      <c r="F7107" t="str">
        <f t="shared" si="110"/>
        <v>INSERT INTO UbicacionGeografica4(IdUbicacionGeografica3, CodigoUbicacionGeografica4,Nombre,EsActivo) VALUES (1185,'130906002','CALLE',1)</v>
      </c>
    </row>
    <row r="7108" spans="2:6" x14ac:dyDescent="0.25">
      <c r="B7108">
        <v>1185</v>
      </c>
      <c r="C7108" s="1" t="s">
        <v>12060</v>
      </c>
      <c r="D7108" t="s">
        <v>4951</v>
      </c>
      <c r="E7108">
        <v>1</v>
      </c>
      <c r="F7108" t="str">
        <f t="shared" ref="F7108:F7171" si="111">_xlfn.CONCAT("INSERT INTO UbicacionGeografica4(IdUbicacionGeografica3, CodigoUbicacionGeografica4,Nombre,EsActivo) VALUES (",B7108,",'",C7108,"','",D7108,"',",E7108,")")</f>
        <v>INSERT INTO UbicacionGeografica4(IdUbicacionGeografica3, CodigoUbicacionGeografica4,Nombre,EsActivo) VALUES (1185,'130906003','JIRON',1)</v>
      </c>
    </row>
    <row r="7109" spans="2:6" x14ac:dyDescent="0.25">
      <c r="B7109">
        <v>1185</v>
      </c>
      <c r="C7109" s="1" t="s">
        <v>12061</v>
      </c>
      <c r="D7109" t="s">
        <v>4953</v>
      </c>
      <c r="E7109">
        <v>1</v>
      </c>
      <c r="F7109" t="str">
        <f t="shared" si="111"/>
        <v>INSERT INTO UbicacionGeografica4(IdUbicacionGeografica3, CodigoUbicacionGeografica4,Nombre,EsActivo) VALUES (1185,'130906004','MANZANA',1)</v>
      </c>
    </row>
    <row r="7110" spans="2:6" x14ac:dyDescent="0.25">
      <c r="B7110">
        <v>1185</v>
      </c>
      <c r="C7110" s="1" t="s">
        <v>12062</v>
      </c>
      <c r="D7110" t="s">
        <v>4955</v>
      </c>
      <c r="E7110">
        <v>1</v>
      </c>
      <c r="F7110" t="str">
        <f t="shared" si="111"/>
        <v>INSERT INTO UbicacionGeografica4(IdUbicacionGeografica3, CodigoUbicacionGeografica4,Nombre,EsActivo) VALUES (1185,'130906005','PASAJE',1)</v>
      </c>
    </row>
    <row r="7111" spans="2:6" x14ac:dyDescent="0.25">
      <c r="B7111">
        <v>1185</v>
      </c>
      <c r="C7111" s="1" t="s">
        <v>12063</v>
      </c>
      <c r="D7111" t="s">
        <v>4957</v>
      </c>
      <c r="E7111">
        <v>1</v>
      </c>
      <c r="F7111" t="str">
        <f t="shared" si="111"/>
        <v>INSERT INTO UbicacionGeografica4(IdUbicacionGeografica3, CodigoUbicacionGeografica4,Nombre,EsActivo) VALUES (1185,'130906006','OTRO',1)</v>
      </c>
    </row>
    <row r="7112" spans="2:6" x14ac:dyDescent="0.25">
      <c r="B7112">
        <v>1186</v>
      </c>
      <c r="C7112" s="1" t="s">
        <v>12064</v>
      </c>
      <c r="D7112" t="s">
        <v>4959</v>
      </c>
      <c r="E7112">
        <v>1</v>
      </c>
      <c r="F7112" t="str">
        <f t="shared" si="111"/>
        <v>INSERT INTO UbicacionGeografica4(IdUbicacionGeografica3, CodigoUbicacionGeografica4,Nombre,EsActivo) VALUES (1186,'130907001','AVENIDA',1)</v>
      </c>
    </row>
    <row r="7113" spans="2:6" x14ac:dyDescent="0.25">
      <c r="B7113">
        <v>1186</v>
      </c>
      <c r="C7113" s="1" t="s">
        <v>12065</v>
      </c>
      <c r="D7113" t="s">
        <v>4949</v>
      </c>
      <c r="E7113">
        <v>1</v>
      </c>
      <c r="F7113" t="str">
        <f t="shared" si="111"/>
        <v>INSERT INTO UbicacionGeografica4(IdUbicacionGeografica3, CodigoUbicacionGeografica4,Nombre,EsActivo) VALUES (1186,'130907002','CALLE',1)</v>
      </c>
    </row>
    <row r="7114" spans="2:6" x14ac:dyDescent="0.25">
      <c r="B7114">
        <v>1186</v>
      </c>
      <c r="C7114" s="1" t="s">
        <v>12066</v>
      </c>
      <c r="D7114" t="s">
        <v>4951</v>
      </c>
      <c r="E7114">
        <v>1</v>
      </c>
      <c r="F7114" t="str">
        <f t="shared" si="111"/>
        <v>INSERT INTO UbicacionGeografica4(IdUbicacionGeografica3, CodigoUbicacionGeografica4,Nombre,EsActivo) VALUES (1186,'130907003','JIRON',1)</v>
      </c>
    </row>
    <row r="7115" spans="2:6" x14ac:dyDescent="0.25">
      <c r="B7115">
        <v>1186</v>
      </c>
      <c r="C7115" s="1" t="s">
        <v>12067</v>
      </c>
      <c r="D7115" t="s">
        <v>4953</v>
      </c>
      <c r="E7115">
        <v>1</v>
      </c>
      <c r="F7115" t="str">
        <f t="shared" si="111"/>
        <v>INSERT INTO UbicacionGeografica4(IdUbicacionGeografica3, CodigoUbicacionGeografica4,Nombre,EsActivo) VALUES (1186,'130907004','MANZANA',1)</v>
      </c>
    </row>
    <row r="7116" spans="2:6" x14ac:dyDescent="0.25">
      <c r="B7116">
        <v>1186</v>
      </c>
      <c r="C7116" s="1" t="s">
        <v>12068</v>
      </c>
      <c r="D7116" t="s">
        <v>4955</v>
      </c>
      <c r="E7116">
        <v>1</v>
      </c>
      <c r="F7116" t="str">
        <f t="shared" si="111"/>
        <v>INSERT INTO UbicacionGeografica4(IdUbicacionGeografica3, CodigoUbicacionGeografica4,Nombre,EsActivo) VALUES (1186,'130907005','PASAJE',1)</v>
      </c>
    </row>
    <row r="7117" spans="2:6" x14ac:dyDescent="0.25">
      <c r="B7117">
        <v>1186</v>
      </c>
      <c r="C7117" s="1" t="s">
        <v>12069</v>
      </c>
      <c r="D7117" t="s">
        <v>4957</v>
      </c>
      <c r="E7117">
        <v>1</v>
      </c>
      <c r="F7117" t="str">
        <f t="shared" si="111"/>
        <v>INSERT INTO UbicacionGeografica4(IdUbicacionGeografica3, CodigoUbicacionGeografica4,Nombre,EsActivo) VALUES (1186,'130907006','OTRO',1)</v>
      </c>
    </row>
    <row r="7118" spans="2:6" x14ac:dyDescent="0.25">
      <c r="B7118">
        <v>1187</v>
      </c>
      <c r="C7118" s="1" t="s">
        <v>12070</v>
      </c>
      <c r="D7118" t="s">
        <v>4959</v>
      </c>
      <c r="E7118">
        <v>1</v>
      </c>
      <c r="F7118" t="str">
        <f t="shared" si="111"/>
        <v>INSERT INTO UbicacionGeografica4(IdUbicacionGeografica3, CodigoUbicacionGeografica4,Nombre,EsActivo) VALUES (1187,'130908001','AVENIDA',1)</v>
      </c>
    </row>
    <row r="7119" spans="2:6" x14ac:dyDescent="0.25">
      <c r="B7119">
        <v>1187</v>
      </c>
      <c r="C7119" s="1" t="s">
        <v>12071</v>
      </c>
      <c r="D7119" t="s">
        <v>4949</v>
      </c>
      <c r="E7119">
        <v>1</v>
      </c>
      <c r="F7119" t="str">
        <f t="shared" si="111"/>
        <v>INSERT INTO UbicacionGeografica4(IdUbicacionGeografica3, CodigoUbicacionGeografica4,Nombre,EsActivo) VALUES (1187,'130908002','CALLE',1)</v>
      </c>
    </row>
    <row r="7120" spans="2:6" x14ac:dyDescent="0.25">
      <c r="B7120">
        <v>1187</v>
      </c>
      <c r="C7120" s="1" t="s">
        <v>12072</v>
      </c>
      <c r="D7120" t="s">
        <v>4951</v>
      </c>
      <c r="E7120">
        <v>1</v>
      </c>
      <c r="F7120" t="str">
        <f t="shared" si="111"/>
        <v>INSERT INTO UbicacionGeografica4(IdUbicacionGeografica3, CodigoUbicacionGeografica4,Nombre,EsActivo) VALUES (1187,'130908003','JIRON',1)</v>
      </c>
    </row>
    <row r="7121" spans="2:6" x14ac:dyDescent="0.25">
      <c r="B7121">
        <v>1187</v>
      </c>
      <c r="C7121" s="1" t="s">
        <v>12073</v>
      </c>
      <c r="D7121" t="s">
        <v>4953</v>
      </c>
      <c r="E7121">
        <v>1</v>
      </c>
      <c r="F7121" t="str">
        <f t="shared" si="111"/>
        <v>INSERT INTO UbicacionGeografica4(IdUbicacionGeografica3, CodigoUbicacionGeografica4,Nombre,EsActivo) VALUES (1187,'130908004','MANZANA',1)</v>
      </c>
    </row>
    <row r="7122" spans="2:6" x14ac:dyDescent="0.25">
      <c r="B7122">
        <v>1187</v>
      </c>
      <c r="C7122" s="1" t="s">
        <v>12074</v>
      </c>
      <c r="D7122" t="s">
        <v>4955</v>
      </c>
      <c r="E7122">
        <v>1</v>
      </c>
      <c r="F7122" t="str">
        <f t="shared" si="111"/>
        <v>INSERT INTO UbicacionGeografica4(IdUbicacionGeografica3, CodigoUbicacionGeografica4,Nombre,EsActivo) VALUES (1187,'130908005','PASAJE',1)</v>
      </c>
    </row>
    <row r="7123" spans="2:6" x14ac:dyDescent="0.25">
      <c r="B7123">
        <v>1187</v>
      </c>
      <c r="C7123" s="1" t="s">
        <v>12075</v>
      </c>
      <c r="D7123" t="s">
        <v>4957</v>
      </c>
      <c r="E7123">
        <v>1</v>
      </c>
      <c r="F7123" t="str">
        <f t="shared" si="111"/>
        <v>INSERT INTO UbicacionGeografica4(IdUbicacionGeografica3, CodigoUbicacionGeografica4,Nombre,EsActivo) VALUES (1187,'130908006','OTRO',1)</v>
      </c>
    </row>
    <row r="7124" spans="2:6" x14ac:dyDescent="0.25">
      <c r="B7124">
        <v>1188</v>
      </c>
      <c r="C7124" s="1" t="s">
        <v>12076</v>
      </c>
      <c r="D7124" t="s">
        <v>4959</v>
      </c>
      <c r="E7124">
        <v>1</v>
      </c>
      <c r="F7124" t="str">
        <f t="shared" si="111"/>
        <v>INSERT INTO UbicacionGeografica4(IdUbicacionGeografica3, CodigoUbicacionGeografica4,Nombre,EsActivo) VALUES (1188,'130905001','AVENIDA',1)</v>
      </c>
    </row>
    <row r="7125" spans="2:6" x14ac:dyDescent="0.25">
      <c r="B7125">
        <v>1188</v>
      </c>
      <c r="C7125" s="1" t="s">
        <v>12077</v>
      </c>
      <c r="D7125" t="s">
        <v>4949</v>
      </c>
      <c r="E7125">
        <v>1</v>
      </c>
      <c r="F7125" t="str">
        <f t="shared" si="111"/>
        <v>INSERT INTO UbicacionGeografica4(IdUbicacionGeografica3, CodigoUbicacionGeografica4,Nombre,EsActivo) VALUES (1188,'130905002','CALLE',1)</v>
      </c>
    </row>
    <row r="7126" spans="2:6" x14ac:dyDescent="0.25">
      <c r="B7126">
        <v>1188</v>
      </c>
      <c r="C7126" s="1" t="s">
        <v>12078</v>
      </c>
      <c r="D7126" t="s">
        <v>4951</v>
      </c>
      <c r="E7126">
        <v>1</v>
      </c>
      <c r="F7126" t="str">
        <f t="shared" si="111"/>
        <v>INSERT INTO UbicacionGeografica4(IdUbicacionGeografica3, CodigoUbicacionGeografica4,Nombre,EsActivo) VALUES (1188,'130905003','JIRON',1)</v>
      </c>
    </row>
    <row r="7127" spans="2:6" x14ac:dyDescent="0.25">
      <c r="B7127">
        <v>1188</v>
      </c>
      <c r="C7127" s="1" t="s">
        <v>12079</v>
      </c>
      <c r="D7127" t="s">
        <v>4953</v>
      </c>
      <c r="E7127">
        <v>1</v>
      </c>
      <c r="F7127" t="str">
        <f t="shared" si="111"/>
        <v>INSERT INTO UbicacionGeografica4(IdUbicacionGeografica3, CodigoUbicacionGeografica4,Nombre,EsActivo) VALUES (1188,'130905004','MANZANA',1)</v>
      </c>
    </row>
    <row r="7128" spans="2:6" x14ac:dyDescent="0.25">
      <c r="B7128">
        <v>1188</v>
      </c>
      <c r="C7128" s="1" t="s">
        <v>12080</v>
      </c>
      <c r="D7128" t="s">
        <v>4955</v>
      </c>
      <c r="E7128">
        <v>1</v>
      </c>
      <c r="F7128" t="str">
        <f t="shared" si="111"/>
        <v>INSERT INTO UbicacionGeografica4(IdUbicacionGeografica3, CodigoUbicacionGeografica4,Nombre,EsActivo) VALUES (1188,'130905005','PASAJE',1)</v>
      </c>
    </row>
    <row r="7129" spans="2:6" x14ac:dyDescent="0.25">
      <c r="B7129">
        <v>1188</v>
      </c>
      <c r="C7129" s="1" t="s">
        <v>12081</v>
      </c>
      <c r="D7129" t="s">
        <v>4957</v>
      </c>
      <c r="E7129">
        <v>1</v>
      </c>
      <c r="F7129" t="str">
        <f t="shared" si="111"/>
        <v>INSERT INTO UbicacionGeografica4(IdUbicacionGeografica3, CodigoUbicacionGeografica4,Nombre,EsActivo) VALUES (1188,'130905006','OTRO',1)</v>
      </c>
    </row>
    <row r="7130" spans="2:6" x14ac:dyDescent="0.25">
      <c r="B7130">
        <v>1189</v>
      </c>
      <c r="C7130" s="1" t="s">
        <v>12082</v>
      </c>
      <c r="D7130" t="s">
        <v>4959</v>
      </c>
      <c r="E7130">
        <v>1</v>
      </c>
      <c r="F7130" t="str">
        <f t="shared" si="111"/>
        <v>INSERT INTO UbicacionGeografica4(IdUbicacionGeografica3, CodigoUbicacionGeografica4,Nombre,EsActivo) VALUES (1189,'130902001','AVENIDA',1)</v>
      </c>
    </row>
    <row r="7131" spans="2:6" x14ac:dyDescent="0.25">
      <c r="B7131">
        <v>1189</v>
      </c>
      <c r="C7131" s="1" t="s">
        <v>12083</v>
      </c>
      <c r="D7131" t="s">
        <v>4949</v>
      </c>
      <c r="E7131">
        <v>1</v>
      </c>
      <c r="F7131" t="str">
        <f t="shared" si="111"/>
        <v>INSERT INTO UbicacionGeografica4(IdUbicacionGeografica3, CodigoUbicacionGeografica4,Nombre,EsActivo) VALUES (1189,'130902002','CALLE',1)</v>
      </c>
    </row>
    <row r="7132" spans="2:6" x14ac:dyDescent="0.25">
      <c r="B7132">
        <v>1189</v>
      </c>
      <c r="C7132" s="1" t="s">
        <v>12084</v>
      </c>
      <c r="D7132" t="s">
        <v>4951</v>
      </c>
      <c r="E7132">
        <v>1</v>
      </c>
      <c r="F7132" t="str">
        <f t="shared" si="111"/>
        <v>INSERT INTO UbicacionGeografica4(IdUbicacionGeografica3, CodigoUbicacionGeografica4,Nombre,EsActivo) VALUES (1189,'130902003','JIRON',1)</v>
      </c>
    </row>
    <row r="7133" spans="2:6" x14ac:dyDescent="0.25">
      <c r="B7133">
        <v>1189</v>
      </c>
      <c r="C7133" s="1" t="s">
        <v>12085</v>
      </c>
      <c r="D7133" t="s">
        <v>4953</v>
      </c>
      <c r="E7133">
        <v>1</v>
      </c>
      <c r="F7133" t="str">
        <f t="shared" si="111"/>
        <v>INSERT INTO UbicacionGeografica4(IdUbicacionGeografica3, CodigoUbicacionGeografica4,Nombre,EsActivo) VALUES (1189,'130902004','MANZANA',1)</v>
      </c>
    </row>
    <row r="7134" spans="2:6" x14ac:dyDescent="0.25">
      <c r="B7134">
        <v>1189</v>
      </c>
      <c r="C7134" s="1" t="s">
        <v>12086</v>
      </c>
      <c r="D7134" t="s">
        <v>4955</v>
      </c>
      <c r="E7134">
        <v>1</v>
      </c>
      <c r="F7134" t="str">
        <f t="shared" si="111"/>
        <v>INSERT INTO UbicacionGeografica4(IdUbicacionGeografica3, CodigoUbicacionGeografica4,Nombre,EsActivo) VALUES (1189,'130902005','PASAJE',1)</v>
      </c>
    </row>
    <row r="7135" spans="2:6" x14ac:dyDescent="0.25">
      <c r="B7135">
        <v>1189</v>
      </c>
      <c r="C7135" s="1" t="s">
        <v>12087</v>
      </c>
      <c r="D7135" t="s">
        <v>4957</v>
      </c>
      <c r="E7135">
        <v>1</v>
      </c>
      <c r="F7135" t="str">
        <f t="shared" si="111"/>
        <v>INSERT INTO UbicacionGeografica4(IdUbicacionGeografica3, CodigoUbicacionGeografica4,Nombre,EsActivo) VALUES (1189,'130902006','OTRO',1)</v>
      </c>
    </row>
    <row r="7136" spans="2:6" x14ac:dyDescent="0.25">
      <c r="B7136">
        <v>1190</v>
      </c>
      <c r="C7136" s="1" t="s">
        <v>12088</v>
      </c>
      <c r="D7136" t="s">
        <v>4959</v>
      </c>
      <c r="E7136">
        <v>1</v>
      </c>
      <c r="F7136" t="str">
        <f t="shared" si="111"/>
        <v>INSERT INTO UbicacionGeografica4(IdUbicacionGeografica3, CodigoUbicacionGeografica4,Nombre,EsActivo) VALUES (1190,'130903001','AVENIDA',1)</v>
      </c>
    </row>
    <row r="7137" spans="2:6" x14ac:dyDescent="0.25">
      <c r="B7137">
        <v>1190</v>
      </c>
      <c r="C7137" s="1" t="s">
        <v>12089</v>
      </c>
      <c r="D7137" t="s">
        <v>4949</v>
      </c>
      <c r="E7137">
        <v>1</v>
      </c>
      <c r="F7137" t="str">
        <f t="shared" si="111"/>
        <v>INSERT INTO UbicacionGeografica4(IdUbicacionGeografica3, CodigoUbicacionGeografica4,Nombre,EsActivo) VALUES (1190,'130903002','CALLE',1)</v>
      </c>
    </row>
    <row r="7138" spans="2:6" x14ac:dyDescent="0.25">
      <c r="B7138">
        <v>1190</v>
      </c>
      <c r="C7138" s="1" t="s">
        <v>12090</v>
      </c>
      <c r="D7138" t="s">
        <v>4951</v>
      </c>
      <c r="E7138">
        <v>1</v>
      </c>
      <c r="F7138" t="str">
        <f t="shared" si="111"/>
        <v>INSERT INTO UbicacionGeografica4(IdUbicacionGeografica3, CodigoUbicacionGeografica4,Nombre,EsActivo) VALUES (1190,'130903003','JIRON',1)</v>
      </c>
    </row>
    <row r="7139" spans="2:6" x14ac:dyDescent="0.25">
      <c r="B7139">
        <v>1190</v>
      </c>
      <c r="C7139" s="1" t="s">
        <v>12091</v>
      </c>
      <c r="D7139" t="s">
        <v>4953</v>
      </c>
      <c r="E7139">
        <v>1</v>
      </c>
      <c r="F7139" t="str">
        <f t="shared" si="111"/>
        <v>INSERT INTO UbicacionGeografica4(IdUbicacionGeografica3, CodigoUbicacionGeografica4,Nombre,EsActivo) VALUES (1190,'130903004','MANZANA',1)</v>
      </c>
    </row>
    <row r="7140" spans="2:6" x14ac:dyDescent="0.25">
      <c r="B7140">
        <v>1190</v>
      </c>
      <c r="C7140" s="1" t="s">
        <v>12092</v>
      </c>
      <c r="D7140" t="s">
        <v>4955</v>
      </c>
      <c r="E7140">
        <v>1</v>
      </c>
      <c r="F7140" t="str">
        <f t="shared" si="111"/>
        <v>INSERT INTO UbicacionGeografica4(IdUbicacionGeografica3, CodigoUbicacionGeografica4,Nombre,EsActivo) VALUES (1190,'130903005','PASAJE',1)</v>
      </c>
    </row>
    <row r="7141" spans="2:6" x14ac:dyDescent="0.25">
      <c r="B7141">
        <v>1190</v>
      </c>
      <c r="C7141" s="1" t="s">
        <v>12093</v>
      </c>
      <c r="D7141" t="s">
        <v>4957</v>
      </c>
      <c r="E7141">
        <v>1</v>
      </c>
      <c r="F7141" t="str">
        <f t="shared" si="111"/>
        <v>INSERT INTO UbicacionGeografica4(IdUbicacionGeografica3, CodigoUbicacionGeografica4,Nombre,EsActivo) VALUES (1190,'130903006','OTRO',1)</v>
      </c>
    </row>
    <row r="7142" spans="2:6" x14ac:dyDescent="0.25">
      <c r="B7142">
        <v>1191</v>
      </c>
      <c r="C7142" s="1" t="s">
        <v>12094</v>
      </c>
      <c r="D7142" t="s">
        <v>4959</v>
      </c>
      <c r="E7142">
        <v>1</v>
      </c>
      <c r="F7142" t="str">
        <f t="shared" si="111"/>
        <v>INSERT INTO UbicacionGeografica4(IdUbicacionGeografica3, CodigoUbicacionGeografica4,Nombre,EsActivo) VALUES (1191,'130901001','AVENIDA',1)</v>
      </c>
    </row>
    <row r="7143" spans="2:6" x14ac:dyDescent="0.25">
      <c r="B7143">
        <v>1191</v>
      </c>
      <c r="C7143" s="1" t="s">
        <v>12095</v>
      </c>
      <c r="D7143" t="s">
        <v>4949</v>
      </c>
      <c r="E7143">
        <v>1</v>
      </c>
      <c r="F7143" t="str">
        <f t="shared" si="111"/>
        <v>INSERT INTO UbicacionGeografica4(IdUbicacionGeografica3, CodigoUbicacionGeografica4,Nombre,EsActivo) VALUES (1191,'130901002','CALLE',1)</v>
      </c>
    </row>
    <row r="7144" spans="2:6" x14ac:dyDescent="0.25">
      <c r="B7144">
        <v>1191</v>
      </c>
      <c r="C7144" s="1" t="s">
        <v>12096</v>
      </c>
      <c r="D7144" t="s">
        <v>4951</v>
      </c>
      <c r="E7144">
        <v>1</v>
      </c>
      <c r="F7144" t="str">
        <f t="shared" si="111"/>
        <v>INSERT INTO UbicacionGeografica4(IdUbicacionGeografica3, CodigoUbicacionGeografica4,Nombre,EsActivo) VALUES (1191,'130901003','JIRON',1)</v>
      </c>
    </row>
    <row r="7145" spans="2:6" x14ac:dyDescent="0.25">
      <c r="B7145">
        <v>1191</v>
      </c>
      <c r="C7145" s="1" t="s">
        <v>12097</v>
      </c>
      <c r="D7145" t="s">
        <v>4953</v>
      </c>
      <c r="E7145">
        <v>1</v>
      </c>
      <c r="F7145" t="str">
        <f t="shared" si="111"/>
        <v>INSERT INTO UbicacionGeografica4(IdUbicacionGeografica3, CodigoUbicacionGeografica4,Nombre,EsActivo) VALUES (1191,'130901004','MANZANA',1)</v>
      </c>
    </row>
    <row r="7146" spans="2:6" x14ac:dyDescent="0.25">
      <c r="B7146">
        <v>1191</v>
      </c>
      <c r="C7146" s="1" t="s">
        <v>12098</v>
      </c>
      <c r="D7146" t="s">
        <v>4955</v>
      </c>
      <c r="E7146">
        <v>1</v>
      </c>
      <c r="F7146" t="str">
        <f t="shared" si="111"/>
        <v>INSERT INTO UbicacionGeografica4(IdUbicacionGeografica3, CodigoUbicacionGeografica4,Nombre,EsActivo) VALUES (1191,'130901005','PASAJE',1)</v>
      </c>
    </row>
    <row r="7147" spans="2:6" x14ac:dyDescent="0.25">
      <c r="B7147">
        <v>1191</v>
      </c>
      <c r="C7147" s="1" t="s">
        <v>12099</v>
      </c>
      <c r="D7147" t="s">
        <v>4957</v>
      </c>
      <c r="E7147">
        <v>1</v>
      </c>
      <c r="F7147" t="str">
        <f t="shared" si="111"/>
        <v>INSERT INTO UbicacionGeografica4(IdUbicacionGeografica3, CodigoUbicacionGeografica4,Nombre,EsActivo) VALUES (1191,'130901006','OTRO',1)</v>
      </c>
    </row>
    <row r="7148" spans="2:6" x14ac:dyDescent="0.25">
      <c r="B7148">
        <v>1192</v>
      </c>
      <c r="C7148" s="1" t="s">
        <v>12100</v>
      </c>
      <c r="D7148" t="s">
        <v>4959</v>
      </c>
      <c r="E7148">
        <v>1</v>
      </c>
      <c r="F7148" t="str">
        <f t="shared" si="111"/>
        <v>INSERT INTO UbicacionGeografica4(IdUbicacionGeografica3, CodigoUbicacionGeografica4,Nombre,EsActivo) VALUES (1192,'130904001','AVENIDA',1)</v>
      </c>
    </row>
    <row r="7149" spans="2:6" x14ac:dyDescent="0.25">
      <c r="B7149">
        <v>1192</v>
      </c>
      <c r="C7149" s="1" t="s">
        <v>12101</v>
      </c>
      <c r="D7149" t="s">
        <v>4949</v>
      </c>
      <c r="E7149">
        <v>1</v>
      </c>
      <c r="F7149" t="str">
        <f t="shared" si="111"/>
        <v>INSERT INTO UbicacionGeografica4(IdUbicacionGeografica3, CodigoUbicacionGeografica4,Nombre,EsActivo) VALUES (1192,'130904002','CALLE',1)</v>
      </c>
    </row>
    <row r="7150" spans="2:6" x14ac:dyDescent="0.25">
      <c r="B7150">
        <v>1192</v>
      </c>
      <c r="C7150" s="1" t="s">
        <v>12102</v>
      </c>
      <c r="D7150" t="s">
        <v>4951</v>
      </c>
      <c r="E7150">
        <v>1</v>
      </c>
      <c r="F7150" t="str">
        <f t="shared" si="111"/>
        <v>INSERT INTO UbicacionGeografica4(IdUbicacionGeografica3, CodigoUbicacionGeografica4,Nombre,EsActivo) VALUES (1192,'130904003','JIRON',1)</v>
      </c>
    </row>
    <row r="7151" spans="2:6" x14ac:dyDescent="0.25">
      <c r="B7151">
        <v>1192</v>
      </c>
      <c r="C7151" s="1" t="s">
        <v>12103</v>
      </c>
      <c r="D7151" t="s">
        <v>4953</v>
      </c>
      <c r="E7151">
        <v>1</v>
      </c>
      <c r="F7151" t="str">
        <f t="shared" si="111"/>
        <v>INSERT INTO UbicacionGeografica4(IdUbicacionGeografica3, CodigoUbicacionGeografica4,Nombre,EsActivo) VALUES (1192,'130904004','MANZANA',1)</v>
      </c>
    </row>
    <row r="7152" spans="2:6" x14ac:dyDescent="0.25">
      <c r="B7152">
        <v>1192</v>
      </c>
      <c r="C7152" s="1" t="s">
        <v>12104</v>
      </c>
      <c r="D7152" t="s">
        <v>4955</v>
      </c>
      <c r="E7152">
        <v>1</v>
      </c>
      <c r="F7152" t="str">
        <f t="shared" si="111"/>
        <v>INSERT INTO UbicacionGeografica4(IdUbicacionGeografica3, CodigoUbicacionGeografica4,Nombre,EsActivo) VALUES (1192,'130904005','PASAJE',1)</v>
      </c>
    </row>
    <row r="7153" spans="2:6" x14ac:dyDescent="0.25">
      <c r="B7153">
        <v>1192</v>
      </c>
      <c r="C7153" s="1" t="s">
        <v>12105</v>
      </c>
      <c r="D7153" t="s">
        <v>4957</v>
      </c>
      <c r="E7153">
        <v>1</v>
      </c>
      <c r="F7153" t="str">
        <f t="shared" si="111"/>
        <v>INSERT INTO UbicacionGeografica4(IdUbicacionGeografica3, CodigoUbicacionGeografica4,Nombre,EsActivo) VALUES (1192,'130904006','OTRO',1)</v>
      </c>
    </row>
    <row r="7154" spans="2:6" x14ac:dyDescent="0.25">
      <c r="B7154">
        <v>1193</v>
      </c>
      <c r="C7154" s="1" t="s">
        <v>12106</v>
      </c>
      <c r="D7154" t="s">
        <v>4959</v>
      </c>
      <c r="E7154">
        <v>1</v>
      </c>
      <c r="F7154" t="str">
        <f t="shared" si="111"/>
        <v>INSERT INTO UbicacionGeografica4(IdUbicacionGeografica3, CodigoUbicacionGeografica4,Nombre,EsActivo) VALUES (1193,'131003001','AVENIDA',1)</v>
      </c>
    </row>
    <row r="7155" spans="2:6" x14ac:dyDescent="0.25">
      <c r="B7155">
        <v>1193</v>
      </c>
      <c r="C7155" s="1" t="s">
        <v>12107</v>
      </c>
      <c r="D7155" t="s">
        <v>4949</v>
      </c>
      <c r="E7155">
        <v>1</v>
      </c>
      <c r="F7155" t="str">
        <f t="shared" si="111"/>
        <v>INSERT INTO UbicacionGeografica4(IdUbicacionGeografica3, CodigoUbicacionGeografica4,Nombre,EsActivo) VALUES (1193,'131003002','CALLE',1)</v>
      </c>
    </row>
    <row r="7156" spans="2:6" x14ac:dyDescent="0.25">
      <c r="B7156">
        <v>1193</v>
      </c>
      <c r="C7156" s="1" t="s">
        <v>12108</v>
      </c>
      <c r="D7156" t="s">
        <v>4951</v>
      </c>
      <c r="E7156">
        <v>1</v>
      </c>
      <c r="F7156" t="str">
        <f t="shared" si="111"/>
        <v>INSERT INTO UbicacionGeografica4(IdUbicacionGeografica3, CodigoUbicacionGeografica4,Nombre,EsActivo) VALUES (1193,'131003003','JIRON',1)</v>
      </c>
    </row>
    <row r="7157" spans="2:6" x14ac:dyDescent="0.25">
      <c r="B7157">
        <v>1193</v>
      </c>
      <c r="C7157" s="1" t="s">
        <v>12109</v>
      </c>
      <c r="D7157" t="s">
        <v>4953</v>
      </c>
      <c r="E7157">
        <v>1</v>
      </c>
      <c r="F7157" t="str">
        <f t="shared" si="111"/>
        <v>INSERT INTO UbicacionGeografica4(IdUbicacionGeografica3, CodigoUbicacionGeografica4,Nombre,EsActivo) VALUES (1193,'131003004','MANZANA',1)</v>
      </c>
    </row>
    <row r="7158" spans="2:6" x14ac:dyDescent="0.25">
      <c r="B7158">
        <v>1193</v>
      </c>
      <c r="C7158" s="1" t="s">
        <v>12110</v>
      </c>
      <c r="D7158" t="s">
        <v>4955</v>
      </c>
      <c r="E7158">
        <v>1</v>
      </c>
      <c r="F7158" t="str">
        <f t="shared" si="111"/>
        <v>INSERT INTO UbicacionGeografica4(IdUbicacionGeografica3, CodigoUbicacionGeografica4,Nombre,EsActivo) VALUES (1193,'131003005','PASAJE',1)</v>
      </c>
    </row>
    <row r="7159" spans="2:6" x14ac:dyDescent="0.25">
      <c r="B7159">
        <v>1193</v>
      </c>
      <c r="C7159" s="1" t="s">
        <v>12111</v>
      </c>
      <c r="D7159" t="s">
        <v>4957</v>
      </c>
      <c r="E7159">
        <v>1</v>
      </c>
      <c r="F7159" t="str">
        <f t="shared" si="111"/>
        <v>INSERT INTO UbicacionGeografica4(IdUbicacionGeografica3, CodigoUbicacionGeografica4,Nombre,EsActivo) VALUES (1193,'131003006','OTRO',1)</v>
      </c>
    </row>
    <row r="7160" spans="2:6" x14ac:dyDescent="0.25">
      <c r="B7160">
        <v>1194</v>
      </c>
      <c r="C7160" s="1" t="s">
        <v>12112</v>
      </c>
      <c r="D7160" t="s">
        <v>4959</v>
      </c>
      <c r="E7160">
        <v>1</v>
      </c>
      <c r="F7160" t="str">
        <f t="shared" si="111"/>
        <v>INSERT INTO UbicacionGeografica4(IdUbicacionGeografica3, CodigoUbicacionGeografica4,Nombre,EsActivo) VALUES (1194,'131002001','AVENIDA',1)</v>
      </c>
    </row>
    <row r="7161" spans="2:6" x14ac:dyDescent="0.25">
      <c r="B7161">
        <v>1194</v>
      </c>
      <c r="C7161" s="1" t="s">
        <v>12113</v>
      </c>
      <c r="D7161" t="s">
        <v>4949</v>
      </c>
      <c r="E7161">
        <v>1</v>
      </c>
      <c r="F7161" t="str">
        <f t="shared" si="111"/>
        <v>INSERT INTO UbicacionGeografica4(IdUbicacionGeografica3, CodigoUbicacionGeografica4,Nombre,EsActivo) VALUES (1194,'131002002','CALLE',1)</v>
      </c>
    </row>
    <row r="7162" spans="2:6" x14ac:dyDescent="0.25">
      <c r="B7162">
        <v>1194</v>
      </c>
      <c r="C7162" s="1" t="s">
        <v>12114</v>
      </c>
      <c r="D7162" t="s">
        <v>4951</v>
      </c>
      <c r="E7162">
        <v>1</v>
      </c>
      <c r="F7162" t="str">
        <f t="shared" si="111"/>
        <v>INSERT INTO UbicacionGeografica4(IdUbicacionGeografica3, CodigoUbicacionGeografica4,Nombre,EsActivo) VALUES (1194,'131002003','JIRON',1)</v>
      </c>
    </row>
    <row r="7163" spans="2:6" x14ac:dyDescent="0.25">
      <c r="B7163">
        <v>1194</v>
      </c>
      <c r="C7163" s="1" t="s">
        <v>12115</v>
      </c>
      <c r="D7163" t="s">
        <v>4953</v>
      </c>
      <c r="E7163">
        <v>1</v>
      </c>
      <c r="F7163" t="str">
        <f t="shared" si="111"/>
        <v>INSERT INTO UbicacionGeografica4(IdUbicacionGeografica3, CodigoUbicacionGeografica4,Nombre,EsActivo) VALUES (1194,'131002004','MANZANA',1)</v>
      </c>
    </row>
    <row r="7164" spans="2:6" x14ac:dyDescent="0.25">
      <c r="B7164">
        <v>1194</v>
      </c>
      <c r="C7164" s="1" t="s">
        <v>12116</v>
      </c>
      <c r="D7164" t="s">
        <v>4955</v>
      </c>
      <c r="E7164">
        <v>1</v>
      </c>
      <c r="F7164" t="str">
        <f t="shared" si="111"/>
        <v>INSERT INTO UbicacionGeografica4(IdUbicacionGeografica3, CodigoUbicacionGeografica4,Nombre,EsActivo) VALUES (1194,'131002005','PASAJE',1)</v>
      </c>
    </row>
    <row r="7165" spans="2:6" x14ac:dyDescent="0.25">
      <c r="B7165">
        <v>1194</v>
      </c>
      <c r="C7165" s="1" t="s">
        <v>12117</v>
      </c>
      <c r="D7165" t="s">
        <v>4957</v>
      </c>
      <c r="E7165">
        <v>1</v>
      </c>
      <c r="F7165" t="str">
        <f t="shared" si="111"/>
        <v>INSERT INTO UbicacionGeografica4(IdUbicacionGeografica3, CodigoUbicacionGeografica4,Nombre,EsActivo) VALUES (1194,'131002006','OTRO',1)</v>
      </c>
    </row>
    <row r="7166" spans="2:6" x14ac:dyDescent="0.25">
      <c r="B7166">
        <v>1195</v>
      </c>
      <c r="C7166" s="1" t="s">
        <v>12118</v>
      </c>
      <c r="D7166" t="s">
        <v>4959</v>
      </c>
      <c r="E7166">
        <v>1</v>
      </c>
      <c r="F7166" t="str">
        <f t="shared" si="111"/>
        <v>INSERT INTO UbicacionGeografica4(IdUbicacionGeografica3, CodigoUbicacionGeografica4,Nombre,EsActivo) VALUES (1195,'131004001','AVENIDA',1)</v>
      </c>
    </row>
    <row r="7167" spans="2:6" x14ac:dyDescent="0.25">
      <c r="B7167">
        <v>1195</v>
      </c>
      <c r="C7167" s="1" t="s">
        <v>12119</v>
      </c>
      <c r="D7167" t="s">
        <v>4949</v>
      </c>
      <c r="E7167">
        <v>1</v>
      </c>
      <c r="F7167" t="str">
        <f t="shared" si="111"/>
        <v>INSERT INTO UbicacionGeografica4(IdUbicacionGeografica3, CodigoUbicacionGeografica4,Nombre,EsActivo) VALUES (1195,'131004002','CALLE',1)</v>
      </c>
    </row>
    <row r="7168" spans="2:6" x14ac:dyDescent="0.25">
      <c r="B7168">
        <v>1195</v>
      </c>
      <c r="C7168" s="1" t="s">
        <v>12120</v>
      </c>
      <c r="D7168" t="s">
        <v>4951</v>
      </c>
      <c r="E7168">
        <v>1</v>
      </c>
      <c r="F7168" t="str">
        <f t="shared" si="111"/>
        <v>INSERT INTO UbicacionGeografica4(IdUbicacionGeografica3, CodigoUbicacionGeografica4,Nombre,EsActivo) VALUES (1195,'131004003','JIRON',1)</v>
      </c>
    </row>
    <row r="7169" spans="2:6" x14ac:dyDescent="0.25">
      <c r="B7169">
        <v>1195</v>
      </c>
      <c r="C7169" s="1" t="s">
        <v>12121</v>
      </c>
      <c r="D7169" t="s">
        <v>4953</v>
      </c>
      <c r="E7169">
        <v>1</v>
      </c>
      <c r="F7169" t="str">
        <f t="shared" si="111"/>
        <v>INSERT INTO UbicacionGeografica4(IdUbicacionGeografica3, CodigoUbicacionGeografica4,Nombre,EsActivo) VALUES (1195,'131004004','MANZANA',1)</v>
      </c>
    </row>
    <row r="7170" spans="2:6" x14ac:dyDescent="0.25">
      <c r="B7170">
        <v>1195</v>
      </c>
      <c r="C7170" s="1" t="s">
        <v>12122</v>
      </c>
      <c r="D7170" t="s">
        <v>4955</v>
      </c>
      <c r="E7170">
        <v>1</v>
      </c>
      <c r="F7170" t="str">
        <f t="shared" si="111"/>
        <v>INSERT INTO UbicacionGeografica4(IdUbicacionGeografica3, CodigoUbicacionGeografica4,Nombre,EsActivo) VALUES (1195,'131004005','PASAJE',1)</v>
      </c>
    </row>
    <row r="7171" spans="2:6" x14ac:dyDescent="0.25">
      <c r="B7171">
        <v>1195</v>
      </c>
      <c r="C7171" s="1" t="s">
        <v>12123</v>
      </c>
      <c r="D7171" t="s">
        <v>4957</v>
      </c>
      <c r="E7171">
        <v>1</v>
      </c>
      <c r="F7171" t="str">
        <f t="shared" si="111"/>
        <v>INSERT INTO UbicacionGeografica4(IdUbicacionGeografica3, CodigoUbicacionGeografica4,Nombre,EsActivo) VALUES (1195,'131004006','OTRO',1)</v>
      </c>
    </row>
    <row r="7172" spans="2:6" x14ac:dyDescent="0.25">
      <c r="B7172">
        <v>1196</v>
      </c>
      <c r="C7172" s="1" t="s">
        <v>12124</v>
      </c>
      <c r="D7172" t="s">
        <v>4959</v>
      </c>
      <c r="E7172">
        <v>1</v>
      </c>
      <c r="F7172" t="str">
        <f t="shared" ref="F7172:F7235" si="112">_xlfn.CONCAT("INSERT INTO UbicacionGeografica4(IdUbicacionGeografica3, CodigoUbicacionGeografica4,Nombre,EsActivo) VALUES (",B7172,",'",C7172,"','",D7172,"',",E7172,")")</f>
        <v>INSERT INTO UbicacionGeografica4(IdUbicacionGeografica3, CodigoUbicacionGeografica4,Nombre,EsActivo) VALUES (1196,'131005001','AVENIDA',1)</v>
      </c>
    </row>
    <row r="7173" spans="2:6" x14ac:dyDescent="0.25">
      <c r="B7173">
        <v>1196</v>
      </c>
      <c r="C7173" s="1" t="s">
        <v>12125</v>
      </c>
      <c r="D7173" t="s">
        <v>4949</v>
      </c>
      <c r="E7173">
        <v>1</v>
      </c>
      <c r="F7173" t="str">
        <f t="shared" si="112"/>
        <v>INSERT INTO UbicacionGeografica4(IdUbicacionGeografica3, CodigoUbicacionGeografica4,Nombre,EsActivo) VALUES (1196,'131005002','CALLE',1)</v>
      </c>
    </row>
    <row r="7174" spans="2:6" x14ac:dyDescent="0.25">
      <c r="B7174">
        <v>1196</v>
      </c>
      <c r="C7174" s="1" t="s">
        <v>12126</v>
      </c>
      <c r="D7174" t="s">
        <v>4951</v>
      </c>
      <c r="E7174">
        <v>1</v>
      </c>
      <c r="F7174" t="str">
        <f t="shared" si="112"/>
        <v>INSERT INTO UbicacionGeografica4(IdUbicacionGeografica3, CodigoUbicacionGeografica4,Nombre,EsActivo) VALUES (1196,'131005003','JIRON',1)</v>
      </c>
    </row>
    <row r="7175" spans="2:6" x14ac:dyDescent="0.25">
      <c r="B7175">
        <v>1196</v>
      </c>
      <c r="C7175" s="1" t="s">
        <v>12127</v>
      </c>
      <c r="D7175" t="s">
        <v>4953</v>
      </c>
      <c r="E7175">
        <v>1</v>
      </c>
      <c r="F7175" t="str">
        <f t="shared" si="112"/>
        <v>INSERT INTO UbicacionGeografica4(IdUbicacionGeografica3, CodigoUbicacionGeografica4,Nombre,EsActivo) VALUES (1196,'131005004','MANZANA',1)</v>
      </c>
    </row>
    <row r="7176" spans="2:6" x14ac:dyDescent="0.25">
      <c r="B7176">
        <v>1196</v>
      </c>
      <c r="C7176" s="1" t="s">
        <v>12128</v>
      </c>
      <c r="D7176" t="s">
        <v>4955</v>
      </c>
      <c r="E7176">
        <v>1</v>
      </c>
      <c r="F7176" t="str">
        <f t="shared" si="112"/>
        <v>INSERT INTO UbicacionGeografica4(IdUbicacionGeografica3, CodigoUbicacionGeografica4,Nombre,EsActivo) VALUES (1196,'131005005','PASAJE',1)</v>
      </c>
    </row>
    <row r="7177" spans="2:6" x14ac:dyDescent="0.25">
      <c r="B7177">
        <v>1196</v>
      </c>
      <c r="C7177" s="1" t="s">
        <v>12129</v>
      </c>
      <c r="D7177" t="s">
        <v>4957</v>
      </c>
      <c r="E7177">
        <v>1</v>
      </c>
      <c r="F7177" t="str">
        <f t="shared" si="112"/>
        <v>INSERT INTO UbicacionGeografica4(IdUbicacionGeografica3, CodigoUbicacionGeografica4,Nombre,EsActivo) VALUES (1196,'131005006','OTRO',1)</v>
      </c>
    </row>
    <row r="7178" spans="2:6" x14ac:dyDescent="0.25">
      <c r="B7178">
        <v>1197</v>
      </c>
      <c r="C7178" s="1" t="s">
        <v>12130</v>
      </c>
      <c r="D7178" t="s">
        <v>4959</v>
      </c>
      <c r="E7178">
        <v>1</v>
      </c>
      <c r="F7178" t="str">
        <f t="shared" si="112"/>
        <v>INSERT INTO UbicacionGeografica4(IdUbicacionGeografica3, CodigoUbicacionGeografica4,Nombre,EsActivo) VALUES (1197,'131008001','AVENIDA',1)</v>
      </c>
    </row>
    <row r="7179" spans="2:6" x14ac:dyDescent="0.25">
      <c r="B7179">
        <v>1197</v>
      </c>
      <c r="C7179" s="1" t="s">
        <v>12131</v>
      </c>
      <c r="D7179" t="s">
        <v>4949</v>
      </c>
      <c r="E7179">
        <v>1</v>
      </c>
      <c r="F7179" t="str">
        <f t="shared" si="112"/>
        <v>INSERT INTO UbicacionGeografica4(IdUbicacionGeografica3, CodigoUbicacionGeografica4,Nombre,EsActivo) VALUES (1197,'131008002','CALLE',1)</v>
      </c>
    </row>
    <row r="7180" spans="2:6" x14ac:dyDescent="0.25">
      <c r="B7180">
        <v>1197</v>
      </c>
      <c r="C7180" s="1" t="s">
        <v>12132</v>
      </c>
      <c r="D7180" t="s">
        <v>4951</v>
      </c>
      <c r="E7180">
        <v>1</v>
      </c>
      <c r="F7180" t="str">
        <f t="shared" si="112"/>
        <v>INSERT INTO UbicacionGeografica4(IdUbicacionGeografica3, CodigoUbicacionGeografica4,Nombre,EsActivo) VALUES (1197,'131008003','JIRON',1)</v>
      </c>
    </row>
    <row r="7181" spans="2:6" x14ac:dyDescent="0.25">
      <c r="B7181">
        <v>1197</v>
      </c>
      <c r="C7181" s="1" t="s">
        <v>12133</v>
      </c>
      <c r="D7181" t="s">
        <v>4953</v>
      </c>
      <c r="E7181">
        <v>1</v>
      </c>
      <c r="F7181" t="str">
        <f t="shared" si="112"/>
        <v>INSERT INTO UbicacionGeografica4(IdUbicacionGeografica3, CodigoUbicacionGeografica4,Nombre,EsActivo) VALUES (1197,'131008004','MANZANA',1)</v>
      </c>
    </row>
    <row r="7182" spans="2:6" x14ac:dyDescent="0.25">
      <c r="B7182">
        <v>1197</v>
      </c>
      <c r="C7182" s="1" t="s">
        <v>12134</v>
      </c>
      <c r="D7182" t="s">
        <v>4955</v>
      </c>
      <c r="E7182">
        <v>1</v>
      </c>
      <c r="F7182" t="str">
        <f t="shared" si="112"/>
        <v>INSERT INTO UbicacionGeografica4(IdUbicacionGeografica3, CodigoUbicacionGeografica4,Nombre,EsActivo) VALUES (1197,'131008005','PASAJE',1)</v>
      </c>
    </row>
    <row r="7183" spans="2:6" x14ac:dyDescent="0.25">
      <c r="B7183">
        <v>1197</v>
      </c>
      <c r="C7183" s="1" t="s">
        <v>12135</v>
      </c>
      <c r="D7183" t="s">
        <v>4957</v>
      </c>
      <c r="E7183">
        <v>1</v>
      </c>
      <c r="F7183" t="str">
        <f t="shared" si="112"/>
        <v>INSERT INTO UbicacionGeografica4(IdUbicacionGeografica3, CodigoUbicacionGeografica4,Nombre,EsActivo) VALUES (1197,'131008006','OTRO',1)</v>
      </c>
    </row>
    <row r="7184" spans="2:6" x14ac:dyDescent="0.25">
      <c r="B7184">
        <v>1198</v>
      </c>
      <c r="C7184" s="1" t="s">
        <v>12136</v>
      </c>
      <c r="D7184" t="s">
        <v>4959</v>
      </c>
      <c r="E7184">
        <v>1</v>
      </c>
      <c r="F7184" t="str">
        <f t="shared" si="112"/>
        <v>INSERT INTO UbicacionGeografica4(IdUbicacionGeografica3, CodigoUbicacionGeografica4,Nombre,EsActivo) VALUES (1198,'131007001','AVENIDA',1)</v>
      </c>
    </row>
    <row r="7185" spans="2:6" x14ac:dyDescent="0.25">
      <c r="B7185">
        <v>1198</v>
      </c>
      <c r="C7185" s="1" t="s">
        <v>12137</v>
      </c>
      <c r="D7185" t="s">
        <v>4949</v>
      </c>
      <c r="E7185">
        <v>1</v>
      </c>
      <c r="F7185" t="str">
        <f t="shared" si="112"/>
        <v>INSERT INTO UbicacionGeografica4(IdUbicacionGeografica3, CodigoUbicacionGeografica4,Nombre,EsActivo) VALUES (1198,'131007002','CALLE',1)</v>
      </c>
    </row>
    <row r="7186" spans="2:6" x14ac:dyDescent="0.25">
      <c r="B7186">
        <v>1198</v>
      </c>
      <c r="C7186" s="1" t="s">
        <v>12138</v>
      </c>
      <c r="D7186" t="s">
        <v>4951</v>
      </c>
      <c r="E7186">
        <v>1</v>
      </c>
      <c r="F7186" t="str">
        <f t="shared" si="112"/>
        <v>INSERT INTO UbicacionGeografica4(IdUbicacionGeografica3, CodigoUbicacionGeografica4,Nombre,EsActivo) VALUES (1198,'131007003','JIRON',1)</v>
      </c>
    </row>
    <row r="7187" spans="2:6" x14ac:dyDescent="0.25">
      <c r="B7187">
        <v>1198</v>
      </c>
      <c r="C7187" s="1" t="s">
        <v>12139</v>
      </c>
      <c r="D7187" t="s">
        <v>4953</v>
      </c>
      <c r="E7187">
        <v>1</v>
      </c>
      <c r="F7187" t="str">
        <f t="shared" si="112"/>
        <v>INSERT INTO UbicacionGeografica4(IdUbicacionGeografica3, CodigoUbicacionGeografica4,Nombre,EsActivo) VALUES (1198,'131007004','MANZANA',1)</v>
      </c>
    </row>
    <row r="7188" spans="2:6" x14ac:dyDescent="0.25">
      <c r="B7188">
        <v>1198</v>
      </c>
      <c r="C7188" s="1" t="s">
        <v>12140</v>
      </c>
      <c r="D7188" t="s">
        <v>4955</v>
      </c>
      <c r="E7188">
        <v>1</v>
      </c>
      <c r="F7188" t="str">
        <f t="shared" si="112"/>
        <v>INSERT INTO UbicacionGeografica4(IdUbicacionGeografica3, CodigoUbicacionGeografica4,Nombre,EsActivo) VALUES (1198,'131007005','PASAJE',1)</v>
      </c>
    </row>
    <row r="7189" spans="2:6" x14ac:dyDescent="0.25">
      <c r="B7189">
        <v>1198</v>
      </c>
      <c r="C7189" s="1" t="s">
        <v>12141</v>
      </c>
      <c r="D7189" t="s">
        <v>4957</v>
      </c>
      <c r="E7189">
        <v>1</v>
      </c>
      <c r="F7189" t="str">
        <f t="shared" si="112"/>
        <v>INSERT INTO UbicacionGeografica4(IdUbicacionGeografica3, CodigoUbicacionGeografica4,Nombre,EsActivo) VALUES (1198,'131007006','OTRO',1)</v>
      </c>
    </row>
    <row r="7190" spans="2:6" x14ac:dyDescent="0.25">
      <c r="B7190">
        <v>1199</v>
      </c>
      <c r="C7190" s="1" t="s">
        <v>12142</v>
      </c>
      <c r="D7190" t="s">
        <v>4959</v>
      </c>
      <c r="E7190">
        <v>1</v>
      </c>
      <c r="F7190" t="str">
        <f t="shared" si="112"/>
        <v>INSERT INTO UbicacionGeografica4(IdUbicacionGeografica3, CodigoUbicacionGeografica4,Nombre,EsActivo) VALUES (1199,'131001001','AVENIDA',1)</v>
      </c>
    </row>
    <row r="7191" spans="2:6" x14ac:dyDescent="0.25">
      <c r="B7191">
        <v>1199</v>
      </c>
      <c r="C7191" s="1" t="s">
        <v>12143</v>
      </c>
      <c r="D7191" t="s">
        <v>4949</v>
      </c>
      <c r="E7191">
        <v>1</v>
      </c>
      <c r="F7191" t="str">
        <f t="shared" si="112"/>
        <v>INSERT INTO UbicacionGeografica4(IdUbicacionGeografica3, CodigoUbicacionGeografica4,Nombre,EsActivo) VALUES (1199,'131001002','CALLE',1)</v>
      </c>
    </row>
    <row r="7192" spans="2:6" x14ac:dyDescent="0.25">
      <c r="B7192">
        <v>1199</v>
      </c>
      <c r="C7192" s="1" t="s">
        <v>12144</v>
      </c>
      <c r="D7192" t="s">
        <v>4951</v>
      </c>
      <c r="E7192">
        <v>1</v>
      </c>
      <c r="F7192" t="str">
        <f t="shared" si="112"/>
        <v>INSERT INTO UbicacionGeografica4(IdUbicacionGeografica3, CodigoUbicacionGeografica4,Nombre,EsActivo) VALUES (1199,'131001003','JIRON',1)</v>
      </c>
    </row>
    <row r="7193" spans="2:6" x14ac:dyDescent="0.25">
      <c r="B7193">
        <v>1199</v>
      </c>
      <c r="C7193" s="1" t="s">
        <v>12145</v>
      </c>
      <c r="D7193" t="s">
        <v>4953</v>
      </c>
      <c r="E7193">
        <v>1</v>
      </c>
      <c r="F7193" t="str">
        <f t="shared" si="112"/>
        <v>INSERT INTO UbicacionGeografica4(IdUbicacionGeografica3, CodigoUbicacionGeografica4,Nombre,EsActivo) VALUES (1199,'131001004','MANZANA',1)</v>
      </c>
    </row>
    <row r="7194" spans="2:6" x14ac:dyDescent="0.25">
      <c r="B7194">
        <v>1199</v>
      </c>
      <c r="C7194" s="1" t="s">
        <v>12146</v>
      </c>
      <c r="D7194" t="s">
        <v>4955</v>
      </c>
      <c r="E7194">
        <v>1</v>
      </c>
      <c r="F7194" t="str">
        <f t="shared" si="112"/>
        <v>INSERT INTO UbicacionGeografica4(IdUbicacionGeografica3, CodigoUbicacionGeografica4,Nombre,EsActivo) VALUES (1199,'131001005','PASAJE',1)</v>
      </c>
    </row>
    <row r="7195" spans="2:6" x14ac:dyDescent="0.25">
      <c r="B7195">
        <v>1199</v>
      </c>
      <c r="C7195" s="1" t="s">
        <v>12147</v>
      </c>
      <c r="D7195" t="s">
        <v>4957</v>
      </c>
      <c r="E7195">
        <v>1</v>
      </c>
      <c r="F7195" t="str">
        <f t="shared" si="112"/>
        <v>INSERT INTO UbicacionGeografica4(IdUbicacionGeografica3, CodigoUbicacionGeografica4,Nombre,EsActivo) VALUES (1199,'131001006','OTRO',1)</v>
      </c>
    </row>
    <row r="7196" spans="2:6" x14ac:dyDescent="0.25">
      <c r="B7196">
        <v>1200</v>
      </c>
      <c r="C7196" s="1" t="s">
        <v>12148</v>
      </c>
      <c r="D7196" t="s">
        <v>4959</v>
      </c>
      <c r="E7196">
        <v>1</v>
      </c>
      <c r="F7196" t="str">
        <f t="shared" si="112"/>
        <v>INSERT INTO UbicacionGeografica4(IdUbicacionGeografica3, CodigoUbicacionGeografica4,Nombre,EsActivo) VALUES (1200,'131006001','AVENIDA',1)</v>
      </c>
    </row>
    <row r="7197" spans="2:6" x14ac:dyDescent="0.25">
      <c r="B7197">
        <v>1200</v>
      </c>
      <c r="C7197" s="1" t="s">
        <v>12149</v>
      </c>
      <c r="D7197" t="s">
        <v>4949</v>
      </c>
      <c r="E7197">
        <v>1</v>
      </c>
      <c r="F7197" t="str">
        <f t="shared" si="112"/>
        <v>INSERT INTO UbicacionGeografica4(IdUbicacionGeografica3, CodigoUbicacionGeografica4,Nombre,EsActivo) VALUES (1200,'131006002','CALLE',1)</v>
      </c>
    </row>
    <row r="7198" spans="2:6" x14ac:dyDescent="0.25">
      <c r="B7198">
        <v>1200</v>
      </c>
      <c r="C7198" s="1" t="s">
        <v>12150</v>
      </c>
      <c r="D7198" t="s">
        <v>4951</v>
      </c>
      <c r="E7198">
        <v>1</v>
      </c>
      <c r="F7198" t="str">
        <f t="shared" si="112"/>
        <v>INSERT INTO UbicacionGeografica4(IdUbicacionGeografica3, CodigoUbicacionGeografica4,Nombre,EsActivo) VALUES (1200,'131006003','JIRON',1)</v>
      </c>
    </row>
    <row r="7199" spans="2:6" x14ac:dyDescent="0.25">
      <c r="B7199">
        <v>1200</v>
      </c>
      <c r="C7199" s="1" t="s">
        <v>12151</v>
      </c>
      <c r="D7199" t="s">
        <v>4953</v>
      </c>
      <c r="E7199">
        <v>1</v>
      </c>
      <c r="F7199" t="str">
        <f t="shared" si="112"/>
        <v>INSERT INTO UbicacionGeografica4(IdUbicacionGeografica3, CodigoUbicacionGeografica4,Nombre,EsActivo) VALUES (1200,'131006004','MANZANA',1)</v>
      </c>
    </row>
    <row r="7200" spans="2:6" x14ac:dyDescent="0.25">
      <c r="B7200">
        <v>1200</v>
      </c>
      <c r="C7200" s="1" t="s">
        <v>12152</v>
      </c>
      <c r="D7200" t="s">
        <v>4955</v>
      </c>
      <c r="E7200">
        <v>1</v>
      </c>
      <c r="F7200" t="str">
        <f t="shared" si="112"/>
        <v>INSERT INTO UbicacionGeografica4(IdUbicacionGeografica3, CodigoUbicacionGeografica4,Nombre,EsActivo) VALUES (1200,'131006005','PASAJE',1)</v>
      </c>
    </row>
    <row r="7201" spans="2:6" x14ac:dyDescent="0.25">
      <c r="B7201">
        <v>1200</v>
      </c>
      <c r="C7201" s="1" t="s">
        <v>12153</v>
      </c>
      <c r="D7201" t="s">
        <v>4957</v>
      </c>
      <c r="E7201">
        <v>1</v>
      </c>
      <c r="F7201" t="str">
        <f t="shared" si="112"/>
        <v>INSERT INTO UbicacionGeografica4(IdUbicacionGeografica3, CodigoUbicacionGeografica4,Nombre,EsActivo) VALUES (1200,'131006006','OTRO',1)</v>
      </c>
    </row>
    <row r="7202" spans="2:6" x14ac:dyDescent="0.25">
      <c r="B7202">
        <v>1201</v>
      </c>
      <c r="C7202" s="1" t="s">
        <v>12154</v>
      </c>
      <c r="D7202" t="s">
        <v>4959</v>
      </c>
      <c r="E7202">
        <v>1</v>
      </c>
      <c r="F7202" t="str">
        <f t="shared" si="112"/>
        <v>INSERT INTO UbicacionGeografica4(IdUbicacionGeografica3, CodigoUbicacionGeografica4,Nombre,EsActivo) VALUES (1201,'130108001','AVENIDA',1)</v>
      </c>
    </row>
    <row r="7203" spans="2:6" x14ac:dyDescent="0.25">
      <c r="B7203">
        <v>1201</v>
      </c>
      <c r="C7203" s="1" t="s">
        <v>12155</v>
      </c>
      <c r="D7203" t="s">
        <v>4949</v>
      </c>
      <c r="E7203">
        <v>1</v>
      </c>
      <c r="F7203" t="str">
        <f t="shared" si="112"/>
        <v>INSERT INTO UbicacionGeografica4(IdUbicacionGeografica3, CodigoUbicacionGeografica4,Nombre,EsActivo) VALUES (1201,'130108002','CALLE',1)</v>
      </c>
    </row>
    <row r="7204" spans="2:6" x14ac:dyDescent="0.25">
      <c r="B7204">
        <v>1201</v>
      </c>
      <c r="C7204" s="1" t="s">
        <v>12156</v>
      </c>
      <c r="D7204" t="s">
        <v>4951</v>
      </c>
      <c r="E7204">
        <v>1</v>
      </c>
      <c r="F7204" t="str">
        <f t="shared" si="112"/>
        <v>INSERT INTO UbicacionGeografica4(IdUbicacionGeografica3, CodigoUbicacionGeografica4,Nombre,EsActivo) VALUES (1201,'130108003','JIRON',1)</v>
      </c>
    </row>
    <row r="7205" spans="2:6" x14ac:dyDescent="0.25">
      <c r="B7205">
        <v>1201</v>
      </c>
      <c r="C7205" s="1" t="s">
        <v>12157</v>
      </c>
      <c r="D7205" t="s">
        <v>4953</v>
      </c>
      <c r="E7205">
        <v>1</v>
      </c>
      <c r="F7205" t="str">
        <f t="shared" si="112"/>
        <v>INSERT INTO UbicacionGeografica4(IdUbicacionGeografica3, CodigoUbicacionGeografica4,Nombre,EsActivo) VALUES (1201,'130108004','MANZANA',1)</v>
      </c>
    </row>
    <row r="7206" spans="2:6" x14ac:dyDescent="0.25">
      <c r="B7206">
        <v>1201</v>
      </c>
      <c r="C7206" s="1" t="s">
        <v>12158</v>
      </c>
      <c r="D7206" t="s">
        <v>4955</v>
      </c>
      <c r="E7206">
        <v>1</v>
      </c>
      <c r="F7206" t="str">
        <f t="shared" si="112"/>
        <v>INSERT INTO UbicacionGeografica4(IdUbicacionGeografica3, CodigoUbicacionGeografica4,Nombre,EsActivo) VALUES (1201,'130108005','PASAJE',1)</v>
      </c>
    </row>
    <row r="7207" spans="2:6" x14ac:dyDescent="0.25">
      <c r="B7207">
        <v>1201</v>
      </c>
      <c r="C7207" s="1" t="s">
        <v>12159</v>
      </c>
      <c r="D7207" t="s">
        <v>4957</v>
      </c>
      <c r="E7207">
        <v>1</v>
      </c>
      <c r="F7207" t="str">
        <f t="shared" si="112"/>
        <v>INSERT INTO UbicacionGeografica4(IdUbicacionGeografica3, CodigoUbicacionGeografica4,Nombre,EsActivo) VALUES (1201,'130108006','OTRO',1)</v>
      </c>
    </row>
    <row r="7208" spans="2:6" x14ac:dyDescent="0.25">
      <c r="B7208">
        <v>1202</v>
      </c>
      <c r="C7208" s="1" t="s">
        <v>12160</v>
      </c>
      <c r="D7208" t="s">
        <v>4959</v>
      </c>
      <c r="E7208">
        <v>1</v>
      </c>
      <c r="F7208" t="str">
        <f t="shared" si="112"/>
        <v>INSERT INTO UbicacionGeografica4(IdUbicacionGeografica3, CodigoUbicacionGeografica4,Nombre,EsActivo) VALUES (1202,'130109001','AVENIDA',1)</v>
      </c>
    </row>
    <row r="7209" spans="2:6" x14ac:dyDescent="0.25">
      <c r="B7209">
        <v>1202</v>
      </c>
      <c r="C7209" s="1" t="s">
        <v>12161</v>
      </c>
      <c r="D7209" t="s">
        <v>4949</v>
      </c>
      <c r="E7209">
        <v>1</v>
      </c>
      <c r="F7209" t="str">
        <f t="shared" si="112"/>
        <v>INSERT INTO UbicacionGeografica4(IdUbicacionGeografica3, CodigoUbicacionGeografica4,Nombre,EsActivo) VALUES (1202,'130109002','CALLE',1)</v>
      </c>
    </row>
    <row r="7210" spans="2:6" x14ac:dyDescent="0.25">
      <c r="B7210">
        <v>1202</v>
      </c>
      <c r="C7210" s="1" t="s">
        <v>12162</v>
      </c>
      <c r="D7210" t="s">
        <v>4951</v>
      </c>
      <c r="E7210">
        <v>1</v>
      </c>
      <c r="F7210" t="str">
        <f t="shared" si="112"/>
        <v>INSERT INTO UbicacionGeografica4(IdUbicacionGeografica3, CodigoUbicacionGeografica4,Nombre,EsActivo) VALUES (1202,'130109003','JIRON',1)</v>
      </c>
    </row>
    <row r="7211" spans="2:6" x14ac:dyDescent="0.25">
      <c r="B7211">
        <v>1202</v>
      </c>
      <c r="C7211" s="1" t="s">
        <v>12163</v>
      </c>
      <c r="D7211" t="s">
        <v>4953</v>
      </c>
      <c r="E7211">
        <v>1</v>
      </c>
      <c r="F7211" t="str">
        <f t="shared" si="112"/>
        <v>INSERT INTO UbicacionGeografica4(IdUbicacionGeografica3, CodigoUbicacionGeografica4,Nombre,EsActivo) VALUES (1202,'130109004','MANZANA',1)</v>
      </c>
    </row>
    <row r="7212" spans="2:6" x14ac:dyDescent="0.25">
      <c r="B7212">
        <v>1202</v>
      </c>
      <c r="C7212" s="1" t="s">
        <v>12164</v>
      </c>
      <c r="D7212" t="s">
        <v>4955</v>
      </c>
      <c r="E7212">
        <v>1</v>
      </c>
      <c r="F7212" t="str">
        <f t="shared" si="112"/>
        <v>INSERT INTO UbicacionGeografica4(IdUbicacionGeografica3, CodigoUbicacionGeografica4,Nombre,EsActivo) VALUES (1202,'130109005','PASAJE',1)</v>
      </c>
    </row>
    <row r="7213" spans="2:6" x14ac:dyDescent="0.25">
      <c r="B7213">
        <v>1202</v>
      </c>
      <c r="C7213" s="1" t="s">
        <v>12165</v>
      </c>
      <c r="D7213" t="s">
        <v>4957</v>
      </c>
      <c r="E7213">
        <v>1</v>
      </c>
      <c r="F7213" t="str">
        <f t="shared" si="112"/>
        <v>INSERT INTO UbicacionGeografica4(IdUbicacionGeografica3, CodigoUbicacionGeografica4,Nombre,EsActivo) VALUES (1202,'130109006','OTRO',1)</v>
      </c>
    </row>
    <row r="7214" spans="2:6" x14ac:dyDescent="0.25">
      <c r="B7214">
        <v>1203</v>
      </c>
      <c r="C7214" s="1" t="s">
        <v>12166</v>
      </c>
      <c r="D7214" t="s">
        <v>4959</v>
      </c>
      <c r="E7214">
        <v>1</v>
      </c>
      <c r="F7214" t="str">
        <f t="shared" si="112"/>
        <v>INSERT INTO UbicacionGeografica4(IdUbicacionGeografica3, CodigoUbicacionGeografica4,Nombre,EsActivo) VALUES (1203,'130110001','AVENIDA',1)</v>
      </c>
    </row>
    <row r="7215" spans="2:6" x14ac:dyDescent="0.25">
      <c r="B7215">
        <v>1203</v>
      </c>
      <c r="C7215" s="1" t="s">
        <v>12167</v>
      </c>
      <c r="D7215" t="s">
        <v>4949</v>
      </c>
      <c r="E7215">
        <v>1</v>
      </c>
      <c r="F7215" t="str">
        <f t="shared" si="112"/>
        <v>INSERT INTO UbicacionGeografica4(IdUbicacionGeografica3, CodigoUbicacionGeografica4,Nombre,EsActivo) VALUES (1203,'130110002','CALLE',1)</v>
      </c>
    </row>
    <row r="7216" spans="2:6" x14ac:dyDescent="0.25">
      <c r="B7216">
        <v>1203</v>
      </c>
      <c r="C7216" s="1" t="s">
        <v>12168</v>
      </c>
      <c r="D7216" t="s">
        <v>4951</v>
      </c>
      <c r="E7216">
        <v>1</v>
      </c>
      <c r="F7216" t="str">
        <f t="shared" si="112"/>
        <v>INSERT INTO UbicacionGeografica4(IdUbicacionGeografica3, CodigoUbicacionGeografica4,Nombre,EsActivo) VALUES (1203,'130110003','JIRON',1)</v>
      </c>
    </row>
    <row r="7217" spans="2:6" x14ac:dyDescent="0.25">
      <c r="B7217">
        <v>1203</v>
      </c>
      <c r="C7217" s="1" t="s">
        <v>12169</v>
      </c>
      <c r="D7217" t="s">
        <v>4953</v>
      </c>
      <c r="E7217">
        <v>1</v>
      </c>
      <c r="F7217" t="str">
        <f t="shared" si="112"/>
        <v>INSERT INTO UbicacionGeografica4(IdUbicacionGeografica3, CodigoUbicacionGeografica4,Nombre,EsActivo) VALUES (1203,'130110004','MANZANA',1)</v>
      </c>
    </row>
    <row r="7218" spans="2:6" x14ac:dyDescent="0.25">
      <c r="B7218">
        <v>1203</v>
      </c>
      <c r="C7218" s="1" t="s">
        <v>12170</v>
      </c>
      <c r="D7218" t="s">
        <v>4955</v>
      </c>
      <c r="E7218">
        <v>1</v>
      </c>
      <c r="F7218" t="str">
        <f t="shared" si="112"/>
        <v>INSERT INTO UbicacionGeografica4(IdUbicacionGeografica3, CodigoUbicacionGeografica4,Nombre,EsActivo) VALUES (1203,'130110005','PASAJE',1)</v>
      </c>
    </row>
    <row r="7219" spans="2:6" x14ac:dyDescent="0.25">
      <c r="B7219">
        <v>1203</v>
      </c>
      <c r="C7219" s="1" t="s">
        <v>12171</v>
      </c>
      <c r="D7219" t="s">
        <v>4957</v>
      </c>
      <c r="E7219">
        <v>1</v>
      </c>
      <c r="F7219" t="str">
        <f t="shared" si="112"/>
        <v>INSERT INTO UbicacionGeografica4(IdUbicacionGeografica3, CodigoUbicacionGeografica4,Nombre,EsActivo) VALUES (1203,'130110006','OTRO',1)</v>
      </c>
    </row>
    <row r="7220" spans="2:6" x14ac:dyDescent="0.25">
      <c r="B7220">
        <v>1204</v>
      </c>
      <c r="C7220" s="1" t="s">
        <v>12172</v>
      </c>
      <c r="D7220" t="s">
        <v>4959</v>
      </c>
      <c r="E7220">
        <v>1</v>
      </c>
      <c r="F7220" t="str">
        <f t="shared" si="112"/>
        <v>INSERT INTO UbicacionGeografica4(IdUbicacionGeografica3, CodigoUbicacionGeografica4,Nombre,EsActivo) VALUES (1204,'130101001','AVENIDA',1)</v>
      </c>
    </row>
    <row r="7221" spans="2:6" x14ac:dyDescent="0.25">
      <c r="B7221">
        <v>1204</v>
      </c>
      <c r="C7221" s="1" t="s">
        <v>12173</v>
      </c>
      <c r="D7221" t="s">
        <v>4949</v>
      </c>
      <c r="E7221">
        <v>1</v>
      </c>
      <c r="F7221" t="str">
        <f t="shared" si="112"/>
        <v>INSERT INTO UbicacionGeografica4(IdUbicacionGeografica3, CodigoUbicacionGeografica4,Nombre,EsActivo) VALUES (1204,'130101002','CALLE',1)</v>
      </c>
    </row>
    <row r="7222" spans="2:6" x14ac:dyDescent="0.25">
      <c r="B7222">
        <v>1204</v>
      </c>
      <c r="C7222" s="1" t="s">
        <v>12174</v>
      </c>
      <c r="D7222" t="s">
        <v>4951</v>
      </c>
      <c r="E7222">
        <v>1</v>
      </c>
      <c r="F7222" t="str">
        <f t="shared" si="112"/>
        <v>INSERT INTO UbicacionGeografica4(IdUbicacionGeografica3, CodigoUbicacionGeografica4,Nombre,EsActivo) VALUES (1204,'130101003','JIRON',1)</v>
      </c>
    </row>
    <row r="7223" spans="2:6" x14ac:dyDescent="0.25">
      <c r="B7223">
        <v>1204</v>
      </c>
      <c r="C7223" s="1" t="s">
        <v>12175</v>
      </c>
      <c r="D7223" t="s">
        <v>4953</v>
      </c>
      <c r="E7223">
        <v>1</v>
      </c>
      <c r="F7223" t="str">
        <f t="shared" si="112"/>
        <v>INSERT INTO UbicacionGeografica4(IdUbicacionGeografica3, CodigoUbicacionGeografica4,Nombre,EsActivo) VALUES (1204,'130101004','MANZANA',1)</v>
      </c>
    </row>
    <row r="7224" spans="2:6" x14ac:dyDescent="0.25">
      <c r="B7224">
        <v>1204</v>
      </c>
      <c r="C7224" s="1" t="s">
        <v>12176</v>
      </c>
      <c r="D7224" t="s">
        <v>4955</v>
      </c>
      <c r="E7224">
        <v>1</v>
      </c>
      <c r="F7224" t="str">
        <f t="shared" si="112"/>
        <v>INSERT INTO UbicacionGeografica4(IdUbicacionGeografica3, CodigoUbicacionGeografica4,Nombre,EsActivo) VALUES (1204,'130101005','PASAJE',1)</v>
      </c>
    </row>
    <row r="7225" spans="2:6" x14ac:dyDescent="0.25">
      <c r="B7225">
        <v>1204</v>
      </c>
      <c r="C7225" s="1" t="s">
        <v>12177</v>
      </c>
      <c r="D7225" t="s">
        <v>4957</v>
      </c>
      <c r="E7225">
        <v>1</v>
      </c>
      <c r="F7225" t="str">
        <f t="shared" si="112"/>
        <v>INSERT INTO UbicacionGeografica4(IdUbicacionGeografica3, CodigoUbicacionGeografica4,Nombre,EsActivo) VALUES (1204,'130101006','OTRO',1)</v>
      </c>
    </row>
    <row r="7226" spans="2:6" x14ac:dyDescent="0.25">
      <c r="B7226">
        <v>1205</v>
      </c>
      <c r="C7226" s="1" t="s">
        <v>12178</v>
      </c>
      <c r="D7226" t="s">
        <v>4959</v>
      </c>
      <c r="E7226">
        <v>1</v>
      </c>
      <c r="F7226" t="str">
        <f t="shared" si="112"/>
        <v>INSERT INTO UbicacionGeografica4(IdUbicacionGeografica3, CodigoUbicacionGeografica4,Nombre,EsActivo) VALUES (1205,'130111001','AVENIDA',1)</v>
      </c>
    </row>
    <row r="7227" spans="2:6" x14ac:dyDescent="0.25">
      <c r="B7227">
        <v>1205</v>
      </c>
      <c r="C7227" s="1" t="s">
        <v>12179</v>
      </c>
      <c r="D7227" t="s">
        <v>4949</v>
      </c>
      <c r="E7227">
        <v>1</v>
      </c>
      <c r="F7227" t="str">
        <f t="shared" si="112"/>
        <v>INSERT INTO UbicacionGeografica4(IdUbicacionGeografica3, CodigoUbicacionGeografica4,Nombre,EsActivo) VALUES (1205,'130111002','CALLE',1)</v>
      </c>
    </row>
    <row r="7228" spans="2:6" x14ac:dyDescent="0.25">
      <c r="B7228">
        <v>1205</v>
      </c>
      <c r="C7228" s="1" t="s">
        <v>12180</v>
      </c>
      <c r="D7228" t="s">
        <v>4951</v>
      </c>
      <c r="E7228">
        <v>1</v>
      </c>
      <c r="F7228" t="str">
        <f t="shared" si="112"/>
        <v>INSERT INTO UbicacionGeografica4(IdUbicacionGeografica3, CodigoUbicacionGeografica4,Nombre,EsActivo) VALUES (1205,'130111003','JIRON',1)</v>
      </c>
    </row>
    <row r="7229" spans="2:6" x14ac:dyDescent="0.25">
      <c r="B7229">
        <v>1205</v>
      </c>
      <c r="C7229" s="1" t="s">
        <v>12181</v>
      </c>
      <c r="D7229" t="s">
        <v>4953</v>
      </c>
      <c r="E7229">
        <v>1</v>
      </c>
      <c r="F7229" t="str">
        <f t="shared" si="112"/>
        <v>INSERT INTO UbicacionGeografica4(IdUbicacionGeografica3, CodigoUbicacionGeografica4,Nombre,EsActivo) VALUES (1205,'130111004','MANZANA',1)</v>
      </c>
    </row>
    <row r="7230" spans="2:6" x14ac:dyDescent="0.25">
      <c r="B7230">
        <v>1205</v>
      </c>
      <c r="C7230" s="1" t="s">
        <v>12182</v>
      </c>
      <c r="D7230" t="s">
        <v>4955</v>
      </c>
      <c r="E7230">
        <v>1</v>
      </c>
      <c r="F7230" t="str">
        <f t="shared" si="112"/>
        <v>INSERT INTO UbicacionGeografica4(IdUbicacionGeografica3, CodigoUbicacionGeografica4,Nombre,EsActivo) VALUES (1205,'130111005','PASAJE',1)</v>
      </c>
    </row>
    <row r="7231" spans="2:6" x14ac:dyDescent="0.25">
      <c r="B7231">
        <v>1205</v>
      </c>
      <c r="C7231" s="1" t="s">
        <v>12183</v>
      </c>
      <c r="D7231" t="s">
        <v>4957</v>
      </c>
      <c r="E7231">
        <v>1</v>
      </c>
      <c r="F7231" t="str">
        <f t="shared" si="112"/>
        <v>INSERT INTO UbicacionGeografica4(IdUbicacionGeografica3, CodigoUbicacionGeografica4,Nombre,EsActivo) VALUES (1205,'130111006','OTRO',1)</v>
      </c>
    </row>
    <row r="7232" spans="2:6" x14ac:dyDescent="0.25">
      <c r="B7232">
        <v>1206</v>
      </c>
      <c r="C7232" s="1" t="s">
        <v>12184</v>
      </c>
      <c r="D7232" t="s">
        <v>4959</v>
      </c>
      <c r="E7232">
        <v>1</v>
      </c>
      <c r="F7232" t="str">
        <f t="shared" si="112"/>
        <v>INSERT INTO UbicacionGeografica4(IdUbicacionGeografica3, CodigoUbicacionGeografica4,Nombre,EsActivo) VALUES (1206,'130107001','AVENIDA',1)</v>
      </c>
    </row>
    <row r="7233" spans="2:6" x14ac:dyDescent="0.25">
      <c r="B7233">
        <v>1206</v>
      </c>
      <c r="C7233" s="1" t="s">
        <v>12185</v>
      </c>
      <c r="D7233" t="s">
        <v>4949</v>
      </c>
      <c r="E7233">
        <v>1</v>
      </c>
      <c r="F7233" t="str">
        <f t="shared" si="112"/>
        <v>INSERT INTO UbicacionGeografica4(IdUbicacionGeografica3, CodigoUbicacionGeografica4,Nombre,EsActivo) VALUES (1206,'130107002','CALLE',1)</v>
      </c>
    </row>
    <row r="7234" spans="2:6" x14ac:dyDescent="0.25">
      <c r="B7234">
        <v>1206</v>
      </c>
      <c r="C7234" s="1" t="s">
        <v>12186</v>
      </c>
      <c r="D7234" t="s">
        <v>4951</v>
      </c>
      <c r="E7234">
        <v>1</v>
      </c>
      <c r="F7234" t="str">
        <f t="shared" si="112"/>
        <v>INSERT INTO UbicacionGeografica4(IdUbicacionGeografica3, CodigoUbicacionGeografica4,Nombre,EsActivo) VALUES (1206,'130107003','JIRON',1)</v>
      </c>
    </row>
    <row r="7235" spans="2:6" x14ac:dyDescent="0.25">
      <c r="B7235">
        <v>1206</v>
      </c>
      <c r="C7235" s="1" t="s">
        <v>12187</v>
      </c>
      <c r="D7235" t="s">
        <v>4953</v>
      </c>
      <c r="E7235">
        <v>1</v>
      </c>
      <c r="F7235" t="str">
        <f t="shared" si="112"/>
        <v>INSERT INTO UbicacionGeografica4(IdUbicacionGeografica3, CodigoUbicacionGeografica4,Nombre,EsActivo) VALUES (1206,'130107004','MANZANA',1)</v>
      </c>
    </row>
    <row r="7236" spans="2:6" x14ac:dyDescent="0.25">
      <c r="B7236">
        <v>1206</v>
      </c>
      <c r="C7236" s="1" t="s">
        <v>12188</v>
      </c>
      <c r="D7236" t="s">
        <v>4955</v>
      </c>
      <c r="E7236">
        <v>1</v>
      </c>
      <c r="F7236" t="str">
        <f t="shared" ref="F7236:F7299" si="113">_xlfn.CONCAT("INSERT INTO UbicacionGeografica4(IdUbicacionGeografica3, CodigoUbicacionGeografica4,Nombre,EsActivo) VALUES (",B7236,",'",C7236,"','",D7236,"',",E7236,")")</f>
        <v>INSERT INTO UbicacionGeografica4(IdUbicacionGeografica3, CodigoUbicacionGeografica4,Nombre,EsActivo) VALUES (1206,'130107005','PASAJE',1)</v>
      </c>
    </row>
    <row r="7237" spans="2:6" x14ac:dyDescent="0.25">
      <c r="B7237">
        <v>1206</v>
      </c>
      <c r="C7237" s="1" t="s">
        <v>12189</v>
      </c>
      <c r="D7237" t="s">
        <v>4957</v>
      </c>
      <c r="E7237">
        <v>1</v>
      </c>
      <c r="F7237" t="str">
        <f t="shared" si="113"/>
        <v>INSERT INTO UbicacionGeografica4(IdUbicacionGeografica3, CodigoUbicacionGeografica4,Nombre,EsActivo) VALUES (1206,'130107006','OTRO',1)</v>
      </c>
    </row>
    <row r="7238" spans="2:6" x14ac:dyDescent="0.25">
      <c r="B7238">
        <v>1207</v>
      </c>
      <c r="C7238" s="1" t="s">
        <v>12190</v>
      </c>
      <c r="D7238" t="s">
        <v>4959</v>
      </c>
      <c r="E7238">
        <v>1</v>
      </c>
      <c r="F7238" t="str">
        <f t="shared" si="113"/>
        <v>INSERT INTO UbicacionGeografica4(IdUbicacionGeografica3, CodigoUbicacionGeografica4,Nombre,EsActivo) VALUES (1207,'130104001','AVENIDA',1)</v>
      </c>
    </row>
    <row r="7239" spans="2:6" x14ac:dyDescent="0.25">
      <c r="B7239">
        <v>1207</v>
      </c>
      <c r="C7239" s="1" t="s">
        <v>12191</v>
      </c>
      <c r="D7239" t="s">
        <v>4949</v>
      </c>
      <c r="E7239">
        <v>1</v>
      </c>
      <c r="F7239" t="str">
        <f t="shared" si="113"/>
        <v>INSERT INTO UbicacionGeografica4(IdUbicacionGeografica3, CodigoUbicacionGeografica4,Nombre,EsActivo) VALUES (1207,'130104002','CALLE',1)</v>
      </c>
    </row>
    <row r="7240" spans="2:6" x14ac:dyDescent="0.25">
      <c r="B7240">
        <v>1207</v>
      </c>
      <c r="C7240" s="1" t="s">
        <v>12192</v>
      </c>
      <c r="D7240" t="s">
        <v>4951</v>
      </c>
      <c r="E7240">
        <v>1</v>
      </c>
      <c r="F7240" t="str">
        <f t="shared" si="113"/>
        <v>INSERT INTO UbicacionGeografica4(IdUbicacionGeografica3, CodigoUbicacionGeografica4,Nombre,EsActivo) VALUES (1207,'130104003','JIRON',1)</v>
      </c>
    </row>
    <row r="7241" spans="2:6" x14ac:dyDescent="0.25">
      <c r="B7241">
        <v>1207</v>
      </c>
      <c r="C7241" s="1" t="s">
        <v>12193</v>
      </c>
      <c r="D7241" t="s">
        <v>4953</v>
      </c>
      <c r="E7241">
        <v>1</v>
      </c>
      <c r="F7241" t="str">
        <f t="shared" si="113"/>
        <v>INSERT INTO UbicacionGeografica4(IdUbicacionGeografica3, CodigoUbicacionGeografica4,Nombre,EsActivo) VALUES (1207,'130104004','MANZANA',1)</v>
      </c>
    </row>
    <row r="7242" spans="2:6" x14ac:dyDescent="0.25">
      <c r="B7242">
        <v>1207</v>
      </c>
      <c r="C7242" s="1" t="s">
        <v>12194</v>
      </c>
      <c r="D7242" t="s">
        <v>4955</v>
      </c>
      <c r="E7242">
        <v>1</v>
      </c>
      <c r="F7242" t="str">
        <f t="shared" si="113"/>
        <v>INSERT INTO UbicacionGeografica4(IdUbicacionGeografica3, CodigoUbicacionGeografica4,Nombre,EsActivo) VALUES (1207,'130104005','PASAJE',1)</v>
      </c>
    </row>
    <row r="7243" spans="2:6" x14ac:dyDescent="0.25">
      <c r="B7243">
        <v>1207</v>
      </c>
      <c r="C7243" s="1" t="s">
        <v>12195</v>
      </c>
      <c r="D7243" t="s">
        <v>4957</v>
      </c>
      <c r="E7243">
        <v>1</v>
      </c>
      <c r="F7243" t="str">
        <f t="shared" si="113"/>
        <v>INSERT INTO UbicacionGeografica4(IdUbicacionGeografica3, CodigoUbicacionGeografica4,Nombre,EsActivo) VALUES (1207,'130104006','OTRO',1)</v>
      </c>
    </row>
    <row r="7244" spans="2:6" x14ac:dyDescent="0.25">
      <c r="B7244">
        <v>1208</v>
      </c>
      <c r="C7244" s="1" t="s">
        <v>12196</v>
      </c>
      <c r="D7244" t="s">
        <v>4959</v>
      </c>
      <c r="E7244">
        <v>1</v>
      </c>
      <c r="F7244" t="str">
        <f t="shared" si="113"/>
        <v>INSERT INTO UbicacionGeografica4(IdUbicacionGeografica3, CodigoUbicacionGeografica4,Nombre,EsActivo) VALUES (1208,'130105001','AVENIDA',1)</v>
      </c>
    </row>
    <row r="7245" spans="2:6" x14ac:dyDescent="0.25">
      <c r="B7245">
        <v>1208</v>
      </c>
      <c r="C7245" s="1" t="s">
        <v>12197</v>
      </c>
      <c r="D7245" t="s">
        <v>4949</v>
      </c>
      <c r="E7245">
        <v>1</v>
      </c>
      <c r="F7245" t="str">
        <f t="shared" si="113"/>
        <v>INSERT INTO UbicacionGeografica4(IdUbicacionGeografica3, CodigoUbicacionGeografica4,Nombre,EsActivo) VALUES (1208,'130105002','CALLE',1)</v>
      </c>
    </row>
    <row r="7246" spans="2:6" x14ac:dyDescent="0.25">
      <c r="B7246">
        <v>1208</v>
      </c>
      <c r="C7246" s="1" t="s">
        <v>12198</v>
      </c>
      <c r="D7246" t="s">
        <v>4951</v>
      </c>
      <c r="E7246">
        <v>1</v>
      </c>
      <c r="F7246" t="str">
        <f t="shared" si="113"/>
        <v>INSERT INTO UbicacionGeografica4(IdUbicacionGeografica3, CodigoUbicacionGeografica4,Nombre,EsActivo) VALUES (1208,'130105003','JIRON',1)</v>
      </c>
    </row>
    <row r="7247" spans="2:6" x14ac:dyDescent="0.25">
      <c r="B7247">
        <v>1208</v>
      </c>
      <c r="C7247" s="1" t="s">
        <v>12199</v>
      </c>
      <c r="D7247" t="s">
        <v>4953</v>
      </c>
      <c r="E7247">
        <v>1</v>
      </c>
      <c r="F7247" t="str">
        <f t="shared" si="113"/>
        <v>INSERT INTO UbicacionGeografica4(IdUbicacionGeografica3, CodigoUbicacionGeografica4,Nombre,EsActivo) VALUES (1208,'130105004','MANZANA',1)</v>
      </c>
    </row>
    <row r="7248" spans="2:6" x14ac:dyDescent="0.25">
      <c r="B7248">
        <v>1208</v>
      </c>
      <c r="C7248" s="1" t="s">
        <v>12200</v>
      </c>
      <c r="D7248" t="s">
        <v>4955</v>
      </c>
      <c r="E7248">
        <v>1</v>
      </c>
      <c r="F7248" t="str">
        <f t="shared" si="113"/>
        <v>INSERT INTO UbicacionGeografica4(IdUbicacionGeografica3, CodigoUbicacionGeografica4,Nombre,EsActivo) VALUES (1208,'130105005','PASAJE',1)</v>
      </c>
    </row>
    <row r="7249" spans="2:6" x14ac:dyDescent="0.25">
      <c r="B7249">
        <v>1208</v>
      </c>
      <c r="C7249" s="1" t="s">
        <v>12201</v>
      </c>
      <c r="D7249" t="s">
        <v>4957</v>
      </c>
      <c r="E7249">
        <v>1</v>
      </c>
      <c r="F7249" t="str">
        <f t="shared" si="113"/>
        <v>INSERT INTO UbicacionGeografica4(IdUbicacionGeografica3, CodigoUbicacionGeografica4,Nombre,EsActivo) VALUES (1208,'130105006','OTRO',1)</v>
      </c>
    </row>
    <row r="7250" spans="2:6" x14ac:dyDescent="0.25">
      <c r="B7250">
        <v>1209</v>
      </c>
      <c r="C7250" s="1" t="s">
        <v>12202</v>
      </c>
      <c r="D7250" t="s">
        <v>4959</v>
      </c>
      <c r="E7250">
        <v>1</v>
      </c>
      <c r="F7250" t="str">
        <f t="shared" si="113"/>
        <v>INSERT INTO UbicacionGeografica4(IdUbicacionGeografica3, CodigoUbicacionGeografica4,Nombre,EsActivo) VALUES (1209,'130106001','AVENIDA',1)</v>
      </c>
    </row>
    <row r="7251" spans="2:6" x14ac:dyDescent="0.25">
      <c r="B7251">
        <v>1209</v>
      </c>
      <c r="C7251" s="1" t="s">
        <v>12203</v>
      </c>
      <c r="D7251" t="s">
        <v>4949</v>
      </c>
      <c r="E7251">
        <v>1</v>
      </c>
      <c r="F7251" t="str">
        <f t="shared" si="113"/>
        <v>INSERT INTO UbicacionGeografica4(IdUbicacionGeografica3, CodigoUbicacionGeografica4,Nombre,EsActivo) VALUES (1209,'130106002','CALLE',1)</v>
      </c>
    </row>
    <row r="7252" spans="2:6" x14ac:dyDescent="0.25">
      <c r="B7252">
        <v>1209</v>
      </c>
      <c r="C7252" s="1" t="s">
        <v>12204</v>
      </c>
      <c r="D7252" t="s">
        <v>4951</v>
      </c>
      <c r="E7252">
        <v>1</v>
      </c>
      <c r="F7252" t="str">
        <f t="shared" si="113"/>
        <v>INSERT INTO UbicacionGeografica4(IdUbicacionGeografica3, CodigoUbicacionGeografica4,Nombre,EsActivo) VALUES (1209,'130106003','JIRON',1)</v>
      </c>
    </row>
    <row r="7253" spans="2:6" x14ac:dyDescent="0.25">
      <c r="B7253">
        <v>1209</v>
      </c>
      <c r="C7253" s="1" t="s">
        <v>12205</v>
      </c>
      <c r="D7253" t="s">
        <v>4953</v>
      </c>
      <c r="E7253">
        <v>1</v>
      </c>
      <c r="F7253" t="str">
        <f t="shared" si="113"/>
        <v>INSERT INTO UbicacionGeografica4(IdUbicacionGeografica3, CodigoUbicacionGeografica4,Nombre,EsActivo) VALUES (1209,'130106004','MANZANA',1)</v>
      </c>
    </row>
    <row r="7254" spans="2:6" x14ac:dyDescent="0.25">
      <c r="B7254">
        <v>1209</v>
      </c>
      <c r="C7254" s="1" t="s">
        <v>12206</v>
      </c>
      <c r="D7254" t="s">
        <v>4955</v>
      </c>
      <c r="E7254">
        <v>1</v>
      </c>
      <c r="F7254" t="str">
        <f t="shared" si="113"/>
        <v>INSERT INTO UbicacionGeografica4(IdUbicacionGeografica3, CodigoUbicacionGeografica4,Nombre,EsActivo) VALUES (1209,'130106005','PASAJE',1)</v>
      </c>
    </row>
    <row r="7255" spans="2:6" x14ac:dyDescent="0.25">
      <c r="B7255">
        <v>1209</v>
      </c>
      <c r="C7255" s="1" t="s">
        <v>12207</v>
      </c>
      <c r="D7255" t="s">
        <v>4957</v>
      </c>
      <c r="E7255">
        <v>1</v>
      </c>
      <c r="F7255" t="str">
        <f t="shared" si="113"/>
        <v>INSERT INTO UbicacionGeografica4(IdUbicacionGeografica3, CodigoUbicacionGeografica4,Nombre,EsActivo) VALUES (1209,'130106006','OTRO',1)</v>
      </c>
    </row>
    <row r="7256" spans="2:6" x14ac:dyDescent="0.25">
      <c r="B7256">
        <v>1210</v>
      </c>
      <c r="C7256" s="1" t="s">
        <v>12208</v>
      </c>
      <c r="D7256" t="s">
        <v>4959</v>
      </c>
      <c r="E7256">
        <v>1</v>
      </c>
      <c r="F7256" t="str">
        <f t="shared" si="113"/>
        <v>INSERT INTO UbicacionGeografica4(IdUbicacionGeografica3, CodigoUbicacionGeografica4,Nombre,EsActivo) VALUES (1210,'130103001','AVENIDA',1)</v>
      </c>
    </row>
    <row r="7257" spans="2:6" x14ac:dyDescent="0.25">
      <c r="B7257">
        <v>1210</v>
      </c>
      <c r="C7257" s="1" t="s">
        <v>12209</v>
      </c>
      <c r="D7257" t="s">
        <v>4949</v>
      </c>
      <c r="E7257">
        <v>1</v>
      </c>
      <c r="F7257" t="str">
        <f t="shared" si="113"/>
        <v>INSERT INTO UbicacionGeografica4(IdUbicacionGeografica3, CodigoUbicacionGeografica4,Nombre,EsActivo) VALUES (1210,'130103002','CALLE',1)</v>
      </c>
    </row>
    <row r="7258" spans="2:6" x14ac:dyDescent="0.25">
      <c r="B7258">
        <v>1210</v>
      </c>
      <c r="C7258" s="1" t="s">
        <v>12210</v>
      </c>
      <c r="D7258" t="s">
        <v>4951</v>
      </c>
      <c r="E7258">
        <v>1</v>
      </c>
      <c r="F7258" t="str">
        <f t="shared" si="113"/>
        <v>INSERT INTO UbicacionGeografica4(IdUbicacionGeografica3, CodigoUbicacionGeografica4,Nombre,EsActivo) VALUES (1210,'130103003','JIRON',1)</v>
      </c>
    </row>
    <row r="7259" spans="2:6" x14ac:dyDescent="0.25">
      <c r="B7259">
        <v>1210</v>
      </c>
      <c r="C7259" s="1" t="s">
        <v>12211</v>
      </c>
      <c r="D7259" t="s">
        <v>4953</v>
      </c>
      <c r="E7259">
        <v>1</v>
      </c>
      <c r="F7259" t="str">
        <f t="shared" si="113"/>
        <v>INSERT INTO UbicacionGeografica4(IdUbicacionGeografica3, CodigoUbicacionGeografica4,Nombre,EsActivo) VALUES (1210,'130103004','MANZANA',1)</v>
      </c>
    </row>
    <row r="7260" spans="2:6" x14ac:dyDescent="0.25">
      <c r="B7260">
        <v>1210</v>
      </c>
      <c r="C7260" s="1" t="s">
        <v>12212</v>
      </c>
      <c r="D7260" t="s">
        <v>4955</v>
      </c>
      <c r="E7260">
        <v>1</v>
      </c>
      <c r="F7260" t="str">
        <f t="shared" si="113"/>
        <v>INSERT INTO UbicacionGeografica4(IdUbicacionGeografica3, CodigoUbicacionGeografica4,Nombre,EsActivo) VALUES (1210,'130103005','PASAJE',1)</v>
      </c>
    </row>
    <row r="7261" spans="2:6" x14ac:dyDescent="0.25">
      <c r="B7261">
        <v>1210</v>
      </c>
      <c r="C7261" s="1" t="s">
        <v>12213</v>
      </c>
      <c r="D7261" t="s">
        <v>4957</v>
      </c>
      <c r="E7261">
        <v>1</v>
      </c>
      <c r="F7261" t="str">
        <f t="shared" si="113"/>
        <v>INSERT INTO UbicacionGeografica4(IdUbicacionGeografica3, CodigoUbicacionGeografica4,Nombre,EsActivo) VALUES (1210,'130103006','OTRO',1)</v>
      </c>
    </row>
    <row r="7262" spans="2:6" x14ac:dyDescent="0.25">
      <c r="B7262">
        <v>1211</v>
      </c>
      <c r="C7262" s="1" t="s">
        <v>12214</v>
      </c>
      <c r="D7262" t="s">
        <v>4959</v>
      </c>
      <c r="E7262">
        <v>1</v>
      </c>
      <c r="F7262" t="str">
        <f t="shared" si="113"/>
        <v>INSERT INTO UbicacionGeografica4(IdUbicacionGeografica3, CodigoUbicacionGeografica4,Nombre,EsActivo) VALUES (1211,'130102001','AVENIDA',1)</v>
      </c>
    </row>
    <row r="7263" spans="2:6" x14ac:dyDescent="0.25">
      <c r="B7263">
        <v>1211</v>
      </c>
      <c r="C7263" s="1" t="s">
        <v>12215</v>
      </c>
      <c r="D7263" t="s">
        <v>4949</v>
      </c>
      <c r="E7263">
        <v>1</v>
      </c>
      <c r="F7263" t="str">
        <f t="shared" si="113"/>
        <v>INSERT INTO UbicacionGeografica4(IdUbicacionGeografica3, CodigoUbicacionGeografica4,Nombre,EsActivo) VALUES (1211,'130102002','CALLE',1)</v>
      </c>
    </row>
    <row r="7264" spans="2:6" x14ac:dyDescent="0.25">
      <c r="B7264">
        <v>1211</v>
      </c>
      <c r="C7264" s="1" t="s">
        <v>12216</v>
      </c>
      <c r="D7264" t="s">
        <v>4951</v>
      </c>
      <c r="E7264">
        <v>1</v>
      </c>
      <c r="F7264" t="str">
        <f t="shared" si="113"/>
        <v>INSERT INTO UbicacionGeografica4(IdUbicacionGeografica3, CodigoUbicacionGeografica4,Nombre,EsActivo) VALUES (1211,'130102003','JIRON',1)</v>
      </c>
    </row>
    <row r="7265" spans="2:6" x14ac:dyDescent="0.25">
      <c r="B7265">
        <v>1211</v>
      </c>
      <c r="C7265" s="1" t="s">
        <v>12217</v>
      </c>
      <c r="D7265" t="s">
        <v>4953</v>
      </c>
      <c r="E7265">
        <v>1</v>
      </c>
      <c r="F7265" t="str">
        <f t="shared" si="113"/>
        <v>INSERT INTO UbicacionGeografica4(IdUbicacionGeografica3, CodigoUbicacionGeografica4,Nombre,EsActivo) VALUES (1211,'130102004','MANZANA',1)</v>
      </c>
    </row>
    <row r="7266" spans="2:6" x14ac:dyDescent="0.25">
      <c r="B7266">
        <v>1211</v>
      </c>
      <c r="C7266" s="1" t="s">
        <v>12218</v>
      </c>
      <c r="D7266" t="s">
        <v>4955</v>
      </c>
      <c r="E7266">
        <v>1</v>
      </c>
      <c r="F7266" t="str">
        <f t="shared" si="113"/>
        <v>INSERT INTO UbicacionGeografica4(IdUbicacionGeografica3, CodigoUbicacionGeografica4,Nombre,EsActivo) VALUES (1211,'130102005','PASAJE',1)</v>
      </c>
    </row>
    <row r="7267" spans="2:6" x14ac:dyDescent="0.25">
      <c r="B7267">
        <v>1211</v>
      </c>
      <c r="C7267" s="1" t="s">
        <v>12219</v>
      </c>
      <c r="D7267" t="s">
        <v>4957</v>
      </c>
      <c r="E7267">
        <v>1</v>
      </c>
      <c r="F7267" t="str">
        <f t="shared" si="113"/>
        <v>INSERT INTO UbicacionGeografica4(IdUbicacionGeografica3, CodigoUbicacionGeografica4,Nombre,EsActivo) VALUES (1211,'130102006','OTRO',1)</v>
      </c>
    </row>
    <row r="7268" spans="2:6" x14ac:dyDescent="0.25">
      <c r="B7268">
        <v>1212</v>
      </c>
      <c r="C7268" s="1" t="s">
        <v>12220</v>
      </c>
      <c r="D7268" t="s">
        <v>4959</v>
      </c>
      <c r="E7268">
        <v>1</v>
      </c>
      <c r="F7268" t="str">
        <f t="shared" si="113"/>
        <v>INSERT INTO UbicacionGeografica4(IdUbicacionGeografica3, CodigoUbicacionGeografica4,Nombre,EsActivo) VALUES (1212,'131203001','AVENIDA',1)</v>
      </c>
    </row>
    <row r="7269" spans="2:6" x14ac:dyDescent="0.25">
      <c r="B7269">
        <v>1212</v>
      </c>
      <c r="C7269" s="1" t="s">
        <v>12221</v>
      </c>
      <c r="D7269" t="s">
        <v>4949</v>
      </c>
      <c r="E7269">
        <v>1</v>
      </c>
      <c r="F7269" t="str">
        <f t="shared" si="113"/>
        <v>INSERT INTO UbicacionGeografica4(IdUbicacionGeografica3, CodigoUbicacionGeografica4,Nombre,EsActivo) VALUES (1212,'131203002','CALLE',1)</v>
      </c>
    </row>
    <row r="7270" spans="2:6" x14ac:dyDescent="0.25">
      <c r="B7270">
        <v>1212</v>
      </c>
      <c r="C7270" s="1" t="s">
        <v>12222</v>
      </c>
      <c r="D7270" t="s">
        <v>4951</v>
      </c>
      <c r="E7270">
        <v>1</v>
      </c>
      <c r="F7270" t="str">
        <f t="shared" si="113"/>
        <v>INSERT INTO UbicacionGeografica4(IdUbicacionGeografica3, CodigoUbicacionGeografica4,Nombre,EsActivo) VALUES (1212,'131203003','JIRON',1)</v>
      </c>
    </row>
    <row r="7271" spans="2:6" x14ac:dyDescent="0.25">
      <c r="B7271">
        <v>1212</v>
      </c>
      <c r="C7271" s="1" t="s">
        <v>12223</v>
      </c>
      <c r="D7271" t="s">
        <v>4953</v>
      </c>
      <c r="E7271">
        <v>1</v>
      </c>
      <c r="F7271" t="str">
        <f t="shared" si="113"/>
        <v>INSERT INTO UbicacionGeografica4(IdUbicacionGeografica3, CodigoUbicacionGeografica4,Nombre,EsActivo) VALUES (1212,'131203004','MANZANA',1)</v>
      </c>
    </row>
    <row r="7272" spans="2:6" x14ac:dyDescent="0.25">
      <c r="B7272">
        <v>1212</v>
      </c>
      <c r="C7272" s="1" t="s">
        <v>12224</v>
      </c>
      <c r="D7272" t="s">
        <v>4955</v>
      </c>
      <c r="E7272">
        <v>1</v>
      </c>
      <c r="F7272" t="str">
        <f t="shared" si="113"/>
        <v>INSERT INTO UbicacionGeografica4(IdUbicacionGeografica3, CodigoUbicacionGeografica4,Nombre,EsActivo) VALUES (1212,'131203005','PASAJE',1)</v>
      </c>
    </row>
    <row r="7273" spans="2:6" x14ac:dyDescent="0.25">
      <c r="B7273">
        <v>1212</v>
      </c>
      <c r="C7273" s="1" t="s">
        <v>12225</v>
      </c>
      <c r="D7273" t="s">
        <v>4957</v>
      </c>
      <c r="E7273">
        <v>1</v>
      </c>
      <c r="F7273" t="str">
        <f t="shared" si="113"/>
        <v>INSERT INTO UbicacionGeografica4(IdUbicacionGeografica3, CodigoUbicacionGeografica4,Nombre,EsActivo) VALUES (1212,'131203006','OTRO',1)</v>
      </c>
    </row>
    <row r="7274" spans="2:6" x14ac:dyDescent="0.25">
      <c r="B7274">
        <v>1213</v>
      </c>
      <c r="C7274" s="1" t="s">
        <v>12226</v>
      </c>
      <c r="D7274" t="s">
        <v>4959</v>
      </c>
      <c r="E7274">
        <v>1</v>
      </c>
      <c r="F7274" t="str">
        <f t="shared" si="113"/>
        <v>INSERT INTO UbicacionGeografica4(IdUbicacionGeografica3, CodigoUbicacionGeografica4,Nombre,EsActivo) VALUES (1213,'131202001','AVENIDA',1)</v>
      </c>
    </row>
    <row r="7275" spans="2:6" x14ac:dyDescent="0.25">
      <c r="B7275">
        <v>1213</v>
      </c>
      <c r="C7275" s="1" t="s">
        <v>12227</v>
      </c>
      <c r="D7275" t="s">
        <v>4949</v>
      </c>
      <c r="E7275">
        <v>1</v>
      </c>
      <c r="F7275" t="str">
        <f t="shared" si="113"/>
        <v>INSERT INTO UbicacionGeografica4(IdUbicacionGeografica3, CodigoUbicacionGeografica4,Nombre,EsActivo) VALUES (1213,'131202002','CALLE',1)</v>
      </c>
    </row>
    <row r="7276" spans="2:6" x14ac:dyDescent="0.25">
      <c r="B7276">
        <v>1213</v>
      </c>
      <c r="C7276" s="1" t="s">
        <v>12228</v>
      </c>
      <c r="D7276" t="s">
        <v>4951</v>
      </c>
      <c r="E7276">
        <v>1</v>
      </c>
      <c r="F7276" t="str">
        <f t="shared" si="113"/>
        <v>INSERT INTO UbicacionGeografica4(IdUbicacionGeografica3, CodigoUbicacionGeografica4,Nombre,EsActivo) VALUES (1213,'131202003','JIRON',1)</v>
      </c>
    </row>
    <row r="7277" spans="2:6" x14ac:dyDescent="0.25">
      <c r="B7277">
        <v>1213</v>
      </c>
      <c r="C7277" s="1" t="s">
        <v>12229</v>
      </c>
      <c r="D7277" t="s">
        <v>4953</v>
      </c>
      <c r="E7277">
        <v>1</v>
      </c>
      <c r="F7277" t="str">
        <f t="shared" si="113"/>
        <v>INSERT INTO UbicacionGeografica4(IdUbicacionGeografica3, CodigoUbicacionGeografica4,Nombre,EsActivo) VALUES (1213,'131202004','MANZANA',1)</v>
      </c>
    </row>
    <row r="7278" spans="2:6" x14ac:dyDescent="0.25">
      <c r="B7278">
        <v>1213</v>
      </c>
      <c r="C7278" s="1" t="s">
        <v>12230</v>
      </c>
      <c r="D7278" t="s">
        <v>4955</v>
      </c>
      <c r="E7278">
        <v>1</v>
      </c>
      <c r="F7278" t="str">
        <f t="shared" si="113"/>
        <v>INSERT INTO UbicacionGeografica4(IdUbicacionGeografica3, CodigoUbicacionGeografica4,Nombre,EsActivo) VALUES (1213,'131202005','PASAJE',1)</v>
      </c>
    </row>
    <row r="7279" spans="2:6" x14ac:dyDescent="0.25">
      <c r="B7279">
        <v>1213</v>
      </c>
      <c r="C7279" s="1" t="s">
        <v>12231</v>
      </c>
      <c r="D7279" t="s">
        <v>4957</v>
      </c>
      <c r="E7279">
        <v>1</v>
      </c>
      <c r="F7279" t="str">
        <f t="shared" si="113"/>
        <v>INSERT INTO UbicacionGeografica4(IdUbicacionGeografica3, CodigoUbicacionGeografica4,Nombre,EsActivo) VALUES (1213,'131202006','OTRO',1)</v>
      </c>
    </row>
    <row r="7280" spans="2:6" x14ac:dyDescent="0.25">
      <c r="B7280">
        <v>1214</v>
      </c>
      <c r="C7280" s="1" t="s">
        <v>12232</v>
      </c>
      <c r="D7280" t="s">
        <v>4959</v>
      </c>
      <c r="E7280">
        <v>1</v>
      </c>
      <c r="F7280" t="str">
        <f t="shared" si="113"/>
        <v>INSERT INTO UbicacionGeografica4(IdUbicacionGeografica3, CodigoUbicacionGeografica4,Nombre,EsActivo) VALUES (1214,'131201001','AVENIDA',1)</v>
      </c>
    </row>
    <row r="7281" spans="2:6" x14ac:dyDescent="0.25">
      <c r="B7281">
        <v>1214</v>
      </c>
      <c r="C7281" s="1" t="s">
        <v>12233</v>
      </c>
      <c r="D7281" t="s">
        <v>4949</v>
      </c>
      <c r="E7281">
        <v>1</v>
      </c>
      <c r="F7281" t="str">
        <f t="shared" si="113"/>
        <v>INSERT INTO UbicacionGeografica4(IdUbicacionGeografica3, CodigoUbicacionGeografica4,Nombre,EsActivo) VALUES (1214,'131201002','CALLE',1)</v>
      </c>
    </row>
    <row r="7282" spans="2:6" x14ac:dyDescent="0.25">
      <c r="B7282">
        <v>1214</v>
      </c>
      <c r="C7282" s="1" t="s">
        <v>12234</v>
      </c>
      <c r="D7282" t="s">
        <v>4951</v>
      </c>
      <c r="E7282">
        <v>1</v>
      </c>
      <c r="F7282" t="str">
        <f t="shared" si="113"/>
        <v>INSERT INTO UbicacionGeografica4(IdUbicacionGeografica3, CodigoUbicacionGeografica4,Nombre,EsActivo) VALUES (1214,'131201003','JIRON',1)</v>
      </c>
    </row>
    <row r="7283" spans="2:6" x14ac:dyDescent="0.25">
      <c r="B7283">
        <v>1214</v>
      </c>
      <c r="C7283" s="1" t="s">
        <v>12235</v>
      </c>
      <c r="D7283" t="s">
        <v>4953</v>
      </c>
      <c r="E7283">
        <v>1</v>
      </c>
      <c r="F7283" t="str">
        <f t="shared" si="113"/>
        <v>INSERT INTO UbicacionGeografica4(IdUbicacionGeografica3, CodigoUbicacionGeografica4,Nombre,EsActivo) VALUES (1214,'131201004','MANZANA',1)</v>
      </c>
    </row>
    <row r="7284" spans="2:6" x14ac:dyDescent="0.25">
      <c r="B7284">
        <v>1214</v>
      </c>
      <c r="C7284" s="1" t="s">
        <v>12236</v>
      </c>
      <c r="D7284" t="s">
        <v>4955</v>
      </c>
      <c r="E7284">
        <v>1</v>
      </c>
      <c r="F7284" t="str">
        <f t="shared" si="113"/>
        <v>INSERT INTO UbicacionGeografica4(IdUbicacionGeografica3, CodigoUbicacionGeografica4,Nombre,EsActivo) VALUES (1214,'131201005','PASAJE',1)</v>
      </c>
    </row>
    <row r="7285" spans="2:6" x14ac:dyDescent="0.25">
      <c r="B7285">
        <v>1214</v>
      </c>
      <c r="C7285" s="1" t="s">
        <v>12237</v>
      </c>
      <c r="D7285" t="s">
        <v>4957</v>
      </c>
      <c r="E7285">
        <v>1</v>
      </c>
      <c r="F7285" t="str">
        <f t="shared" si="113"/>
        <v>INSERT INTO UbicacionGeografica4(IdUbicacionGeografica3, CodigoUbicacionGeografica4,Nombre,EsActivo) VALUES (1214,'131201006','OTRO',1)</v>
      </c>
    </row>
    <row r="7286" spans="2:6" x14ac:dyDescent="0.25">
      <c r="B7286">
        <v>1215</v>
      </c>
      <c r="C7286" s="1" t="s">
        <v>12238</v>
      </c>
      <c r="D7286" t="s">
        <v>4959</v>
      </c>
      <c r="E7286">
        <v>1</v>
      </c>
      <c r="F7286" t="str">
        <f t="shared" si="113"/>
        <v>INSERT INTO UbicacionGeografica4(IdUbicacionGeografica3, CodigoUbicacionGeografica4,Nombre,EsActivo) VALUES (1215,'140120001','AVENIDA',1)</v>
      </c>
    </row>
    <row r="7287" spans="2:6" x14ac:dyDescent="0.25">
      <c r="B7287">
        <v>1215</v>
      </c>
      <c r="C7287" s="1" t="s">
        <v>12239</v>
      </c>
      <c r="D7287" t="s">
        <v>4949</v>
      </c>
      <c r="E7287">
        <v>1</v>
      </c>
      <c r="F7287" t="str">
        <f t="shared" si="113"/>
        <v>INSERT INTO UbicacionGeografica4(IdUbicacionGeografica3, CodigoUbicacionGeografica4,Nombre,EsActivo) VALUES (1215,'140120002','CALLE',1)</v>
      </c>
    </row>
    <row r="7288" spans="2:6" x14ac:dyDescent="0.25">
      <c r="B7288">
        <v>1215</v>
      </c>
      <c r="C7288" s="1" t="s">
        <v>12240</v>
      </c>
      <c r="D7288" t="s">
        <v>4951</v>
      </c>
      <c r="E7288">
        <v>1</v>
      </c>
      <c r="F7288" t="str">
        <f t="shared" si="113"/>
        <v>INSERT INTO UbicacionGeografica4(IdUbicacionGeografica3, CodigoUbicacionGeografica4,Nombre,EsActivo) VALUES (1215,'140120003','JIRON',1)</v>
      </c>
    </row>
    <row r="7289" spans="2:6" x14ac:dyDescent="0.25">
      <c r="B7289">
        <v>1215</v>
      </c>
      <c r="C7289" s="1" t="s">
        <v>12241</v>
      </c>
      <c r="D7289" t="s">
        <v>4953</v>
      </c>
      <c r="E7289">
        <v>1</v>
      </c>
      <c r="F7289" t="str">
        <f t="shared" si="113"/>
        <v>INSERT INTO UbicacionGeografica4(IdUbicacionGeografica3, CodigoUbicacionGeografica4,Nombre,EsActivo) VALUES (1215,'140120004','MANZANA',1)</v>
      </c>
    </row>
    <row r="7290" spans="2:6" x14ac:dyDescent="0.25">
      <c r="B7290">
        <v>1215</v>
      </c>
      <c r="C7290" s="1" t="s">
        <v>12242</v>
      </c>
      <c r="D7290" t="s">
        <v>4955</v>
      </c>
      <c r="E7290">
        <v>1</v>
      </c>
      <c r="F7290" t="str">
        <f t="shared" si="113"/>
        <v>INSERT INTO UbicacionGeografica4(IdUbicacionGeografica3, CodigoUbicacionGeografica4,Nombre,EsActivo) VALUES (1215,'140120005','PASAJE',1)</v>
      </c>
    </row>
    <row r="7291" spans="2:6" x14ac:dyDescent="0.25">
      <c r="B7291">
        <v>1215</v>
      </c>
      <c r="C7291" s="1" t="s">
        <v>12243</v>
      </c>
      <c r="D7291" t="s">
        <v>4957</v>
      </c>
      <c r="E7291">
        <v>1</v>
      </c>
      <c r="F7291" t="str">
        <f t="shared" si="113"/>
        <v>INSERT INTO UbicacionGeografica4(IdUbicacionGeografica3, CodigoUbicacionGeografica4,Nombre,EsActivo) VALUES (1215,'140120006','OTRO',1)</v>
      </c>
    </row>
    <row r="7292" spans="2:6" x14ac:dyDescent="0.25">
      <c r="B7292">
        <v>1216</v>
      </c>
      <c r="C7292" s="1" t="s">
        <v>12244</v>
      </c>
      <c r="D7292" t="s">
        <v>4959</v>
      </c>
      <c r="E7292">
        <v>1</v>
      </c>
      <c r="F7292" t="str">
        <f t="shared" si="113"/>
        <v>INSERT INTO UbicacionGeografica4(IdUbicacionGeografica3, CodigoUbicacionGeografica4,Nombre,EsActivo) VALUES (1216,'140115001','AVENIDA',1)</v>
      </c>
    </row>
    <row r="7293" spans="2:6" x14ac:dyDescent="0.25">
      <c r="B7293">
        <v>1216</v>
      </c>
      <c r="C7293" s="1" t="s">
        <v>12245</v>
      </c>
      <c r="D7293" t="s">
        <v>4949</v>
      </c>
      <c r="E7293">
        <v>1</v>
      </c>
      <c r="F7293" t="str">
        <f t="shared" si="113"/>
        <v>INSERT INTO UbicacionGeografica4(IdUbicacionGeografica3, CodigoUbicacionGeografica4,Nombre,EsActivo) VALUES (1216,'140115002','CALLE',1)</v>
      </c>
    </row>
    <row r="7294" spans="2:6" x14ac:dyDescent="0.25">
      <c r="B7294">
        <v>1216</v>
      </c>
      <c r="C7294" s="1" t="s">
        <v>12246</v>
      </c>
      <c r="D7294" t="s">
        <v>4951</v>
      </c>
      <c r="E7294">
        <v>1</v>
      </c>
      <c r="F7294" t="str">
        <f t="shared" si="113"/>
        <v>INSERT INTO UbicacionGeografica4(IdUbicacionGeografica3, CodigoUbicacionGeografica4,Nombre,EsActivo) VALUES (1216,'140115003','JIRON',1)</v>
      </c>
    </row>
    <row r="7295" spans="2:6" x14ac:dyDescent="0.25">
      <c r="B7295">
        <v>1216</v>
      </c>
      <c r="C7295" s="1" t="s">
        <v>12247</v>
      </c>
      <c r="D7295" t="s">
        <v>4953</v>
      </c>
      <c r="E7295">
        <v>1</v>
      </c>
      <c r="F7295" t="str">
        <f t="shared" si="113"/>
        <v>INSERT INTO UbicacionGeografica4(IdUbicacionGeografica3, CodigoUbicacionGeografica4,Nombre,EsActivo) VALUES (1216,'140115004','MANZANA',1)</v>
      </c>
    </row>
    <row r="7296" spans="2:6" x14ac:dyDescent="0.25">
      <c r="B7296">
        <v>1216</v>
      </c>
      <c r="C7296" s="1" t="s">
        <v>12248</v>
      </c>
      <c r="D7296" t="s">
        <v>4955</v>
      </c>
      <c r="E7296">
        <v>1</v>
      </c>
      <c r="F7296" t="str">
        <f t="shared" si="113"/>
        <v>INSERT INTO UbicacionGeografica4(IdUbicacionGeografica3, CodigoUbicacionGeografica4,Nombre,EsActivo) VALUES (1216,'140115005','PASAJE',1)</v>
      </c>
    </row>
    <row r="7297" spans="2:6" x14ac:dyDescent="0.25">
      <c r="B7297">
        <v>1216</v>
      </c>
      <c r="C7297" s="1" t="s">
        <v>12249</v>
      </c>
      <c r="D7297" t="s">
        <v>4957</v>
      </c>
      <c r="E7297">
        <v>1</v>
      </c>
      <c r="F7297" t="str">
        <f t="shared" si="113"/>
        <v>INSERT INTO UbicacionGeografica4(IdUbicacionGeografica3, CodigoUbicacionGeografica4,Nombre,EsActivo) VALUES (1216,'140115006','OTRO',1)</v>
      </c>
    </row>
    <row r="7298" spans="2:6" x14ac:dyDescent="0.25">
      <c r="B7298">
        <v>1217</v>
      </c>
      <c r="C7298" s="1" t="s">
        <v>12250</v>
      </c>
      <c r="D7298" t="s">
        <v>4959</v>
      </c>
      <c r="E7298">
        <v>1</v>
      </c>
      <c r="F7298" t="str">
        <f t="shared" si="113"/>
        <v>INSERT INTO UbicacionGeografica4(IdUbicacionGeografica3, CodigoUbicacionGeografica4,Nombre,EsActivo) VALUES (1217,'140114001','AVENIDA',1)</v>
      </c>
    </row>
    <row r="7299" spans="2:6" x14ac:dyDescent="0.25">
      <c r="B7299">
        <v>1217</v>
      </c>
      <c r="C7299" s="1" t="s">
        <v>12251</v>
      </c>
      <c r="D7299" t="s">
        <v>4949</v>
      </c>
      <c r="E7299">
        <v>1</v>
      </c>
      <c r="F7299" t="str">
        <f t="shared" si="113"/>
        <v>INSERT INTO UbicacionGeografica4(IdUbicacionGeografica3, CodigoUbicacionGeografica4,Nombre,EsActivo) VALUES (1217,'140114002','CALLE',1)</v>
      </c>
    </row>
    <row r="7300" spans="2:6" x14ac:dyDescent="0.25">
      <c r="B7300">
        <v>1217</v>
      </c>
      <c r="C7300" s="1" t="s">
        <v>12252</v>
      </c>
      <c r="D7300" t="s">
        <v>4951</v>
      </c>
      <c r="E7300">
        <v>1</v>
      </c>
      <c r="F7300" t="str">
        <f t="shared" ref="F7300:F7363" si="114">_xlfn.CONCAT("INSERT INTO UbicacionGeografica4(IdUbicacionGeografica3, CodigoUbicacionGeografica4,Nombre,EsActivo) VALUES (",B7300,",'",C7300,"','",D7300,"',",E7300,")")</f>
        <v>INSERT INTO UbicacionGeografica4(IdUbicacionGeografica3, CodigoUbicacionGeografica4,Nombre,EsActivo) VALUES (1217,'140114003','JIRON',1)</v>
      </c>
    </row>
    <row r="7301" spans="2:6" x14ac:dyDescent="0.25">
      <c r="B7301">
        <v>1217</v>
      </c>
      <c r="C7301" s="1" t="s">
        <v>12253</v>
      </c>
      <c r="D7301" t="s">
        <v>4953</v>
      </c>
      <c r="E7301">
        <v>1</v>
      </c>
      <c r="F7301" t="str">
        <f t="shared" si="114"/>
        <v>INSERT INTO UbicacionGeografica4(IdUbicacionGeografica3, CodigoUbicacionGeografica4,Nombre,EsActivo) VALUES (1217,'140114004','MANZANA',1)</v>
      </c>
    </row>
    <row r="7302" spans="2:6" x14ac:dyDescent="0.25">
      <c r="B7302">
        <v>1217</v>
      </c>
      <c r="C7302" s="1" t="s">
        <v>12254</v>
      </c>
      <c r="D7302" t="s">
        <v>4955</v>
      </c>
      <c r="E7302">
        <v>1</v>
      </c>
      <c r="F7302" t="str">
        <f t="shared" si="114"/>
        <v>INSERT INTO UbicacionGeografica4(IdUbicacionGeografica3, CodigoUbicacionGeografica4,Nombre,EsActivo) VALUES (1217,'140114005','PASAJE',1)</v>
      </c>
    </row>
    <row r="7303" spans="2:6" x14ac:dyDescent="0.25">
      <c r="B7303">
        <v>1217</v>
      </c>
      <c r="C7303" s="1" t="s">
        <v>12255</v>
      </c>
      <c r="D7303" t="s">
        <v>4957</v>
      </c>
      <c r="E7303">
        <v>1</v>
      </c>
      <c r="F7303" t="str">
        <f t="shared" si="114"/>
        <v>INSERT INTO UbicacionGeografica4(IdUbicacionGeografica3, CodigoUbicacionGeografica4,Nombre,EsActivo) VALUES (1217,'140114006','OTRO',1)</v>
      </c>
    </row>
    <row r="7304" spans="2:6" x14ac:dyDescent="0.25">
      <c r="B7304">
        <v>1218</v>
      </c>
      <c r="C7304" s="1" t="s">
        <v>12256</v>
      </c>
      <c r="D7304" t="s">
        <v>4959</v>
      </c>
      <c r="E7304">
        <v>1</v>
      </c>
      <c r="F7304" t="str">
        <f t="shared" si="114"/>
        <v>INSERT INTO UbicacionGeografica4(IdUbicacionGeografica3, CodigoUbicacionGeografica4,Nombre,EsActivo) VALUES (1218,'140118001','AVENIDA',1)</v>
      </c>
    </row>
    <row r="7305" spans="2:6" x14ac:dyDescent="0.25">
      <c r="B7305">
        <v>1218</v>
      </c>
      <c r="C7305" s="1" t="s">
        <v>12257</v>
      </c>
      <c r="D7305" t="s">
        <v>4949</v>
      </c>
      <c r="E7305">
        <v>1</v>
      </c>
      <c r="F7305" t="str">
        <f t="shared" si="114"/>
        <v>INSERT INTO UbicacionGeografica4(IdUbicacionGeografica3, CodigoUbicacionGeografica4,Nombre,EsActivo) VALUES (1218,'140118002','CALLE',1)</v>
      </c>
    </row>
    <row r="7306" spans="2:6" x14ac:dyDescent="0.25">
      <c r="B7306">
        <v>1218</v>
      </c>
      <c r="C7306" s="1" t="s">
        <v>12258</v>
      </c>
      <c r="D7306" t="s">
        <v>4951</v>
      </c>
      <c r="E7306">
        <v>1</v>
      </c>
      <c r="F7306" t="str">
        <f t="shared" si="114"/>
        <v>INSERT INTO UbicacionGeografica4(IdUbicacionGeografica3, CodigoUbicacionGeografica4,Nombre,EsActivo) VALUES (1218,'140118003','JIRON',1)</v>
      </c>
    </row>
    <row r="7307" spans="2:6" x14ac:dyDescent="0.25">
      <c r="B7307">
        <v>1218</v>
      </c>
      <c r="C7307" s="1" t="s">
        <v>12259</v>
      </c>
      <c r="D7307" t="s">
        <v>4953</v>
      </c>
      <c r="E7307">
        <v>1</v>
      </c>
      <c r="F7307" t="str">
        <f t="shared" si="114"/>
        <v>INSERT INTO UbicacionGeografica4(IdUbicacionGeografica3, CodigoUbicacionGeografica4,Nombre,EsActivo) VALUES (1218,'140118004','MANZANA',1)</v>
      </c>
    </row>
    <row r="7308" spans="2:6" x14ac:dyDescent="0.25">
      <c r="B7308">
        <v>1218</v>
      </c>
      <c r="C7308" s="1" t="s">
        <v>12260</v>
      </c>
      <c r="D7308" t="s">
        <v>4955</v>
      </c>
      <c r="E7308">
        <v>1</v>
      </c>
      <c r="F7308" t="str">
        <f t="shared" si="114"/>
        <v>INSERT INTO UbicacionGeografica4(IdUbicacionGeografica3, CodigoUbicacionGeografica4,Nombre,EsActivo) VALUES (1218,'140118005','PASAJE',1)</v>
      </c>
    </row>
    <row r="7309" spans="2:6" x14ac:dyDescent="0.25">
      <c r="B7309">
        <v>1218</v>
      </c>
      <c r="C7309" s="1" t="s">
        <v>12261</v>
      </c>
      <c r="D7309" t="s">
        <v>4957</v>
      </c>
      <c r="E7309">
        <v>1</v>
      </c>
      <c r="F7309" t="str">
        <f t="shared" si="114"/>
        <v>INSERT INTO UbicacionGeografica4(IdUbicacionGeografica3, CodigoUbicacionGeografica4,Nombre,EsActivo) VALUES (1218,'140118006','OTRO',1)</v>
      </c>
    </row>
    <row r="7310" spans="2:6" x14ac:dyDescent="0.25">
      <c r="B7310">
        <v>1219</v>
      </c>
      <c r="C7310" s="1" t="s">
        <v>12262</v>
      </c>
      <c r="D7310" t="s">
        <v>4959</v>
      </c>
      <c r="E7310">
        <v>1</v>
      </c>
      <c r="F7310" t="str">
        <f t="shared" si="114"/>
        <v>INSERT INTO UbicacionGeografica4(IdUbicacionGeografica3, CodigoUbicacionGeografica4,Nombre,EsActivo) VALUES (1219,'140119001','AVENIDA',1)</v>
      </c>
    </row>
    <row r="7311" spans="2:6" x14ac:dyDescent="0.25">
      <c r="B7311">
        <v>1219</v>
      </c>
      <c r="C7311" s="1" t="s">
        <v>12263</v>
      </c>
      <c r="D7311" t="s">
        <v>4949</v>
      </c>
      <c r="E7311">
        <v>1</v>
      </c>
      <c r="F7311" t="str">
        <f t="shared" si="114"/>
        <v>INSERT INTO UbicacionGeografica4(IdUbicacionGeografica3, CodigoUbicacionGeografica4,Nombre,EsActivo) VALUES (1219,'140119002','CALLE',1)</v>
      </c>
    </row>
    <row r="7312" spans="2:6" x14ac:dyDescent="0.25">
      <c r="B7312">
        <v>1219</v>
      </c>
      <c r="C7312" s="1" t="s">
        <v>12264</v>
      </c>
      <c r="D7312" t="s">
        <v>4951</v>
      </c>
      <c r="E7312">
        <v>1</v>
      </c>
      <c r="F7312" t="str">
        <f t="shared" si="114"/>
        <v>INSERT INTO UbicacionGeografica4(IdUbicacionGeografica3, CodigoUbicacionGeografica4,Nombre,EsActivo) VALUES (1219,'140119003','JIRON',1)</v>
      </c>
    </row>
    <row r="7313" spans="2:6" x14ac:dyDescent="0.25">
      <c r="B7313">
        <v>1219</v>
      </c>
      <c r="C7313" s="1" t="s">
        <v>12265</v>
      </c>
      <c r="D7313" t="s">
        <v>4953</v>
      </c>
      <c r="E7313">
        <v>1</v>
      </c>
      <c r="F7313" t="str">
        <f t="shared" si="114"/>
        <v>INSERT INTO UbicacionGeografica4(IdUbicacionGeografica3, CodigoUbicacionGeografica4,Nombre,EsActivo) VALUES (1219,'140119004','MANZANA',1)</v>
      </c>
    </row>
    <row r="7314" spans="2:6" x14ac:dyDescent="0.25">
      <c r="B7314">
        <v>1219</v>
      </c>
      <c r="C7314" s="1" t="s">
        <v>12266</v>
      </c>
      <c r="D7314" t="s">
        <v>4955</v>
      </c>
      <c r="E7314">
        <v>1</v>
      </c>
      <c r="F7314" t="str">
        <f t="shared" si="114"/>
        <v>INSERT INTO UbicacionGeografica4(IdUbicacionGeografica3, CodigoUbicacionGeografica4,Nombre,EsActivo) VALUES (1219,'140119005','PASAJE',1)</v>
      </c>
    </row>
    <row r="7315" spans="2:6" x14ac:dyDescent="0.25">
      <c r="B7315">
        <v>1219</v>
      </c>
      <c r="C7315" s="1" t="s">
        <v>12267</v>
      </c>
      <c r="D7315" t="s">
        <v>4957</v>
      </c>
      <c r="E7315">
        <v>1</v>
      </c>
      <c r="F7315" t="str">
        <f t="shared" si="114"/>
        <v>INSERT INTO UbicacionGeografica4(IdUbicacionGeografica3, CodigoUbicacionGeografica4,Nombre,EsActivo) VALUES (1219,'140119006','OTRO',1)</v>
      </c>
    </row>
    <row r="7316" spans="2:6" x14ac:dyDescent="0.25">
      <c r="B7316">
        <v>1220</v>
      </c>
      <c r="C7316" s="1" t="s">
        <v>12268</v>
      </c>
      <c r="D7316" t="s">
        <v>4959</v>
      </c>
      <c r="E7316">
        <v>1</v>
      </c>
      <c r="F7316" t="str">
        <f t="shared" si="114"/>
        <v>INSERT INTO UbicacionGeografica4(IdUbicacionGeografica3, CodigoUbicacionGeografica4,Nombre,EsActivo) VALUES (1220,'140111001','AVENIDA',1)</v>
      </c>
    </row>
    <row r="7317" spans="2:6" x14ac:dyDescent="0.25">
      <c r="B7317">
        <v>1220</v>
      </c>
      <c r="C7317" s="1" t="s">
        <v>12269</v>
      </c>
      <c r="D7317" t="s">
        <v>4949</v>
      </c>
      <c r="E7317">
        <v>1</v>
      </c>
      <c r="F7317" t="str">
        <f t="shared" si="114"/>
        <v>INSERT INTO UbicacionGeografica4(IdUbicacionGeografica3, CodigoUbicacionGeografica4,Nombre,EsActivo) VALUES (1220,'140111002','CALLE',1)</v>
      </c>
    </row>
    <row r="7318" spans="2:6" x14ac:dyDescent="0.25">
      <c r="B7318">
        <v>1220</v>
      </c>
      <c r="C7318" s="1" t="s">
        <v>12270</v>
      </c>
      <c r="D7318" t="s">
        <v>4951</v>
      </c>
      <c r="E7318">
        <v>1</v>
      </c>
      <c r="F7318" t="str">
        <f t="shared" si="114"/>
        <v>INSERT INTO UbicacionGeografica4(IdUbicacionGeografica3, CodigoUbicacionGeografica4,Nombre,EsActivo) VALUES (1220,'140111003','JIRON',1)</v>
      </c>
    </row>
    <row r="7319" spans="2:6" x14ac:dyDescent="0.25">
      <c r="B7319">
        <v>1220</v>
      </c>
      <c r="C7319" s="1" t="s">
        <v>12271</v>
      </c>
      <c r="D7319" t="s">
        <v>4953</v>
      </c>
      <c r="E7319">
        <v>1</v>
      </c>
      <c r="F7319" t="str">
        <f t="shared" si="114"/>
        <v>INSERT INTO UbicacionGeografica4(IdUbicacionGeografica3, CodigoUbicacionGeografica4,Nombre,EsActivo) VALUES (1220,'140111004','MANZANA',1)</v>
      </c>
    </row>
    <row r="7320" spans="2:6" x14ac:dyDescent="0.25">
      <c r="B7320">
        <v>1220</v>
      </c>
      <c r="C7320" s="1" t="s">
        <v>12272</v>
      </c>
      <c r="D7320" t="s">
        <v>4955</v>
      </c>
      <c r="E7320">
        <v>1</v>
      </c>
      <c r="F7320" t="str">
        <f t="shared" si="114"/>
        <v>INSERT INTO UbicacionGeografica4(IdUbicacionGeografica3, CodigoUbicacionGeografica4,Nombre,EsActivo) VALUES (1220,'140111005','PASAJE',1)</v>
      </c>
    </row>
    <row r="7321" spans="2:6" x14ac:dyDescent="0.25">
      <c r="B7321">
        <v>1220</v>
      </c>
      <c r="C7321" s="1" t="s">
        <v>12273</v>
      </c>
      <c r="D7321" t="s">
        <v>4957</v>
      </c>
      <c r="E7321">
        <v>1</v>
      </c>
      <c r="F7321" t="str">
        <f t="shared" si="114"/>
        <v>INSERT INTO UbicacionGeografica4(IdUbicacionGeografica3, CodigoUbicacionGeografica4,Nombre,EsActivo) VALUES (1220,'140111006','OTRO',1)</v>
      </c>
    </row>
    <row r="7322" spans="2:6" x14ac:dyDescent="0.25">
      <c r="B7322">
        <v>1221</v>
      </c>
      <c r="C7322" s="1" t="s">
        <v>12274</v>
      </c>
      <c r="D7322" t="s">
        <v>4959</v>
      </c>
      <c r="E7322">
        <v>1</v>
      </c>
      <c r="F7322" t="str">
        <f t="shared" si="114"/>
        <v>INSERT INTO UbicacionGeografica4(IdUbicacionGeografica3, CodigoUbicacionGeografica4,Nombre,EsActivo) VALUES (1221,'140112001','AVENIDA',1)</v>
      </c>
    </row>
    <row r="7323" spans="2:6" x14ac:dyDescent="0.25">
      <c r="B7323">
        <v>1221</v>
      </c>
      <c r="C7323" s="1" t="s">
        <v>12275</v>
      </c>
      <c r="D7323" t="s">
        <v>4949</v>
      </c>
      <c r="E7323">
        <v>1</v>
      </c>
      <c r="F7323" t="str">
        <f t="shared" si="114"/>
        <v>INSERT INTO UbicacionGeografica4(IdUbicacionGeografica3, CodigoUbicacionGeografica4,Nombre,EsActivo) VALUES (1221,'140112002','CALLE',1)</v>
      </c>
    </row>
    <row r="7324" spans="2:6" x14ac:dyDescent="0.25">
      <c r="B7324">
        <v>1221</v>
      </c>
      <c r="C7324" s="1" t="s">
        <v>12276</v>
      </c>
      <c r="D7324" t="s">
        <v>4951</v>
      </c>
      <c r="E7324">
        <v>1</v>
      </c>
      <c r="F7324" t="str">
        <f t="shared" si="114"/>
        <v>INSERT INTO UbicacionGeografica4(IdUbicacionGeografica3, CodigoUbicacionGeografica4,Nombre,EsActivo) VALUES (1221,'140112003','JIRON',1)</v>
      </c>
    </row>
    <row r="7325" spans="2:6" x14ac:dyDescent="0.25">
      <c r="B7325">
        <v>1221</v>
      </c>
      <c r="C7325" s="1" t="s">
        <v>12277</v>
      </c>
      <c r="D7325" t="s">
        <v>4953</v>
      </c>
      <c r="E7325">
        <v>1</v>
      </c>
      <c r="F7325" t="str">
        <f t="shared" si="114"/>
        <v>INSERT INTO UbicacionGeografica4(IdUbicacionGeografica3, CodigoUbicacionGeografica4,Nombre,EsActivo) VALUES (1221,'140112004','MANZANA',1)</v>
      </c>
    </row>
    <row r="7326" spans="2:6" x14ac:dyDescent="0.25">
      <c r="B7326">
        <v>1221</v>
      </c>
      <c r="C7326" s="1" t="s">
        <v>12278</v>
      </c>
      <c r="D7326" t="s">
        <v>4955</v>
      </c>
      <c r="E7326">
        <v>1</v>
      </c>
      <c r="F7326" t="str">
        <f t="shared" si="114"/>
        <v>INSERT INTO UbicacionGeografica4(IdUbicacionGeografica3, CodigoUbicacionGeografica4,Nombre,EsActivo) VALUES (1221,'140112005','PASAJE',1)</v>
      </c>
    </row>
    <row r="7327" spans="2:6" x14ac:dyDescent="0.25">
      <c r="B7327">
        <v>1221</v>
      </c>
      <c r="C7327" s="1" t="s">
        <v>12279</v>
      </c>
      <c r="D7327" t="s">
        <v>4957</v>
      </c>
      <c r="E7327">
        <v>1</v>
      </c>
      <c r="F7327" t="str">
        <f t="shared" si="114"/>
        <v>INSERT INTO UbicacionGeografica4(IdUbicacionGeografica3, CodigoUbicacionGeografica4,Nombre,EsActivo) VALUES (1221,'140112006','OTRO',1)</v>
      </c>
    </row>
    <row r="7328" spans="2:6" x14ac:dyDescent="0.25">
      <c r="B7328">
        <v>1222</v>
      </c>
      <c r="C7328" s="1" t="s">
        <v>12280</v>
      </c>
      <c r="D7328" t="s">
        <v>4959</v>
      </c>
      <c r="E7328">
        <v>1</v>
      </c>
      <c r="F7328" t="str">
        <f t="shared" si="114"/>
        <v>INSERT INTO UbicacionGeografica4(IdUbicacionGeografica3, CodigoUbicacionGeografica4,Nombre,EsActivo) VALUES (1222,'140113001','AVENIDA',1)</v>
      </c>
    </row>
    <row r="7329" spans="2:6" x14ac:dyDescent="0.25">
      <c r="B7329">
        <v>1222</v>
      </c>
      <c r="C7329" s="1" t="s">
        <v>12281</v>
      </c>
      <c r="D7329" t="s">
        <v>4949</v>
      </c>
      <c r="E7329">
        <v>1</v>
      </c>
      <c r="F7329" t="str">
        <f t="shared" si="114"/>
        <v>INSERT INTO UbicacionGeografica4(IdUbicacionGeografica3, CodigoUbicacionGeografica4,Nombre,EsActivo) VALUES (1222,'140113002','CALLE',1)</v>
      </c>
    </row>
    <row r="7330" spans="2:6" x14ac:dyDescent="0.25">
      <c r="B7330">
        <v>1222</v>
      </c>
      <c r="C7330" s="1" t="s">
        <v>12282</v>
      </c>
      <c r="D7330" t="s">
        <v>4951</v>
      </c>
      <c r="E7330">
        <v>1</v>
      </c>
      <c r="F7330" t="str">
        <f t="shared" si="114"/>
        <v>INSERT INTO UbicacionGeografica4(IdUbicacionGeografica3, CodigoUbicacionGeografica4,Nombre,EsActivo) VALUES (1222,'140113003','JIRON',1)</v>
      </c>
    </row>
    <row r="7331" spans="2:6" x14ac:dyDescent="0.25">
      <c r="B7331">
        <v>1222</v>
      </c>
      <c r="C7331" s="1" t="s">
        <v>12283</v>
      </c>
      <c r="D7331" t="s">
        <v>4953</v>
      </c>
      <c r="E7331">
        <v>1</v>
      </c>
      <c r="F7331" t="str">
        <f t="shared" si="114"/>
        <v>INSERT INTO UbicacionGeografica4(IdUbicacionGeografica3, CodigoUbicacionGeografica4,Nombre,EsActivo) VALUES (1222,'140113004','MANZANA',1)</v>
      </c>
    </row>
    <row r="7332" spans="2:6" x14ac:dyDescent="0.25">
      <c r="B7332">
        <v>1222</v>
      </c>
      <c r="C7332" s="1" t="s">
        <v>12284</v>
      </c>
      <c r="D7332" t="s">
        <v>4955</v>
      </c>
      <c r="E7332">
        <v>1</v>
      </c>
      <c r="F7332" t="str">
        <f t="shared" si="114"/>
        <v>INSERT INTO UbicacionGeografica4(IdUbicacionGeografica3, CodigoUbicacionGeografica4,Nombre,EsActivo) VALUES (1222,'140113005','PASAJE',1)</v>
      </c>
    </row>
    <row r="7333" spans="2:6" x14ac:dyDescent="0.25">
      <c r="B7333">
        <v>1222</v>
      </c>
      <c r="C7333" s="1" t="s">
        <v>12285</v>
      </c>
      <c r="D7333" t="s">
        <v>4957</v>
      </c>
      <c r="E7333">
        <v>1</v>
      </c>
      <c r="F7333" t="str">
        <f t="shared" si="114"/>
        <v>INSERT INTO UbicacionGeografica4(IdUbicacionGeografica3, CodigoUbicacionGeografica4,Nombre,EsActivo) VALUES (1222,'140113006','OTRO',1)</v>
      </c>
    </row>
    <row r="7334" spans="2:6" x14ac:dyDescent="0.25">
      <c r="B7334">
        <v>1223</v>
      </c>
      <c r="C7334" s="1" t="s">
        <v>12286</v>
      </c>
      <c r="D7334" t="s">
        <v>4959</v>
      </c>
      <c r="E7334">
        <v>1</v>
      </c>
      <c r="F7334" t="str">
        <f t="shared" si="114"/>
        <v>INSERT INTO UbicacionGeografica4(IdUbicacionGeografica3, CodigoUbicacionGeografica4,Nombre,EsActivo) VALUES (1223,'140116001','AVENIDA',1)</v>
      </c>
    </row>
    <row r="7335" spans="2:6" x14ac:dyDescent="0.25">
      <c r="B7335">
        <v>1223</v>
      </c>
      <c r="C7335" s="1" t="s">
        <v>12287</v>
      </c>
      <c r="D7335" t="s">
        <v>4949</v>
      </c>
      <c r="E7335">
        <v>1</v>
      </c>
      <c r="F7335" t="str">
        <f t="shared" si="114"/>
        <v>INSERT INTO UbicacionGeografica4(IdUbicacionGeografica3, CodigoUbicacionGeografica4,Nombre,EsActivo) VALUES (1223,'140116002','CALLE',1)</v>
      </c>
    </row>
    <row r="7336" spans="2:6" x14ac:dyDescent="0.25">
      <c r="B7336">
        <v>1223</v>
      </c>
      <c r="C7336" s="1" t="s">
        <v>12288</v>
      </c>
      <c r="D7336" t="s">
        <v>4951</v>
      </c>
      <c r="E7336">
        <v>1</v>
      </c>
      <c r="F7336" t="str">
        <f t="shared" si="114"/>
        <v>INSERT INTO UbicacionGeografica4(IdUbicacionGeografica3, CodigoUbicacionGeografica4,Nombre,EsActivo) VALUES (1223,'140116003','JIRON',1)</v>
      </c>
    </row>
    <row r="7337" spans="2:6" x14ac:dyDescent="0.25">
      <c r="B7337">
        <v>1223</v>
      </c>
      <c r="C7337" s="1" t="s">
        <v>12289</v>
      </c>
      <c r="D7337" t="s">
        <v>4953</v>
      </c>
      <c r="E7337">
        <v>1</v>
      </c>
      <c r="F7337" t="str">
        <f t="shared" si="114"/>
        <v>INSERT INTO UbicacionGeografica4(IdUbicacionGeografica3, CodigoUbicacionGeografica4,Nombre,EsActivo) VALUES (1223,'140116004','MANZANA',1)</v>
      </c>
    </row>
    <row r="7338" spans="2:6" x14ac:dyDescent="0.25">
      <c r="B7338">
        <v>1223</v>
      </c>
      <c r="C7338" s="1" t="s">
        <v>12290</v>
      </c>
      <c r="D7338" t="s">
        <v>4955</v>
      </c>
      <c r="E7338">
        <v>1</v>
      </c>
      <c r="F7338" t="str">
        <f t="shared" si="114"/>
        <v>INSERT INTO UbicacionGeografica4(IdUbicacionGeografica3, CodigoUbicacionGeografica4,Nombre,EsActivo) VALUES (1223,'140116005','PASAJE',1)</v>
      </c>
    </row>
    <row r="7339" spans="2:6" x14ac:dyDescent="0.25">
      <c r="B7339">
        <v>1223</v>
      </c>
      <c r="C7339" s="1" t="s">
        <v>12291</v>
      </c>
      <c r="D7339" t="s">
        <v>4957</v>
      </c>
      <c r="E7339">
        <v>1</v>
      </c>
      <c r="F7339" t="str">
        <f t="shared" si="114"/>
        <v>INSERT INTO UbicacionGeografica4(IdUbicacionGeografica3, CodigoUbicacionGeografica4,Nombre,EsActivo) VALUES (1223,'140116006','OTRO',1)</v>
      </c>
    </row>
    <row r="7340" spans="2:6" x14ac:dyDescent="0.25">
      <c r="B7340">
        <v>1224</v>
      </c>
      <c r="C7340" s="1" t="s">
        <v>12292</v>
      </c>
      <c r="D7340" t="s">
        <v>4959</v>
      </c>
      <c r="E7340">
        <v>1</v>
      </c>
      <c r="F7340" t="str">
        <f t="shared" si="114"/>
        <v>INSERT INTO UbicacionGeografica4(IdUbicacionGeografica3, CodigoUbicacionGeografica4,Nombre,EsActivo) VALUES (1224,'140103001','AVENIDA',1)</v>
      </c>
    </row>
    <row r="7341" spans="2:6" x14ac:dyDescent="0.25">
      <c r="B7341">
        <v>1224</v>
      </c>
      <c r="C7341" s="1" t="s">
        <v>12293</v>
      </c>
      <c r="D7341" t="s">
        <v>4949</v>
      </c>
      <c r="E7341">
        <v>1</v>
      </c>
      <c r="F7341" t="str">
        <f t="shared" si="114"/>
        <v>INSERT INTO UbicacionGeografica4(IdUbicacionGeografica3, CodigoUbicacionGeografica4,Nombre,EsActivo) VALUES (1224,'140103002','CALLE',1)</v>
      </c>
    </row>
    <row r="7342" spans="2:6" x14ac:dyDescent="0.25">
      <c r="B7342">
        <v>1224</v>
      </c>
      <c r="C7342" s="1" t="s">
        <v>12294</v>
      </c>
      <c r="D7342" t="s">
        <v>4951</v>
      </c>
      <c r="E7342">
        <v>1</v>
      </c>
      <c r="F7342" t="str">
        <f t="shared" si="114"/>
        <v>INSERT INTO UbicacionGeografica4(IdUbicacionGeografica3, CodigoUbicacionGeografica4,Nombre,EsActivo) VALUES (1224,'140103003','JIRON',1)</v>
      </c>
    </row>
    <row r="7343" spans="2:6" x14ac:dyDescent="0.25">
      <c r="B7343">
        <v>1224</v>
      </c>
      <c r="C7343" s="1" t="s">
        <v>12295</v>
      </c>
      <c r="D7343" t="s">
        <v>4953</v>
      </c>
      <c r="E7343">
        <v>1</v>
      </c>
      <c r="F7343" t="str">
        <f t="shared" si="114"/>
        <v>INSERT INTO UbicacionGeografica4(IdUbicacionGeografica3, CodigoUbicacionGeografica4,Nombre,EsActivo) VALUES (1224,'140103004','MANZANA',1)</v>
      </c>
    </row>
    <row r="7344" spans="2:6" x14ac:dyDescent="0.25">
      <c r="B7344">
        <v>1224</v>
      </c>
      <c r="C7344" s="1" t="s">
        <v>12296</v>
      </c>
      <c r="D7344" t="s">
        <v>4955</v>
      </c>
      <c r="E7344">
        <v>1</v>
      </c>
      <c r="F7344" t="str">
        <f t="shared" si="114"/>
        <v>INSERT INTO UbicacionGeografica4(IdUbicacionGeografica3, CodigoUbicacionGeografica4,Nombre,EsActivo) VALUES (1224,'140103005','PASAJE',1)</v>
      </c>
    </row>
    <row r="7345" spans="2:6" x14ac:dyDescent="0.25">
      <c r="B7345">
        <v>1224</v>
      </c>
      <c r="C7345" s="1" t="s">
        <v>12297</v>
      </c>
      <c r="D7345" t="s">
        <v>4957</v>
      </c>
      <c r="E7345">
        <v>1</v>
      </c>
      <c r="F7345" t="str">
        <f t="shared" si="114"/>
        <v>INSERT INTO UbicacionGeografica4(IdUbicacionGeografica3, CodigoUbicacionGeografica4,Nombre,EsActivo) VALUES (1224,'140103006','OTRO',1)</v>
      </c>
    </row>
    <row r="7346" spans="2:6" x14ac:dyDescent="0.25">
      <c r="B7346">
        <v>1225</v>
      </c>
      <c r="C7346" s="1" t="s">
        <v>12298</v>
      </c>
      <c r="D7346" t="s">
        <v>4959</v>
      </c>
      <c r="E7346">
        <v>1</v>
      </c>
      <c r="F7346" t="str">
        <f t="shared" si="114"/>
        <v>INSERT INTO UbicacionGeografica4(IdUbicacionGeografica3, CodigoUbicacionGeografica4,Nombre,EsActivo) VALUES (1225,'140104001','AVENIDA',1)</v>
      </c>
    </row>
    <row r="7347" spans="2:6" x14ac:dyDescent="0.25">
      <c r="B7347">
        <v>1225</v>
      </c>
      <c r="C7347" s="1" t="s">
        <v>12299</v>
      </c>
      <c r="D7347" t="s">
        <v>4949</v>
      </c>
      <c r="E7347">
        <v>1</v>
      </c>
      <c r="F7347" t="str">
        <f t="shared" si="114"/>
        <v>INSERT INTO UbicacionGeografica4(IdUbicacionGeografica3, CodigoUbicacionGeografica4,Nombre,EsActivo) VALUES (1225,'140104002','CALLE',1)</v>
      </c>
    </row>
    <row r="7348" spans="2:6" x14ac:dyDescent="0.25">
      <c r="B7348">
        <v>1225</v>
      </c>
      <c r="C7348" s="1" t="s">
        <v>12300</v>
      </c>
      <c r="D7348" t="s">
        <v>4951</v>
      </c>
      <c r="E7348">
        <v>1</v>
      </c>
      <c r="F7348" t="str">
        <f t="shared" si="114"/>
        <v>INSERT INTO UbicacionGeografica4(IdUbicacionGeografica3, CodigoUbicacionGeografica4,Nombre,EsActivo) VALUES (1225,'140104003','JIRON',1)</v>
      </c>
    </row>
    <row r="7349" spans="2:6" x14ac:dyDescent="0.25">
      <c r="B7349">
        <v>1225</v>
      </c>
      <c r="C7349" s="1" t="s">
        <v>12301</v>
      </c>
      <c r="D7349" t="s">
        <v>4953</v>
      </c>
      <c r="E7349">
        <v>1</v>
      </c>
      <c r="F7349" t="str">
        <f t="shared" si="114"/>
        <v>INSERT INTO UbicacionGeografica4(IdUbicacionGeografica3, CodigoUbicacionGeografica4,Nombre,EsActivo) VALUES (1225,'140104004','MANZANA',1)</v>
      </c>
    </row>
    <row r="7350" spans="2:6" x14ac:dyDescent="0.25">
      <c r="B7350">
        <v>1225</v>
      </c>
      <c r="C7350" s="1" t="s">
        <v>12302</v>
      </c>
      <c r="D7350" t="s">
        <v>4955</v>
      </c>
      <c r="E7350">
        <v>1</v>
      </c>
      <c r="F7350" t="str">
        <f t="shared" si="114"/>
        <v>INSERT INTO UbicacionGeografica4(IdUbicacionGeografica3, CodigoUbicacionGeografica4,Nombre,EsActivo) VALUES (1225,'140104005','PASAJE',1)</v>
      </c>
    </row>
    <row r="7351" spans="2:6" x14ac:dyDescent="0.25">
      <c r="B7351">
        <v>1225</v>
      </c>
      <c r="C7351" s="1" t="s">
        <v>12303</v>
      </c>
      <c r="D7351" t="s">
        <v>4957</v>
      </c>
      <c r="E7351">
        <v>1</v>
      </c>
      <c r="F7351" t="str">
        <f t="shared" si="114"/>
        <v>INSERT INTO UbicacionGeografica4(IdUbicacionGeografica3, CodigoUbicacionGeografica4,Nombre,EsActivo) VALUES (1225,'140104006','OTRO',1)</v>
      </c>
    </row>
    <row r="7352" spans="2:6" x14ac:dyDescent="0.25">
      <c r="B7352">
        <v>1226</v>
      </c>
      <c r="C7352" s="1" t="s">
        <v>12304</v>
      </c>
      <c r="D7352" t="s">
        <v>4959</v>
      </c>
      <c r="E7352">
        <v>1</v>
      </c>
      <c r="F7352" t="str">
        <f t="shared" si="114"/>
        <v>INSERT INTO UbicacionGeografica4(IdUbicacionGeografica3, CodigoUbicacionGeografica4,Nombre,EsActivo) VALUES (1226,'140102001','AVENIDA',1)</v>
      </c>
    </row>
    <row r="7353" spans="2:6" x14ac:dyDescent="0.25">
      <c r="B7353">
        <v>1226</v>
      </c>
      <c r="C7353" s="1" t="s">
        <v>12305</v>
      </c>
      <c r="D7353" t="s">
        <v>4949</v>
      </c>
      <c r="E7353">
        <v>1</v>
      </c>
      <c r="F7353" t="str">
        <f t="shared" si="114"/>
        <v>INSERT INTO UbicacionGeografica4(IdUbicacionGeografica3, CodigoUbicacionGeografica4,Nombre,EsActivo) VALUES (1226,'140102002','CALLE',1)</v>
      </c>
    </row>
    <row r="7354" spans="2:6" x14ac:dyDescent="0.25">
      <c r="B7354">
        <v>1226</v>
      </c>
      <c r="C7354" s="1" t="s">
        <v>12306</v>
      </c>
      <c r="D7354" t="s">
        <v>4951</v>
      </c>
      <c r="E7354">
        <v>1</v>
      </c>
      <c r="F7354" t="str">
        <f t="shared" si="114"/>
        <v>INSERT INTO UbicacionGeografica4(IdUbicacionGeografica3, CodigoUbicacionGeografica4,Nombre,EsActivo) VALUES (1226,'140102003','JIRON',1)</v>
      </c>
    </row>
    <row r="7355" spans="2:6" x14ac:dyDescent="0.25">
      <c r="B7355">
        <v>1226</v>
      </c>
      <c r="C7355" s="1" t="s">
        <v>12307</v>
      </c>
      <c r="D7355" t="s">
        <v>4953</v>
      </c>
      <c r="E7355">
        <v>1</v>
      </c>
      <c r="F7355" t="str">
        <f t="shared" si="114"/>
        <v>INSERT INTO UbicacionGeografica4(IdUbicacionGeografica3, CodigoUbicacionGeografica4,Nombre,EsActivo) VALUES (1226,'140102004','MANZANA',1)</v>
      </c>
    </row>
    <row r="7356" spans="2:6" x14ac:dyDescent="0.25">
      <c r="B7356">
        <v>1226</v>
      </c>
      <c r="C7356" s="1" t="s">
        <v>12308</v>
      </c>
      <c r="D7356" t="s">
        <v>4955</v>
      </c>
      <c r="E7356">
        <v>1</v>
      </c>
      <c r="F7356" t="str">
        <f t="shared" si="114"/>
        <v>INSERT INTO UbicacionGeografica4(IdUbicacionGeografica3, CodigoUbicacionGeografica4,Nombre,EsActivo) VALUES (1226,'140102005','PASAJE',1)</v>
      </c>
    </row>
    <row r="7357" spans="2:6" x14ac:dyDescent="0.25">
      <c r="B7357">
        <v>1226</v>
      </c>
      <c r="C7357" s="1" t="s">
        <v>12309</v>
      </c>
      <c r="D7357" t="s">
        <v>4957</v>
      </c>
      <c r="E7357">
        <v>1</v>
      </c>
      <c r="F7357" t="str">
        <f t="shared" si="114"/>
        <v>INSERT INTO UbicacionGeografica4(IdUbicacionGeografica3, CodigoUbicacionGeografica4,Nombre,EsActivo) VALUES (1226,'140102006','OTRO',1)</v>
      </c>
    </row>
    <row r="7358" spans="2:6" x14ac:dyDescent="0.25">
      <c r="B7358">
        <v>1227</v>
      </c>
      <c r="C7358" s="1" t="s">
        <v>12310</v>
      </c>
      <c r="D7358" t="s">
        <v>4959</v>
      </c>
      <c r="E7358">
        <v>1</v>
      </c>
      <c r="F7358" t="str">
        <f t="shared" si="114"/>
        <v>INSERT INTO UbicacionGeografica4(IdUbicacionGeografica3, CodigoUbicacionGeografica4,Nombre,EsActivo) VALUES (1227,'140101001','AVENIDA',1)</v>
      </c>
    </row>
    <row r="7359" spans="2:6" x14ac:dyDescent="0.25">
      <c r="B7359">
        <v>1227</v>
      </c>
      <c r="C7359" s="1" t="s">
        <v>12311</v>
      </c>
      <c r="D7359" t="s">
        <v>4949</v>
      </c>
      <c r="E7359">
        <v>1</v>
      </c>
      <c r="F7359" t="str">
        <f t="shared" si="114"/>
        <v>INSERT INTO UbicacionGeografica4(IdUbicacionGeografica3, CodigoUbicacionGeografica4,Nombre,EsActivo) VALUES (1227,'140101002','CALLE',1)</v>
      </c>
    </row>
    <row r="7360" spans="2:6" x14ac:dyDescent="0.25">
      <c r="B7360">
        <v>1227</v>
      </c>
      <c r="C7360" s="1" t="s">
        <v>12312</v>
      </c>
      <c r="D7360" t="s">
        <v>4951</v>
      </c>
      <c r="E7360">
        <v>1</v>
      </c>
      <c r="F7360" t="str">
        <f t="shared" si="114"/>
        <v>INSERT INTO UbicacionGeografica4(IdUbicacionGeografica3, CodigoUbicacionGeografica4,Nombre,EsActivo) VALUES (1227,'140101003','JIRON',1)</v>
      </c>
    </row>
    <row r="7361" spans="2:6" x14ac:dyDescent="0.25">
      <c r="B7361">
        <v>1227</v>
      </c>
      <c r="C7361" s="1" t="s">
        <v>12313</v>
      </c>
      <c r="D7361" t="s">
        <v>4953</v>
      </c>
      <c r="E7361">
        <v>1</v>
      </c>
      <c r="F7361" t="str">
        <f t="shared" si="114"/>
        <v>INSERT INTO UbicacionGeografica4(IdUbicacionGeografica3, CodigoUbicacionGeografica4,Nombre,EsActivo) VALUES (1227,'140101004','MANZANA',1)</v>
      </c>
    </row>
    <row r="7362" spans="2:6" x14ac:dyDescent="0.25">
      <c r="B7362">
        <v>1227</v>
      </c>
      <c r="C7362" s="1" t="s">
        <v>12314</v>
      </c>
      <c r="D7362" t="s">
        <v>4955</v>
      </c>
      <c r="E7362">
        <v>1</v>
      </c>
      <c r="F7362" t="str">
        <f t="shared" si="114"/>
        <v>INSERT INTO UbicacionGeografica4(IdUbicacionGeografica3, CodigoUbicacionGeografica4,Nombre,EsActivo) VALUES (1227,'140101005','PASAJE',1)</v>
      </c>
    </row>
    <row r="7363" spans="2:6" x14ac:dyDescent="0.25">
      <c r="B7363">
        <v>1227</v>
      </c>
      <c r="C7363" s="1" t="s">
        <v>12315</v>
      </c>
      <c r="D7363" t="s">
        <v>4957</v>
      </c>
      <c r="E7363">
        <v>1</v>
      </c>
      <c r="F7363" t="str">
        <f t="shared" si="114"/>
        <v>INSERT INTO UbicacionGeografica4(IdUbicacionGeografica3, CodigoUbicacionGeografica4,Nombre,EsActivo) VALUES (1227,'140101006','OTRO',1)</v>
      </c>
    </row>
    <row r="7364" spans="2:6" x14ac:dyDescent="0.25">
      <c r="B7364">
        <v>1228</v>
      </c>
      <c r="C7364" s="1" t="s">
        <v>12316</v>
      </c>
      <c r="D7364" t="s">
        <v>4959</v>
      </c>
      <c r="E7364">
        <v>1</v>
      </c>
      <c r="F7364" t="str">
        <f t="shared" ref="F7364:F7427" si="115">_xlfn.CONCAT("INSERT INTO UbicacionGeografica4(IdUbicacionGeografica3, CodigoUbicacionGeografica4,Nombre,EsActivo) VALUES (",B7364,",'",C7364,"','",D7364,"',",E7364,")")</f>
        <v>INSERT INTO UbicacionGeografica4(IdUbicacionGeografica3, CodigoUbicacionGeografica4,Nombre,EsActivo) VALUES (1228,'140106001','AVENIDA',1)</v>
      </c>
    </row>
    <row r="7365" spans="2:6" x14ac:dyDescent="0.25">
      <c r="B7365">
        <v>1228</v>
      </c>
      <c r="C7365" s="1" t="s">
        <v>12317</v>
      </c>
      <c r="D7365" t="s">
        <v>4949</v>
      </c>
      <c r="E7365">
        <v>1</v>
      </c>
      <c r="F7365" t="str">
        <f t="shared" si="115"/>
        <v>INSERT INTO UbicacionGeografica4(IdUbicacionGeografica3, CodigoUbicacionGeografica4,Nombre,EsActivo) VALUES (1228,'140106002','CALLE',1)</v>
      </c>
    </row>
    <row r="7366" spans="2:6" x14ac:dyDescent="0.25">
      <c r="B7366">
        <v>1228</v>
      </c>
      <c r="C7366" s="1" t="s">
        <v>12318</v>
      </c>
      <c r="D7366" t="s">
        <v>4951</v>
      </c>
      <c r="E7366">
        <v>1</v>
      </c>
      <c r="F7366" t="str">
        <f t="shared" si="115"/>
        <v>INSERT INTO UbicacionGeografica4(IdUbicacionGeografica3, CodigoUbicacionGeografica4,Nombre,EsActivo) VALUES (1228,'140106003','JIRON',1)</v>
      </c>
    </row>
    <row r="7367" spans="2:6" x14ac:dyDescent="0.25">
      <c r="B7367">
        <v>1228</v>
      </c>
      <c r="C7367" s="1" t="s">
        <v>12319</v>
      </c>
      <c r="D7367" t="s">
        <v>4953</v>
      </c>
      <c r="E7367">
        <v>1</v>
      </c>
      <c r="F7367" t="str">
        <f t="shared" si="115"/>
        <v>INSERT INTO UbicacionGeografica4(IdUbicacionGeografica3, CodigoUbicacionGeografica4,Nombre,EsActivo) VALUES (1228,'140106004','MANZANA',1)</v>
      </c>
    </row>
    <row r="7368" spans="2:6" x14ac:dyDescent="0.25">
      <c r="B7368">
        <v>1228</v>
      </c>
      <c r="C7368" s="1" t="s">
        <v>12320</v>
      </c>
      <c r="D7368" t="s">
        <v>4955</v>
      </c>
      <c r="E7368">
        <v>1</v>
      </c>
      <c r="F7368" t="str">
        <f t="shared" si="115"/>
        <v>INSERT INTO UbicacionGeografica4(IdUbicacionGeografica3, CodigoUbicacionGeografica4,Nombre,EsActivo) VALUES (1228,'140106005','PASAJE',1)</v>
      </c>
    </row>
    <row r="7369" spans="2:6" x14ac:dyDescent="0.25">
      <c r="B7369">
        <v>1228</v>
      </c>
      <c r="C7369" s="1" t="s">
        <v>12321</v>
      </c>
      <c r="D7369" t="s">
        <v>4957</v>
      </c>
      <c r="E7369">
        <v>1</v>
      </c>
      <c r="F7369" t="str">
        <f t="shared" si="115"/>
        <v>INSERT INTO UbicacionGeografica4(IdUbicacionGeografica3, CodigoUbicacionGeografica4,Nombre,EsActivo) VALUES (1228,'140106006','OTRO',1)</v>
      </c>
    </row>
    <row r="7370" spans="2:6" x14ac:dyDescent="0.25">
      <c r="B7370">
        <v>1229</v>
      </c>
      <c r="C7370" s="1" t="s">
        <v>12322</v>
      </c>
      <c r="D7370" t="s">
        <v>4959</v>
      </c>
      <c r="E7370">
        <v>1</v>
      </c>
      <c r="F7370" t="str">
        <f t="shared" si="115"/>
        <v>INSERT INTO UbicacionGeografica4(IdUbicacionGeografica3, CodigoUbicacionGeografica4,Nombre,EsActivo) VALUES (1229,'140107001','AVENIDA',1)</v>
      </c>
    </row>
    <row r="7371" spans="2:6" x14ac:dyDescent="0.25">
      <c r="B7371">
        <v>1229</v>
      </c>
      <c r="C7371" s="1" t="s">
        <v>12323</v>
      </c>
      <c r="D7371" t="s">
        <v>4949</v>
      </c>
      <c r="E7371">
        <v>1</v>
      </c>
      <c r="F7371" t="str">
        <f t="shared" si="115"/>
        <v>INSERT INTO UbicacionGeografica4(IdUbicacionGeografica3, CodigoUbicacionGeografica4,Nombre,EsActivo) VALUES (1229,'140107002','CALLE',1)</v>
      </c>
    </row>
    <row r="7372" spans="2:6" x14ac:dyDescent="0.25">
      <c r="B7372">
        <v>1229</v>
      </c>
      <c r="C7372" s="1" t="s">
        <v>12324</v>
      </c>
      <c r="D7372" t="s">
        <v>4951</v>
      </c>
      <c r="E7372">
        <v>1</v>
      </c>
      <c r="F7372" t="str">
        <f t="shared" si="115"/>
        <v>INSERT INTO UbicacionGeografica4(IdUbicacionGeografica3, CodigoUbicacionGeografica4,Nombre,EsActivo) VALUES (1229,'140107003','JIRON',1)</v>
      </c>
    </row>
    <row r="7373" spans="2:6" x14ac:dyDescent="0.25">
      <c r="B7373">
        <v>1229</v>
      </c>
      <c r="C7373" s="1" t="s">
        <v>12325</v>
      </c>
      <c r="D7373" t="s">
        <v>4953</v>
      </c>
      <c r="E7373">
        <v>1</v>
      </c>
      <c r="F7373" t="str">
        <f t="shared" si="115"/>
        <v>INSERT INTO UbicacionGeografica4(IdUbicacionGeografica3, CodigoUbicacionGeografica4,Nombre,EsActivo) VALUES (1229,'140107004','MANZANA',1)</v>
      </c>
    </row>
    <row r="7374" spans="2:6" x14ac:dyDescent="0.25">
      <c r="B7374">
        <v>1229</v>
      </c>
      <c r="C7374" s="1" t="s">
        <v>12326</v>
      </c>
      <c r="D7374" t="s">
        <v>4955</v>
      </c>
      <c r="E7374">
        <v>1</v>
      </c>
      <c r="F7374" t="str">
        <f t="shared" si="115"/>
        <v>INSERT INTO UbicacionGeografica4(IdUbicacionGeografica3, CodigoUbicacionGeografica4,Nombre,EsActivo) VALUES (1229,'140107005','PASAJE',1)</v>
      </c>
    </row>
    <row r="7375" spans="2:6" x14ac:dyDescent="0.25">
      <c r="B7375">
        <v>1229</v>
      </c>
      <c r="C7375" s="1" t="s">
        <v>12327</v>
      </c>
      <c r="D7375" t="s">
        <v>4957</v>
      </c>
      <c r="E7375">
        <v>1</v>
      </c>
      <c r="F7375" t="str">
        <f t="shared" si="115"/>
        <v>INSERT INTO UbicacionGeografica4(IdUbicacionGeografica3, CodigoUbicacionGeografica4,Nombre,EsActivo) VALUES (1229,'140107006','OTRO',1)</v>
      </c>
    </row>
    <row r="7376" spans="2:6" x14ac:dyDescent="0.25">
      <c r="B7376">
        <v>1230</v>
      </c>
      <c r="C7376" s="1" t="s">
        <v>12328</v>
      </c>
      <c r="D7376" t="s">
        <v>4959</v>
      </c>
      <c r="E7376">
        <v>1</v>
      </c>
      <c r="F7376" t="str">
        <f t="shared" si="115"/>
        <v>INSERT INTO UbicacionGeografica4(IdUbicacionGeografica3, CodigoUbicacionGeografica4,Nombre,EsActivo) VALUES (1230,'140105001','AVENIDA',1)</v>
      </c>
    </row>
    <row r="7377" spans="2:6" x14ac:dyDescent="0.25">
      <c r="B7377">
        <v>1230</v>
      </c>
      <c r="C7377" s="1" t="s">
        <v>12329</v>
      </c>
      <c r="D7377" t="s">
        <v>4949</v>
      </c>
      <c r="E7377">
        <v>1</v>
      </c>
      <c r="F7377" t="str">
        <f t="shared" si="115"/>
        <v>INSERT INTO UbicacionGeografica4(IdUbicacionGeografica3, CodigoUbicacionGeografica4,Nombre,EsActivo) VALUES (1230,'140105002','CALLE',1)</v>
      </c>
    </row>
    <row r="7378" spans="2:6" x14ac:dyDescent="0.25">
      <c r="B7378">
        <v>1230</v>
      </c>
      <c r="C7378" s="1" t="s">
        <v>12330</v>
      </c>
      <c r="D7378" t="s">
        <v>4951</v>
      </c>
      <c r="E7378">
        <v>1</v>
      </c>
      <c r="F7378" t="str">
        <f t="shared" si="115"/>
        <v>INSERT INTO UbicacionGeografica4(IdUbicacionGeografica3, CodigoUbicacionGeografica4,Nombre,EsActivo) VALUES (1230,'140105003','JIRON',1)</v>
      </c>
    </row>
    <row r="7379" spans="2:6" x14ac:dyDescent="0.25">
      <c r="B7379">
        <v>1230</v>
      </c>
      <c r="C7379" s="1" t="s">
        <v>12331</v>
      </c>
      <c r="D7379" t="s">
        <v>4953</v>
      </c>
      <c r="E7379">
        <v>1</v>
      </c>
      <c r="F7379" t="str">
        <f t="shared" si="115"/>
        <v>INSERT INTO UbicacionGeografica4(IdUbicacionGeografica3, CodigoUbicacionGeografica4,Nombre,EsActivo) VALUES (1230,'140105004','MANZANA',1)</v>
      </c>
    </row>
    <row r="7380" spans="2:6" x14ac:dyDescent="0.25">
      <c r="B7380">
        <v>1230</v>
      </c>
      <c r="C7380" s="1" t="s">
        <v>12332</v>
      </c>
      <c r="D7380" t="s">
        <v>4955</v>
      </c>
      <c r="E7380">
        <v>1</v>
      </c>
      <c r="F7380" t="str">
        <f t="shared" si="115"/>
        <v>INSERT INTO UbicacionGeografica4(IdUbicacionGeografica3, CodigoUbicacionGeografica4,Nombre,EsActivo) VALUES (1230,'140105005','PASAJE',1)</v>
      </c>
    </row>
    <row r="7381" spans="2:6" x14ac:dyDescent="0.25">
      <c r="B7381">
        <v>1230</v>
      </c>
      <c r="C7381" s="1" t="s">
        <v>12333</v>
      </c>
      <c r="D7381" t="s">
        <v>4957</v>
      </c>
      <c r="E7381">
        <v>1</v>
      </c>
      <c r="F7381" t="str">
        <f t="shared" si="115"/>
        <v>INSERT INTO UbicacionGeografica4(IdUbicacionGeografica3, CodigoUbicacionGeografica4,Nombre,EsActivo) VALUES (1230,'140105006','OTRO',1)</v>
      </c>
    </row>
    <row r="7382" spans="2:6" x14ac:dyDescent="0.25">
      <c r="B7382">
        <v>1231</v>
      </c>
      <c r="C7382" s="1" t="s">
        <v>12334</v>
      </c>
      <c r="D7382" t="s">
        <v>4959</v>
      </c>
      <c r="E7382">
        <v>1</v>
      </c>
      <c r="F7382" t="str">
        <f t="shared" si="115"/>
        <v>INSERT INTO UbicacionGeografica4(IdUbicacionGeografica3, CodigoUbicacionGeografica4,Nombre,EsActivo) VALUES (1231,'140108001','AVENIDA',1)</v>
      </c>
    </row>
    <row r="7383" spans="2:6" x14ac:dyDescent="0.25">
      <c r="B7383">
        <v>1231</v>
      </c>
      <c r="C7383" s="1" t="s">
        <v>12335</v>
      </c>
      <c r="D7383" t="s">
        <v>4949</v>
      </c>
      <c r="E7383">
        <v>1</v>
      </c>
      <c r="F7383" t="str">
        <f t="shared" si="115"/>
        <v>INSERT INTO UbicacionGeografica4(IdUbicacionGeografica3, CodigoUbicacionGeografica4,Nombre,EsActivo) VALUES (1231,'140108002','CALLE',1)</v>
      </c>
    </row>
    <row r="7384" spans="2:6" x14ac:dyDescent="0.25">
      <c r="B7384">
        <v>1231</v>
      </c>
      <c r="C7384" s="1" t="s">
        <v>12336</v>
      </c>
      <c r="D7384" t="s">
        <v>4951</v>
      </c>
      <c r="E7384">
        <v>1</v>
      </c>
      <c r="F7384" t="str">
        <f t="shared" si="115"/>
        <v>INSERT INTO UbicacionGeografica4(IdUbicacionGeografica3, CodigoUbicacionGeografica4,Nombre,EsActivo) VALUES (1231,'140108003','JIRON',1)</v>
      </c>
    </row>
    <row r="7385" spans="2:6" x14ac:dyDescent="0.25">
      <c r="B7385">
        <v>1231</v>
      </c>
      <c r="C7385" s="1" t="s">
        <v>12337</v>
      </c>
      <c r="D7385" t="s">
        <v>4953</v>
      </c>
      <c r="E7385">
        <v>1</v>
      </c>
      <c r="F7385" t="str">
        <f t="shared" si="115"/>
        <v>INSERT INTO UbicacionGeografica4(IdUbicacionGeografica3, CodigoUbicacionGeografica4,Nombre,EsActivo) VALUES (1231,'140108004','MANZANA',1)</v>
      </c>
    </row>
    <row r="7386" spans="2:6" x14ac:dyDescent="0.25">
      <c r="B7386">
        <v>1231</v>
      </c>
      <c r="C7386" s="1" t="s">
        <v>12338</v>
      </c>
      <c r="D7386" t="s">
        <v>4955</v>
      </c>
      <c r="E7386">
        <v>1</v>
      </c>
      <c r="F7386" t="str">
        <f t="shared" si="115"/>
        <v>INSERT INTO UbicacionGeografica4(IdUbicacionGeografica3, CodigoUbicacionGeografica4,Nombre,EsActivo) VALUES (1231,'140108005','PASAJE',1)</v>
      </c>
    </row>
    <row r="7387" spans="2:6" x14ac:dyDescent="0.25">
      <c r="B7387">
        <v>1231</v>
      </c>
      <c r="C7387" s="1" t="s">
        <v>12339</v>
      </c>
      <c r="D7387" t="s">
        <v>4957</v>
      </c>
      <c r="E7387">
        <v>1</v>
      </c>
      <c r="F7387" t="str">
        <f t="shared" si="115"/>
        <v>INSERT INTO UbicacionGeografica4(IdUbicacionGeografica3, CodigoUbicacionGeografica4,Nombre,EsActivo) VALUES (1231,'140108006','OTRO',1)</v>
      </c>
    </row>
    <row r="7388" spans="2:6" x14ac:dyDescent="0.25">
      <c r="B7388">
        <v>1232</v>
      </c>
      <c r="C7388" s="1" t="s">
        <v>12340</v>
      </c>
      <c r="D7388" t="s">
        <v>4959</v>
      </c>
      <c r="E7388">
        <v>1</v>
      </c>
      <c r="F7388" t="str">
        <f t="shared" si="115"/>
        <v>INSERT INTO UbicacionGeografica4(IdUbicacionGeografica3, CodigoUbicacionGeografica4,Nombre,EsActivo) VALUES (1232,'140117001','AVENIDA',1)</v>
      </c>
    </row>
    <row r="7389" spans="2:6" x14ac:dyDescent="0.25">
      <c r="B7389">
        <v>1232</v>
      </c>
      <c r="C7389" s="1" t="s">
        <v>12341</v>
      </c>
      <c r="D7389" t="s">
        <v>4949</v>
      </c>
      <c r="E7389">
        <v>1</v>
      </c>
      <c r="F7389" t="str">
        <f t="shared" si="115"/>
        <v>INSERT INTO UbicacionGeografica4(IdUbicacionGeografica3, CodigoUbicacionGeografica4,Nombre,EsActivo) VALUES (1232,'140117002','CALLE',1)</v>
      </c>
    </row>
    <row r="7390" spans="2:6" x14ac:dyDescent="0.25">
      <c r="B7390">
        <v>1232</v>
      </c>
      <c r="C7390" s="1" t="s">
        <v>12342</v>
      </c>
      <c r="D7390" t="s">
        <v>4951</v>
      </c>
      <c r="E7390">
        <v>1</v>
      </c>
      <c r="F7390" t="str">
        <f t="shared" si="115"/>
        <v>INSERT INTO UbicacionGeografica4(IdUbicacionGeografica3, CodigoUbicacionGeografica4,Nombre,EsActivo) VALUES (1232,'140117003','JIRON',1)</v>
      </c>
    </row>
    <row r="7391" spans="2:6" x14ac:dyDescent="0.25">
      <c r="B7391">
        <v>1232</v>
      </c>
      <c r="C7391" s="1" t="s">
        <v>12343</v>
      </c>
      <c r="D7391" t="s">
        <v>4953</v>
      </c>
      <c r="E7391">
        <v>1</v>
      </c>
      <c r="F7391" t="str">
        <f t="shared" si="115"/>
        <v>INSERT INTO UbicacionGeografica4(IdUbicacionGeografica3, CodigoUbicacionGeografica4,Nombre,EsActivo) VALUES (1232,'140117004','MANZANA',1)</v>
      </c>
    </row>
    <row r="7392" spans="2:6" x14ac:dyDescent="0.25">
      <c r="B7392">
        <v>1232</v>
      </c>
      <c r="C7392" s="1" t="s">
        <v>12344</v>
      </c>
      <c r="D7392" t="s">
        <v>4955</v>
      </c>
      <c r="E7392">
        <v>1</v>
      </c>
      <c r="F7392" t="str">
        <f t="shared" si="115"/>
        <v>INSERT INTO UbicacionGeografica4(IdUbicacionGeografica3, CodigoUbicacionGeografica4,Nombre,EsActivo) VALUES (1232,'140117005','PASAJE',1)</v>
      </c>
    </row>
    <row r="7393" spans="2:6" x14ac:dyDescent="0.25">
      <c r="B7393">
        <v>1232</v>
      </c>
      <c r="C7393" s="1" t="s">
        <v>12345</v>
      </c>
      <c r="D7393" t="s">
        <v>4957</v>
      </c>
      <c r="E7393">
        <v>1</v>
      </c>
      <c r="F7393" t="str">
        <f t="shared" si="115"/>
        <v>INSERT INTO UbicacionGeografica4(IdUbicacionGeografica3, CodigoUbicacionGeografica4,Nombre,EsActivo) VALUES (1232,'140117006','OTRO',1)</v>
      </c>
    </row>
    <row r="7394" spans="2:6" x14ac:dyDescent="0.25">
      <c r="B7394">
        <v>1233</v>
      </c>
      <c r="C7394" s="1" t="s">
        <v>12346</v>
      </c>
      <c r="D7394" t="s">
        <v>4959</v>
      </c>
      <c r="E7394">
        <v>1</v>
      </c>
      <c r="F7394" t="str">
        <f t="shared" si="115"/>
        <v>INSERT INTO UbicacionGeografica4(IdUbicacionGeografica3, CodigoUbicacionGeografica4,Nombre,EsActivo) VALUES (1233,'140109001','AVENIDA',1)</v>
      </c>
    </row>
    <row r="7395" spans="2:6" x14ac:dyDescent="0.25">
      <c r="B7395">
        <v>1233</v>
      </c>
      <c r="C7395" s="1" t="s">
        <v>12347</v>
      </c>
      <c r="D7395" t="s">
        <v>4949</v>
      </c>
      <c r="E7395">
        <v>1</v>
      </c>
      <c r="F7395" t="str">
        <f t="shared" si="115"/>
        <v>INSERT INTO UbicacionGeografica4(IdUbicacionGeografica3, CodigoUbicacionGeografica4,Nombre,EsActivo) VALUES (1233,'140109002','CALLE',1)</v>
      </c>
    </row>
    <row r="7396" spans="2:6" x14ac:dyDescent="0.25">
      <c r="B7396">
        <v>1233</v>
      </c>
      <c r="C7396" s="1" t="s">
        <v>12348</v>
      </c>
      <c r="D7396" t="s">
        <v>4951</v>
      </c>
      <c r="E7396">
        <v>1</v>
      </c>
      <c r="F7396" t="str">
        <f t="shared" si="115"/>
        <v>INSERT INTO UbicacionGeografica4(IdUbicacionGeografica3, CodigoUbicacionGeografica4,Nombre,EsActivo) VALUES (1233,'140109003','JIRON',1)</v>
      </c>
    </row>
    <row r="7397" spans="2:6" x14ac:dyDescent="0.25">
      <c r="B7397">
        <v>1233</v>
      </c>
      <c r="C7397" s="1" t="s">
        <v>12349</v>
      </c>
      <c r="D7397" t="s">
        <v>4953</v>
      </c>
      <c r="E7397">
        <v>1</v>
      </c>
      <c r="F7397" t="str">
        <f t="shared" si="115"/>
        <v>INSERT INTO UbicacionGeografica4(IdUbicacionGeografica3, CodigoUbicacionGeografica4,Nombre,EsActivo) VALUES (1233,'140109004','MANZANA',1)</v>
      </c>
    </row>
    <row r="7398" spans="2:6" x14ac:dyDescent="0.25">
      <c r="B7398">
        <v>1233</v>
      </c>
      <c r="C7398" s="1" t="s">
        <v>12350</v>
      </c>
      <c r="D7398" t="s">
        <v>4955</v>
      </c>
      <c r="E7398">
        <v>1</v>
      </c>
      <c r="F7398" t="str">
        <f t="shared" si="115"/>
        <v>INSERT INTO UbicacionGeografica4(IdUbicacionGeografica3, CodigoUbicacionGeografica4,Nombre,EsActivo) VALUES (1233,'140109005','PASAJE',1)</v>
      </c>
    </row>
    <row r="7399" spans="2:6" x14ac:dyDescent="0.25">
      <c r="B7399">
        <v>1233</v>
      </c>
      <c r="C7399" s="1" t="s">
        <v>12351</v>
      </c>
      <c r="D7399" t="s">
        <v>4957</v>
      </c>
      <c r="E7399">
        <v>1</v>
      </c>
      <c r="F7399" t="str">
        <f t="shared" si="115"/>
        <v>INSERT INTO UbicacionGeografica4(IdUbicacionGeografica3, CodigoUbicacionGeografica4,Nombre,EsActivo) VALUES (1233,'140109006','OTRO',1)</v>
      </c>
    </row>
    <row r="7400" spans="2:6" x14ac:dyDescent="0.25">
      <c r="B7400">
        <v>1234</v>
      </c>
      <c r="C7400" s="1" t="s">
        <v>12352</v>
      </c>
      <c r="D7400" t="s">
        <v>4959</v>
      </c>
      <c r="E7400">
        <v>1</v>
      </c>
      <c r="F7400" t="str">
        <f t="shared" si="115"/>
        <v>INSERT INTO UbicacionGeografica4(IdUbicacionGeografica3, CodigoUbicacionGeografica4,Nombre,EsActivo) VALUES (1234,'140110001','AVENIDA',1)</v>
      </c>
    </row>
    <row r="7401" spans="2:6" x14ac:dyDescent="0.25">
      <c r="B7401">
        <v>1234</v>
      </c>
      <c r="C7401" s="1" t="s">
        <v>12353</v>
      </c>
      <c r="D7401" t="s">
        <v>4949</v>
      </c>
      <c r="E7401">
        <v>1</v>
      </c>
      <c r="F7401" t="str">
        <f t="shared" si="115"/>
        <v>INSERT INTO UbicacionGeografica4(IdUbicacionGeografica3, CodigoUbicacionGeografica4,Nombre,EsActivo) VALUES (1234,'140110002','CALLE',1)</v>
      </c>
    </row>
    <row r="7402" spans="2:6" x14ac:dyDescent="0.25">
      <c r="B7402">
        <v>1234</v>
      </c>
      <c r="C7402" s="1" t="s">
        <v>12354</v>
      </c>
      <c r="D7402" t="s">
        <v>4951</v>
      </c>
      <c r="E7402">
        <v>1</v>
      </c>
      <c r="F7402" t="str">
        <f t="shared" si="115"/>
        <v>INSERT INTO UbicacionGeografica4(IdUbicacionGeografica3, CodigoUbicacionGeografica4,Nombre,EsActivo) VALUES (1234,'140110003','JIRON',1)</v>
      </c>
    </row>
    <row r="7403" spans="2:6" x14ac:dyDescent="0.25">
      <c r="B7403">
        <v>1234</v>
      </c>
      <c r="C7403" s="1" t="s">
        <v>12355</v>
      </c>
      <c r="D7403" t="s">
        <v>4953</v>
      </c>
      <c r="E7403">
        <v>1</v>
      </c>
      <c r="F7403" t="str">
        <f t="shared" si="115"/>
        <v>INSERT INTO UbicacionGeografica4(IdUbicacionGeografica3, CodigoUbicacionGeografica4,Nombre,EsActivo) VALUES (1234,'140110004','MANZANA',1)</v>
      </c>
    </row>
    <row r="7404" spans="2:6" x14ac:dyDescent="0.25">
      <c r="B7404">
        <v>1234</v>
      </c>
      <c r="C7404" s="1" t="s">
        <v>12356</v>
      </c>
      <c r="D7404" t="s">
        <v>4955</v>
      </c>
      <c r="E7404">
        <v>1</v>
      </c>
      <c r="F7404" t="str">
        <f t="shared" si="115"/>
        <v>INSERT INTO UbicacionGeografica4(IdUbicacionGeografica3, CodigoUbicacionGeografica4,Nombre,EsActivo) VALUES (1234,'140110005','PASAJE',1)</v>
      </c>
    </row>
    <row r="7405" spans="2:6" x14ac:dyDescent="0.25">
      <c r="B7405">
        <v>1234</v>
      </c>
      <c r="C7405" s="1" t="s">
        <v>12357</v>
      </c>
      <c r="D7405" t="s">
        <v>4957</v>
      </c>
      <c r="E7405">
        <v>1</v>
      </c>
      <c r="F7405" t="str">
        <f t="shared" si="115"/>
        <v>INSERT INTO UbicacionGeografica4(IdUbicacionGeografica3, CodigoUbicacionGeografica4,Nombre,EsActivo) VALUES (1234,'140110006','OTRO',1)</v>
      </c>
    </row>
    <row r="7406" spans="2:6" x14ac:dyDescent="0.25">
      <c r="B7406">
        <v>1235</v>
      </c>
      <c r="C7406" s="1" t="s">
        <v>12358</v>
      </c>
      <c r="D7406" t="s">
        <v>4959</v>
      </c>
      <c r="E7406">
        <v>1</v>
      </c>
      <c r="F7406" t="str">
        <f t="shared" si="115"/>
        <v>INSERT INTO UbicacionGeografica4(IdUbicacionGeografica3, CodigoUbicacionGeografica4,Nombre,EsActivo) VALUES (1235,'140204001','AVENIDA',1)</v>
      </c>
    </row>
    <row r="7407" spans="2:6" x14ac:dyDescent="0.25">
      <c r="B7407">
        <v>1235</v>
      </c>
      <c r="C7407" s="1" t="s">
        <v>12359</v>
      </c>
      <c r="D7407" t="s">
        <v>4949</v>
      </c>
      <c r="E7407">
        <v>1</v>
      </c>
      <c r="F7407" t="str">
        <f t="shared" si="115"/>
        <v>INSERT INTO UbicacionGeografica4(IdUbicacionGeografica3, CodigoUbicacionGeografica4,Nombre,EsActivo) VALUES (1235,'140204002','CALLE',1)</v>
      </c>
    </row>
    <row r="7408" spans="2:6" x14ac:dyDescent="0.25">
      <c r="B7408">
        <v>1235</v>
      </c>
      <c r="C7408" s="1" t="s">
        <v>12360</v>
      </c>
      <c r="D7408" t="s">
        <v>4951</v>
      </c>
      <c r="E7408">
        <v>1</v>
      </c>
      <c r="F7408" t="str">
        <f t="shared" si="115"/>
        <v>INSERT INTO UbicacionGeografica4(IdUbicacionGeografica3, CodigoUbicacionGeografica4,Nombre,EsActivo) VALUES (1235,'140204003','JIRON',1)</v>
      </c>
    </row>
    <row r="7409" spans="2:6" x14ac:dyDescent="0.25">
      <c r="B7409">
        <v>1235</v>
      </c>
      <c r="C7409" s="1" t="s">
        <v>12361</v>
      </c>
      <c r="D7409" t="s">
        <v>4953</v>
      </c>
      <c r="E7409">
        <v>1</v>
      </c>
      <c r="F7409" t="str">
        <f t="shared" si="115"/>
        <v>INSERT INTO UbicacionGeografica4(IdUbicacionGeografica3, CodigoUbicacionGeografica4,Nombre,EsActivo) VALUES (1235,'140204004','MANZANA',1)</v>
      </c>
    </row>
    <row r="7410" spans="2:6" x14ac:dyDescent="0.25">
      <c r="B7410">
        <v>1235</v>
      </c>
      <c r="C7410" s="1" t="s">
        <v>12362</v>
      </c>
      <c r="D7410" t="s">
        <v>4955</v>
      </c>
      <c r="E7410">
        <v>1</v>
      </c>
      <c r="F7410" t="str">
        <f t="shared" si="115"/>
        <v>INSERT INTO UbicacionGeografica4(IdUbicacionGeografica3, CodigoUbicacionGeografica4,Nombre,EsActivo) VALUES (1235,'140204005','PASAJE',1)</v>
      </c>
    </row>
    <row r="7411" spans="2:6" x14ac:dyDescent="0.25">
      <c r="B7411">
        <v>1235</v>
      </c>
      <c r="C7411" s="1" t="s">
        <v>12363</v>
      </c>
      <c r="D7411" t="s">
        <v>4957</v>
      </c>
      <c r="E7411">
        <v>1</v>
      </c>
      <c r="F7411" t="str">
        <f t="shared" si="115"/>
        <v>INSERT INTO UbicacionGeografica4(IdUbicacionGeografica3, CodigoUbicacionGeografica4,Nombre,EsActivo) VALUES (1235,'140204006','OTRO',1)</v>
      </c>
    </row>
    <row r="7412" spans="2:6" x14ac:dyDescent="0.25">
      <c r="B7412">
        <v>1236</v>
      </c>
      <c r="C7412" s="1" t="s">
        <v>12364</v>
      </c>
      <c r="D7412" t="s">
        <v>4959</v>
      </c>
      <c r="E7412">
        <v>1</v>
      </c>
      <c r="F7412" t="str">
        <f t="shared" si="115"/>
        <v>INSERT INTO UbicacionGeografica4(IdUbicacionGeografica3, CodigoUbicacionGeografica4,Nombre,EsActivo) VALUES (1236,'140203001','AVENIDA',1)</v>
      </c>
    </row>
    <row r="7413" spans="2:6" x14ac:dyDescent="0.25">
      <c r="B7413">
        <v>1236</v>
      </c>
      <c r="C7413" s="1" t="s">
        <v>12365</v>
      </c>
      <c r="D7413" t="s">
        <v>4949</v>
      </c>
      <c r="E7413">
        <v>1</v>
      </c>
      <c r="F7413" t="str">
        <f t="shared" si="115"/>
        <v>INSERT INTO UbicacionGeografica4(IdUbicacionGeografica3, CodigoUbicacionGeografica4,Nombre,EsActivo) VALUES (1236,'140203002','CALLE',1)</v>
      </c>
    </row>
    <row r="7414" spans="2:6" x14ac:dyDescent="0.25">
      <c r="B7414">
        <v>1236</v>
      </c>
      <c r="C7414" s="1" t="s">
        <v>12366</v>
      </c>
      <c r="D7414" t="s">
        <v>4951</v>
      </c>
      <c r="E7414">
        <v>1</v>
      </c>
      <c r="F7414" t="str">
        <f t="shared" si="115"/>
        <v>INSERT INTO UbicacionGeografica4(IdUbicacionGeografica3, CodigoUbicacionGeografica4,Nombre,EsActivo) VALUES (1236,'140203003','JIRON',1)</v>
      </c>
    </row>
    <row r="7415" spans="2:6" x14ac:dyDescent="0.25">
      <c r="B7415">
        <v>1236</v>
      </c>
      <c r="C7415" s="1" t="s">
        <v>12367</v>
      </c>
      <c r="D7415" t="s">
        <v>4953</v>
      </c>
      <c r="E7415">
        <v>1</v>
      </c>
      <c r="F7415" t="str">
        <f t="shared" si="115"/>
        <v>INSERT INTO UbicacionGeografica4(IdUbicacionGeografica3, CodigoUbicacionGeografica4,Nombre,EsActivo) VALUES (1236,'140203004','MANZANA',1)</v>
      </c>
    </row>
    <row r="7416" spans="2:6" x14ac:dyDescent="0.25">
      <c r="B7416">
        <v>1236</v>
      </c>
      <c r="C7416" s="1" t="s">
        <v>12368</v>
      </c>
      <c r="D7416" t="s">
        <v>4955</v>
      </c>
      <c r="E7416">
        <v>1</v>
      </c>
      <c r="F7416" t="str">
        <f t="shared" si="115"/>
        <v>INSERT INTO UbicacionGeografica4(IdUbicacionGeografica3, CodigoUbicacionGeografica4,Nombre,EsActivo) VALUES (1236,'140203005','PASAJE',1)</v>
      </c>
    </row>
    <row r="7417" spans="2:6" x14ac:dyDescent="0.25">
      <c r="B7417">
        <v>1236</v>
      </c>
      <c r="C7417" s="1" t="s">
        <v>12369</v>
      </c>
      <c r="D7417" t="s">
        <v>4957</v>
      </c>
      <c r="E7417">
        <v>1</v>
      </c>
      <c r="F7417" t="str">
        <f t="shared" si="115"/>
        <v>INSERT INTO UbicacionGeografica4(IdUbicacionGeografica3, CodigoUbicacionGeografica4,Nombre,EsActivo) VALUES (1236,'140203006','OTRO',1)</v>
      </c>
    </row>
    <row r="7418" spans="2:6" x14ac:dyDescent="0.25">
      <c r="B7418">
        <v>1237</v>
      </c>
      <c r="C7418" s="1" t="s">
        <v>12370</v>
      </c>
      <c r="D7418" t="s">
        <v>4959</v>
      </c>
      <c r="E7418">
        <v>1</v>
      </c>
      <c r="F7418" t="str">
        <f t="shared" si="115"/>
        <v>INSERT INTO UbicacionGeografica4(IdUbicacionGeografica3, CodigoUbicacionGeografica4,Nombre,EsActivo) VALUES (1237,'140201001','AVENIDA',1)</v>
      </c>
    </row>
    <row r="7419" spans="2:6" x14ac:dyDescent="0.25">
      <c r="B7419">
        <v>1237</v>
      </c>
      <c r="C7419" s="1" t="s">
        <v>12371</v>
      </c>
      <c r="D7419" t="s">
        <v>4949</v>
      </c>
      <c r="E7419">
        <v>1</v>
      </c>
      <c r="F7419" t="str">
        <f t="shared" si="115"/>
        <v>INSERT INTO UbicacionGeografica4(IdUbicacionGeografica3, CodigoUbicacionGeografica4,Nombre,EsActivo) VALUES (1237,'140201002','CALLE',1)</v>
      </c>
    </row>
    <row r="7420" spans="2:6" x14ac:dyDescent="0.25">
      <c r="B7420">
        <v>1237</v>
      </c>
      <c r="C7420" s="1" t="s">
        <v>12372</v>
      </c>
      <c r="D7420" t="s">
        <v>4951</v>
      </c>
      <c r="E7420">
        <v>1</v>
      </c>
      <c r="F7420" t="str">
        <f t="shared" si="115"/>
        <v>INSERT INTO UbicacionGeografica4(IdUbicacionGeografica3, CodigoUbicacionGeografica4,Nombre,EsActivo) VALUES (1237,'140201003','JIRON',1)</v>
      </c>
    </row>
    <row r="7421" spans="2:6" x14ac:dyDescent="0.25">
      <c r="B7421">
        <v>1237</v>
      </c>
      <c r="C7421" s="1" t="s">
        <v>12373</v>
      </c>
      <c r="D7421" t="s">
        <v>4953</v>
      </c>
      <c r="E7421">
        <v>1</v>
      </c>
      <c r="F7421" t="str">
        <f t="shared" si="115"/>
        <v>INSERT INTO UbicacionGeografica4(IdUbicacionGeografica3, CodigoUbicacionGeografica4,Nombre,EsActivo) VALUES (1237,'140201004','MANZANA',1)</v>
      </c>
    </row>
    <row r="7422" spans="2:6" x14ac:dyDescent="0.25">
      <c r="B7422">
        <v>1237</v>
      </c>
      <c r="C7422" s="1" t="s">
        <v>12374</v>
      </c>
      <c r="D7422" t="s">
        <v>4955</v>
      </c>
      <c r="E7422">
        <v>1</v>
      </c>
      <c r="F7422" t="str">
        <f t="shared" si="115"/>
        <v>INSERT INTO UbicacionGeografica4(IdUbicacionGeografica3, CodigoUbicacionGeografica4,Nombre,EsActivo) VALUES (1237,'140201005','PASAJE',1)</v>
      </c>
    </row>
    <row r="7423" spans="2:6" x14ac:dyDescent="0.25">
      <c r="B7423">
        <v>1237</v>
      </c>
      <c r="C7423" s="1" t="s">
        <v>12375</v>
      </c>
      <c r="D7423" t="s">
        <v>4957</v>
      </c>
      <c r="E7423">
        <v>1</v>
      </c>
      <c r="F7423" t="str">
        <f t="shared" si="115"/>
        <v>INSERT INTO UbicacionGeografica4(IdUbicacionGeografica3, CodigoUbicacionGeografica4,Nombre,EsActivo) VALUES (1237,'140201006','OTRO',1)</v>
      </c>
    </row>
    <row r="7424" spans="2:6" x14ac:dyDescent="0.25">
      <c r="B7424">
        <v>1238</v>
      </c>
      <c r="C7424" s="1" t="s">
        <v>12376</v>
      </c>
      <c r="D7424" t="s">
        <v>4959</v>
      </c>
      <c r="E7424">
        <v>1</v>
      </c>
      <c r="F7424" t="str">
        <f t="shared" si="115"/>
        <v>INSERT INTO UbicacionGeografica4(IdUbicacionGeografica3, CodigoUbicacionGeografica4,Nombre,EsActivo) VALUES (1238,'140202001','AVENIDA',1)</v>
      </c>
    </row>
    <row r="7425" spans="2:6" x14ac:dyDescent="0.25">
      <c r="B7425">
        <v>1238</v>
      </c>
      <c r="C7425" s="1" t="s">
        <v>12377</v>
      </c>
      <c r="D7425" t="s">
        <v>4949</v>
      </c>
      <c r="E7425">
        <v>1</v>
      </c>
      <c r="F7425" t="str">
        <f t="shared" si="115"/>
        <v>INSERT INTO UbicacionGeografica4(IdUbicacionGeografica3, CodigoUbicacionGeografica4,Nombre,EsActivo) VALUES (1238,'140202002','CALLE',1)</v>
      </c>
    </row>
    <row r="7426" spans="2:6" x14ac:dyDescent="0.25">
      <c r="B7426">
        <v>1238</v>
      </c>
      <c r="C7426" s="1" t="s">
        <v>12378</v>
      </c>
      <c r="D7426" t="s">
        <v>4951</v>
      </c>
      <c r="E7426">
        <v>1</v>
      </c>
      <c r="F7426" t="str">
        <f t="shared" si="115"/>
        <v>INSERT INTO UbicacionGeografica4(IdUbicacionGeografica3, CodigoUbicacionGeografica4,Nombre,EsActivo) VALUES (1238,'140202003','JIRON',1)</v>
      </c>
    </row>
    <row r="7427" spans="2:6" x14ac:dyDescent="0.25">
      <c r="B7427">
        <v>1238</v>
      </c>
      <c r="C7427" s="1" t="s">
        <v>12379</v>
      </c>
      <c r="D7427" t="s">
        <v>4953</v>
      </c>
      <c r="E7427">
        <v>1</v>
      </c>
      <c r="F7427" t="str">
        <f t="shared" si="115"/>
        <v>INSERT INTO UbicacionGeografica4(IdUbicacionGeografica3, CodigoUbicacionGeografica4,Nombre,EsActivo) VALUES (1238,'140202004','MANZANA',1)</v>
      </c>
    </row>
    <row r="7428" spans="2:6" x14ac:dyDescent="0.25">
      <c r="B7428">
        <v>1238</v>
      </c>
      <c r="C7428" s="1" t="s">
        <v>12380</v>
      </c>
      <c r="D7428" t="s">
        <v>4955</v>
      </c>
      <c r="E7428">
        <v>1</v>
      </c>
      <c r="F7428" t="str">
        <f t="shared" ref="F7428:F7491" si="116">_xlfn.CONCAT("INSERT INTO UbicacionGeografica4(IdUbicacionGeografica3, CodigoUbicacionGeografica4,Nombre,EsActivo) VALUES (",B7428,",'",C7428,"','",D7428,"',",E7428,")")</f>
        <v>INSERT INTO UbicacionGeografica4(IdUbicacionGeografica3, CodigoUbicacionGeografica4,Nombre,EsActivo) VALUES (1238,'140202005','PASAJE',1)</v>
      </c>
    </row>
    <row r="7429" spans="2:6" x14ac:dyDescent="0.25">
      <c r="B7429">
        <v>1238</v>
      </c>
      <c r="C7429" s="1" t="s">
        <v>12381</v>
      </c>
      <c r="D7429" t="s">
        <v>4957</v>
      </c>
      <c r="E7429">
        <v>1</v>
      </c>
      <c r="F7429" t="str">
        <f t="shared" si="116"/>
        <v>INSERT INTO UbicacionGeografica4(IdUbicacionGeografica3, CodigoUbicacionGeografica4,Nombre,EsActivo) VALUES (1238,'140202006','OTRO',1)</v>
      </c>
    </row>
    <row r="7430" spans="2:6" x14ac:dyDescent="0.25">
      <c r="B7430">
        <v>1239</v>
      </c>
      <c r="C7430" s="1" t="s">
        <v>12382</v>
      </c>
      <c r="D7430" t="s">
        <v>4959</v>
      </c>
      <c r="E7430">
        <v>1</v>
      </c>
      <c r="F7430" t="str">
        <f t="shared" si="116"/>
        <v>INSERT INTO UbicacionGeografica4(IdUbicacionGeografica3, CodigoUbicacionGeografica4,Nombre,EsActivo) VALUES (1239,'140205001','AVENIDA',1)</v>
      </c>
    </row>
    <row r="7431" spans="2:6" x14ac:dyDescent="0.25">
      <c r="B7431">
        <v>1239</v>
      </c>
      <c r="C7431" s="1" t="s">
        <v>12383</v>
      </c>
      <c r="D7431" t="s">
        <v>4949</v>
      </c>
      <c r="E7431">
        <v>1</v>
      </c>
      <c r="F7431" t="str">
        <f t="shared" si="116"/>
        <v>INSERT INTO UbicacionGeografica4(IdUbicacionGeografica3, CodigoUbicacionGeografica4,Nombre,EsActivo) VALUES (1239,'140205002','CALLE',1)</v>
      </c>
    </row>
    <row r="7432" spans="2:6" x14ac:dyDescent="0.25">
      <c r="B7432">
        <v>1239</v>
      </c>
      <c r="C7432" s="1" t="s">
        <v>12384</v>
      </c>
      <c r="D7432" t="s">
        <v>4951</v>
      </c>
      <c r="E7432">
        <v>1</v>
      </c>
      <c r="F7432" t="str">
        <f t="shared" si="116"/>
        <v>INSERT INTO UbicacionGeografica4(IdUbicacionGeografica3, CodigoUbicacionGeografica4,Nombre,EsActivo) VALUES (1239,'140205003','JIRON',1)</v>
      </c>
    </row>
    <row r="7433" spans="2:6" x14ac:dyDescent="0.25">
      <c r="B7433">
        <v>1239</v>
      </c>
      <c r="C7433" s="1" t="s">
        <v>12385</v>
      </c>
      <c r="D7433" t="s">
        <v>4953</v>
      </c>
      <c r="E7433">
        <v>1</v>
      </c>
      <c r="F7433" t="str">
        <f t="shared" si="116"/>
        <v>INSERT INTO UbicacionGeografica4(IdUbicacionGeografica3, CodigoUbicacionGeografica4,Nombre,EsActivo) VALUES (1239,'140205004','MANZANA',1)</v>
      </c>
    </row>
    <row r="7434" spans="2:6" x14ac:dyDescent="0.25">
      <c r="B7434">
        <v>1239</v>
      </c>
      <c r="C7434" s="1" t="s">
        <v>12386</v>
      </c>
      <c r="D7434" t="s">
        <v>4955</v>
      </c>
      <c r="E7434">
        <v>1</v>
      </c>
      <c r="F7434" t="str">
        <f t="shared" si="116"/>
        <v>INSERT INTO UbicacionGeografica4(IdUbicacionGeografica3, CodigoUbicacionGeografica4,Nombre,EsActivo) VALUES (1239,'140205005','PASAJE',1)</v>
      </c>
    </row>
    <row r="7435" spans="2:6" x14ac:dyDescent="0.25">
      <c r="B7435">
        <v>1239</v>
      </c>
      <c r="C7435" s="1" t="s">
        <v>12387</v>
      </c>
      <c r="D7435" t="s">
        <v>4957</v>
      </c>
      <c r="E7435">
        <v>1</v>
      </c>
      <c r="F7435" t="str">
        <f t="shared" si="116"/>
        <v>INSERT INTO UbicacionGeografica4(IdUbicacionGeografica3, CodigoUbicacionGeografica4,Nombre,EsActivo) VALUES (1239,'140205006','OTRO',1)</v>
      </c>
    </row>
    <row r="7436" spans="2:6" x14ac:dyDescent="0.25">
      <c r="B7436">
        <v>1240</v>
      </c>
      <c r="C7436" s="1" t="s">
        <v>12388</v>
      </c>
      <c r="D7436" t="s">
        <v>4959</v>
      </c>
      <c r="E7436">
        <v>1</v>
      </c>
      <c r="F7436" t="str">
        <f t="shared" si="116"/>
        <v>INSERT INTO UbicacionGeografica4(IdUbicacionGeografica3, CodigoUbicacionGeografica4,Nombre,EsActivo) VALUES (1240,'140206001','AVENIDA',1)</v>
      </c>
    </row>
    <row r="7437" spans="2:6" x14ac:dyDescent="0.25">
      <c r="B7437">
        <v>1240</v>
      </c>
      <c r="C7437" s="1" t="s">
        <v>12389</v>
      </c>
      <c r="D7437" t="s">
        <v>4949</v>
      </c>
      <c r="E7437">
        <v>1</v>
      </c>
      <c r="F7437" t="str">
        <f t="shared" si="116"/>
        <v>INSERT INTO UbicacionGeografica4(IdUbicacionGeografica3, CodigoUbicacionGeografica4,Nombre,EsActivo) VALUES (1240,'140206002','CALLE',1)</v>
      </c>
    </row>
    <row r="7438" spans="2:6" x14ac:dyDescent="0.25">
      <c r="B7438">
        <v>1240</v>
      </c>
      <c r="C7438" s="1" t="s">
        <v>12390</v>
      </c>
      <c r="D7438" t="s">
        <v>4951</v>
      </c>
      <c r="E7438">
        <v>1</v>
      </c>
      <c r="F7438" t="str">
        <f t="shared" si="116"/>
        <v>INSERT INTO UbicacionGeografica4(IdUbicacionGeografica3, CodigoUbicacionGeografica4,Nombre,EsActivo) VALUES (1240,'140206003','JIRON',1)</v>
      </c>
    </row>
    <row r="7439" spans="2:6" x14ac:dyDescent="0.25">
      <c r="B7439">
        <v>1240</v>
      </c>
      <c r="C7439" s="1" t="s">
        <v>12391</v>
      </c>
      <c r="D7439" t="s">
        <v>4953</v>
      </c>
      <c r="E7439">
        <v>1</v>
      </c>
      <c r="F7439" t="str">
        <f t="shared" si="116"/>
        <v>INSERT INTO UbicacionGeografica4(IdUbicacionGeografica3, CodigoUbicacionGeografica4,Nombre,EsActivo) VALUES (1240,'140206004','MANZANA',1)</v>
      </c>
    </row>
    <row r="7440" spans="2:6" x14ac:dyDescent="0.25">
      <c r="B7440">
        <v>1240</v>
      </c>
      <c r="C7440" s="1" t="s">
        <v>12392</v>
      </c>
      <c r="D7440" t="s">
        <v>4955</v>
      </c>
      <c r="E7440">
        <v>1</v>
      </c>
      <c r="F7440" t="str">
        <f t="shared" si="116"/>
        <v>INSERT INTO UbicacionGeografica4(IdUbicacionGeografica3, CodigoUbicacionGeografica4,Nombre,EsActivo) VALUES (1240,'140206005','PASAJE',1)</v>
      </c>
    </row>
    <row r="7441" spans="2:6" x14ac:dyDescent="0.25">
      <c r="B7441">
        <v>1240</v>
      </c>
      <c r="C7441" s="1" t="s">
        <v>12393</v>
      </c>
      <c r="D7441" t="s">
        <v>4957</v>
      </c>
      <c r="E7441">
        <v>1</v>
      </c>
      <c r="F7441" t="str">
        <f t="shared" si="116"/>
        <v>INSERT INTO UbicacionGeografica4(IdUbicacionGeografica3, CodigoUbicacionGeografica4,Nombre,EsActivo) VALUES (1240,'140206006','OTRO',1)</v>
      </c>
    </row>
    <row r="7442" spans="2:6" x14ac:dyDescent="0.25">
      <c r="B7442">
        <v>1241</v>
      </c>
      <c r="C7442" s="1" t="s">
        <v>12394</v>
      </c>
      <c r="D7442" t="s">
        <v>4959</v>
      </c>
      <c r="E7442">
        <v>1</v>
      </c>
      <c r="F7442" t="str">
        <f t="shared" si="116"/>
        <v>INSERT INTO UbicacionGeografica4(IdUbicacionGeografica3, CodigoUbicacionGeografica4,Nombre,EsActivo) VALUES (1241,'140310001','AVENIDA',1)</v>
      </c>
    </row>
    <row r="7443" spans="2:6" x14ac:dyDescent="0.25">
      <c r="B7443">
        <v>1241</v>
      </c>
      <c r="C7443" s="1" t="s">
        <v>12395</v>
      </c>
      <c r="D7443" t="s">
        <v>4949</v>
      </c>
      <c r="E7443">
        <v>1</v>
      </c>
      <c r="F7443" t="str">
        <f t="shared" si="116"/>
        <v>INSERT INTO UbicacionGeografica4(IdUbicacionGeografica3, CodigoUbicacionGeografica4,Nombre,EsActivo) VALUES (1241,'140310002','CALLE',1)</v>
      </c>
    </row>
    <row r="7444" spans="2:6" x14ac:dyDescent="0.25">
      <c r="B7444">
        <v>1241</v>
      </c>
      <c r="C7444" s="1" t="s">
        <v>12396</v>
      </c>
      <c r="D7444" t="s">
        <v>4951</v>
      </c>
      <c r="E7444">
        <v>1</v>
      </c>
      <c r="F7444" t="str">
        <f t="shared" si="116"/>
        <v>INSERT INTO UbicacionGeografica4(IdUbicacionGeografica3, CodigoUbicacionGeografica4,Nombre,EsActivo) VALUES (1241,'140310003','JIRON',1)</v>
      </c>
    </row>
    <row r="7445" spans="2:6" x14ac:dyDescent="0.25">
      <c r="B7445">
        <v>1241</v>
      </c>
      <c r="C7445" s="1" t="s">
        <v>12397</v>
      </c>
      <c r="D7445" t="s">
        <v>4953</v>
      </c>
      <c r="E7445">
        <v>1</v>
      </c>
      <c r="F7445" t="str">
        <f t="shared" si="116"/>
        <v>INSERT INTO UbicacionGeografica4(IdUbicacionGeografica3, CodigoUbicacionGeografica4,Nombre,EsActivo) VALUES (1241,'140310004','MANZANA',1)</v>
      </c>
    </row>
    <row r="7446" spans="2:6" x14ac:dyDescent="0.25">
      <c r="B7446">
        <v>1241</v>
      </c>
      <c r="C7446" s="1" t="s">
        <v>12398</v>
      </c>
      <c r="D7446" t="s">
        <v>4955</v>
      </c>
      <c r="E7446">
        <v>1</v>
      </c>
      <c r="F7446" t="str">
        <f t="shared" si="116"/>
        <v>INSERT INTO UbicacionGeografica4(IdUbicacionGeografica3, CodigoUbicacionGeografica4,Nombre,EsActivo) VALUES (1241,'140310005','PASAJE',1)</v>
      </c>
    </row>
    <row r="7447" spans="2:6" x14ac:dyDescent="0.25">
      <c r="B7447">
        <v>1241</v>
      </c>
      <c r="C7447" s="1" t="s">
        <v>12399</v>
      </c>
      <c r="D7447" t="s">
        <v>4957</v>
      </c>
      <c r="E7447">
        <v>1</v>
      </c>
      <c r="F7447" t="str">
        <f t="shared" si="116"/>
        <v>INSERT INTO UbicacionGeografica4(IdUbicacionGeografica3, CodigoUbicacionGeografica4,Nombre,EsActivo) VALUES (1241,'140310006','OTRO',1)</v>
      </c>
    </row>
    <row r="7448" spans="2:6" x14ac:dyDescent="0.25">
      <c r="B7448">
        <v>1242</v>
      </c>
      <c r="C7448" s="1" t="s">
        <v>12400</v>
      </c>
      <c r="D7448" t="s">
        <v>4959</v>
      </c>
      <c r="E7448">
        <v>1</v>
      </c>
      <c r="F7448" t="str">
        <f t="shared" si="116"/>
        <v>INSERT INTO UbicacionGeografica4(IdUbicacionGeografica3, CodigoUbicacionGeografica4,Nombre,EsActivo) VALUES (1242,'140311001','AVENIDA',1)</v>
      </c>
    </row>
    <row r="7449" spans="2:6" x14ac:dyDescent="0.25">
      <c r="B7449">
        <v>1242</v>
      </c>
      <c r="C7449" s="1" t="s">
        <v>12401</v>
      </c>
      <c r="D7449" t="s">
        <v>4949</v>
      </c>
      <c r="E7449">
        <v>1</v>
      </c>
      <c r="F7449" t="str">
        <f t="shared" si="116"/>
        <v>INSERT INTO UbicacionGeografica4(IdUbicacionGeografica3, CodigoUbicacionGeografica4,Nombre,EsActivo) VALUES (1242,'140311002','CALLE',1)</v>
      </c>
    </row>
    <row r="7450" spans="2:6" x14ac:dyDescent="0.25">
      <c r="B7450">
        <v>1242</v>
      </c>
      <c r="C7450" s="1" t="s">
        <v>12402</v>
      </c>
      <c r="D7450" t="s">
        <v>4951</v>
      </c>
      <c r="E7450">
        <v>1</v>
      </c>
      <c r="F7450" t="str">
        <f t="shared" si="116"/>
        <v>INSERT INTO UbicacionGeografica4(IdUbicacionGeografica3, CodigoUbicacionGeografica4,Nombre,EsActivo) VALUES (1242,'140311003','JIRON',1)</v>
      </c>
    </row>
    <row r="7451" spans="2:6" x14ac:dyDescent="0.25">
      <c r="B7451">
        <v>1242</v>
      </c>
      <c r="C7451" s="1" t="s">
        <v>12403</v>
      </c>
      <c r="D7451" t="s">
        <v>4953</v>
      </c>
      <c r="E7451">
        <v>1</v>
      </c>
      <c r="F7451" t="str">
        <f t="shared" si="116"/>
        <v>INSERT INTO UbicacionGeografica4(IdUbicacionGeografica3, CodigoUbicacionGeografica4,Nombre,EsActivo) VALUES (1242,'140311004','MANZANA',1)</v>
      </c>
    </row>
    <row r="7452" spans="2:6" x14ac:dyDescent="0.25">
      <c r="B7452">
        <v>1242</v>
      </c>
      <c r="C7452" s="1" t="s">
        <v>12404</v>
      </c>
      <c r="D7452" t="s">
        <v>4955</v>
      </c>
      <c r="E7452">
        <v>1</v>
      </c>
      <c r="F7452" t="str">
        <f t="shared" si="116"/>
        <v>INSERT INTO UbicacionGeografica4(IdUbicacionGeografica3, CodigoUbicacionGeografica4,Nombre,EsActivo) VALUES (1242,'140311005','PASAJE',1)</v>
      </c>
    </row>
    <row r="7453" spans="2:6" x14ac:dyDescent="0.25">
      <c r="B7453">
        <v>1242</v>
      </c>
      <c r="C7453" s="1" t="s">
        <v>12405</v>
      </c>
      <c r="D7453" t="s">
        <v>4957</v>
      </c>
      <c r="E7453">
        <v>1</v>
      </c>
      <c r="F7453" t="str">
        <f t="shared" si="116"/>
        <v>INSERT INTO UbicacionGeografica4(IdUbicacionGeografica3, CodigoUbicacionGeografica4,Nombre,EsActivo) VALUES (1242,'140311006','OTRO',1)</v>
      </c>
    </row>
    <row r="7454" spans="2:6" x14ac:dyDescent="0.25">
      <c r="B7454">
        <v>1243</v>
      </c>
      <c r="C7454" s="1" t="s">
        <v>12406</v>
      </c>
      <c r="D7454" t="s">
        <v>4959</v>
      </c>
      <c r="E7454">
        <v>1</v>
      </c>
      <c r="F7454" t="str">
        <f t="shared" si="116"/>
        <v>INSERT INTO UbicacionGeografica4(IdUbicacionGeografica3, CodigoUbicacionGeografica4,Nombre,EsActivo) VALUES (1243,'140312001','AVENIDA',1)</v>
      </c>
    </row>
    <row r="7455" spans="2:6" x14ac:dyDescent="0.25">
      <c r="B7455">
        <v>1243</v>
      </c>
      <c r="C7455" s="1" t="s">
        <v>12407</v>
      </c>
      <c r="D7455" t="s">
        <v>4949</v>
      </c>
      <c r="E7455">
        <v>1</v>
      </c>
      <c r="F7455" t="str">
        <f t="shared" si="116"/>
        <v>INSERT INTO UbicacionGeografica4(IdUbicacionGeografica3, CodigoUbicacionGeografica4,Nombre,EsActivo) VALUES (1243,'140312002','CALLE',1)</v>
      </c>
    </row>
    <row r="7456" spans="2:6" x14ac:dyDescent="0.25">
      <c r="B7456">
        <v>1243</v>
      </c>
      <c r="C7456" s="1" t="s">
        <v>12408</v>
      </c>
      <c r="D7456" t="s">
        <v>4951</v>
      </c>
      <c r="E7456">
        <v>1</v>
      </c>
      <c r="F7456" t="str">
        <f t="shared" si="116"/>
        <v>INSERT INTO UbicacionGeografica4(IdUbicacionGeografica3, CodigoUbicacionGeografica4,Nombre,EsActivo) VALUES (1243,'140312003','JIRON',1)</v>
      </c>
    </row>
    <row r="7457" spans="2:6" x14ac:dyDescent="0.25">
      <c r="B7457">
        <v>1243</v>
      </c>
      <c r="C7457" s="1" t="s">
        <v>12409</v>
      </c>
      <c r="D7457" t="s">
        <v>4953</v>
      </c>
      <c r="E7457">
        <v>1</v>
      </c>
      <c r="F7457" t="str">
        <f t="shared" si="116"/>
        <v>INSERT INTO UbicacionGeografica4(IdUbicacionGeografica3, CodigoUbicacionGeografica4,Nombre,EsActivo) VALUES (1243,'140312004','MANZANA',1)</v>
      </c>
    </row>
    <row r="7458" spans="2:6" x14ac:dyDescent="0.25">
      <c r="B7458">
        <v>1243</v>
      </c>
      <c r="C7458" s="1" t="s">
        <v>12410</v>
      </c>
      <c r="D7458" t="s">
        <v>4955</v>
      </c>
      <c r="E7458">
        <v>1</v>
      </c>
      <c r="F7458" t="str">
        <f t="shared" si="116"/>
        <v>INSERT INTO UbicacionGeografica4(IdUbicacionGeografica3, CodigoUbicacionGeografica4,Nombre,EsActivo) VALUES (1243,'140312005','PASAJE',1)</v>
      </c>
    </row>
    <row r="7459" spans="2:6" x14ac:dyDescent="0.25">
      <c r="B7459">
        <v>1243</v>
      </c>
      <c r="C7459" s="1" t="s">
        <v>12411</v>
      </c>
      <c r="D7459" t="s">
        <v>4957</v>
      </c>
      <c r="E7459">
        <v>1</v>
      </c>
      <c r="F7459" t="str">
        <f t="shared" si="116"/>
        <v>INSERT INTO UbicacionGeografica4(IdUbicacionGeografica3, CodigoUbicacionGeografica4,Nombre,EsActivo) VALUES (1243,'140312006','OTRO',1)</v>
      </c>
    </row>
    <row r="7460" spans="2:6" x14ac:dyDescent="0.25">
      <c r="B7460">
        <v>1244</v>
      </c>
      <c r="C7460" s="1" t="s">
        <v>12412</v>
      </c>
      <c r="D7460" t="s">
        <v>4959</v>
      </c>
      <c r="E7460">
        <v>1</v>
      </c>
      <c r="F7460" t="str">
        <f t="shared" si="116"/>
        <v>INSERT INTO UbicacionGeografica4(IdUbicacionGeografica3, CodigoUbicacionGeografica4,Nombre,EsActivo) VALUES (1244,'140302001','AVENIDA',1)</v>
      </c>
    </row>
    <row r="7461" spans="2:6" x14ac:dyDescent="0.25">
      <c r="B7461">
        <v>1244</v>
      </c>
      <c r="C7461" s="1" t="s">
        <v>12413</v>
      </c>
      <c r="D7461" t="s">
        <v>4949</v>
      </c>
      <c r="E7461">
        <v>1</v>
      </c>
      <c r="F7461" t="str">
        <f t="shared" si="116"/>
        <v>INSERT INTO UbicacionGeografica4(IdUbicacionGeografica3, CodigoUbicacionGeografica4,Nombre,EsActivo) VALUES (1244,'140302002','CALLE',1)</v>
      </c>
    </row>
    <row r="7462" spans="2:6" x14ac:dyDescent="0.25">
      <c r="B7462">
        <v>1244</v>
      </c>
      <c r="C7462" s="1" t="s">
        <v>12414</v>
      </c>
      <c r="D7462" t="s">
        <v>4951</v>
      </c>
      <c r="E7462">
        <v>1</v>
      </c>
      <c r="F7462" t="str">
        <f t="shared" si="116"/>
        <v>INSERT INTO UbicacionGeografica4(IdUbicacionGeografica3, CodigoUbicacionGeografica4,Nombre,EsActivo) VALUES (1244,'140302003','JIRON',1)</v>
      </c>
    </row>
    <row r="7463" spans="2:6" x14ac:dyDescent="0.25">
      <c r="B7463">
        <v>1244</v>
      </c>
      <c r="C7463" s="1" t="s">
        <v>12415</v>
      </c>
      <c r="D7463" t="s">
        <v>4953</v>
      </c>
      <c r="E7463">
        <v>1</v>
      </c>
      <c r="F7463" t="str">
        <f t="shared" si="116"/>
        <v>INSERT INTO UbicacionGeografica4(IdUbicacionGeografica3, CodigoUbicacionGeografica4,Nombre,EsActivo) VALUES (1244,'140302004','MANZANA',1)</v>
      </c>
    </row>
    <row r="7464" spans="2:6" x14ac:dyDescent="0.25">
      <c r="B7464">
        <v>1244</v>
      </c>
      <c r="C7464" s="1" t="s">
        <v>12416</v>
      </c>
      <c r="D7464" t="s">
        <v>4955</v>
      </c>
      <c r="E7464">
        <v>1</v>
      </c>
      <c r="F7464" t="str">
        <f t="shared" si="116"/>
        <v>INSERT INTO UbicacionGeografica4(IdUbicacionGeografica3, CodigoUbicacionGeografica4,Nombre,EsActivo) VALUES (1244,'140302005','PASAJE',1)</v>
      </c>
    </row>
    <row r="7465" spans="2:6" x14ac:dyDescent="0.25">
      <c r="B7465">
        <v>1244</v>
      </c>
      <c r="C7465" s="1" t="s">
        <v>12417</v>
      </c>
      <c r="D7465" t="s">
        <v>4957</v>
      </c>
      <c r="E7465">
        <v>1</v>
      </c>
      <c r="F7465" t="str">
        <f t="shared" si="116"/>
        <v>INSERT INTO UbicacionGeografica4(IdUbicacionGeografica3, CodigoUbicacionGeografica4,Nombre,EsActivo) VALUES (1244,'140302006','OTRO',1)</v>
      </c>
    </row>
    <row r="7466" spans="2:6" x14ac:dyDescent="0.25">
      <c r="B7466">
        <v>1245</v>
      </c>
      <c r="C7466" s="1" t="s">
        <v>12418</v>
      </c>
      <c r="D7466" t="s">
        <v>4959</v>
      </c>
      <c r="E7466">
        <v>1</v>
      </c>
      <c r="F7466" t="str">
        <f t="shared" si="116"/>
        <v>INSERT INTO UbicacionGeografica4(IdUbicacionGeografica3, CodigoUbicacionGeografica4,Nombre,EsActivo) VALUES (1245,'140304001','AVENIDA',1)</v>
      </c>
    </row>
    <row r="7467" spans="2:6" x14ac:dyDescent="0.25">
      <c r="B7467">
        <v>1245</v>
      </c>
      <c r="C7467" s="1" t="s">
        <v>12419</v>
      </c>
      <c r="D7467" t="s">
        <v>4949</v>
      </c>
      <c r="E7467">
        <v>1</v>
      </c>
      <c r="F7467" t="str">
        <f t="shared" si="116"/>
        <v>INSERT INTO UbicacionGeografica4(IdUbicacionGeografica3, CodigoUbicacionGeografica4,Nombre,EsActivo) VALUES (1245,'140304002','CALLE',1)</v>
      </c>
    </row>
    <row r="7468" spans="2:6" x14ac:dyDescent="0.25">
      <c r="B7468">
        <v>1245</v>
      </c>
      <c r="C7468" s="1" t="s">
        <v>12420</v>
      </c>
      <c r="D7468" t="s">
        <v>4951</v>
      </c>
      <c r="E7468">
        <v>1</v>
      </c>
      <c r="F7468" t="str">
        <f t="shared" si="116"/>
        <v>INSERT INTO UbicacionGeografica4(IdUbicacionGeografica3, CodigoUbicacionGeografica4,Nombre,EsActivo) VALUES (1245,'140304003','JIRON',1)</v>
      </c>
    </row>
    <row r="7469" spans="2:6" x14ac:dyDescent="0.25">
      <c r="B7469">
        <v>1245</v>
      </c>
      <c r="C7469" s="1" t="s">
        <v>12421</v>
      </c>
      <c r="D7469" t="s">
        <v>4953</v>
      </c>
      <c r="E7469">
        <v>1</v>
      </c>
      <c r="F7469" t="str">
        <f t="shared" si="116"/>
        <v>INSERT INTO UbicacionGeografica4(IdUbicacionGeografica3, CodigoUbicacionGeografica4,Nombre,EsActivo) VALUES (1245,'140304004','MANZANA',1)</v>
      </c>
    </row>
    <row r="7470" spans="2:6" x14ac:dyDescent="0.25">
      <c r="B7470">
        <v>1245</v>
      </c>
      <c r="C7470" s="1" t="s">
        <v>12422</v>
      </c>
      <c r="D7470" t="s">
        <v>4955</v>
      </c>
      <c r="E7470">
        <v>1</v>
      </c>
      <c r="F7470" t="str">
        <f t="shared" si="116"/>
        <v>INSERT INTO UbicacionGeografica4(IdUbicacionGeografica3, CodigoUbicacionGeografica4,Nombre,EsActivo) VALUES (1245,'140304005','PASAJE',1)</v>
      </c>
    </row>
    <row r="7471" spans="2:6" x14ac:dyDescent="0.25">
      <c r="B7471">
        <v>1245</v>
      </c>
      <c r="C7471" s="1" t="s">
        <v>12423</v>
      </c>
      <c r="D7471" t="s">
        <v>4957</v>
      </c>
      <c r="E7471">
        <v>1</v>
      </c>
      <c r="F7471" t="str">
        <f t="shared" si="116"/>
        <v>INSERT INTO UbicacionGeografica4(IdUbicacionGeografica3, CodigoUbicacionGeografica4,Nombre,EsActivo) VALUES (1245,'140304006','OTRO',1)</v>
      </c>
    </row>
    <row r="7472" spans="2:6" x14ac:dyDescent="0.25">
      <c r="B7472">
        <v>1246</v>
      </c>
      <c r="C7472" s="1" t="s">
        <v>12424</v>
      </c>
      <c r="D7472" t="s">
        <v>4959</v>
      </c>
      <c r="E7472">
        <v>1</v>
      </c>
      <c r="F7472" t="str">
        <f t="shared" si="116"/>
        <v>INSERT INTO UbicacionGeografica4(IdUbicacionGeografica3, CodigoUbicacionGeografica4,Nombre,EsActivo) VALUES (1246,'140303001','AVENIDA',1)</v>
      </c>
    </row>
    <row r="7473" spans="2:6" x14ac:dyDescent="0.25">
      <c r="B7473">
        <v>1246</v>
      </c>
      <c r="C7473" s="1" t="s">
        <v>12425</v>
      </c>
      <c r="D7473" t="s">
        <v>4949</v>
      </c>
      <c r="E7473">
        <v>1</v>
      </c>
      <c r="F7473" t="str">
        <f t="shared" si="116"/>
        <v>INSERT INTO UbicacionGeografica4(IdUbicacionGeografica3, CodigoUbicacionGeografica4,Nombre,EsActivo) VALUES (1246,'140303002','CALLE',1)</v>
      </c>
    </row>
    <row r="7474" spans="2:6" x14ac:dyDescent="0.25">
      <c r="B7474">
        <v>1246</v>
      </c>
      <c r="C7474" s="1" t="s">
        <v>12426</v>
      </c>
      <c r="D7474" t="s">
        <v>4951</v>
      </c>
      <c r="E7474">
        <v>1</v>
      </c>
      <c r="F7474" t="str">
        <f t="shared" si="116"/>
        <v>INSERT INTO UbicacionGeografica4(IdUbicacionGeografica3, CodigoUbicacionGeografica4,Nombre,EsActivo) VALUES (1246,'140303003','JIRON',1)</v>
      </c>
    </row>
    <row r="7475" spans="2:6" x14ac:dyDescent="0.25">
      <c r="B7475">
        <v>1246</v>
      </c>
      <c r="C7475" s="1" t="s">
        <v>12427</v>
      </c>
      <c r="D7475" t="s">
        <v>4953</v>
      </c>
      <c r="E7475">
        <v>1</v>
      </c>
      <c r="F7475" t="str">
        <f t="shared" si="116"/>
        <v>INSERT INTO UbicacionGeografica4(IdUbicacionGeografica3, CodigoUbicacionGeografica4,Nombre,EsActivo) VALUES (1246,'140303004','MANZANA',1)</v>
      </c>
    </row>
    <row r="7476" spans="2:6" x14ac:dyDescent="0.25">
      <c r="B7476">
        <v>1246</v>
      </c>
      <c r="C7476" s="1" t="s">
        <v>12428</v>
      </c>
      <c r="D7476" t="s">
        <v>4955</v>
      </c>
      <c r="E7476">
        <v>1</v>
      </c>
      <c r="F7476" t="str">
        <f t="shared" si="116"/>
        <v>INSERT INTO UbicacionGeografica4(IdUbicacionGeografica3, CodigoUbicacionGeografica4,Nombre,EsActivo) VALUES (1246,'140303005','PASAJE',1)</v>
      </c>
    </row>
    <row r="7477" spans="2:6" x14ac:dyDescent="0.25">
      <c r="B7477">
        <v>1246</v>
      </c>
      <c r="C7477" s="1" t="s">
        <v>12429</v>
      </c>
      <c r="D7477" t="s">
        <v>4957</v>
      </c>
      <c r="E7477">
        <v>1</v>
      </c>
      <c r="F7477" t="str">
        <f t="shared" si="116"/>
        <v>INSERT INTO UbicacionGeografica4(IdUbicacionGeografica3, CodigoUbicacionGeografica4,Nombre,EsActivo) VALUES (1246,'140303006','OTRO',1)</v>
      </c>
    </row>
    <row r="7478" spans="2:6" x14ac:dyDescent="0.25">
      <c r="B7478">
        <v>1247</v>
      </c>
      <c r="C7478" s="1" t="s">
        <v>12430</v>
      </c>
      <c r="D7478" t="s">
        <v>4959</v>
      </c>
      <c r="E7478">
        <v>1</v>
      </c>
      <c r="F7478" t="str">
        <f t="shared" si="116"/>
        <v>INSERT INTO UbicacionGeografica4(IdUbicacionGeografica3, CodigoUbicacionGeografica4,Nombre,EsActivo) VALUES (1247,'140301001','AVENIDA',1)</v>
      </c>
    </row>
    <row r="7479" spans="2:6" x14ac:dyDescent="0.25">
      <c r="B7479">
        <v>1247</v>
      </c>
      <c r="C7479" s="1" t="s">
        <v>12431</v>
      </c>
      <c r="D7479" t="s">
        <v>4949</v>
      </c>
      <c r="E7479">
        <v>1</v>
      </c>
      <c r="F7479" t="str">
        <f t="shared" si="116"/>
        <v>INSERT INTO UbicacionGeografica4(IdUbicacionGeografica3, CodigoUbicacionGeografica4,Nombre,EsActivo) VALUES (1247,'140301002','CALLE',1)</v>
      </c>
    </row>
    <row r="7480" spans="2:6" x14ac:dyDescent="0.25">
      <c r="B7480">
        <v>1247</v>
      </c>
      <c r="C7480" s="1" t="s">
        <v>12432</v>
      </c>
      <c r="D7480" t="s">
        <v>4951</v>
      </c>
      <c r="E7480">
        <v>1</v>
      </c>
      <c r="F7480" t="str">
        <f t="shared" si="116"/>
        <v>INSERT INTO UbicacionGeografica4(IdUbicacionGeografica3, CodigoUbicacionGeografica4,Nombre,EsActivo) VALUES (1247,'140301003','JIRON',1)</v>
      </c>
    </row>
    <row r="7481" spans="2:6" x14ac:dyDescent="0.25">
      <c r="B7481">
        <v>1247</v>
      </c>
      <c r="C7481" s="1" t="s">
        <v>12433</v>
      </c>
      <c r="D7481" t="s">
        <v>4953</v>
      </c>
      <c r="E7481">
        <v>1</v>
      </c>
      <c r="F7481" t="str">
        <f t="shared" si="116"/>
        <v>INSERT INTO UbicacionGeografica4(IdUbicacionGeografica3, CodigoUbicacionGeografica4,Nombre,EsActivo) VALUES (1247,'140301004','MANZANA',1)</v>
      </c>
    </row>
    <row r="7482" spans="2:6" x14ac:dyDescent="0.25">
      <c r="B7482">
        <v>1247</v>
      </c>
      <c r="C7482" s="1" t="s">
        <v>12434</v>
      </c>
      <c r="D7482" t="s">
        <v>4955</v>
      </c>
      <c r="E7482">
        <v>1</v>
      </c>
      <c r="F7482" t="str">
        <f t="shared" si="116"/>
        <v>INSERT INTO UbicacionGeografica4(IdUbicacionGeografica3, CodigoUbicacionGeografica4,Nombre,EsActivo) VALUES (1247,'140301005','PASAJE',1)</v>
      </c>
    </row>
    <row r="7483" spans="2:6" x14ac:dyDescent="0.25">
      <c r="B7483">
        <v>1247</v>
      </c>
      <c r="C7483" s="1" t="s">
        <v>12435</v>
      </c>
      <c r="D7483" t="s">
        <v>4957</v>
      </c>
      <c r="E7483">
        <v>1</v>
      </c>
      <c r="F7483" t="str">
        <f t="shared" si="116"/>
        <v>INSERT INTO UbicacionGeografica4(IdUbicacionGeografica3, CodigoUbicacionGeografica4,Nombre,EsActivo) VALUES (1247,'140301006','OTRO',1)</v>
      </c>
    </row>
    <row r="7484" spans="2:6" x14ac:dyDescent="0.25">
      <c r="B7484">
        <v>1248</v>
      </c>
      <c r="C7484" s="1" t="s">
        <v>12436</v>
      </c>
      <c r="D7484" t="s">
        <v>4959</v>
      </c>
      <c r="E7484">
        <v>1</v>
      </c>
      <c r="F7484" t="str">
        <f t="shared" si="116"/>
        <v>INSERT INTO UbicacionGeografica4(IdUbicacionGeografica3, CodigoUbicacionGeografica4,Nombre,EsActivo) VALUES (1248,'140306001','AVENIDA',1)</v>
      </c>
    </row>
    <row r="7485" spans="2:6" x14ac:dyDescent="0.25">
      <c r="B7485">
        <v>1248</v>
      </c>
      <c r="C7485" s="1" t="s">
        <v>12437</v>
      </c>
      <c r="D7485" t="s">
        <v>4949</v>
      </c>
      <c r="E7485">
        <v>1</v>
      </c>
      <c r="F7485" t="str">
        <f t="shared" si="116"/>
        <v>INSERT INTO UbicacionGeografica4(IdUbicacionGeografica3, CodigoUbicacionGeografica4,Nombre,EsActivo) VALUES (1248,'140306002','CALLE',1)</v>
      </c>
    </row>
    <row r="7486" spans="2:6" x14ac:dyDescent="0.25">
      <c r="B7486">
        <v>1248</v>
      </c>
      <c r="C7486" s="1" t="s">
        <v>12438</v>
      </c>
      <c r="D7486" t="s">
        <v>4951</v>
      </c>
      <c r="E7486">
        <v>1</v>
      </c>
      <c r="F7486" t="str">
        <f t="shared" si="116"/>
        <v>INSERT INTO UbicacionGeografica4(IdUbicacionGeografica3, CodigoUbicacionGeografica4,Nombre,EsActivo) VALUES (1248,'140306003','JIRON',1)</v>
      </c>
    </row>
    <row r="7487" spans="2:6" x14ac:dyDescent="0.25">
      <c r="B7487">
        <v>1248</v>
      </c>
      <c r="C7487" s="1" t="s">
        <v>12439</v>
      </c>
      <c r="D7487" t="s">
        <v>4953</v>
      </c>
      <c r="E7487">
        <v>1</v>
      </c>
      <c r="F7487" t="str">
        <f t="shared" si="116"/>
        <v>INSERT INTO UbicacionGeografica4(IdUbicacionGeografica3, CodigoUbicacionGeografica4,Nombre,EsActivo) VALUES (1248,'140306004','MANZANA',1)</v>
      </c>
    </row>
    <row r="7488" spans="2:6" x14ac:dyDescent="0.25">
      <c r="B7488">
        <v>1248</v>
      </c>
      <c r="C7488" s="1" t="s">
        <v>12440</v>
      </c>
      <c r="D7488" t="s">
        <v>4955</v>
      </c>
      <c r="E7488">
        <v>1</v>
      </c>
      <c r="F7488" t="str">
        <f t="shared" si="116"/>
        <v>INSERT INTO UbicacionGeografica4(IdUbicacionGeografica3, CodigoUbicacionGeografica4,Nombre,EsActivo) VALUES (1248,'140306005','PASAJE',1)</v>
      </c>
    </row>
    <row r="7489" spans="2:6" x14ac:dyDescent="0.25">
      <c r="B7489">
        <v>1248</v>
      </c>
      <c r="C7489" s="1" t="s">
        <v>12441</v>
      </c>
      <c r="D7489" t="s">
        <v>4957</v>
      </c>
      <c r="E7489">
        <v>1</v>
      </c>
      <c r="F7489" t="str">
        <f t="shared" si="116"/>
        <v>INSERT INTO UbicacionGeografica4(IdUbicacionGeografica3, CodigoUbicacionGeografica4,Nombre,EsActivo) VALUES (1248,'140306006','OTRO',1)</v>
      </c>
    </row>
    <row r="7490" spans="2:6" x14ac:dyDescent="0.25">
      <c r="B7490">
        <v>1249</v>
      </c>
      <c r="C7490" s="1" t="s">
        <v>12442</v>
      </c>
      <c r="D7490" t="s">
        <v>4959</v>
      </c>
      <c r="E7490">
        <v>1</v>
      </c>
      <c r="F7490" t="str">
        <f t="shared" si="116"/>
        <v>INSERT INTO UbicacionGeografica4(IdUbicacionGeografica3, CodigoUbicacionGeografica4,Nombre,EsActivo) VALUES (1249,'140307001','AVENIDA',1)</v>
      </c>
    </row>
    <row r="7491" spans="2:6" x14ac:dyDescent="0.25">
      <c r="B7491">
        <v>1249</v>
      </c>
      <c r="C7491" s="1" t="s">
        <v>12443</v>
      </c>
      <c r="D7491" t="s">
        <v>4949</v>
      </c>
      <c r="E7491">
        <v>1</v>
      </c>
      <c r="F7491" t="str">
        <f t="shared" si="116"/>
        <v>INSERT INTO UbicacionGeografica4(IdUbicacionGeografica3, CodigoUbicacionGeografica4,Nombre,EsActivo) VALUES (1249,'140307002','CALLE',1)</v>
      </c>
    </row>
    <row r="7492" spans="2:6" x14ac:dyDescent="0.25">
      <c r="B7492">
        <v>1249</v>
      </c>
      <c r="C7492" s="1" t="s">
        <v>12444</v>
      </c>
      <c r="D7492" t="s">
        <v>4951</v>
      </c>
      <c r="E7492">
        <v>1</v>
      </c>
      <c r="F7492" t="str">
        <f t="shared" ref="F7492:F7555" si="117">_xlfn.CONCAT("INSERT INTO UbicacionGeografica4(IdUbicacionGeografica3, CodigoUbicacionGeografica4,Nombre,EsActivo) VALUES (",B7492,",'",C7492,"','",D7492,"',",E7492,")")</f>
        <v>INSERT INTO UbicacionGeografica4(IdUbicacionGeografica3, CodigoUbicacionGeografica4,Nombre,EsActivo) VALUES (1249,'140307003','JIRON',1)</v>
      </c>
    </row>
    <row r="7493" spans="2:6" x14ac:dyDescent="0.25">
      <c r="B7493">
        <v>1249</v>
      </c>
      <c r="C7493" s="1" t="s">
        <v>12445</v>
      </c>
      <c r="D7493" t="s">
        <v>4953</v>
      </c>
      <c r="E7493">
        <v>1</v>
      </c>
      <c r="F7493" t="str">
        <f t="shared" si="117"/>
        <v>INSERT INTO UbicacionGeografica4(IdUbicacionGeografica3, CodigoUbicacionGeografica4,Nombre,EsActivo) VALUES (1249,'140307004','MANZANA',1)</v>
      </c>
    </row>
    <row r="7494" spans="2:6" x14ac:dyDescent="0.25">
      <c r="B7494">
        <v>1249</v>
      </c>
      <c r="C7494" s="1" t="s">
        <v>12446</v>
      </c>
      <c r="D7494" t="s">
        <v>4955</v>
      </c>
      <c r="E7494">
        <v>1</v>
      </c>
      <c r="F7494" t="str">
        <f t="shared" si="117"/>
        <v>INSERT INTO UbicacionGeografica4(IdUbicacionGeografica3, CodigoUbicacionGeografica4,Nombre,EsActivo) VALUES (1249,'140307005','PASAJE',1)</v>
      </c>
    </row>
    <row r="7495" spans="2:6" x14ac:dyDescent="0.25">
      <c r="B7495">
        <v>1249</v>
      </c>
      <c r="C7495" s="1" t="s">
        <v>12447</v>
      </c>
      <c r="D7495" t="s">
        <v>4957</v>
      </c>
      <c r="E7495">
        <v>1</v>
      </c>
      <c r="F7495" t="str">
        <f t="shared" si="117"/>
        <v>INSERT INTO UbicacionGeografica4(IdUbicacionGeografica3, CodigoUbicacionGeografica4,Nombre,EsActivo) VALUES (1249,'140307006','OTRO',1)</v>
      </c>
    </row>
    <row r="7496" spans="2:6" x14ac:dyDescent="0.25">
      <c r="B7496">
        <v>1250</v>
      </c>
      <c r="C7496" s="1" t="s">
        <v>12448</v>
      </c>
      <c r="D7496" t="s">
        <v>4959</v>
      </c>
      <c r="E7496">
        <v>1</v>
      </c>
      <c r="F7496" t="str">
        <f t="shared" si="117"/>
        <v>INSERT INTO UbicacionGeografica4(IdUbicacionGeografica3, CodigoUbicacionGeografica4,Nombre,EsActivo) VALUES (1250,'140305001','AVENIDA',1)</v>
      </c>
    </row>
    <row r="7497" spans="2:6" x14ac:dyDescent="0.25">
      <c r="B7497">
        <v>1250</v>
      </c>
      <c r="C7497" s="1" t="s">
        <v>12449</v>
      </c>
      <c r="D7497" t="s">
        <v>4949</v>
      </c>
      <c r="E7497">
        <v>1</v>
      </c>
      <c r="F7497" t="str">
        <f t="shared" si="117"/>
        <v>INSERT INTO UbicacionGeografica4(IdUbicacionGeografica3, CodigoUbicacionGeografica4,Nombre,EsActivo) VALUES (1250,'140305002','CALLE',1)</v>
      </c>
    </row>
    <row r="7498" spans="2:6" x14ac:dyDescent="0.25">
      <c r="B7498">
        <v>1250</v>
      </c>
      <c r="C7498" s="1" t="s">
        <v>12450</v>
      </c>
      <c r="D7498" t="s">
        <v>4951</v>
      </c>
      <c r="E7498">
        <v>1</v>
      </c>
      <c r="F7498" t="str">
        <f t="shared" si="117"/>
        <v>INSERT INTO UbicacionGeografica4(IdUbicacionGeografica3, CodigoUbicacionGeografica4,Nombre,EsActivo) VALUES (1250,'140305003','JIRON',1)</v>
      </c>
    </row>
    <row r="7499" spans="2:6" x14ac:dyDescent="0.25">
      <c r="B7499">
        <v>1250</v>
      </c>
      <c r="C7499" s="1" t="s">
        <v>12451</v>
      </c>
      <c r="D7499" t="s">
        <v>4953</v>
      </c>
      <c r="E7499">
        <v>1</v>
      </c>
      <c r="F7499" t="str">
        <f t="shared" si="117"/>
        <v>INSERT INTO UbicacionGeografica4(IdUbicacionGeografica3, CodigoUbicacionGeografica4,Nombre,EsActivo) VALUES (1250,'140305004','MANZANA',1)</v>
      </c>
    </row>
    <row r="7500" spans="2:6" x14ac:dyDescent="0.25">
      <c r="B7500">
        <v>1250</v>
      </c>
      <c r="C7500" s="1" t="s">
        <v>12452</v>
      </c>
      <c r="D7500" t="s">
        <v>4955</v>
      </c>
      <c r="E7500">
        <v>1</v>
      </c>
      <c r="F7500" t="str">
        <f t="shared" si="117"/>
        <v>INSERT INTO UbicacionGeografica4(IdUbicacionGeografica3, CodigoUbicacionGeografica4,Nombre,EsActivo) VALUES (1250,'140305005','PASAJE',1)</v>
      </c>
    </row>
    <row r="7501" spans="2:6" x14ac:dyDescent="0.25">
      <c r="B7501">
        <v>1250</v>
      </c>
      <c r="C7501" s="1" t="s">
        <v>12453</v>
      </c>
      <c r="D7501" t="s">
        <v>4957</v>
      </c>
      <c r="E7501">
        <v>1</v>
      </c>
      <c r="F7501" t="str">
        <f t="shared" si="117"/>
        <v>INSERT INTO UbicacionGeografica4(IdUbicacionGeografica3, CodigoUbicacionGeografica4,Nombre,EsActivo) VALUES (1250,'140305006','OTRO',1)</v>
      </c>
    </row>
    <row r="7502" spans="2:6" x14ac:dyDescent="0.25">
      <c r="B7502">
        <v>1251</v>
      </c>
      <c r="C7502" s="1" t="s">
        <v>12454</v>
      </c>
      <c r="D7502" t="s">
        <v>4959</v>
      </c>
      <c r="E7502">
        <v>1</v>
      </c>
      <c r="F7502" t="str">
        <f t="shared" si="117"/>
        <v>INSERT INTO UbicacionGeografica4(IdUbicacionGeografica3, CodigoUbicacionGeografica4,Nombre,EsActivo) VALUES (1251,'140309001','AVENIDA',1)</v>
      </c>
    </row>
    <row r="7503" spans="2:6" x14ac:dyDescent="0.25">
      <c r="B7503">
        <v>1251</v>
      </c>
      <c r="C7503" s="1" t="s">
        <v>12455</v>
      </c>
      <c r="D7503" t="s">
        <v>4949</v>
      </c>
      <c r="E7503">
        <v>1</v>
      </c>
      <c r="F7503" t="str">
        <f t="shared" si="117"/>
        <v>INSERT INTO UbicacionGeografica4(IdUbicacionGeografica3, CodigoUbicacionGeografica4,Nombre,EsActivo) VALUES (1251,'140309002','CALLE',1)</v>
      </c>
    </row>
    <row r="7504" spans="2:6" x14ac:dyDescent="0.25">
      <c r="B7504">
        <v>1251</v>
      </c>
      <c r="C7504" s="1" t="s">
        <v>12456</v>
      </c>
      <c r="D7504" t="s">
        <v>4951</v>
      </c>
      <c r="E7504">
        <v>1</v>
      </c>
      <c r="F7504" t="str">
        <f t="shared" si="117"/>
        <v>INSERT INTO UbicacionGeografica4(IdUbicacionGeografica3, CodigoUbicacionGeografica4,Nombre,EsActivo) VALUES (1251,'140309003','JIRON',1)</v>
      </c>
    </row>
    <row r="7505" spans="2:6" x14ac:dyDescent="0.25">
      <c r="B7505">
        <v>1251</v>
      </c>
      <c r="C7505" s="1" t="s">
        <v>12457</v>
      </c>
      <c r="D7505" t="s">
        <v>4953</v>
      </c>
      <c r="E7505">
        <v>1</v>
      </c>
      <c r="F7505" t="str">
        <f t="shared" si="117"/>
        <v>INSERT INTO UbicacionGeografica4(IdUbicacionGeografica3, CodigoUbicacionGeografica4,Nombre,EsActivo) VALUES (1251,'140309004','MANZANA',1)</v>
      </c>
    </row>
    <row r="7506" spans="2:6" x14ac:dyDescent="0.25">
      <c r="B7506">
        <v>1251</v>
      </c>
      <c r="C7506" s="1" t="s">
        <v>12458</v>
      </c>
      <c r="D7506" t="s">
        <v>4955</v>
      </c>
      <c r="E7506">
        <v>1</v>
      </c>
      <c r="F7506" t="str">
        <f t="shared" si="117"/>
        <v>INSERT INTO UbicacionGeografica4(IdUbicacionGeografica3, CodigoUbicacionGeografica4,Nombre,EsActivo) VALUES (1251,'140309005','PASAJE',1)</v>
      </c>
    </row>
    <row r="7507" spans="2:6" x14ac:dyDescent="0.25">
      <c r="B7507">
        <v>1251</v>
      </c>
      <c r="C7507" s="1" t="s">
        <v>12459</v>
      </c>
      <c r="D7507" t="s">
        <v>4957</v>
      </c>
      <c r="E7507">
        <v>1</v>
      </c>
      <c r="F7507" t="str">
        <f t="shared" si="117"/>
        <v>INSERT INTO UbicacionGeografica4(IdUbicacionGeografica3, CodigoUbicacionGeografica4,Nombre,EsActivo) VALUES (1251,'140309006','OTRO',1)</v>
      </c>
    </row>
    <row r="7508" spans="2:6" x14ac:dyDescent="0.25">
      <c r="B7508">
        <v>1252</v>
      </c>
      <c r="C7508" s="1" t="s">
        <v>12460</v>
      </c>
      <c r="D7508" t="s">
        <v>4959</v>
      </c>
      <c r="E7508">
        <v>1</v>
      </c>
      <c r="F7508" t="str">
        <f t="shared" si="117"/>
        <v>INSERT INTO UbicacionGeografica4(IdUbicacionGeografica3, CodigoUbicacionGeografica4,Nombre,EsActivo) VALUES (1252,'140308001','AVENIDA',1)</v>
      </c>
    </row>
    <row r="7509" spans="2:6" x14ac:dyDescent="0.25">
      <c r="B7509">
        <v>1252</v>
      </c>
      <c r="C7509" s="1" t="s">
        <v>12461</v>
      </c>
      <c r="D7509" t="s">
        <v>4949</v>
      </c>
      <c r="E7509">
        <v>1</v>
      </c>
      <c r="F7509" t="str">
        <f t="shared" si="117"/>
        <v>INSERT INTO UbicacionGeografica4(IdUbicacionGeografica3, CodigoUbicacionGeografica4,Nombre,EsActivo) VALUES (1252,'140308002','CALLE',1)</v>
      </c>
    </row>
    <row r="7510" spans="2:6" x14ac:dyDescent="0.25">
      <c r="B7510">
        <v>1252</v>
      </c>
      <c r="C7510" s="1" t="s">
        <v>12462</v>
      </c>
      <c r="D7510" t="s">
        <v>4951</v>
      </c>
      <c r="E7510">
        <v>1</v>
      </c>
      <c r="F7510" t="str">
        <f t="shared" si="117"/>
        <v>INSERT INTO UbicacionGeografica4(IdUbicacionGeografica3, CodigoUbicacionGeografica4,Nombre,EsActivo) VALUES (1252,'140308003','JIRON',1)</v>
      </c>
    </row>
    <row r="7511" spans="2:6" x14ac:dyDescent="0.25">
      <c r="B7511">
        <v>1252</v>
      </c>
      <c r="C7511" s="1" t="s">
        <v>12463</v>
      </c>
      <c r="D7511" t="s">
        <v>4953</v>
      </c>
      <c r="E7511">
        <v>1</v>
      </c>
      <c r="F7511" t="str">
        <f t="shared" si="117"/>
        <v>INSERT INTO UbicacionGeografica4(IdUbicacionGeografica3, CodigoUbicacionGeografica4,Nombre,EsActivo) VALUES (1252,'140308004','MANZANA',1)</v>
      </c>
    </row>
    <row r="7512" spans="2:6" x14ac:dyDescent="0.25">
      <c r="B7512">
        <v>1252</v>
      </c>
      <c r="C7512" s="1" t="s">
        <v>12464</v>
      </c>
      <c r="D7512" t="s">
        <v>4955</v>
      </c>
      <c r="E7512">
        <v>1</v>
      </c>
      <c r="F7512" t="str">
        <f t="shared" si="117"/>
        <v>INSERT INTO UbicacionGeografica4(IdUbicacionGeografica3, CodigoUbicacionGeografica4,Nombre,EsActivo) VALUES (1252,'140308005','PASAJE',1)</v>
      </c>
    </row>
    <row r="7513" spans="2:6" x14ac:dyDescent="0.25">
      <c r="B7513">
        <v>1252</v>
      </c>
      <c r="C7513" s="1" t="s">
        <v>12465</v>
      </c>
      <c r="D7513" t="s">
        <v>4957</v>
      </c>
      <c r="E7513">
        <v>1</v>
      </c>
      <c r="F7513" t="str">
        <f t="shared" si="117"/>
        <v>INSERT INTO UbicacionGeografica4(IdUbicacionGeografica3, CodigoUbicacionGeografica4,Nombre,EsActivo) VALUES (1252,'140308006','OTRO',1)</v>
      </c>
    </row>
    <row r="7514" spans="2:6" x14ac:dyDescent="0.25">
      <c r="B7514">
        <v>1253</v>
      </c>
      <c r="C7514" s="1" t="s">
        <v>12466</v>
      </c>
      <c r="D7514" t="s">
        <v>4959</v>
      </c>
      <c r="E7514">
        <v>1</v>
      </c>
      <c r="F7514" t="str">
        <f t="shared" si="117"/>
        <v>INSERT INTO UbicacionGeografica4(IdUbicacionGeografica3, CodigoUbicacionGeografica4,Nombre,EsActivo) VALUES (1253,'150203001','AVENIDA',1)</v>
      </c>
    </row>
    <row r="7515" spans="2:6" x14ac:dyDescent="0.25">
      <c r="B7515">
        <v>1253</v>
      </c>
      <c r="C7515" s="1" t="s">
        <v>12467</v>
      </c>
      <c r="D7515" t="s">
        <v>4949</v>
      </c>
      <c r="E7515">
        <v>1</v>
      </c>
      <c r="F7515" t="str">
        <f t="shared" si="117"/>
        <v>INSERT INTO UbicacionGeografica4(IdUbicacionGeografica3, CodigoUbicacionGeografica4,Nombre,EsActivo) VALUES (1253,'150203002','CALLE',1)</v>
      </c>
    </row>
    <row r="7516" spans="2:6" x14ac:dyDescent="0.25">
      <c r="B7516">
        <v>1253</v>
      </c>
      <c r="C7516" s="1" t="s">
        <v>12468</v>
      </c>
      <c r="D7516" t="s">
        <v>4951</v>
      </c>
      <c r="E7516">
        <v>1</v>
      </c>
      <c r="F7516" t="str">
        <f t="shared" si="117"/>
        <v>INSERT INTO UbicacionGeografica4(IdUbicacionGeografica3, CodigoUbicacionGeografica4,Nombre,EsActivo) VALUES (1253,'150203003','JIRON',1)</v>
      </c>
    </row>
    <row r="7517" spans="2:6" x14ac:dyDescent="0.25">
      <c r="B7517">
        <v>1253</v>
      </c>
      <c r="C7517" s="1" t="s">
        <v>12469</v>
      </c>
      <c r="D7517" t="s">
        <v>4953</v>
      </c>
      <c r="E7517">
        <v>1</v>
      </c>
      <c r="F7517" t="str">
        <f t="shared" si="117"/>
        <v>INSERT INTO UbicacionGeografica4(IdUbicacionGeografica3, CodigoUbicacionGeografica4,Nombre,EsActivo) VALUES (1253,'150203004','MANZANA',1)</v>
      </c>
    </row>
    <row r="7518" spans="2:6" x14ac:dyDescent="0.25">
      <c r="B7518">
        <v>1253</v>
      </c>
      <c r="C7518" s="1" t="s">
        <v>12470</v>
      </c>
      <c r="D7518" t="s">
        <v>4955</v>
      </c>
      <c r="E7518">
        <v>1</v>
      </c>
      <c r="F7518" t="str">
        <f t="shared" si="117"/>
        <v>INSERT INTO UbicacionGeografica4(IdUbicacionGeografica3, CodigoUbicacionGeografica4,Nombre,EsActivo) VALUES (1253,'150203005','PASAJE',1)</v>
      </c>
    </row>
    <row r="7519" spans="2:6" x14ac:dyDescent="0.25">
      <c r="B7519">
        <v>1253</v>
      </c>
      <c r="C7519" s="1" t="s">
        <v>12471</v>
      </c>
      <c r="D7519" t="s">
        <v>4957</v>
      </c>
      <c r="E7519">
        <v>1</v>
      </c>
      <c r="F7519" t="str">
        <f t="shared" si="117"/>
        <v>INSERT INTO UbicacionGeografica4(IdUbicacionGeografica3, CodigoUbicacionGeografica4,Nombre,EsActivo) VALUES (1253,'150203006','OTRO',1)</v>
      </c>
    </row>
    <row r="7520" spans="2:6" x14ac:dyDescent="0.25">
      <c r="B7520">
        <v>1254</v>
      </c>
      <c r="C7520" s="1" t="s">
        <v>12472</v>
      </c>
      <c r="D7520" t="s">
        <v>4959</v>
      </c>
      <c r="E7520">
        <v>1</v>
      </c>
      <c r="F7520" t="str">
        <f t="shared" si="117"/>
        <v>INSERT INTO UbicacionGeografica4(IdUbicacionGeografica3, CodigoUbicacionGeografica4,Nombre,EsActivo) VALUES (1254,'150202001','AVENIDA',1)</v>
      </c>
    </row>
    <row r="7521" spans="2:6" x14ac:dyDescent="0.25">
      <c r="B7521">
        <v>1254</v>
      </c>
      <c r="C7521" s="1" t="s">
        <v>12473</v>
      </c>
      <c r="D7521" t="s">
        <v>4949</v>
      </c>
      <c r="E7521">
        <v>1</v>
      </c>
      <c r="F7521" t="str">
        <f t="shared" si="117"/>
        <v>INSERT INTO UbicacionGeografica4(IdUbicacionGeografica3, CodigoUbicacionGeografica4,Nombre,EsActivo) VALUES (1254,'150202002','CALLE',1)</v>
      </c>
    </row>
    <row r="7522" spans="2:6" x14ac:dyDescent="0.25">
      <c r="B7522">
        <v>1254</v>
      </c>
      <c r="C7522" s="1" t="s">
        <v>12474</v>
      </c>
      <c r="D7522" t="s">
        <v>4951</v>
      </c>
      <c r="E7522">
        <v>1</v>
      </c>
      <c r="F7522" t="str">
        <f t="shared" si="117"/>
        <v>INSERT INTO UbicacionGeografica4(IdUbicacionGeografica3, CodigoUbicacionGeografica4,Nombre,EsActivo) VALUES (1254,'150202003','JIRON',1)</v>
      </c>
    </row>
    <row r="7523" spans="2:6" x14ac:dyDescent="0.25">
      <c r="B7523">
        <v>1254</v>
      </c>
      <c r="C7523" s="1" t="s">
        <v>12475</v>
      </c>
      <c r="D7523" t="s">
        <v>4953</v>
      </c>
      <c r="E7523">
        <v>1</v>
      </c>
      <c r="F7523" t="str">
        <f t="shared" si="117"/>
        <v>INSERT INTO UbicacionGeografica4(IdUbicacionGeografica3, CodigoUbicacionGeografica4,Nombre,EsActivo) VALUES (1254,'150202004','MANZANA',1)</v>
      </c>
    </row>
    <row r="7524" spans="2:6" x14ac:dyDescent="0.25">
      <c r="B7524">
        <v>1254</v>
      </c>
      <c r="C7524" s="1" t="s">
        <v>12476</v>
      </c>
      <c r="D7524" t="s">
        <v>4955</v>
      </c>
      <c r="E7524">
        <v>1</v>
      </c>
      <c r="F7524" t="str">
        <f t="shared" si="117"/>
        <v>INSERT INTO UbicacionGeografica4(IdUbicacionGeografica3, CodigoUbicacionGeografica4,Nombre,EsActivo) VALUES (1254,'150202005','PASAJE',1)</v>
      </c>
    </row>
    <row r="7525" spans="2:6" x14ac:dyDescent="0.25">
      <c r="B7525">
        <v>1254</v>
      </c>
      <c r="C7525" s="1" t="s">
        <v>12477</v>
      </c>
      <c r="D7525" t="s">
        <v>4957</v>
      </c>
      <c r="E7525">
        <v>1</v>
      </c>
      <c r="F7525" t="str">
        <f t="shared" si="117"/>
        <v>INSERT INTO UbicacionGeografica4(IdUbicacionGeografica3, CodigoUbicacionGeografica4,Nombre,EsActivo) VALUES (1254,'150202006','OTRO',1)</v>
      </c>
    </row>
    <row r="7526" spans="2:6" x14ac:dyDescent="0.25">
      <c r="B7526">
        <v>1255</v>
      </c>
      <c r="C7526" s="1" t="s">
        <v>12478</v>
      </c>
      <c r="D7526" t="s">
        <v>4959</v>
      </c>
      <c r="E7526">
        <v>1</v>
      </c>
      <c r="F7526" t="str">
        <f t="shared" si="117"/>
        <v>INSERT INTO UbicacionGeografica4(IdUbicacionGeografica3, CodigoUbicacionGeografica4,Nombre,EsActivo) VALUES (1255,'150201001','AVENIDA',1)</v>
      </c>
    </row>
    <row r="7527" spans="2:6" x14ac:dyDescent="0.25">
      <c r="B7527">
        <v>1255</v>
      </c>
      <c r="C7527" s="1" t="s">
        <v>12479</v>
      </c>
      <c r="D7527" t="s">
        <v>4949</v>
      </c>
      <c r="E7527">
        <v>1</v>
      </c>
      <c r="F7527" t="str">
        <f t="shared" si="117"/>
        <v>INSERT INTO UbicacionGeografica4(IdUbicacionGeografica3, CodigoUbicacionGeografica4,Nombre,EsActivo) VALUES (1255,'150201002','CALLE',1)</v>
      </c>
    </row>
    <row r="7528" spans="2:6" x14ac:dyDescent="0.25">
      <c r="B7528">
        <v>1255</v>
      </c>
      <c r="C7528" s="1" t="s">
        <v>12480</v>
      </c>
      <c r="D7528" t="s">
        <v>4951</v>
      </c>
      <c r="E7528">
        <v>1</v>
      </c>
      <c r="F7528" t="str">
        <f t="shared" si="117"/>
        <v>INSERT INTO UbicacionGeografica4(IdUbicacionGeografica3, CodigoUbicacionGeografica4,Nombre,EsActivo) VALUES (1255,'150201003','JIRON',1)</v>
      </c>
    </row>
    <row r="7529" spans="2:6" x14ac:dyDescent="0.25">
      <c r="B7529">
        <v>1255</v>
      </c>
      <c r="C7529" s="1" t="s">
        <v>12481</v>
      </c>
      <c r="D7529" t="s">
        <v>4953</v>
      </c>
      <c r="E7529">
        <v>1</v>
      </c>
      <c r="F7529" t="str">
        <f t="shared" si="117"/>
        <v>INSERT INTO UbicacionGeografica4(IdUbicacionGeografica3, CodigoUbicacionGeografica4,Nombre,EsActivo) VALUES (1255,'150201004','MANZANA',1)</v>
      </c>
    </row>
    <row r="7530" spans="2:6" x14ac:dyDescent="0.25">
      <c r="B7530">
        <v>1255</v>
      </c>
      <c r="C7530" s="1" t="s">
        <v>12482</v>
      </c>
      <c r="D7530" t="s">
        <v>4955</v>
      </c>
      <c r="E7530">
        <v>1</v>
      </c>
      <c r="F7530" t="str">
        <f t="shared" si="117"/>
        <v>INSERT INTO UbicacionGeografica4(IdUbicacionGeografica3, CodigoUbicacionGeografica4,Nombre,EsActivo) VALUES (1255,'150201005','PASAJE',1)</v>
      </c>
    </row>
    <row r="7531" spans="2:6" x14ac:dyDescent="0.25">
      <c r="B7531">
        <v>1255</v>
      </c>
      <c r="C7531" s="1" t="s">
        <v>12483</v>
      </c>
      <c r="D7531" t="s">
        <v>4957</v>
      </c>
      <c r="E7531">
        <v>1</v>
      </c>
      <c r="F7531" t="str">
        <f t="shared" si="117"/>
        <v>INSERT INTO UbicacionGeografica4(IdUbicacionGeografica3, CodigoUbicacionGeografica4,Nombre,EsActivo) VALUES (1255,'150201006','OTRO',1)</v>
      </c>
    </row>
    <row r="7532" spans="2:6" x14ac:dyDescent="0.25">
      <c r="B7532">
        <v>1256</v>
      </c>
      <c r="C7532" s="1" t="s">
        <v>12484</v>
      </c>
      <c r="D7532" t="s">
        <v>4959</v>
      </c>
      <c r="E7532">
        <v>1</v>
      </c>
      <c r="F7532" t="str">
        <f t="shared" si="117"/>
        <v>INSERT INTO UbicacionGeografica4(IdUbicacionGeografica3, CodigoUbicacionGeografica4,Nombre,EsActivo) VALUES (1256,'150204001','AVENIDA',1)</v>
      </c>
    </row>
    <row r="7533" spans="2:6" x14ac:dyDescent="0.25">
      <c r="B7533">
        <v>1256</v>
      </c>
      <c r="C7533" s="1" t="s">
        <v>12485</v>
      </c>
      <c r="D7533" t="s">
        <v>4949</v>
      </c>
      <c r="E7533">
        <v>1</v>
      </c>
      <c r="F7533" t="str">
        <f t="shared" si="117"/>
        <v>INSERT INTO UbicacionGeografica4(IdUbicacionGeografica3, CodigoUbicacionGeografica4,Nombre,EsActivo) VALUES (1256,'150204002','CALLE',1)</v>
      </c>
    </row>
    <row r="7534" spans="2:6" x14ac:dyDescent="0.25">
      <c r="B7534">
        <v>1256</v>
      </c>
      <c r="C7534" s="1" t="s">
        <v>12486</v>
      </c>
      <c r="D7534" t="s">
        <v>4951</v>
      </c>
      <c r="E7534">
        <v>1</v>
      </c>
      <c r="F7534" t="str">
        <f t="shared" si="117"/>
        <v>INSERT INTO UbicacionGeografica4(IdUbicacionGeografica3, CodigoUbicacionGeografica4,Nombre,EsActivo) VALUES (1256,'150204003','JIRON',1)</v>
      </c>
    </row>
    <row r="7535" spans="2:6" x14ac:dyDescent="0.25">
      <c r="B7535">
        <v>1256</v>
      </c>
      <c r="C7535" s="1" t="s">
        <v>12487</v>
      </c>
      <c r="D7535" t="s">
        <v>4953</v>
      </c>
      <c r="E7535">
        <v>1</v>
      </c>
      <c r="F7535" t="str">
        <f t="shared" si="117"/>
        <v>INSERT INTO UbicacionGeografica4(IdUbicacionGeografica3, CodigoUbicacionGeografica4,Nombre,EsActivo) VALUES (1256,'150204004','MANZANA',1)</v>
      </c>
    </row>
    <row r="7536" spans="2:6" x14ac:dyDescent="0.25">
      <c r="B7536">
        <v>1256</v>
      </c>
      <c r="C7536" s="1" t="s">
        <v>12488</v>
      </c>
      <c r="D7536" t="s">
        <v>4955</v>
      </c>
      <c r="E7536">
        <v>1</v>
      </c>
      <c r="F7536" t="str">
        <f t="shared" si="117"/>
        <v>INSERT INTO UbicacionGeografica4(IdUbicacionGeografica3, CodigoUbicacionGeografica4,Nombre,EsActivo) VALUES (1256,'150204005','PASAJE',1)</v>
      </c>
    </row>
    <row r="7537" spans="2:6" x14ac:dyDescent="0.25">
      <c r="B7537">
        <v>1256</v>
      </c>
      <c r="C7537" s="1" t="s">
        <v>12489</v>
      </c>
      <c r="D7537" t="s">
        <v>4957</v>
      </c>
      <c r="E7537">
        <v>1</v>
      </c>
      <c r="F7537" t="str">
        <f t="shared" si="117"/>
        <v>INSERT INTO UbicacionGeografica4(IdUbicacionGeografica3, CodigoUbicacionGeografica4,Nombre,EsActivo) VALUES (1256,'150204006','OTRO',1)</v>
      </c>
    </row>
    <row r="7538" spans="2:6" x14ac:dyDescent="0.25">
      <c r="B7538">
        <v>1257</v>
      </c>
      <c r="C7538" s="1" t="s">
        <v>12490</v>
      </c>
      <c r="D7538" t="s">
        <v>4959</v>
      </c>
      <c r="E7538">
        <v>1</v>
      </c>
      <c r="F7538" t="str">
        <f t="shared" si="117"/>
        <v>INSERT INTO UbicacionGeografica4(IdUbicacionGeografica3, CodigoUbicacionGeografica4,Nombre,EsActivo) VALUES (1257,'150205001','AVENIDA',1)</v>
      </c>
    </row>
    <row r="7539" spans="2:6" x14ac:dyDescent="0.25">
      <c r="B7539">
        <v>1257</v>
      </c>
      <c r="C7539" s="1" t="s">
        <v>12491</v>
      </c>
      <c r="D7539" t="s">
        <v>4949</v>
      </c>
      <c r="E7539">
        <v>1</v>
      </c>
      <c r="F7539" t="str">
        <f t="shared" si="117"/>
        <v>INSERT INTO UbicacionGeografica4(IdUbicacionGeografica3, CodigoUbicacionGeografica4,Nombre,EsActivo) VALUES (1257,'150205002','CALLE',1)</v>
      </c>
    </row>
    <row r="7540" spans="2:6" x14ac:dyDescent="0.25">
      <c r="B7540">
        <v>1257</v>
      </c>
      <c r="C7540" s="1" t="s">
        <v>12492</v>
      </c>
      <c r="D7540" t="s">
        <v>4951</v>
      </c>
      <c r="E7540">
        <v>1</v>
      </c>
      <c r="F7540" t="str">
        <f t="shared" si="117"/>
        <v>INSERT INTO UbicacionGeografica4(IdUbicacionGeografica3, CodigoUbicacionGeografica4,Nombre,EsActivo) VALUES (1257,'150205003','JIRON',1)</v>
      </c>
    </row>
    <row r="7541" spans="2:6" x14ac:dyDescent="0.25">
      <c r="B7541">
        <v>1257</v>
      </c>
      <c r="C7541" s="1" t="s">
        <v>12493</v>
      </c>
      <c r="D7541" t="s">
        <v>4953</v>
      </c>
      <c r="E7541">
        <v>1</v>
      </c>
      <c r="F7541" t="str">
        <f t="shared" si="117"/>
        <v>INSERT INTO UbicacionGeografica4(IdUbicacionGeografica3, CodigoUbicacionGeografica4,Nombre,EsActivo) VALUES (1257,'150205004','MANZANA',1)</v>
      </c>
    </row>
    <row r="7542" spans="2:6" x14ac:dyDescent="0.25">
      <c r="B7542">
        <v>1257</v>
      </c>
      <c r="C7542" s="1" t="s">
        <v>12494</v>
      </c>
      <c r="D7542" t="s">
        <v>4955</v>
      </c>
      <c r="E7542">
        <v>1</v>
      </c>
      <c r="F7542" t="str">
        <f t="shared" si="117"/>
        <v>INSERT INTO UbicacionGeografica4(IdUbicacionGeografica3, CodigoUbicacionGeografica4,Nombre,EsActivo) VALUES (1257,'150205005','PASAJE',1)</v>
      </c>
    </row>
    <row r="7543" spans="2:6" x14ac:dyDescent="0.25">
      <c r="B7543">
        <v>1257</v>
      </c>
      <c r="C7543" s="1" t="s">
        <v>12495</v>
      </c>
      <c r="D7543" t="s">
        <v>4957</v>
      </c>
      <c r="E7543">
        <v>1</v>
      </c>
      <c r="F7543" t="str">
        <f t="shared" si="117"/>
        <v>INSERT INTO UbicacionGeografica4(IdUbicacionGeografica3, CodigoUbicacionGeografica4,Nombre,EsActivo) VALUES (1257,'150205006','OTRO',1)</v>
      </c>
    </row>
    <row r="7544" spans="2:6" x14ac:dyDescent="0.25">
      <c r="B7544">
        <v>1258</v>
      </c>
      <c r="C7544" s="1" t="s">
        <v>12496</v>
      </c>
      <c r="D7544" t="s">
        <v>4959</v>
      </c>
      <c r="E7544">
        <v>1</v>
      </c>
      <c r="F7544" t="str">
        <f t="shared" si="117"/>
        <v>INSERT INTO UbicacionGeografica4(IdUbicacionGeografica3, CodigoUbicacionGeografica4,Nombre,EsActivo) VALUES (1258,'150301001','AVENIDA',1)</v>
      </c>
    </row>
    <row r="7545" spans="2:6" x14ac:dyDescent="0.25">
      <c r="B7545">
        <v>1258</v>
      </c>
      <c r="C7545" s="1" t="s">
        <v>12497</v>
      </c>
      <c r="D7545" t="s">
        <v>4949</v>
      </c>
      <c r="E7545">
        <v>1</v>
      </c>
      <c r="F7545" t="str">
        <f t="shared" si="117"/>
        <v>INSERT INTO UbicacionGeografica4(IdUbicacionGeografica3, CodigoUbicacionGeografica4,Nombre,EsActivo) VALUES (1258,'150301002','CALLE',1)</v>
      </c>
    </row>
    <row r="7546" spans="2:6" x14ac:dyDescent="0.25">
      <c r="B7546">
        <v>1258</v>
      </c>
      <c r="C7546" s="1" t="s">
        <v>12498</v>
      </c>
      <c r="D7546" t="s">
        <v>4951</v>
      </c>
      <c r="E7546">
        <v>1</v>
      </c>
      <c r="F7546" t="str">
        <f t="shared" si="117"/>
        <v>INSERT INTO UbicacionGeografica4(IdUbicacionGeografica3, CodigoUbicacionGeografica4,Nombre,EsActivo) VALUES (1258,'150301003','JIRON',1)</v>
      </c>
    </row>
    <row r="7547" spans="2:6" x14ac:dyDescent="0.25">
      <c r="B7547">
        <v>1258</v>
      </c>
      <c r="C7547" s="1" t="s">
        <v>12499</v>
      </c>
      <c r="D7547" t="s">
        <v>4953</v>
      </c>
      <c r="E7547">
        <v>1</v>
      </c>
      <c r="F7547" t="str">
        <f t="shared" si="117"/>
        <v>INSERT INTO UbicacionGeografica4(IdUbicacionGeografica3, CodigoUbicacionGeografica4,Nombre,EsActivo) VALUES (1258,'150301004','MANZANA',1)</v>
      </c>
    </row>
    <row r="7548" spans="2:6" x14ac:dyDescent="0.25">
      <c r="B7548">
        <v>1258</v>
      </c>
      <c r="C7548" s="1" t="s">
        <v>12500</v>
      </c>
      <c r="D7548" t="s">
        <v>4955</v>
      </c>
      <c r="E7548">
        <v>1</v>
      </c>
      <c r="F7548" t="str">
        <f t="shared" si="117"/>
        <v>INSERT INTO UbicacionGeografica4(IdUbicacionGeografica3, CodigoUbicacionGeografica4,Nombre,EsActivo) VALUES (1258,'150301005','PASAJE',1)</v>
      </c>
    </row>
    <row r="7549" spans="2:6" x14ac:dyDescent="0.25">
      <c r="B7549">
        <v>1258</v>
      </c>
      <c r="C7549" s="1" t="s">
        <v>12501</v>
      </c>
      <c r="D7549" t="s">
        <v>4957</v>
      </c>
      <c r="E7549">
        <v>1</v>
      </c>
      <c r="F7549" t="str">
        <f t="shared" si="117"/>
        <v>INSERT INTO UbicacionGeografica4(IdUbicacionGeografica3, CodigoUbicacionGeografica4,Nombre,EsActivo) VALUES (1258,'150301006','OTRO',1)</v>
      </c>
    </row>
    <row r="7550" spans="2:6" x14ac:dyDescent="0.25">
      <c r="B7550">
        <v>1259</v>
      </c>
      <c r="C7550" s="1" t="s">
        <v>12502</v>
      </c>
      <c r="D7550" t="s">
        <v>4959</v>
      </c>
      <c r="E7550">
        <v>1</v>
      </c>
      <c r="F7550" t="str">
        <f t="shared" si="117"/>
        <v>INSERT INTO UbicacionGeografica4(IdUbicacionGeografica3, CodigoUbicacionGeografica4,Nombre,EsActivo) VALUES (1259,'150303001','AVENIDA',1)</v>
      </c>
    </row>
    <row r="7551" spans="2:6" x14ac:dyDescent="0.25">
      <c r="B7551">
        <v>1259</v>
      </c>
      <c r="C7551" s="1" t="s">
        <v>12503</v>
      </c>
      <c r="D7551" t="s">
        <v>4949</v>
      </c>
      <c r="E7551">
        <v>1</v>
      </c>
      <c r="F7551" t="str">
        <f t="shared" si="117"/>
        <v>INSERT INTO UbicacionGeografica4(IdUbicacionGeografica3, CodigoUbicacionGeografica4,Nombre,EsActivo) VALUES (1259,'150303002','CALLE',1)</v>
      </c>
    </row>
    <row r="7552" spans="2:6" x14ac:dyDescent="0.25">
      <c r="B7552">
        <v>1259</v>
      </c>
      <c r="C7552" s="1" t="s">
        <v>12504</v>
      </c>
      <c r="D7552" t="s">
        <v>4951</v>
      </c>
      <c r="E7552">
        <v>1</v>
      </c>
      <c r="F7552" t="str">
        <f t="shared" si="117"/>
        <v>INSERT INTO UbicacionGeografica4(IdUbicacionGeografica3, CodigoUbicacionGeografica4,Nombre,EsActivo) VALUES (1259,'150303003','JIRON',1)</v>
      </c>
    </row>
    <row r="7553" spans="2:6" x14ac:dyDescent="0.25">
      <c r="B7553">
        <v>1259</v>
      </c>
      <c r="C7553" s="1" t="s">
        <v>12505</v>
      </c>
      <c r="D7553" t="s">
        <v>4953</v>
      </c>
      <c r="E7553">
        <v>1</v>
      </c>
      <c r="F7553" t="str">
        <f t="shared" si="117"/>
        <v>INSERT INTO UbicacionGeografica4(IdUbicacionGeografica3, CodigoUbicacionGeografica4,Nombre,EsActivo) VALUES (1259,'150303004','MANZANA',1)</v>
      </c>
    </row>
    <row r="7554" spans="2:6" x14ac:dyDescent="0.25">
      <c r="B7554">
        <v>1259</v>
      </c>
      <c r="C7554" s="1" t="s">
        <v>12506</v>
      </c>
      <c r="D7554" t="s">
        <v>4955</v>
      </c>
      <c r="E7554">
        <v>1</v>
      </c>
      <c r="F7554" t="str">
        <f t="shared" si="117"/>
        <v>INSERT INTO UbicacionGeografica4(IdUbicacionGeografica3, CodigoUbicacionGeografica4,Nombre,EsActivo) VALUES (1259,'150303005','PASAJE',1)</v>
      </c>
    </row>
    <row r="7555" spans="2:6" x14ac:dyDescent="0.25">
      <c r="B7555">
        <v>1259</v>
      </c>
      <c r="C7555" s="1" t="s">
        <v>12507</v>
      </c>
      <c r="D7555" t="s">
        <v>4957</v>
      </c>
      <c r="E7555">
        <v>1</v>
      </c>
      <c r="F7555" t="str">
        <f t="shared" si="117"/>
        <v>INSERT INTO UbicacionGeografica4(IdUbicacionGeografica3, CodigoUbicacionGeografica4,Nombre,EsActivo) VALUES (1259,'150303006','OTRO',1)</v>
      </c>
    </row>
    <row r="7556" spans="2:6" x14ac:dyDescent="0.25">
      <c r="B7556">
        <v>1260</v>
      </c>
      <c r="C7556" s="1" t="s">
        <v>12508</v>
      </c>
      <c r="D7556" t="s">
        <v>4959</v>
      </c>
      <c r="E7556">
        <v>1</v>
      </c>
      <c r="F7556" t="str">
        <f t="shared" ref="F7556:F7619" si="118">_xlfn.CONCAT("INSERT INTO UbicacionGeografica4(IdUbicacionGeografica3, CodigoUbicacionGeografica4,Nombre,EsActivo) VALUES (",B7556,",'",C7556,"','",D7556,"',",E7556,")")</f>
        <v>INSERT INTO UbicacionGeografica4(IdUbicacionGeografica3, CodigoUbicacionGeografica4,Nombre,EsActivo) VALUES (1260,'150302001','AVENIDA',1)</v>
      </c>
    </row>
    <row r="7557" spans="2:6" x14ac:dyDescent="0.25">
      <c r="B7557">
        <v>1260</v>
      </c>
      <c r="C7557" s="1" t="s">
        <v>12509</v>
      </c>
      <c r="D7557" t="s">
        <v>4949</v>
      </c>
      <c r="E7557">
        <v>1</v>
      </c>
      <c r="F7557" t="str">
        <f t="shared" si="118"/>
        <v>INSERT INTO UbicacionGeografica4(IdUbicacionGeografica3, CodigoUbicacionGeografica4,Nombre,EsActivo) VALUES (1260,'150302002','CALLE',1)</v>
      </c>
    </row>
    <row r="7558" spans="2:6" x14ac:dyDescent="0.25">
      <c r="B7558">
        <v>1260</v>
      </c>
      <c r="C7558" s="1" t="s">
        <v>12510</v>
      </c>
      <c r="D7558" t="s">
        <v>4951</v>
      </c>
      <c r="E7558">
        <v>1</v>
      </c>
      <c r="F7558" t="str">
        <f t="shared" si="118"/>
        <v>INSERT INTO UbicacionGeografica4(IdUbicacionGeografica3, CodigoUbicacionGeografica4,Nombre,EsActivo) VALUES (1260,'150302003','JIRON',1)</v>
      </c>
    </row>
    <row r="7559" spans="2:6" x14ac:dyDescent="0.25">
      <c r="B7559">
        <v>1260</v>
      </c>
      <c r="C7559" s="1" t="s">
        <v>12511</v>
      </c>
      <c r="D7559" t="s">
        <v>4953</v>
      </c>
      <c r="E7559">
        <v>1</v>
      </c>
      <c r="F7559" t="str">
        <f t="shared" si="118"/>
        <v>INSERT INTO UbicacionGeografica4(IdUbicacionGeografica3, CodigoUbicacionGeografica4,Nombre,EsActivo) VALUES (1260,'150302004','MANZANA',1)</v>
      </c>
    </row>
    <row r="7560" spans="2:6" x14ac:dyDescent="0.25">
      <c r="B7560">
        <v>1260</v>
      </c>
      <c r="C7560" s="1" t="s">
        <v>12512</v>
      </c>
      <c r="D7560" t="s">
        <v>4955</v>
      </c>
      <c r="E7560">
        <v>1</v>
      </c>
      <c r="F7560" t="str">
        <f t="shared" si="118"/>
        <v>INSERT INTO UbicacionGeografica4(IdUbicacionGeografica3, CodigoUbicacionGeografica4,Nombre,EsActivo) VALUES (1260,'150302005','PASAJE',1)</v>
      </c>
    </row>
    <row r="7561" spans="2:6" x14ac:dyDescent="0.25">
      <c r="B7561">
        <v>1260</v>
      </c>
      <c r="C7561" s="1" t="s">
        <v>12513</v>
      </c>
      <c r="D7561" t="s">
        <v>4957</v>
      </c>
      <c r="E7561">
        <v>1</v>
      </c>
      <c r="F7561" t="str">
        <f t="shared" si="118"/>
        <v>INSERT INTO UbicacionGeografica4(IdUbicacionGeografica3, CodigoUbicacionGeografica4,Nombre,EsActivo) VALUES (1260,'150302006','OTRO',1)</v>
      </c>
    </row>
    <row r="7562" spans="2:6" x14ac:dyDescent="0.25">
      <c r="B7562">
        <v>1261</v>
      </c>
      <c r="C7562" s="1" t="s">
        <v>12514</v>
      </c>
      <c r="D7562" t="s">
        <v>4959</v>
      </c>
      <c r="E7562">
        <v>1</v>
      </c>
      <c r="F7562" t="str">
        <f t="shared" si="118"/>
        <v>INSERT INTO UbicacionGeografica4(IdUbicacionGeografica3, CodigoUbicacionGeografica4,Nombre,EsActivo) VALUES (1261,'150305001','AVENIDA',1)</v>
      </c>
    </row>
    <row r="7563" spans="2:6" x14ac:dyDescent="0.25">
      <c r="B7563">
        <v>1261</v>
      </c>
      <c r="C7563" s="1" t="s">
        <v>12515</v>
      </c>
      <c r="D7563" t="s">
        <v>4949</v>
      </c>
      <c r="E7563">
        <v>1</v>
      </c>
      <c r="F7563" t="str">
        <f t="shared" si="118"/>
        <v>INSERT INTO UbicacionGeografica4(IdUbicacionGeografica3, CodigoUbicacionGeografica4,Nombre,EsActivo) VALUES (1261,'150305002','CALLE',1)</v>
      </c>
    </row>
    <row r="7564" spans="2:6" x14ac:dyDescent="0.25">
      <c r="B7564">
        <v>1261</v>
      </c>
      <c r="C7564" s="1" t="s">
        <v>12516</v>
      </c>
      <c r="D7564" t="s">
        <v>4951</v>
      </c>
      <c r="E7564">
        <v>1</v>
      </c>
      <c r="F7564" t="str">
        <f t="shared" si="118"/>
        <v>INSERT INTO UbicacionGeografica4(IdUbicacionGeografica3, CodigoUbicacionGeografica4,Nombre,EsActivo) VALUES (1261,'150305003','JIRON',1)</v>
      </c>
    </row>
    <row r="7565" spans="2:6" x14ac:dyDescent="0.25">
      <c r="B7565">
        <v>1261</v>
      </c>
      <c r="C7565" s="1" t="s">
        <v>12517</v>
      </c>
      <c r="D7565" t="s">
        <v>4953</v>
      </c>
      <c r="E7565">
        <v>1</v>
      </c>
      <c r="F7565" t="str">
        <f t="shared" si="118"/>
        <v>INSERT INTO UbicacionGeografica4(IdUbicacionGeografica3, CodigoUbicacionGeografica4,Nombre,EsActivo) VALUES (1261,'150305004','MANZANA',1)</v>
      </c>
    </row>
    <row r="7566" spans="2:6" x14ac:dyDescent="0.25">
      <c r="B7566">
        <v>1261</v>
      </c>
      <c r="C7566" s="1" t="s">
        <v>12518</v>
      </c>
      <c r="D7566" t="s">
        <v>4955</v>
      </c>
      <c r="E7566">
        <v>1</v>
      </c>
      <c r="F7566" t="str">
        <f t="shared" si="118"/>
        <v>INSERT INTO UbicacionGeografica4(IdUbicacionGeografica3, CodigoUbicacionGeografica4,Nombre,EsActivo) VALUES (1261,'150305005','PASAJE',1)</v>
      </c>
    </row>
    <row r="7567" spans="2:6" x14ac:dyDescent="0.25">
      <c r="B7567">
        <v>1261</v>
      </c>
      <c r="C7567" s="1" t="s">
        <v>12519</v>
      </c>
      <c r="D7567" t="s">
        <v>4957</v>
      </c>
      <c r="E7567">
        <v>1</v>
      </c>
      <c r="F7567" t="str">
        <f t="shared" si="118"/>
        <v>INSERT INTO UbicacionGeografica4(IdUbicacionGeografica3, CodigoUbicacionGeografica4,Nombre,EsActivo) VALUES (1261,'150305006','OTRO',1)</v>
      </c>
    </row>
    <row r="7568" spans="2:6" x14ac:dyDescent="0.25">
      <c r="B7568">
        <v>1262</v>
      </c>
      <c r="C7568" s="1" t="s">
        <v>12520</v>
      </c>
      <c r="D7568" t="s">
        <v>4959</v>
      </c>
      <c r="E7568">
        <v>1</v>
      </c>
      <c r="F7568" t="str">
        <f t="shared" si="118"/>
        <v>INSERT INTO UbicacionGeografica4(IdUbicacionGeografica3, CodigoUbicacionGeografica4,Nombre,EsActivo) VALUES (1262,'150304001','AVENIDA',1)</v>
      </c>
    </row>
    <row r="7569" spans="2:6" x14ac:dyDescent="0.25">
      <c r="B7569">
        <v>1262</v>
      </c>
      <c r="C7569" s="1" t="s">
        <v>12521</v>
      </c>
      <c r="D7569" t="s">
        <v>4949</v>
      </c>
      <c r="E7569">
        <v>1</v>
      </c>
      <c r="F7569" t="str">
        <f t="shared" si="118"/>
        <v>INSERT INTO UbicacionGeografica4(IdUbicacionGeografica3, CodigoUbicacionGeografica4,Nombre,EsActivo) VALUES (1262,'150304002','CALLE',1)</v>
      </c>
    </row>
    <row r="7570" spans="2:6" x14ac:dyDescent="0.25">
      <c r="B7570">
        <v>1262</v>
      </c>
      <c r="C7570" s="1" t="s">
        <v>12522</v>
      </c>
      <c r="D7570" t="s">
        <v>4951</v>
      </c>
      <c r="E7570">
        <v>1</v>
      </c>
      <c r="F7570" t="str">
        <f t="shared" si="118"/>
        <v>INSERT INTO UbicacionGeografica4(IdUbicacionGeografica3, CodigoUbicacionGeografica4,Nombre,EsActivo) VALUES (1262,'150304003','JIRON',1)</v>
      </c>
    </row>
    <row r="7571" spans="2:6" x14ac:dyDescent="0.25">
      <c r="B7571">
        <v>1262</v>
      </c>
      <c r="C7571" s="1" t="s">
        <v>12523</v>
      </c>
      <c r="D7571" t="s">
        <v>4953</v>
      </c>
      <c r="E7571">
        <v>1</v>
      </c>
      <c r="F7571" t="str">
        <f t="shared" si="118"/>
        <v>INSERT INTO UbicacionGeografica4(IdUbicacionGeografica3, CodigoUbicacionGeografica4,Nombre,EsActivo) VALUES (1262,'150304004','MANZANA',1)</v>
      </c>
    </row>
    <row r="7572" spans="2:6" x14ac:dyDescent="0.25">
      <c r="B7572">
        <v>1262</v>
      </c>
      <c r="C7572" s="1" t="s">
        <v>12524</v>
      </c>
      <c r="D7572" t="s">
        <v>4955</v>
      </c>
      <c r="E7572">
        <v>1</v>
      </c>
      <c r="F7572" t="str">
        <f t="shared" si="118"/>
        <v>INSERT INTO UbicacionGeografica4(IdUbicacionGeografica3, CodigoUbicacionGeografica4,Nombre,EsActivo) VALUES (1262,'150304005','PASAJE',1)</v>
      </c>
    </row>
    <row r="7573" spans="2:6" x14ac:dyDescent="0.25">
      <c r="B7573">
        <v>1262</v>
      </c>
      <c r="C7573" s="1" t="s">
        <v>12525</v>
      </c>
      <c r="D7573" t="s">
        <v>4957</v>
      </c>
      <c r="E7573">
        <v>1</v>
      </c>
      <c r="F7573" t="str">
        <f t="shared" si="118"/>
        <v>INSERT INTO UbicacionGeografica4(IdUbicacionGeografica3, CodigoUbicacionGeografica4,Nombre,EsActivo) VALUES (1262,'150304006','OTRO',1)</v>
      </c>
    </row>
    <row r="7574" spans="2:6" x14ac:dyDescent="0.25">
      <c r="B7574">
        <v>1263</v>
      </c>
      <c r="C7574" s="1" t="s">
        <v>12526</v>
      </c>
      <c r="D7574" t="s">
        <v>4959</v>
      </c>
      <c r="E7574">
        <v>1</v>
      </c>
      <c r="F7574" t="str">
        <f t="shared" si="118"/>
        <v>INSERT INTO UbicacionGeografica4(IdUbicacionGeografica3, CodigoUbicacionGeografica4,Nombre,EsActivo) VALUES (1263,'150404001','AVENIDA',1)</v>
      </c>
    </row>
    <row r="7575" spans="2:6" x14ac:dyDescent="0.25">
      <c r="B7575">
        <v>1263</v>
      </c>
      <c r="C7575" s="1" t="s">
        <v>12527</v>
      </c>
      <c r="D7575" t="s">
        <v>4949</v>
      </c>
      <c r="E7575">
        <v>1</v>
      </c>
      <c r="F7575" t="str">
        <f t="shared" si="118"/>
        <v>INSERT INTO UbicacionGeografica4(IdUbicacionGeografica3, CodigoUbicacionGeografica4,Nombre,EsActivo) VALUES (1263,'150404002','CALLE',1)</v>
      </c>
    </row>
    <row r="7576" spans="2:6" x14ac:dyDescent="0.25">
      <c r="B7576">
        <v>1263</v>
      </c>
      <c r="C7576" s="1" t="s">
        <v>12528</v>
      </c>
      <c r="D7576" t="s">
        <v>4951</v>
      </c>
      <c r="E7576">
        <v>1</v>
      </c>
      <c r="F7576" t="str">
        <f t="shared" si="118"/>
        <v>INSERT INTO UbicacionGeografica4(IdUbicacionGeografica3, CodigoUbicacionGeografica4,Nombre,EsActivo) VALUES (1263,'150404003','JIRON',1)</v>
      </c>
    </row>
    <row r="7577" spans="2:6" x14ac:dyDescent="0.25">
      <c r="B7577">
        <v>1263</v>
      </c>
      <c r="C7577" s="1" t="s">
        <v>12529</v>
      </c>
      <c r="D7577" t="s">
        <v>4953</v>
      </c>
      <c r="E7577">
        <v>1</v>
      </c>
      <c r="F7577" t="str">
        <f t="shared" si="118"/>
        <v>INSERT INTO UbicacionGeografica4(IdUbicacionGeografica3, CodigoUbicacionGeografica4,Nombre,EsActivo) VALUES (1263,'150404004','MANZANA',1)</v>
      </c>
    </row>
    <row r="7578" spans="2:6" x14ac:dyDescent="0.25">
      <c r="B7578">
        <v>1263</v>
      </c>
      <c r="C7578" s="1" t="s">
        <v>12530</v>
      </c>
      <c r="D7578" t="s">
        <v>4955</v>
      </c>
      <c r="E7578">
        <v>1</v>
      </c>
      <c r="F7578" t="str">
        <f t="shared" si="118"/>
        <v>INSERT INTO UbicacionGeografica4(IdUbicacionGeografica3, CodigoUbicacionGeografica4,Nombre,EsActivo) VALUES (1263,'150404005','PASAJE',1)</v>
      </c>
    </row>
    <row r="7579" spans="2:6" x14ac:dyDescent="0.25">
      <c r="B7579">
        <v>1263</v>
      </c>
      <c r="C7579" s="1" t="s">
        <v>12531</v>
      </c>
      <c r="D7579" t="s">
        <v>4957</v>
      </c>
      <c r="E7579">
        <v>1</v>
      </c>
      <c r="F7579" t="str">
        <f t="shared" si="118"/>
        <v>INSERT INTO UbicacionGeografica4(IdUbicacionGeografica3, CodigoUbicacionGeografica4,Nombre,EsActivo) VALUES (1263,'150404006','OTRO',1)</v>
      </c>
    </row>
    <row r="7580" spans="2:6" x14ac:dyDescent="0.25">
      <c r="B7580">
        <v>1264</v>
      </c>
      <c r="C7580" s="1" t="s">
        <v>12532</v>
      </c>
      <c r="D7580" t="s">
        <v>4959</v>
      </c>
      <c r="E7580">
        <v>1</v>
      </c>
      <c r="F7580" t="str">
        <f t="shared" si="118"/>
        <v>INSERT INTO UbicacionGeografica4(IdUbicacionGeografica3, CodigoUbicacionGeografica4,Nombre,EsActivo) VALUES (1264,'150405001','AVENIDA',1)</v>
      </c>
    </row>
    <row r="7581" spans="2:6" x14ac:dyDescent="0.25">
      <c r="B7581">
        <v>1264</v>
      </c>
      <c r="C7581" s="1" t="s">
        <v>12533</v>
      </c>
      <c r="D7581" t="s">
        <v>4949</v>
      </c>
      <c r="E7581">
        <v>1</v>
      </c>
      <c r="F7581" t="str">
        <f t="shared" si="118"/>
        <v>INSERT INTO UbicacionGeografica4(IdUbicacionGeografica3, CodigoUbicacionGeografica4,Nombre,EsActivo) VALUES (1264,'150405002','CALLE',1)</v>
      </c>
    </row>
    <row r="7582" spans="2:6" x14ac:dyDescent="0.25">
      <c r="B7582">
        <v>1264</v>
      </c>
      <c r="C7582" s="1" t="s">
        <v>12534</v>
      </c>
      <c r="D7582" t="s">
        <v>4951</v>
      </c>
      <c r="E7582">
        <v>1</v>
      </c>
      <c r="F7582" t="str">
        <f t="shared" si="118"/>
        <v>INSERT INTO UbicacionGeografica4(IdUbicacionGeografica3, CodigoUbicacionGeografica4,Nombre,EsActivo) VALUES (1264,'150405003','JIRON',1)</v>
      </c>
    </row>
    <row r="7583" spans="2:6" x14ac:dyDescent="0.25">
      <c r="B7583">
        <v>1264</v>
      </c>
      <c r="C7583" s="1" t="s">
        <v>12535</v>
      </c>
      <c r="D7583" t="s">
        <v>4953</v>
      </c>
      <c r="E7583">
        <v>1</v>
      </c>
      <c r="F7583" t="str">
        <f t="shared" si="118"/>
        <v>INSERT INTO UbicacionGeografica4(IdUbicacionGeografica3, CodigoUbicacionGeografica4,Nombre,EsActivo) VALUES (1264,'150405004','MANZANA',1)</v>
      </c>
    </row>
    <row r="7584" spans="2:6" x14ac:dyDescent="0.25">
      <c r="B7584">
        <v>1264</v>
      </c>
      <c r="C7584" s="1" t="s">
        <v>12536</v>
      </c>
      <c r="D7584" t="s">
        <v>4955</v>
      </c>
      <c r="E7584">
        <v>1</v>
      </c>
      <c r="F7584" t="str">
        <f t="shared" si="118"/>
        <v>INSERT INTO UbicacionGeografica4(IdUbicacionGeografica3, CodigoUbicacionGeografica4,Nombre,EsActivo) VALUES (1264,'150405005','PASAJE',1)</v>
      </c>
    </row>
    <row r="7585" spans="2:6" x14ac:dyDescent="0.25">
      <c r="B7585">
        <v>1264</v>
      </c>
      <c r="C7585" s="1" t="s">
        <v>12537</v>
      </c>
      <c r="D7585" t="s">
        <v>4957</v>
      </c>
      <c r="E7585">
        <v>1</v>
      </c>
      <c r="F7585" t="str">
        <f t="shared" si="118"/>
        <v>INSERT INTO UbicacionGeografica4(IdUbicacionGeografica3, CodigoUbicacionGeografica4,Nombre,EsActivo) VALUES (1264,'150405006','OTRO',1)</v>
      </c>
    </row>
    <row r="7586" spans="2:6" x14ac:dyDescent="0.25">
      <c r="B7586">
        <v>1265</v>
      </c>
      <c r="C7586" s="1" t="s">
        <v>12538</v>
      </c>
      <c r="D7586" t="s">
        <v>4959</v>
      </c>
      <c r="E7586">
        <v>1</v>
      </c>
      <c r="F7586" t="str">
        <f t="shared" si="118"/>
        <v>INSERT INTO UbicacionGeografica4(IdUbicacionGeografica3, CodigoUbicacionGeografica4,Nombre,EsActivo) VALUES (1265,'150403001','AVENIDA',1)</v>
      </c>
    </row>
    <row r="7587" spans="2:6" x14ac:dyDescent="0.25">
      <c r="B7587">
        <v>1265</v>
      </c>
      <c r="C7587" s="1" t="s">
        <v>12539</v>
      </c>
      <c r="D7587" t="s">
        <v>4949</v>
      </c>
      <c r="E7587">
        <v>1</v>
      </c>
      <c r="F7587" t="str">
        <f t="shared" si="118"/>
        <v>INSERT INTO UbicacionGeografica4(IdUbicacionGeografica3, CodigoUbicacionGeografica4,Nombre,EsActivo) VALUES (1265,'150403002','CALLE',1)</v>
      </c>
    </row>
    <row r="7588" spans="2:6" x14ac:dyDescent="0.25">
      <c r="B7588">
        <v>1265</v>
      </c>
      <c r="C7588" s="1" t="s">
        <v>12540</v>
      </c>
      <c r="D7588" t="s">
        <v>4951</v>
      </c>
      <c r="E7588">
        <v>1</v>
      </c>
      <c r="F7588" t="str">
        <f t="shared" si="118"/>
        <v>INSERT INTO UbicacionGeografica4(IdUbicacionGeografica3, CodigoUbicacionGeografica4,Nombre,EsActivo) VALUES (1265,'150403003','JIRON',1)</v>
      </c>
    </row>
    <row r="7589" spans="2:6" x14ac:dyDescent="0.25">
      <c r="B7589">
        <v>1265</v>
      </c>
      <c r="C7589" s="1" t="s">
        <v>12541</v>
      </c>
      <c r="D7589" t="s">
        <v>4953</v>
      </c>
      <c r="E7589">
        <v>1</v>
      </c>
      <c r="F7589" t="str">
        <f t="shared" si="118"/>
        <v>INSERT INTO UbicacionGeografica4(IdUbicacionGeografica3, CodigoUbicacionGeografica4,Nombre,EsActivo) VALUES (1265,'150403004','MANZANA',1)</v>
      </c>
    </row>
    <row r="7590" spans="2:6" x14ac:dyDescent="0.25">
      <c r="B7590">
        <v>1265</v>
      </c>
      <c r="C7590" s="1" t="s">
        <v>12542</v>
      </c>
      <c r="D7590" t="s">
        <v>4955</v>
      </c>
      <c r="E7590">
        <v>1</v>
      </c>
      <c r="F7590" t="str">
        <f t="shared" si="118"/>
        <v>INSERT INTO UbicacionGeografica4(IdUbicacionGeografica3, CodigoUbicacionGeografica4,Nombre,EsActivo) VALUES (1265,'150403005','PASAJE',1)</v>
      </c>
    </row>
    <row r="7591" spans="2:6" x14ac:dyDescent="0.25">
      <c r="B7591">
        <v>1265</v>
      </c>
      <c r="C7591" s="1" t="s">
        <v>12543</v>
      </c>
      <c r="D7591" t="s">
        <v>4957</v>
      </c>
      <c r="E7591">
        <v>1</v>
      </c>
      <c r="F7591" t="str">
        <f t="shared" si="118"/>
        <v>INSERT INTO UbicacionGeografica4(IdUbicacionGeografica3, CodigoUbicacionGeografica4,Nombre,EsActivo) VALUES (1265,'150403006','OTRO',1)</v>
      </c>
    </row>
    <row r="7592" spans="2:6" x14ac:dyDescent="0.25">
      <c r="B7592">
        <v>1266</v>
      </c>
      <c r="C7592" s="1" t="s">
        <v>12544</v>
      </c>
      <c r="D7592" t="s">
        <v>4959</v>
      </c>
      <c r="E7592">
        <v>1</v>
      </c>
      <c r="F7592" t="str">
        <f t="shared" si="118"/>
        <v>INSERT INTO UbicacionGeografica4(IdUbicacionGeografica3, CodigoUbicacionGeografica4,Nombre,EsActivo) VALUES (1266,'150401001','AVENIDA',1)</v>
      </c>
    </row>
    <row r="7593" spans="2:6" x14ac:dyDescent="0.25">
      <c r="B7593">
        <v>1266</v>
      </c>
      <c r="C7593" s="1" t="s">
        <v>12545</v>
      </c>
      <c r="D7593" t="s">
        <v>4949</v>
      </c>
      <c r="E7593">
        <v>1</v>
      </c>
      <c r="F7593" t="str">
        <f t="shared" si="118"/>
        <v>INSERT INTO UbicacionGeografica4(IdUbicacionGeografica3, CodigoUbicacionGeografica4,Nombre,EsActivo) VALUES (1266,'150401002','CALLE',1)</v>
      </c>
    </row>
    <row r="7594" spans="2:6" x14ac:dyDescent="0.25">
      <c r="B7594">
        <v>1266</v>
      </c>
      <c r="C7594" s="1" t="s">
        <v>12546</v>
      </c>
      <c r="D7594" t="s">
        <v>4951</v>
      </c>
      <c r="E7594">
        <v>1</v>
      </c>
      <c r="F7594" t="str">
        <f t="shared" si="118"/>
        <v>INSERT INTO UbicacionGeografica4(IdUbicacionGeografica3, CodigoUbicacionGeografica4,Nombre,EsActivo) VALUES (1266,'150401003','JIRON',1)</v>
      </c>
    </row>
    <row r="7595" spans="2:6" x14ac:dyDescent="0.25">
      <c r="B7595">
        <v>1266</v>
      </c>
      <c r="C7595" s="1" t="s">
        <v>12547</v>
      </c>
      <c r="D7595" t="s">
        <v>4953</v>
      </c>
      <c r="E7595">
        <v>1</v>
      </c>
      <c r="F7595" t="str">
        <f t="shared" si="118"/>
        <v>INSERT INTO UbicacionGeografica4(IdUbicacionGeografica3, CodigoUbicacionGeografica4,Nombre,EsActivo) VALUES (1266,'150401004','MANZANA',1)</v>
      </c>
    </row>
    <row r="7596" spans="2:6" x14ac:dyDescent="0.25">
      <c r="B7596">
        <v>1266</v>
      </c>
      <c r="C7596" s="1" t="s">
        <v>12548</v>
      </c>
      <c r="D7596" t="s">
        <v>4955</v>
      </c>
      <c r="E7596">
        <v>1</v>
      </c>
      <c r="F7596" t="str">
        <f t="shared" si="118"/>
        <v>INSERT INTO UbicacionGeografica4(IdUbicacionGeografica3, CodigoUbicacionGeografica4,Nombre,EsActivo) VALUES (1266,'150401005','PASAJE',1)</v>
      </c>
    </row>
    <row r="7597" spans="2:6" x14ac:dyDescent="0.25">
      <c r="B7597">
        <v>1266</v>
      </c>
      <c r="C7597" s="1" t="s">
        <v>12549</v>
      </c>
      <c r="D7597" t="s">
        <v>4957</v>
      </c>
      <c r="E7597">
        <v>1</v>
      </c>
      <c r="F7597" t="str">
        <f t="shared" si="118"/>
        <v>INSERT INTO UbicacionGeografica4(IdUbicacionGeografica3, CodigoUbicacionGeografica4,Nombre,EsActivo) VALUES (1266,'150401006','OTRO',1)</v>
      </c>
    </row>
    <row r="7598" spans="2:6" x14ac:dyDescent="0.25">
      <c r="B7598">
        <v>1267</v>
      </c>
      <c r="C7598" s="1" t="s">
        <v>12550</v>
      </c>
      <c r="D7598" t="s">
        <v>4959</v>
      </c>
      <c r="E7598">
        <v>1</v>
      </c>
      <c r="F7598" t="str">
        <f t="shared" si="118"/>
        <v>INSERT INTO UbicacionGeografica4(IdUbicacionGeografica3, CodigoUbicacionGeografica4,Nombre,EsActivo) VALUES (1267,'150402001','AVENIDA',1)</v>
      </c>
    </row>
    <row r="7599" spans="2:6" x14ac:dyDescent="0.25">
      <c r="B7599">
        <v>1267</v>
      </c>
      <c r="C7599" s="1" t="s">
        <v>12551</v>
      </c>
      <c r="D7599" t="s">
        <v>4949</v>
      </c>
      <c r="E7599">
        <v>1</v>
      </c>
      <c r="F7599" t="str">
        <f t="shared" si="118"/>
        <v>INSERT INTO UbicacionGeografica4(IdUbicacionGeografica3, CodigoUbicacionGeografica4,Nombre,EsActivo) VALUES (1267,'150402002','CALLE',1)</v>
      </c>
    </row>
    <row r="7600" spans="2:6" x14ac:dyDescent="0.25">
      <c r="B7600">
        <v>1267</v>
      </c>
      <c r="C7600" s="1" t="s">
        <v>12552</v>
      </c>
      <c r="D7600" t="s">
        <v>4951</v>
      </c>
      <c r="E7600">
        <v>1</v>
      </c>
      <c r="F7600" t="str">
        <f t="shared" si="118"/>
        <v>INSERT INTO UbicacionGeografica4(IdUbicacionGeografica3, CodigoUbicacionGeografica4,Nombre,EsActivo) VALUES (1267,'150402003','JIRON',1)</v>
      </c>
    </row>
    <row r="7601" spans="2:6" x14ac:dyDescent="0.25">
      <c r="B7601">
        <v>1267</v>
      </c>
      <c r="C7601" s="1" t="s">
        <v>12553</v>
      </c>
      <c r="D7601" t="s">
        <v>4953</v>
      </c>
      <c r="E7601">
        <v>1</v>
      </c>
      <c r="F7601" t="str">
        <f t="shared" si="118"/>
        <v>INSERT INTO UbicacionGeografica4(IdUbicacionGeografica3, CodigoUbicacionGeografica4,Nombre,EsActivo) VALUES (1267,'150402004','MANZANA',1)</v>
      </c>
    </row>
    <row r="7602" spans="2:6" x14ac:dyDescent="0.25">
      <c r="B7602">
        <v>1267</v>
      </c>
      <c r="C7602" s="1" t="s">
        <v>12554</v>
      </c>
      <c r="D7602" t="s">
        <v>4955</v>
      </c>
      <c r="E7602">
        <v>1</v>
      </c>
      <c r="F7602" t="str">
        <f t="shared" si="118"/>
        <v>INSERT INTO UbicacionGeografica4(IdUbicacionGeografica3, CodigoUbicacionGeografica4,Nombre,EsActivo) VALUES (1267,'150402005','PASAJE',1)</v>
      </c>
    </row>
    <row r="7603" spans="2:6" x14ac:dyDescent="0.25">
      <c r="B7603">
        <v>1267</v>
      </c>
      <c r="C7603" s="1" t="s">
        <v>12555</v>
      </c>
      <c r="D7603" t="s">
        <v>4957</v>
      </c>
      <c r="E7603">
        <v>1</v>
      </c>
      <c r="F7603" t="str">
        <f t="shared" si="118"/>
        <v>INSERT INTO UbicacionGeografica4(IdUbicacionGeografica3, CodigoUbicacionGeografica4,Nombre,EsActivo) VALUES (1267,'150402006','OTRO',1)</v>
      </c>
    </row>
    <row r="7604" spans="2:6" x14ac:dyDescent="0.25">
      <c r="B7604">
        <v>1268</v>
      </c>
      <c r="C7604" s="1" t="s">
        <v>12556</v>
      </c>
      <c r="D7604" t="s">
        <v>4959</v>
      </c>
      <c r="E7604">
        <v>1</v>
      </c>
      <c r="F7604" t="str">
        <f t="shared" si="118"/>
        <v>INSERT INTO UbicacionGeografica4(IdUbicacionGeografica3, CodigoUbicacionGeografica4,Nombre,EsActivo) VALUES (1268,'150407001','AVENIDA',1)</v>
      </c>
    </row>
    <row r="7605" spans="2:6" x14ac:dyDescent="0.25">
      <c r="B7605">
        <v>1268</v>
      </c>
      <c r="C7605" s="1" t="s">
        <v>12557</v>
      </c>
      <c r="D7605" t="s">
        <v>4949</v>
      </c>
      <c r="E7605">
        <v>1</v>
      </c>
      <c r="F7605" t="str">
        <f t="shared" si="118"/>
        <v>INSERT INTO UbicacionGeografica4(IdUbicacionGeografica3, CodigoUbicacionGeografica4,Nombre,EsActivo) VALUES (1268,'150407002','CALLE',1)</v>
      </c>
    </row>
    <row r="7606" spans="2:6" x14ac:dyDescent="0.25">
      <c r="B7606">
        <v>1268</v>
      </c>
      <c r="C7606" s="1" t="s">
        <v>12558</v>
      </c>
      <c r="D7606" t="s">
        <v>4951</v>
      </c>
      <c r="E7606">
        <v>1</v>
      </c>
      <c r="F7606" t="str">
        <f t="shared" si="118"/>
        <v>INSERT INTO UbicacionGeografica4(IdUbicacionGeografica3, CodigoUbicacionGeografica4,Nombre,EsActivo) VALUES (1268,'150407003','JIRON',1)</v>
      </c>
    </row>
    <row r="7607" spans="2:6" x14ac:dyDescent="0.25">
      <c r="B7607">
        <v>1268</v>
      </c>
      <c r="C7607" s="1" t="s">
        <v>12559</v>
      </c>
      <c r="D7607" t="s">
        <v>4953</v>
      </c>
      <c r="E7607">
        <v>1</v>
      </c>
      <c r="F7607" t="str">
        <f t="shared" si="118"/>
        <v>INSERT INTO UbicacionGeografica4(IdUbicacionGeografica3, CodigoUbicacionGeografica4,Nombre,EsActivo) VALUES (1268,'150407004','MANZANA',1)</v>
      </c>
    </row>
    <row r="7608" spans="2:6" x14ac:dyDescent="0.25">
      <c r="B7608">
        <v>1268</v>
      </c>
      <c r="C7608" s="1" t="s">
        <v>12560</v>
      </c>
      <c r="D7608" t="s">
        <v>4955</v>
      </c>
      <c r="E7608">
        <v>1</v>
      </c>
      <c r="F7608" t="str">
        <f t="shared" si="118"/>
        <v>INSERT INTO UbicacionGeografica4(IdUbicacionGeografica3, CodigoUbicacionGeografica4,Nombre,EsActivo) VALUES (1268,'150407005','PASAJE',1)</v>
      </c>
    </row>
    <row r="7609" spans="2:6" x14ac:dyDescent="0.25">
      <c r="B7609">
        <v>1268</v>
      </c>
      <c r="C7609" s="1" t="s">
        <v>12561</v>
      </c>
      <c r="D7609" t="s">
        <v>4957</v>
      </c>
      <c r="E7609">
        <v>1</v>
      </c>
      <c r="F7609" t="str">
        <f t="shared" si="118"/>
        <v>INSERT INTO UbicacionGeografica4(IdUbicacionGeografica3, CodigoUbicacionGeografica4,Nombre,EsActivo) VALUES (1268,'150407006','OTRO',1)</v>
      </c>
    </row>
    <row r="7610" spans="2:6" x14ac:dyDescent="0.25">
      <c r="B7610">
        <v>1269</v>
      </c>
      <c r="C7610" s="1" t="s">
        <v>12562</v>
      </c>
      <c r="D7610" t="s">
        <v>4959</v>
      </c>
      <c r="E7610">
        <v>1</v>
      </c>
      <c r="F7610" t="str">
        <f t="shared" si="118"/>
        <v>INSERT INTO UbicacionGeografica4(IdUbicacionGeografica3, CodigoUbicacionGeografica4,Nombre,EsActivo) VALUES (1269,'150406001','AVENIDA',1)</v>
      </c>
    </row>
    <row r="7611" spans="2:6" x14ac:dyDescent="0.25">
      <c r="B7611">
        <v>1269</v>
      </c>
      <c r="C7611" s="1" t="s">
        <v>12563</v>
      </c>
      <c r="D7611" t="s">
        <v>4949</v>
      </c>
      <c r="E7611">
        <v>1</v>
      </c>
      <c r="F7611" t="str">
        <f t="shared" si="118"/>
        <v>INSERT INTO UbicacionGeografica4(IdUbicacionGeografica3, CodigoUbicacionGeografica4,Nombre,EsActivo) VALUES (1269,'150406002','CALLE',1)</v>
      </c>
    </row>
    <row r="7612" spans="2:6" x14ac:dyDescent="0.25">
      <c r="B7612">
        <v>1269</v>
      </c>
      <c r="C7612" s="1" t="s">
        <v>12564</v>
      </c>
      <c r="D7612" t="s">
        <v>4951</v>
      </c>
      <c r="E7612">
        <v>1</v>
      </c>
      <c r="F7612" t="str">
        <f t="shared" si="118"/>
        <v>INSERT INTO UbicacionGeografica4(IdUbicacionGeografica3, CodigoUbicacionGeografica4,Nombre,EsActivo) VALUES (1269,'150406003','JIRON',1)</v>
      </c>
    </row>
    <row r="7613" spans="2:6" x14ac:dyDescent="0.25">
      <c r="B7613">
        <v>1269</v>
      </c>
      <c r="C7613" s="1" t="s">
        <v>12565</v>
      </c>
      <c r="D7613" t="s">
        <v>4953</v>
      </c>
      <c r="E7613">
        <v>1</v>
      </c>
      <c r="F7613" t="str">
        <f t="shared" si="118"/>
        <v>INSERT INTO UbicacionGeografica4(IdUbicacionGeografica3, CodigoUbicacionGeografica4,Nombre,EsActivo) VALUES (1269,'150406004','MANZANA',1)</v>
      </c>
    </row>
    <row r="7614" spans="2:6" x14ac:dyDescent="0.25">
      <c r="B7614">
        <v>1269</v>
      </c>
      <c r="C7614" s="1" t="s">
        <v>12566</v>
      </c>
      <c r="D7614" t="s">
        <v>4955</v>
      </c>
      <c r="E7614">
        <v>1</v>
      </c>
      <c r="F7614" t="str">
        <f t="shared" si="118"/>
        <v>INSERT INTO UbicacionGeografica4(IdUbicacionGeografica3, CodigoUbicacionGeografica4,Nombre,EsActivo) VALUES (1269,'150406005','PASAJE',1)</v>
      </c>
    </row>
    <row r="7615" spans="2:6" x14ac:dyDescent="0.25">
      <c r="B7615">
        <v>1269</v>
      </c>
      <c r="C7615" s="1" t="s">
        <v>12567</v>
      </c>
      <c r="D7615" t="s">
        <v>4957</v>
      </c>
      <c r="E7615">
        <v>1</v>
      </c>
      <c r="F7615" t="str">
        <f t="shared" si="118"/>
        <v>INSERT INTO UbicacionGeografica4(IdUbicacionGeografica3, CodigoUbicacionGeografica4,Nombre,EsActivo) VALUES (1269,'150406006','OTRO',1)</v>
      </c>
    </row>
    <row r="7616" spans="2:6" x14ac:dyDescent="0.25">
      <c r="B7616">
        <v>1270</v>
      </c>
      <c r="C7616" s="1" t="s">
        <v>12568</v>
      </c>
      <c r="D7616" t="s">
        <v>4959</v>
      </c>
      <c r="E7616">
        <v>1</v>
      </c>
      <c r="F7616" t="str">
        <f t="shared" si="118"/>
        <v>INSERT INTO UbicacionGeografica4(IdUbicacionGeografica3, CodigoUbicacionGeografica4,Nombre,EsActivo) VALUES (1270,'150513001','AVENIDA',1)</v>
      </c>
    </row>
    <row r="7617" spans="2:6" x14ac:dyDescent="0.25">
      <c r="B7617">
        <v>1270</v>
      </c>
      <c r="C7617" s="1" t="s">
        <v>12569</v>
      </c>
      <c r="D7617" t="s">
        <v>4949</v>
      </c>
      <c r="E7617">
        <v>1</v>
      </c>
      <c r="F7617" t="str">
        <f t="shared" si="118"/>
        <v>INSERT INTO UbicacionGeografica4(IdUbicacionGeografica3, CodigoUbicacionGeografica4,Nombre,EsActivo) VALUES (1270,'150513002','CALLE',1)</v>
      </c>
    </row>
    <row r="7618" spans="2:6" x14ac:dyDescent="0.25">
      <c r="B7618">
        <v>1270</v>
      </c>
      <c r="C7618" s="1" t="s">
        <v>12570</v>
      </c>
      <c r="D7618" t="s">
        <v>4951</v>
      </c>
      <c r="E7618">
        <v>1</v>
      </c>
      <c r="F7618" t="str">
        <f t="shared" si="118"/>
        <v>INSERT INTO UbicacionGeografica4(IdUbicacionGeografica3, CodigoUbicacionGeografica4,Nombre,EsActivo) VALUES (1270,'150513003','JIRON',1)</v>
      </c>
    </row>
    <row r="7619" spans="2:6" x14ac:dyDescent="0.25">
      <c r="B7619">
        <v>1270</v>
      </c>
      <c r="C7619" s="1" t="s">
        <v>12571</v>
      </c>
      <c r="D7619" t="s">
        <v>4953</v>
      </c>
      <c r="E7619">
        <v>1</v>
      </c>
      <c r="F7619" t="str">
        <f t="shared" si="118"/>
        <v>INSERT INTO UbicacionGeografica4(IdUbicacionGeografica3, CodigoUbicacionGeografica4,Nombre,EsActivo) VALUES (1270,'150513004','MANZANA',1)</v>
      </c>
    </row>
    <row r="7620" spans="2:6" x14ac:dyDescent="0.25">
      <c r="B7620">
        <v>1270</v>
      </c>
      <c r="C7620" s="1" t="s">
        <v>12572</v>
      </c>
      <c r="D7620" t="s">
        <v>4955</v>
      </c>
      <c r="E7620">
        <v>1</v>
      </c>
      <c r="F7620" t="str">
        <f t="shared" ref="F7620:F7683" si="119">_xlfn.CONCAT("INSERT INTO UbicacionGeografica4(IdUbicacionGeografica3, CodigoUbicacionGeografica4,Nombre,EsActivo) VALUES (",B7620,",'",C7620,"','",D7620,"',",E7620,")")</f>
        <v>INSERT INTO UbicacionGeografica4(IdUbicacionGeografica3, CodigoUbicacionGeografica4,Nombre,EsActivo) VALUES (1270,'150513005','PASAJE',1)</v>
      </c>
    </row>
    <row r="7621" spans="2:6" x14ac:dyDescent="0.25">
      <c r="B7621">
        <v>1270</v>
      </c>
      <c r="C7621" s="1" t="s">
        <v>12573</v>
      </c>
      <c r="D7621" t="s">
        <v>4957</v>
      </c>
      <c r="E7621">
        <v>1</v>
      </c>
      <c r="F7621" t="str">
        <f t="shared" si="119"/>
        <v>INSERT INTO UbicacionGeografica4(IdUbicacionGeografica3, CodigoUbicacionGeografica4,Nombre,EsActivo) VALUES (1270,'150513006','OTRO',1)</v>
      </c>
    </row>
    <row r="7622" spans="2:6" x14ac:dyDescent="0.25">
      <c r="B7622">
        <v>1271</v>
      </c>
      <c r="C7622" s="1" t="s">
        <v>12574</v>
      </c>
      <c r="D7622" t="s">
        <v>4959</v>
      </c>
      <c r="E7622">
        <v>1</v>
      </c>
      <c r="F7622" t="str">
        <f t="shared" si="119"/>
        <v>INSERT INTO UbicacionGeografica4(IdUbicacionGeografica3, CodigoUbicacionGeografica4,Nombre,EsActivo) VALUES (1271,'150514001','AVENIDA',1)</v>
      </c>
    </row>
    <row r="7623" spans="2:6" x14ac:dyDescent="0.25">
      <c r="B7623">
        <v>1271</v>
      </c>
      <c r="C7623" s="1" t="s">
        <v>12575</v>
      </c>
      <c r="D7623" t="s">
        <v>4949</v>
      </c>
      <c r="E7623">
        <v>1</v>
      </c>
      <c r="F7623" t="str">
        <f t="shared" si="119"/>
        <v>INSERT INTO UbicacionGeografica4(IdUbicacionGeografica3, CodigoUbicacionGeografica4,Nombre,EsActivo) VALUES (1271,'150514002','CALLE',1)</v>
      </c>
    </row>
    <row r="7624" spans="2:6" x14ac:dyDescent="0.25">
      <c r="B7624">
        <v>1271</v>
      </c>
      <c r="C7624" s="1" t="s">
        <v>12576</v>
      </c>
      <c r="D7624" t="s">
        <v>4951</v>
      </c>
      <c r="E7624">
        <v>1</v>
      </c>
      <c r="F7624" t="str">
        <f t="shared" si="119"/>
        <v>INSERT INTO UbicacionGeografica4(IdUbicacionGeografica3, CodigoUbicacionGeografica4,Nombre,EsActivo) VALUES (1271,'150514003','JIRON',1)</v>
      </c>
    </row>
    <row r="7625" spans="2:6" x14ac:dyDescent="0.25">
      <c r="B7625">
        <v>1271</v>
      </c>
      <c r="C7625" s="1" t="s">
        <v>12577</v>
      </c>
      <c r="D7625" t="s">
        <v>4953</v>
      </c>
      <c r="E7625">
        <v>1</v>
      </c>
      <c r="F7625" t="str">
        <f t="shared" si="119"/>
        <v>INSERT INTO UbicacionGeografica4(IdUbicacionGeografica3, CodigoUbicacionGeografica4,Nombre,EsActivo) VALUES (1271,'150514004','MANZANA',1)</v>
      </c>
    </row>
    <row r="7626" spans="2:6" x14ac:dyDescent="0.25">
      <c r="B7626">
        <v>1271</v>
      </c>
      <c r="C7626" s="1" t="s">
        <v>12578</v>
      </c>
      <c r="D7626" t="s">
        <v>4955</v>
      </c>
      <c r="E7626">
        <v>1</v>
      </c>
      <c r="F7626" t="str">
        <f t="shared" si="119"/>
        <v>INSERT INTO UbicacionGeografica4(IdUbicacionGeografica3, CodigoUbicacionGeografica4,Nombre,EsActivo) VALUES (1271,'150514005','PASAJE',1)</v>
      </c>
    </row>
    <row r="7627" spans="2:6" x14ac:dyDescent="0.25">
      <c r="B7627">
        <v>1271</v>
      </c>
      <c r="C7627" s="1" t="s">
        <v>12579</v>
      </c>
      <c r="D7627" t="s">
        <v>4957</v>
      </c>
      <c r="E7627">
        <v>1</v>
      </c>
      <c r="F7627" t="str">
        <f t="shared" si="119"/>
        <v>INSERT INTO UbicacionGeografica4(IdUbicacionGeografica3, CodigoUbicacionGeografica4,Nombre,EsActivo) VALUES (1271,'150514006','OTRO',1)</v>
      </c>
    </row>
    <row r="7628" spans="2:6" x14ac:dyDescent="0.25">
      <c r="B7628">
        <v>1272</v>
      </c>
      <c r="C7628" s="1" t="s">
        <v>12580</v>
      </c>
      <c r="D7628" t="s">
        <v>4959</v>
      </c>
      <c r="E7628">
        <v>1</v>
      </c>
      <c r="F7628" t="str">
        <f t="shared" si="119"/>
        <v>INSERT INTO UbicacionGeografica4(IdUbicacionGeografica3, CodigoUbicacionGeografica4,Nombre,EsActivo) VALUES (1272,'150512001','AVENIDA',1)</v>
      </c>
    </row>
    <row r="7629" spans="2:6" x14ac:dyDescent="0.25">
      <c r="B7629">
        <v>1272</v>
      </c>
      <c r="C7629" s="1" t="s">
        <v>12581</v>
      </c>
      <c r="D7629" t="s">
        <v>4949</v>
      </c>
      <c r="E7629">
        <v>1</v>
      </c>
      <c r="F7629" t="str">
        <f t="shared" si="119"/>
        <v>INSERT INTO UbicacionGeografica4(IdUbicacionGeografica3, CodigoUbicacionGeografica4,Nombre,EsActivo) VALUES (1272,'150512002','CALLE',1)</v>
      </c>
    </row>
    <row r="7630" spans="2:6" x14ac:dyDescent="0.25">
      <c r="B7630">
        <v>1272</v>
      </c>
      <c r="C7630" s="1" t="s">
        <v>12582</v>
      </c>
      <c r="D7630" t="s">
        <v>4951</v>
      </c>
      <c r="E7630">
        <v>1</v>
      </c>
      <c r="F7630" t="str">
        <f t="shared" si="119"/>
        <v>INSERT INTO UbicacionGeografica4(IdUbicacionGeografica3, CodigoUbicacionGeografica4,Nombre,EsActivo) VALUES (1272,'150512003','JIRON',1)</v>
      </c>
    </row>
    <row r="7631" spans="2:6" x14ac:dyDescent="0.25">
      <c r="B7631">
        <v>1272</v>
      </c>
      <c r="C7631" s="1" t="s">
        <v>12583</v>
      </c>
      <c r="D7631" t="s">
        <v>4953</v>
      </c>
      <c r="E7631">
        <v>1</v>
      </c>
      <c r="F7631" t="str">
        <f t="shared" si="119"/>
        <v>INSERT INTO UbicacionGeografica4(IdUbicacionGeografica3, CodigoUbicacionGeografica4,Nombre,EsActivo) VALUES (1272,'150512004','MANZANA',1)</v>
      </c>
    </row>
    <row r="7632" spans="2:6" x14ac:dyDescent="0.25">
      <c r="B7632">
        <v>1272</v>
      </c>
      <c r="C7632" s="1" t="s">
        <v>12584</v>
      </c>
      <c r="D7632" t="s">
        <v>4955</v>
      </c>
      <c r="E7632">
        <v>1</v>
      </c>
      <c r="F7632" t="str">
        <f t="shared" si="119"/>
        <v>INSERT INTO UbicacionGeografica4(IdUbicacionGeografica3, CodigoUbicacionGeografica4,Nombre,EsActivo) VALUES (1272,'150512005','PASAJE',1)</v>
      </c>
    </row>
    <row r="7633" spans="2:6" x14ac:dyDescent="0.25">
      <c r="B7633">
        <v>1272</v>
      </c>
      <c r="C7633" s="1" t="s">
        <v>12585</v>
      </c>
      <c r="D7633" t="s">
        <v>4957</v>
      </c>
      <c r="E7633">
        <v>1</v>
      </c>
      <c r="F7633" t="str">
        <f t="shared" si="119"/>
        <v>INSERT INTO UbicacionGeografica4(IdUbicacionGeografica3, CodigoUbicacionGeografica4,Nombre,EsActivo) VALUES (1272,'150512006','OTRO',1)</v>
      </c>
    </row>
    <row r="7634" spans="2:6" x14ac:dyDescent="0.25">
      <c r="B7634">
        <v>1273</v>
      </c>
      <c r="C7634" s="1" t="s">
        <v>12586</v>
      </c>
      <c r="D7634" t="s">
        <v>4959</v>
      </c>
      <c r="E7634">
        <v>1</v>
      </c>
      <c r="F7634" t="str">
        <f t="shared" si="119"/>
        <v>INSERT INTO UbicacionGeografica4(IdUbicacionGeografica3, CodigoUbicacionGeografica4,Nombre,EsActivo) VALUES (1273,'150515001','AVENIDA',1)</v>
      </c>
    </row>
    <row r="7635" spans="2:6" x14ac:dyDescent="0.25">
      <c r="B7635">
        <v>1273</v>
      </c>
      <c r="C7635" s="1" t="s">
        <v>12587</v>
      </c>
      <c r="D7635" t="s">
        <v>4949</v>
      </c>
      <c r="E7635">
        <v>1</v>
      </c>
      <c r="F7635" t="str">
        <f t="shared" si="119"/>
        <v>INSERT INTO UbicacionGeografica4(IdUbicacionGeografica3, CodigoUbicacionGeografica4,Nombre,EsActivo) VALUES (1273,'150515002','CALLE',1)</v>
      </c>
    </row>
    <row r="7636" spans="2:6" x14ac:dyDescent="0.25">
      <c r="B7636">
        <v>1273</v>
      </c>
      <c r="C7636" s="1" t="s">
        <v>12588</v>
      </c>
      <c r="D7636" t="s">
        <v>4951</v>
      </c>
      <c r="E7636">
        <v>1</v>
      </c>
      <c r="F7636" t="str">
        <f t="shared" si="119"/>
        <v>INSERT INTO UbicacionGeografica4(IdUbicacionGeografica3, CodigoUbicacionGeografica4,Nombre,EsActivo) VALUES (1273,'150515003','JIRON',1)</v>
      </c>
    </row>
    <row r="7637" spans="2:6" x14ac:dyDescent="0.25">
      <c r="B7637">
        <v>1273</v>
      </c>
      <c r="C7637" s="1" t="s">
        <v>12589</v>
      </c>
      <c r="D7637" t="s">
        <v>4953</v>
      </c>
      <c r="E7637">
        <v>1</v>
      </c>
      <c r="F7637" t="str">
        <f t="shared" si="119"/>
        <v>INSERT INTO UbicacionGeografica4(IdUbicacionGeografica3, CodigoUbicacionGeografica4,Nombre,EsActivo) VALUES (1273,'150515004','MANZANA',1)</v>
      </c>
    </row>
    <row r="7638" spans="2:6" x14ac:dyDescent="0.25">
      <c r="B7638">
        <v>1273</v>
      </c>
      <c r="C7638" s="1" t="s">
        <v>12590</v>
      </c>
      <c r="D7638" t="s">
        <v>4955</v>
      </c>
      <c r="E7638">
        <v>1</v>
      </c>
      <c r="F7638" t="str">
        <f t="shared" si="119"/>
        <v>INSERT INTO UbicacionGeografica4(IdUbicacionGeografica3, CodigoUbicacionGeografica4,Nombre,EsActivo) VALUES (1273,'150515005','PASAJE',1)</v>
      </c>
    </row>
    <row r="7639" spans="2:6" x14ac:dyDescent="0.25">
      <c r="B7639">
        <v>1273</v>
      </c>
      <c r="C7639" s="1" t="s">
        <v>12591</v>
      </c>
      <c r="D7639" t="s">
        <v>4957</v>
      </c>
      <c r="E7639">
        <v>1</v>
      </c>
      <c r="F7639" t="str">
        <f t="shared" si="119"/>
        <v>INSERT INTO UbicacionGeografica4(IdUbicacionGeografica3, CodigoUbicacionGeografica4,Nombre,EsActivo) VALUES (1273,'150515006','OTRO',1)</v>
      </c>
    </row>
    <row r="7640" spans="2:6" x14ac:dyDescent="0.25">
      <c r="B7640">
        <v>1274</v>
      </c>
      <c r="C7640" s="1" t="s">
        <v>12592</v>
      </c>
      <c r="D7640" t="s">
        <v>4959</v>
      </c>
      <c r="E7640">
        <v>1</v>
      </c>
      <c r="F7640" t="str">
        <f t="shared" si="119"/>
        <v>INSERT INTO UbicacionGeografica4(IdUbicacionGeografica3, CodigoUbicacionGeografica4,Nombre,EsActivo) VALUES (1274,'150501001','AVENIDA',1)</v>
      </c>
    </row>
    <row r="7641" spans="2:6" x14ac:dyDescent="0.25">
      <c r="B7641">
        <v>1274</v>
      </c>
      <c r="C7641" s="1" t="s">
        <v>12593</v>
      </c>
      <c r="D7641" t="s">
        <v>4949</v>
      </c>
      <c r="E7641">
        <v>1</v>
      </c>
      <c r="F7641" t="str">
        <f t="shared" si="119"/>
        <v>INSERT INTO UbicacionGeografica4(IdUbicacionGeografica3, CodigoUbicacionGeografica4,Nombre,EsActivo) VALUES (1274,'150501002','CALLE',1)</v>
      </c>
    </row>
    <row r="7642" spans="2:6" x14ac:dyDescent="0.25">
      <c r="B7642">
        <v>1274</v>
      </c>
      <c r="C7642" s="1" t="s">
        <v>12594</v>
      </c>
      <c r="D7642" t="s">
        <v>4951</v>
      </c>
      <c r="E7642">
        <v>1</v>
      </c>
      <c r="F7642" t="str">
        <f t="shared" si="119"/>
        <v>INSERT INTO UbicacionGeografica4(IdUbicacionGeografica3, CodigoUbicacionGeografica4,Nombre,EsActivo) VALUES (1274,'150501003','JIRON',1)</v>
      </c>
    </row>
    <row r="7643" spans="2:6" x14ac:dyDescent="0.25">
      <c r="B7643">
        <v>1274</v>
      </c>
      <c r="C7643" s="1" t="s">
        <v>12595</v>
      </c>
      <c r="D7643" t="s">
        <v>4953</v>
      </c>
      <c r="E7643">
        <v>1</v>
      </c>
      <c r="F7643" t="str">
        <f t="shared" si="119"/>
        <v>INSERT INTO UbicacionGeografica4(IdUbicacionGeografica3, CodigoUbicacionGeografica4,Nombre,EsActivo) VALUES (1274,'150501004','MANZANA',1)</v>
      </c>
    </row>
    <row r="7644" spans="2:6" x14ac:dyDescent="0.25">
      <c r="B7644">
        <v>1274</v>
      </c>
      <c r="C7644" s="1" t="s">
        <v>12596</v>
      </c>
      <c r="D7644" t="s">
        <v>4955</v>
      </c>
      <c r="E7644">
        <v>1</v>
      </c>
      <c r="F7644" t="str">
        <f t="shared" si="119"/>
        <v>INSERT INTO UbicacionGeografica4(IdUbicacionGeografica3, CodigoUbicacionGeografica4,Nombre,EsActivo) VALUES (1274,'150501005','PASAJE',1)</v>
      </c>
    </row>
    <row r="7645" spans="2:6" x14ac:dyDescent="0.25">
      <c r="B7645">
        <v>1274</v>
      </c>
      <c r="C7645" s="1" t="s">
        <v>12597</v>
      </c>
      <c r="D7645" t="s">
        <v>4957</v>
      </c>
      <c r="E7645">
        <v>1</v>
      </c>
      <c r="F7645" t="str">
        <f t="shared" si="119"/>
        <v>INSERT INTO UbicacionGeografica4(IdUbicacionGeografica3, CodigoUbicacionGeografica4,Nombre,EsActivo) VALUES (1274,'150501006','OTRO',1)</v>
      </c>
    </row>
    <row r="7646" spans="2:6" x14ac:dyDescent="0.25">
      <c r="B7646">
        <v>1275</v>
      </c>
      <c r="C7646" s="1" t="s">
        <v>12598</v>
      </c>
      <c r="D7646" t="s">
        <v>4959</v>
      </c>
      <c r="E7646">
        <v>1</v>
      </c>
      <c r="F7646" t="str">
        <f t="shared" si="119"/>
        <v>INSERT INTO UbicacionGeografica4(IdUbicacionGeografica3, CodigoUbicacionGeografica4,Nombre,EsActivo) VALUES (1275,'150516001','AVENIDA',1)</v>
      </c>
    </row>
    <row r="7647" spans="2:6" x14ac:dyDescent="0.25">
      <c r="B7647">
        <v>1275</v>
      </c>
      <c r="C7647" s="1" t="s">
        <v>12599</v>
      </c>
      <c r="D7647" t="s">
        <v>4949</v>
      </c>
      <c r="E7647">
        <v>1</v>
      </c>
      <c r="F7647" t="str">
        <f t="shared" si="119"/>
        <v>INSERT INTO UbicacionGeografica4(IdUbicacionGeografica3, CodigoUbicacionGeografica4,Nombre,EsActivo) VALUES (1275,'150516002','CALLE',1)</v>
      </c>
    </row>
    <row r="7648" spans="2:6" x14ac:dyDescent="0.25">
      <c r="B7648">
        <v>1275</v>
      </c>
      <c r="C7648" s="1" t="s">
        <v>12600</v>
      </c>
      <c r="D7648" t="s">
        <v>4951</v>
      </c>
      <c r="E7648">
        <v>1</v>
      </c>
      <c r="F7648" t="str">
        <f t="shared" si="119"/>
        <v>INSERT INTO UbicacionGeografica4(IdUbicacionGeografica3, CodigoUbicacionGeografica4,Nombre,EsActivo) VALUES (1275,'150516003','JIRON',1)</v>
      </c>
    </row>
    <row r="7649" spans="2:6" x14ac:dyDescent="0.25">
      <c r="B7649">
        <v>1275</v>
      </c>
      <c r="C7649" s="1" t="s">
        <v>12601</v>
      </c>
      <c r="D7649" t="s">
        <v>4953</v>
      </c>
      <c r="E7649">
        <v>1</v>
      </c>
      <c r="F7649" t="str">
        <f t="shared" si="119"/>
        <v>INSERT INTO UbicacionGeografica4(IdUbicacionGeografica3, CodigoUbicacionGeografica4,Nombre,EsActivo) VALUES (1275,'150516004','MANZANA',1)</v>
      </c>
    </row>
    <row r="7650" spans="2:6" x14ac:dyDescent="0.25">
      <c r="B7650">
        <v>1275</v>
      </c>
      <c r="C7650" s="1" t="s">
        <v>12602</v>
      </c>
      <c r="D7650" t="s">
        <v>4955</v>
      </c>
      <c r="E7650">
        <v>1</v>
      </c>
      <c r="F7650" t="str">
        <f t="shared" si="119"/>
        <v>INSERT INTO UbicacionGeografica4(IdUbicacionGeografica3, CodigoUbicacionGeografica4,Nombre,EsActivo) VALUES (1275,'150516005','PASAJE',1)</v>
      </c>
    </row>
    <row r="7651" spans="2:6" x14ac:dyDescent="0.25">
      <c r="B7651">
        <v>1275</v>
      </c>
      <c r="C7651" s="1" t="s">
        <v>12603</v>
      </c>
      <c r="D7651" t="s">
        <v>4957</v>
      </c>
      <c r="E7651">
        <v>1</v>
      </c>
      <c r="F7651" t="str">
        <f t="shared" si="119"/>
        <v>INSERT INTO UbicacionGeografica4(IdUbicacionGeografica3, CodigoUbicacionGeografica4,Nombre,EsActivo) VALUES (1275,'150516006','OTRO',1)</v>
      </c>
    </row>
    <row r="7652" spans="2:6" x14ac:dyDescent="0.25">
      <c r="B7652">
        <v>1276</v>
      </c>
      <c r="C7652" s="1" t="s">
        <v>12604</v>
      </c>
      <c r="D7652" t="s">
        <v>4959</v>
      </c>
      <c r="E7652">
        <v>1</v>
      </c>
      <c r="F7652" t="str">
        <f t="shared" si="119"/>
        <v>INSERT INTO UbicacionGeografica4(IdUbicacionGeografica3, CodigoUbicacionGeografica4,Nombre,EsActivo) VALUES (1276,'150502001','AVENIDA',1)</v>
      </c>
    </row>
    <row r="7653" spans="2:6" x14ac:dyDescent="0.25">
      <c r="B7653">
        <v>1276</v>
      </c>
      <c r="C7653" s="1" t="s">
        <v>12605</v>
      </c>
      <c r="D7653" t="s">
        <v>4949</v>
      </c>
      <c r="E7653">
        <v>1</v>
      </c>
      <c r="F7653" t="str">
        <f t="shared" si="119"/>
        <v>INSERT INTO UbicacionGeografica4(IdUbicacionGeografica3, CodigoUbicacionGeografica4,Nombre,EsActivo) VALUES (1276,'150502002','CALLE',1)</v>
      </c>
    </row>
    <row r="7654" spans="2:6" x14ac:dyDescent="0.25">
      <c r="B7654">
        <v>1276</v>
      </c>
      <c r="C7654" s="1" t="s">
        <v>12606</v>
      </c>
      <c r="D7654" t="s">
        <v>4951</v>
      </c>
      <c r="E7654">
        <v>1</v>
      </c>
      <c r="F7654" t="str">
        <f t="shared" si="119"/>
        <v>INSERT INTO UbicacionGeografica4(IdUbicacionGeografica3, CodigoUbicacionGeografica4,Nombre,EsActivo) VALUES (1276,'150502003','JIRON',1)</v>
      </c>
    </row>
    <row r="7655" spans="2:6" x14ac:dyDescent="0.25">
      <c r="B7655">
        <v>1276</v>
      </c>
      <c r="C7655" s="1" t="s">
        <v>12607</v>
      </c>
      <c r="D7655" t="s">
        <v>4953</v>
      </c>
      <c r="E7655">
        <v>1</v>
      </c>
      <c r="F7655" t="str">
        <f t="shared" si="119"/>
        <v>INSERT INTO UbicacionGeografica4(IdUbicacionGeografica3, CodigoUbicacionGeografica4,Nombre,EsActivo) VALUES (1276,'150502004','MANZANA',1)</v>
      </c>
    </row>
    <row r="7656" spans="2:6" x14ac:dyDescent="0.25">
      <c r="B7656">
        <v>1276</v>
      </c>
      <c r="C7656" s="1" t="s">
        <v>12608</v>
      </c>
      <c r="D7656" t="s">
        <v>4955</v>
      </c>
      <c r="E7656">
        <v>1</v>
      </c>
      <c r="F7656" t="str">
        <f t="shared" si="119"/>
        <v>INSERT INTO UbicacionGeografica4(IdUbicacionGeografica3, CodigoUbicacionGeografica4,Nombre,EsActivo) VALUES (1276,'150502005','PASAJE',1)</v>
      </c>
    </row>
    <row r="7657" spans="2:6" x14ac:dyDescent="0.25">
      <c r="B7657">
        <v>1276</v>
      </c>
      <c r="C7657" s="1" t="s">
        <v>12609</v>
      </c>
      <c r="D7657" t="s">
        <v>4957</v>
      </c>
      <c r="E7657">
        <v>1</v>
      </c>
      <c r="F7657" t="str">
        <f t="shared" si="119"/>
        <v>INSERT INTO UbicacionGeografica4(IdUbicacionGeografica3, CodigoUbicacionGeografica4,Nombre,EsActivo) VALUES (1276,'150502006','OTRO',1)</v>
      </c>
    </row>
    <row r="7658" spans="2:6" x14ac:dyDescent="0.25">
      <c r="B7658">
        <v>1277</v>
      </c>
      <c r="C7658" s="1" t="s">
        <v>12610</v>
      </c>
      <c r="D7658" t="s">
        <v>4959</v>
      </c>
      <c r="E7658">
        <v>1</v>
      </c>
      <c r="F7658" t="str">
        <f t="shared" si="119"/>
        <v>INSERT INTO UbicacionGeografica4(IdUbicacionGeografica3, CodigoUbicacionGeografica4,Nombre,EsActivo) VALUES (1277,'150503001','AVENIDA',1)</v>
      </c>
    </row>
    <row r="7659" spans="2:6" x14ac:dyDescent="0.25">
      <c r="B7659">
        <v>1277</v>
      </c>
      <c r="C7659" s="1" t="s">
        <v>12611</v>
      </c>
      <c r="D7659" t="s">
        <v>4949</v>
      </c>
      <c r="E7659">
        <v>1</v>
      </c>
      <c r="F7659" t="str">
        <f t="shared" si="119"/>
        <v>INSERT INTO UbicacionGeografica4(IdUbicacionGeografica3, CodigoUbicacionGeografica4,Nombre,EsActivo) VALUES (1277,'150503002','CALLE',1)</v>
      </c>
    </row>
    <row r="7660" spans="2:6" x14ac:dyDescent="0.25">
      <c r="B7660">
        <v>1277</v>
      </c>
      <c r="C7660" s="1" t="s">
        <v>12612</v>
      </c>
      <c r="D7660" t="s">
        <v>4951</v>
      </c>
      <c r="E7660">
        <v>1</v>
      </c>
      <c r="F7660" t="str">
        <f t="shared" si="119"/>
        <v>INSERT INTO UbicacionGeografica4(IdUbicacionGeografica3, CodigoUbicacionGeografica4,Nombre,EsActivo) VALUES (1277,'150503003','JIRON',1)</v>
      </c>
    </row>
    <row r="7661" spans="2:6" x14ac:dyDescent="0.25">
      <c r="B7661">
        <v>1277</v>
      </c>
      <c r="C7661" s="1" t="s">
        <v>12613</v>
      </c>
      <c r="D7661" t="s">
        <v>4953</v>
      </c>
      <c r="E7661">
        <v>1</v>
      </c>
      <c r="F7661" t="str">
        <f t="shared" si="119"/>
        <v>INSERT INTO UbicacionGeografica4(IdUbicacionGeografica3, CodigoUbicacionGeografica4,Nombre,EsActivo) VALUES (1277,'150503004','MANZANA',1)</v>
      </c>
    </row>
    <row r="7662" spans="2:6" x14ac:dyDescent="0.25">
      <c r="B7662">
        <v>1277</v>
      </c>
      <c r="C7662" s="1" t="s">
        <v>12614</v>
      </c>
      <c r="D7662" t="s">
        <v>4955</v>
      </c>
      <c r="E7662">
        <v>1</v>
      </c>
      <c r="F7662" t="str">
        <f t="shared" si="119"/>
        <v>INSERT INTO UbicacionGeografica4(IdUbicacionGeografica3, CodigoUbicacionGeografica4,Nombre,EsActivo) VALUES (1277,'150503005','PASAJE',1)</v>
      </c>
    </row>
    <row r="7663" spans="2:6" x14ac:dyDescent="0.25">
      <c r="B7663">
        <v>1277</v>
      </c>
      <c r="C7663" s="1" t="s">
        <v>12615</v>
      </c>
      <c r="D7663" t="s">
        <v>4957</v>
      </c>
      <c r="E7663">
        <v>1</v>
      </c>
      <c r="F7663" t="str">
        <f t="shared" si="119"/>
        <v>INSERT INTO UbicacionGeografica4(IdUbicacionGeografica3, CodigoUbicacionGeografica4,Nombre,EsActivo) VALUES (1277,'150503006','OTRO',1)</v>
      </c>
    </row>
    <row r="7664" spans="2:6" x14ac:dyDescent="0.25">
      <c r="B7664">
        <v>1278</v>
      </c>
      <c r="C7664" s="1" t="s">
        <v>12616</v>
      </c>
      <c r="D7664" t="s">
        <v>4959</v>
      </c>
      <c r="E7664">
        <v>1</v>
      </c>
      <c r="F7664" t="str">
        <f t="shared" si="119"/>
        <v>INSERT INTO UbicacionGeografica4(IdUbicacionGeografica3, CodigoUbicacionGeografica4,Nombre,EsActivo) VALUES (1278,'150504001','AVENIDA',1)</v>
      </c>
    </row>
    <row r="7665" spans="2:6" x14ac:dyDescent="0.25">
      <c r="B7665">
        <v>1278</v>
      </c>
      <c r="C7665" s="1" t="s">
        <v>12617</v>
      </c>
      <c r="D7665" t="s">
        <v>4949</v>
      </c>
      <c r="E7665">
        <v>1</v>
      </c>
      <c r="F7665" t="str">
        <f t="shared" si="119"/>
        <v>INSERT INTO UbicacionGeografica4(IdUbicacionGeografica3, CodigoUbicacionGeografica4,Nombre,EsActivo) VALUES (1278,'150504002','CALLE',1)</v>
      </c>
    </row>
    <row r="7666" spans="2:6" x14ac:dyDescent="0.25">
      <c r="B7666">
        <v>1278</v>
      </c>
      <c r="C7666" s="1" t="s">
        <v>12618</v>
      </c>
      <c r="D7666" t="s">
        <v>4951</v>
      </c>
      <c r="E7666">
        <v>1</v>
      </c>
      <c r="F7666" t="str">
        <f t="shared" si="119"/>
        <v>INSERT INTO UbicacionGeografica4(IdUbicacionGeografica3, CodigoUbicacionGeografica4,Nombre,EsActivo) VALUES (1278,'150504003','JIRON',1)</v>
      </c>
    </row>
    <row r="7667" spans="2:6" x14ac:dyDescent="0.25">
      <c r="B7667">
        <v>1278</v>
      </c>
      <c r="C7667" s="1" t="s">
        <v>12619</v>
      </c>
      <c r="D7667" t="s">
        <v>4953</v>
      </c>
      <c r="E7667">
        <v>1</v>
      </c>
      <c r="F7667" t="str">
        <f t="shared" si="119"/>
        <v>INSERT INTO UbicacionGeografica4(IdUbicacionGeografica3, CodigoUbicacionGeografica4,Nombre,EsActivo) VALUES (1278,'150504004','MANZANA',1)</v>
      </c>
    </row>
    <row r="7668" spans="2:6" x14ac:dyDescent="0.25">
      <c r="B7668">
        <v>1278</v>
      </c>
      <c r="C7668" s="1" t="s">
        <v>12620</v>
      </c>
      <c r="D7668" t="s">
        <v>4955</v>
      </c>
      <c r="E7668">
        <v>1</v>
      </c>
      <c r="F7668" t="str">
        <f t="shared" si="119"/>
        <v>INSERT INTO UbicacionGeografica4(IdUbicacionGeografica3, CodigoUbicacionGeografica4,Nombre,EsActivo) VALUES (1278,'150504005','PASAJE',1)</v>
      </c>
    </row>
    <row r="7669" spans="2:6" x14ac:dyDescent="0.25">
      <c r="B7669">
        <v>1278</v>
      </c>
      <c r="C7669" s="1" t="s">
        <v>12621</v>
      </c>
      <c r="D7669" t="s">
        <v>4957</v>
      </c>
      <c r="E7669">
        <v>1</v>
      </c>
      <c r="F7669" t="str">
        <f t="shared" si="119"/>
        <v>INSERT INTO UbicacionGeografica4(IdUbicacionGeografica3, CodigoUbicacionGeografica4,Nombre,EsActivo) VALUES (1278,'150504006','OTRO',1)</v>
      </c>
    </row>
    <row r="7670" spans="2:6" x14ac:dyDescent="0.25">
      <c r="B7670">
        <v>1279</v>
      </c>
      <c r="C7670" s="1" t="s">
        <v>12622</v>
      </c>
      <c r="D7670" t="s">
        <v>4959</v>
      </c>
      <c r="E7670">
        <v>1</v>
      </c>
      <c r="F7670" t="str">
        <f t="shared" si="119"/>
        <v>INSERT INTO UbicacionGeografica4(IdUbicacionGeografica3, CodigoUbicacionGeografica4,Nombre,EsActivo) VALUES (1279,'150505001','AVENIDA',1)</v>
      </c>
    </row>
    <row r="7671" spans="2:6" x14ac:dyDescent="0.25">
      <c r="B7671">
        <v>1279</v>
      </c>
      <c r="C7671" s="1" t="s">
        <v>12623</v>
      </c>
      <c r="D7671" t="s">
        <v>4949</v>
      </c>
      <c r="E7671">
        <v>1</v>
      </c>
      <c r="F7671" t="str">
        <f t="shared" si="119"/>
        <v>INSERT INTO UbicacionGeografica4(IdUbicacionGeografica3, CodigoUbicacionGeografica4,Nombre,EsActivo) VALUES (1279,'150505002','CALLE',1)</v>
      </c>
    </row>
    <row r="7672" spans="2:6" x14ac:dyDescent="0.25">
      <c r="B7672">
        <v>1279</v>
      </c>
      <c r="C7672" s="1" t="s">
        <v>12624</v>
      </c>
      <c r="D7672" t="s">
        <v>4951</v>
      </c>
      <c r="E7672">
        <v>1</v>
      </c>
      <c r="F7672" t="str">
        <f t="shared" si="119"/>
        <v>INSERT INTO UbicacionGeografica4(IdUbicacionGeografica3, CodigoUbicacionGeografica4,Nombre,EsActivo) VALUES (1279,'150505003','JIRON',1)</v>
      </c>
    </row>
    <row r="7673" spans="2:6" x14ac:dyDescent="0.25">
      <c r="B7673">
        <v>1279</v>
      </c>
      <c r="C7673" s="1" t="s">
        <v>12625</v>
      </c>
      <c r="D7673" t="s">
        <v>4953</v>
      </c>
      <c r="E7673">
        <v>1</v>
      </c>
      <c r="F7673" t="str">
        <f t="shared" si="119"/>
        <v>INSERT INTO UbicacionGeografica4(IdUbicacionGeografica3, CodigoUbicacionGeografica4,Nombre,EsActivo) VALUES (1279,'150505004','MANZANA',1)</v>
      </c>
    </row>
    <row r="7674" spans="2:6" x14ac:dyDescent="0.25">
      <c r="B7674">
        <v>1279</v>
      </c>
      <c r="C7674" s="1" t="s">
        <v>12626</v>
      </c>
      <c r="D7674" t="s">
        <v>4955</v>
      </c>
      <c r="E7674">
        <v>1</v>
      </c>
      <c r="F7674" t="str">
        <f t="shared" si="119"/>
        <v>INSERT INTO UbicacionGeografica4(IdUbicacionGeografica3, CodigoUbicacionGeografica4,Nombre,EsActivo) VALUES (1279,'150505005','PASAJE',1)</v>
      </c>
    </row>
    <row r="7675" spans="2:6" x14ac:dyDescent="0.25">
      <c r="B7675">
        <v>1279</v>
      </c>
      <c r="C7675" s="1" t="s">
        <v>12627</v>
      </c>
      <c r="D7675" t="s">
        <v>4957</v>
      </c>
      <c r="E7675">
        <v>1</v>
      </c>
      <c r="F7675" t="str">
        <f t="shared" si="119"/>
        <v>INSERT INTO UbicacionGeografica4(IdUbicacionGeografica3, CodigoUbicacionGeografica4,Nombre,EsActivo) VALUES (1279,'150505006','OTRO',1)</v>
      </c>
    </row>
    <row r="7676" spans="2:6" x14ac:dyDescent="0.25">
      <c r="B7676">
        <v>1280</v>
      </c>
      <c r="C7676" s="1" t="s">
        <v>12628</v>
      </c>
      <c r="D7676" t="s">
        <v>4959</v>
      </c>
      <c r="E7676">
        <v>1</v>
      </c>
      <c r="F7676" t="str">
        <f t="shared" si="119"/>
        <v>INSERT INTO UbicacionGeografica4(IdUbicacionGeografica3, CodigoUbicacionGeografica4,Nombre,EsActivo) VALUES (1280,'150506001','AVENIDA',1)</v>
      </c>
    </row>
    <row r="7677" spans="2:6" x14ac:dyDescent="0.25">
      <c r="B7677">
        <v>1280</v>
      </c>
      <c r="C7677" s="1" t="s">
        <v>12629</v>
      </c>
      <c r="D7677" t="s">
        <v>4949</v>
      </c>
      <c r="E7677">
        <v>1</v>
      </c>
      <c r="F7677" t="str">
        <f t="shared" si="119"/>
        <v>INSERT INTO UbicacionGeografica4(IdUbicacionGeografica3, CodigoUbicacionGeografica4,Nombre,EsActivo) VALUES (1280,'150506002','CALLE',1)</v>
      </c>
    </row>
    <row r="7678" spans="2:6" x14ac:dyDescent="0.25">
      <c r="B7678">
        <v>1280</v>
      </c>
      <c r="C7678" s="1" t="s">
        <v>12630</v>
      </c>
      <c r="D7678" t="s">
        <v>4951</v>
      </c>
      <c r="E7678">
        <v>1</v>
      </c>
      <c r="F7678" t="str">
        <f t="shared" si="119"/>
        <v>INSERT INTO UbicacionGeografica4(IdUbicacionGeografica3, CodigoUbicacionGeografica4,Nombre,EsActivo) VALUES (1280,'150506003','JIRON',1)</v>
      </c>
    </row>
    <row r="7679" spans="2:6" x14ac:dyDescent="0.25">
      <c r="B7679">
        <v>1280</v>
      </c>
      <c r="C7679" s="1" t="s">
        <v>12631</v>
      </c>
      <c r="D7679" t="s">
        <v>4953</v>
      </c>
      <c r="E7679">
        <v>1</v>
      </c>
      <c r="F7679" t="str">
        <f t="shared" si="119"/>
        <v>INSERT INTO UbicacionGeografica4(IdUbicacionGeografica3, CodigoUbicacionGeografica4,Nombre,EsActivo) VALUES (1280,'150506004','MANZANA',1)</v>
      </c>
    </row>
    <row r="7680" spans="2:6" x14ac:dyDescent="0.25">
      <c r="B7680">
        <v>1280</v>
      </c>
      <c r="C7680" s="1" t="s">
        <v>12632</v>
      </c>
      <c r="D7680" t="s">
        <v>4955</v>
      </c>
      <c r="E7680">
        <v>1</v>
      </c>
      <c r="F7680" t="str">
        <f t="shared" si="119"/>
        <v>INSERT INTO UbicacionGeografica4(IdUbicacionGeografica3, CodigoUbicacionGeografica4,Nombre,EsActivo) VALUES (1280,'150506005','PASAJE',1)</v>
      </c>
    </row>
    <row r="7681" spans="2:6" x14ac:dyDescent="0.25">
      <c r="B7681">
        <v>1280</v>
      </c>
      <c r="C7681" s="1" t="s">
        <v>12633</v>
      </c>
      <c r="D7681" t="s">
        <v>4957</v>
      </c>
      <c r="E7681">
        <v>1</v>
      </c>
      <c r="F7681" t="str">
        <f t="shared" si="119"/>
        <v>INSERT INTO UbicacionGeografica4(IdUbicacionGeografica3, CodigoUbicacionGeografica4,Nombre,EsActivo) VALUES (1280,'150506006','OTRO',1)</v>
      </c>
    </row>
    <row r="7682" spans="2:6" x14ac:dyDescent="0.25">
      <c r="B7682">
        <v>1281</v>
      </c>
      <c r="C7682" s="1" t="s">
        <v>12634</v>
      </c>
      <c r="D7682" t="s">
        <v>4959</v>
      </c>
      <c r="E7682">
        <v>1</v>
      </c>
      <c r="F7682" t="str">
        <f t="shared" si="119"/>
        <v>INSERT INTO UbicacionGeografica4(IdUbicacionGeografica3, CodigoUbicacionGeografica4,Nombre,EsActivo) VALUES (1281,'150507001','AVENIDA',1)</v>
      </c>
    </row>
    <row r="7683" spans="2:6" x14ac:dyDescent="0.25">
      <c r="B7683">
        <v>1281</v>
      </c>
      <c r="C7683" s="1" t="s">
        <v>12635</v>
      </c>
      <c r="D7683" t="s">
        <v>4949</v>
      </c>
      <c r="E7683">
        <v>1</v>
      </c>
      <c r="F7683" t="str">
        <f t="shared" si="119"/>
        <v>INSERT INTO UbicacionGeografica4(IdUbicacionGeografica3, CodigoUbicacionGeografica4,Nombre,EsActivo) VALUES (1281,'150507002','CALLE',1)</v>
      </c>
    </row>
    <row r="7684" spans="2:6" x14ac:dyDescent="0.25">
      <c r="B7684">
        <v>1281</v>
      </c>
      <c r="C7684" s="1" t="s">
        <v>12636</v>
      </c>
      <c r="D7684" t="s">
        <v>4951</v>
      </c>
      <c r="E7684">
        <v>1</v>
      </c>
      <c r="F7684" t="str">
        <f t="shared" ref="F7684:F7747" si="120">_xlfn.CONCAT("INSERT INTO UbicacionGeografica4(IdUbicacionGeografica3, CodigoUbicacionGeografica4,Nombre,EsActivo) VALUES (",B7684,",'",C7684,"','",D7684,"',",E7684,")")</f>
        <v>INSERT INTO UbicacionGeografica4(IdUbicacionGeografica3, CodigoUbicacionGeografica4,Nombre,EsActivo) VALUES (1281,'150507003','JIRON',1)</v>
      </c>
    </row>
    <row r="7685" spans="2:6" x14ac:dyDescent="0.25">
      <c r="B7685">
        <v>1281</v>
      </c>
      <c r="C7685" s="1" t="s">
        <v>12637</v>
      </c>
      <c r="D7685" t="s">
        <v>4953</v>
      </c>
      <c r="E7685">
        <v>1</v>
      </c>
      <c r="F7685" t="str">
        <f t="shared" si="120"/>
        <v>INSERT INTO UbicacionGeografica4(IdUbicacionGeografica3, CodigoUbicacionGeografica4,Nombre,EsActivo) VALUES (1281,'150507004','MANZANA',1)</v>
      </c>
    </row>
    <row r="7686" spans="2:6" x14ac:dyDescent="0.25">
      <c r="B7686">
        <v>1281</v>
      </c>
      <c r="C7686" s="1" t="s">
        <v>12638</v>
      </c>
      <c r="D7686" t="s">
        <v>4955</v>
      </c>
      <c r="E7686">
        <v>1</v>
      </c>
      <c r="F7686" t="str">
        <f t="shared" si="120"/>
        <v>INSERT INTO UbicacionGeografica4(IdUbicacionGeografica3, CodigoUbicacionGeografica4,Nombre,EsActivo) VALUES (1281,'150507005','PASAJE',1)</v>
      </c>
    </row>
    <row r="7687" spans="2:6" x14ac:dyDescent="0.25">
      <c r="B7687">
        <v>1281</v>
      </c>
      <c r="C7687" s="1" t="s">
        <v>12639</v>
      </c>
      <c r="D7687" t="s">
        <v>4957</v>
      </c>
      <c r="E7687">
        <v>1</v>
      </c>
      <c r="F7687" t="str">
        <f t="shared" si="120"/>
        <v>INSERT INTO UbicacionGeografica4(IdUbicacionGeografica3, CodigoUbicacionGeografica4,Nombre,EsActivo) VALUES (1281,'150507006','OTRO',1)</v>
      </c>
    </row>
    <row r="7688" spans="2:6" x14ac:dyDescent="0.25">
      <c r="B7688">
        <v>1282</v>
      </c>
      <c r="C7688" s="1" t="s">
        <v>12640</v>
      </c>
      <c r="D7688" t="s">
        <v>4959</v>
      </c>
      <c r="E7688">
        <v>1</v>
      </c>
      <c r="F7688" t="str">
        <f t="shared" si="120"/>
        <v>INSERT INTO UbicacionGeografica4(IdUbicacionGeografica3, CodigoUbicacionGeografica4,Nombre,EsActivo) VALUES (1282,'150509001','AVENIDA',1)</v>
      </c>
    </row>
    <row r="7689" spans="2:6" x14ac:dyDescent="0.25">
      <c r="B7689">
        <v>1282</v>
      </c>
      <c r="C7689" s="1" t="s">
        <v>12641</v>
      </c>
      <c r="D7689" t="s">
        <v>4949</v>
      </c>
      <c r="E7689">
        <v>1</v>
      </c>
      <c r="F7689" t="str">
        <f t="shared" si="120"/>
        <v>INSERT INTO UbicacionGeografica4(IdUbicacionGeografica3, CodigoUbicacionGeografica4,Nombre,EsActivo) VALUES (1282,'150509002','CALLE',1)</v>
      </c>
    </row>
    <row r="7690" spans="2:6" x14ac:dyDescent="0.25">
      <c r="B7690">
        <v>1282</v>
      </c>
      <c r="C7690" s="1" t="s">
        <v>12642</v>
      </c>
      <c r="D7690" t="s">
        <v>4951</v>
      </c>
      <c r="E7690">
        <v>1</v>
      </c>
      <c r="F7690" t="str">
        <f t="shared" si="120"/>
        <v>INSERT INTO UbicacionGeografica4(IdUbicacionGeografica3, CodigoUbicacionGeografica4,Nombre,EsActivo) VALUES (1282,'150509003','JIRON',1)</v>
      </c>
    </row>
    <row r="7691" spans="2:6" x14ac:dyDescent="0.25">
      <c r="B7691">
        <v>1282</v>
      </c>
      <c r="C7691" s="1" t="s">
        <v>12643</v>
      </c>
      <c r="D7691" t="s">
        <v>4953</v>
      </c>
      <c r="E7691">
        <v>1</v>
      </c>
      <c r="F7691" t="str">
        <f t="shared" si="120"/>
        <v>INSERT INTO UbicacionGeografica4(IdUbicacionGeografica3, CodigoUbicacionGeografica4,Nombre,EsActivo) VALUES (1282,'150509004','MANZANA',1)</v>
      </c>
    </row>
    <row r="7692" spans="2:6" x14ac:dyDescent="0.25">
      <c r="B7692">
        <v>1282</v>
      </c>
      <c r="C7692" s="1" t="s">
        <v>12644</v>
      </c>
      <c r="D7692" t="s">
        <v>4955</v>
      </c>
      <c r="E7692">
        <v>1</v>
      </c>
      <c r="F7692" t="str">
        <f t="shared" si="120"/>
        <v>INSERT INTO UbicacionGeografica4(IdUbicacionGeografica3, CodigoUbicacionGeografica4,Nombre,EsActivo) VALUES (1282,'150509005','PASAJE',1)</v>
      </c>
    </row>
    <row r="7693" spans="2:6" x14ac:dyDescent="0.25">
      <c r="B7693">
        <v>1282</v>
      </c>
      <c r="C7693" s="1" t="s">
        <v>12645</v>
      </c>
      <c r="D7693" t="s">
        <v>4957</v>
      </c>
      <c r="E7693">
        <v>1</v>
      </c>
      <c r="F7693" t="str">
        <f t="shared" si="120"/>
        <v>INSERT INTO UbicacionGeografica4(IdUbicacionGeografica3, CodigoUbicacionGeografica4,Nombre,EsActivo) VALUES (1282,'150509006','OTRO',1)</v>
      </c>
    </row>
    <row r="7694" spans="2:6" x14ac:dyDescent="0.25">
      <c r="B7694">
        <v>1283</v>
      </c>
      <c r="C7694" s="1" t="s">
        <v>12646</v>
      </c>
      <c r="D7694" t="s">
        <v>4959</v>
      </c>
      <c r="E7694">
        <v>1</v>
      </c>
      <c r="F7694" t="str">
        <f t="shared" si="120"/>
        <v>INSERT INTO UbicacionGeografica4(IdUbicacionGeografica3, CodigoUbicacionGeografica4,Nombre,EsActivo) VALUES (1283,'150508001','AVENIDA',1)</v>
      </c>
    </row>
    <row r="7695" spans="2:6" x14ac:dyDescent="0.25">
      <c r="B7695">
        <v>1283</v>
      </c>
      <c r="C7695" s="1" t="s">
        <v>12647</v>
      </c>
      <c r="D7695" t="s">
        <v>4949</v>
      </c>
      <c r="E7695">
        <v>1</v>
      </c>
      <c r="F7695" t="str">
        <f t="shared" si="120"/>
        <v>INSERT INTO UbicacionGeografica4(IdUbicacionGeografica3, CodigoUbicacionGeografica4,Nombre,EsActivo) VALUES (1283,'150508002','CALLE',1)</v>
      </c>
    </row>
    <row r="7696" spans="2:6" x14ac:dyDescent="0.25">
      <c r="B7696">
        <v>1283</v>
      </c>
      <c r="C7696" s="1" t="s">
        <v>12648</v>
      </c>
      <c r="D7696" t="s">
        <v>4951</v>
      </c>
      <c r="E7696">
        <v>1</v>
      </c>
      <c r="F7696" t="str">
        <f t="shared" si="120"/>
        <v>INSERT INTO UbicacionGeografica4(IdUbicacionGeografica3, CodigoUbicacionGeografica4,Nombre,EsActivo) VALUES (1283,'150508003','JIRON',1)</v>
      </c>
    </row>
    <row r="7697" spans="2:6" x14ac:dyDescent="0.25">
      <c r="B7697">
        <v>1283</v>
      </c>
      <c r="C7697" s="1" t="s">
        <v>12649</v>
      </c>
      <c r="D7697" t="s">
        <v>4953</v>
      </c>
      <c r="E7697">
        <v>1</v>
      </c>
      <c r="F7697" t="str">
        <f t="shared" si="120"/>
        <v>INSERT INTO UbicacionGeografica4(IdUbicacionGeografica3, CodigoUbicacionGeografica4,Nombre,EsActivo) VALUES (1283,'150508004','MANZANA',1)</v>
      </c>
    </row>
    <row r="7698" spans="2:6" x14ac:dyDescent="0.25">
      <c r="B7698">
        <v>1283</v>
      </c>
      <c r="C7698" s="1" t="s">
        <v>12650</v>
      </c>
      <c r="D7698" t="s">
        <v>4955</v>
      </c>
      <c r="E7698">
        <v>1</v>
      </c>
      <c r="F7698" t="str">
        <f t="shared" si="120"/>
        <v>INSERT INTO UbicacionGeografica4(IdUbicacionGeografica3, CodigoUbicacionGeografica4,Nombre,EsActivo) VALUES (1283,'150508005','PASAJE',1)</v>
      </c>
    </row>
    <row r="7699" spans="2:6" x14ac:dyDescent="0.25">
      <c r="B7699">
        <v>1283</v>
      </c>
      <c r="C7699" s="1" t="s">
        <v>12651</v>
      </c>
      <c r="D7699" t="s">
        <v>4957</v>
      </c>
      <c r="E7699">
        <v>1</v>
      </c>
      <c r="F7699" t="str">
        <f t="shared" si="120"/>
        <v>INSERT INTO UbicacionGeografica4(IdUbicacionGeografica3, CodigoUbicacionGeografica4,Nombre,EsActivo) VALUES (1283,'150508006','OTRO',1)</v>
      </c>
    </row>
    <row r="7700" spans="2:6" x14ac:dyDescent="0.25">
      <c r="B7700">
        <v>1284</v>
      </c>
      <c r="C7700" s="1" t="s">
        <v>12652</v>
      </c>
      <c r="D7700" t="s">
        <v>4959</v>
      </c>
      <c r="E7700">
        <v>1</v>
      </c>
      <c r="F7700" t="str">
        <f t="shared" si="120"/>
        <v>INSERT INTO UbicacionGeografica4(IdUbicacionGeografica3, CodigoUbicacionGeografica4,Nombre,EsActivo) VALUES (1284,'150510001','AVENIDA',1)</v>
      </c>
    </row>
    <row r="7701" spans="2:6" x14ac:dyDescent="0.25">
      <c r="B7701">
        <v>1284</v>
      </c>
      <c r="C7701" s="1" t="s">
        <v>12653</v>
      </c>
      <c r="D7701" t="s">
        <v>4949</v>
      </c>
      <c r="E7701">
        <v>1</v>
      </c>
      <c r="F7701" t="str">
        <f t="shared" si="120"/>
        <v>INSERT INTO UbicacionGeografica4(IdUbicacionGeografica3, CodigoUbicacionGeografica4,Nombre,EsActivo) VALUES (1284,'150510002','CALLE',1)</v>
      </c>
    </row>
    <row r="7702" spans="2:6" x14ac:dyDescent="0.25">
      <c r="B7702">
        <v>1284</v>
      </c>
      <c r="C7702" s="1" t="s">
        <v>12654</v>
      </c>
      <c r="D7702" t="s">
        <v>4951</v>
      </c>
      <c r="E7702">
        <v>1</v>
      </c>
      <c r="F7702" t="str">
        <f t="shared" si="120"/>
        <v>INSERT INTO UbicacionGeografica4(IdUbicacionGeografica3, CodigoUbicacionGeografica4,Nombre,EsActivo) VALUES (1284,'150510003','JIRON',1)</v>
      </c>
    </row>
    <row r="7703" spans="2:6" x14ac:dyDescent="0.25">
      <c r="B7703">
        <v>1284</v>
      </c>
      <c r="C7703" s="1" t="s">
        <v>12655</v>
      </c>
      <c r="D7703" t="s">
        <v>4953</v>
      </c>
      <c r="E7703">
        <v>1</v>
      </c>
      <c r="F7703" t="str">
        <f t="shared" si="120"/>
        <v>INSERT INTO UbicacionGeografica4(IdUbicacionGeografica3, CodigoUbicacionGeografica4,Nombre,EsActivo) VALUES (1284,'150510004','MANZANA',1)</v>
      </c>
    </row>
    <row r="7704" spans="2:6" x14ac:dyDescent="0.25">
      <c r="B7704">
        <v>1284</v>
      </c>
      <c r="C7704" s="1" t="s">
        <v>12656</v>
      </c>
      <c r="D7704" t="s">
        <v>4955</v>
      </c>
      <c r="E7704">
        <v>1</v>
      </c>
      <c r="F7704" t="str">
        <f t="shared" si="120"/>
        <v>INSERT INTO UbicacionGeografica4(IdUbicacionGeografica3, CodigoUbicacionGeografica4,Nombre,EsActivo) VALUES (1284,'150510005','PASAJE',1)</v>
      </c>
    </row>
    <row r="7705" spans="2:6" x14ac:dyDescent="0.25">
      <c r="B7705">
        <v>1284</v>
      </c>
      <c r="C7705" s="1" t="s">
        <v>12657</v>
      </c>
      <c r="D7705" t="s">
        <v>4957</v>
      </c>
      <c r="E7705">
        <v>1</v>
      </c>
      <c r="F7705" t="str">
        <f t="shared" si="120"/>
        <v>INSERT INTO UbicacionGeografica4(IdUbicacionGeografica3, CodigoUbicacionGeografica4,Nombre,EsActivo) VALUES (1284,'150510006','OTRO',1)</v>
      </c>
    </row>
    <row r="7706" spans="2:6" x14ac:dyDescent="0.25">
      <c r="B7706">
        <v>1285</v>
      </c>
      <c r="C7706" s="1" t="s">
        <v>12658</v>
      </c>
      <c r="D7706" t="s">
        <v>4959</v>
      </c>
      <c r="E7706">
        <v>1</v>
      </c>
      <c r="F7706" t="str">
        <f t="shared" si="120"/>
        <v>INSERT INTO UbicacionGeografica4(IdUbicacionGeografica3, CodigoUbicacionGeografica4,Nombre,EsActivo) VALUES (1285,'150511001','AVENIDA',1)</v>
      </c>
    </row>
    <row r="7707" spans="2:6" x14ac:dyDescent="0.25">
      <c r="B7707">
        <v>1285</v>
      </c>
      <c r="C7707" s="1" t="s">
        <v>12659</v>
      </c>
      <c r="D7707" t="s">
        <v>4949</v>
      </c>
      <c r="E7707">
        <v>1</v>
      </c>
      <c r="F7707" t="str">
        <f t="shared" si="120"/>
        <v>INSERT INTO UbicacionGeografica4(IdUbicacionGeografica3, CodigoUbicacionGeografica4,Nombre,EsActivo) VALUES (1285,'150511002','CALLE',1)</v>
      </c>
    </row>
    <row r="7708" spans="2:6" x14ac:dyDescent="0.25">
      <c r="B7708">
        <v>1285</v>
      </c>
      <c r="C7708" s="1" t="s">
        <v>12660</v>
      </c>
      <c r="D7708" t="s">
        <v>4951</v>
      </c>
      <c r="E7708">
        <v>1</v>
      </c>
      <c r="F7708" t="str">
        <f t="shared" si="120"/>
        <v>INSERT INTO UbicacionGeografica4(IdUbicacionGeografica3, CodigoUbicacionGeografica4,Nombre,EsActivo) VALUES (1285,'150511003','JIRON',1)</v>
      </c>
    </row>
    <row r="7709" spans="2:6" x14ac:dyDescent="0.25">
      <c r="B7709">
        <v>1285</v>
      </c>
      <c r="C7709" s="1" t="s">
        <v>12661</v>
      </c>
      <c r="D7709" t="s">
        <v>4953</v>
      </c>
      <c r="E7709">
        <v>1</v>
      </c>
      <c r="F7709" t="str">
        <f t="shared" si="120"/>
        <v>INSERT INTO UbicacionGeografica4(IdUbicacionGeografica3, CodigoUbicacionGeografica4,Nombre,EsActivo) VALUES (1285,'150511004','MANZANA',1)</v>
      </c>
    </row>
    <row r="7710" spans="2:6" x14ac:dyDescent="0.25">
      <c r="B7710">
        <v>1285</v>
      </c>
      <c r="C7710" s="1" t="s">
        <v>12662</v>
      </c>
      <c r="D7710" t="s">
        <v>4955</v>
      </c>
      <c r="E7710">
        <v>1</v>
      </c>
      <c r="F7710" t="str">
        <f t="shared" si="120"/>
        <v>INSERT INTO UbicacionGeografica4(IdUbicacionGeografica3, CodigoUbicacionGeografica4,Nombre,EsActivo) VALUES (1285,'150511005','PASAJE',1)</v>
      </c>
    </row>
    <row r="7711" spans="2:6" x14ac:dyDescent="0.25">
      <c r="B7711">
        <v>1285</v>
      </c>
      <c r="C7711" s="1" t="s">
        <v>12663</v>
      </c>
      <c r="D7711" t="s">
        <v>4957</v>
      </c>
      <c r="E7711">
        <v>1</v>
      </c>
      <c r="F7711" t="str">
        <f t="shared" si="120"/>
        <v>INSERT INTO UbicacionGeografica4(IdUbicacionGeografica3, CodigoUbicacionGeografica4,Nombre,EsActivo) VALUES (1285,'150511006','OTRO',1)</v>
      </c>
    </row>
    <row r="7712" spans="2:6" x14ac:dyDescent="0.25">
      <c r="B7712">
        <v>1286</v>
      </c>
      <c r="C7712" s="1" t="s">
        <v>12664</v>
      </c>
      <c r="D7712" t="s">
        <v>4959</v>
      </c>
      <c r="E7712">
        <v>1</v>
      </c>
      <c r="F7712" t="str">
        <f t="shared" si="120"/>
        <v>INSERT INTO UbicacionGeografica4(IdUbicacionGeografica3, CodigoUbicacionGeografica4,Nombre,EsActivo) VALUES (1286,'150608001','AVENIDA',1)</v>
      </c>
    </row>
    <row r="7713" spans="2:6" x14ac:dyDescent="0.25">
      <c r="B7713">
        <v>1286</v>
      </c>
      <c r="C7713" s="1" t="s">
        <v>12665</v>
      </c>
      <c r="D7713" t="s">
        <v>4949</v>
      </c>
      <c r="E7713">
        <v>1</v>
      </c>
      <c r="F7713" t="str">
        <f t="shared" si="120"/>
        <v>INSERT INTO UbicacionGeografica4(IdUbicacionGeografica3, CodigoUbicacionGeografica4,Nombre,EsActivo) VALUES (1286,'150608002','CALLE',1)</v>
      </c>
    </row>
    <row r="7714" spans="2:6" x14ac:dyDescent="0.25">
      <c r="B7714">
        <v>1286</v>
      </c>
      <c r="C7714" s="1" t="s">
        <v>12666</v>
      </c>
      <c r="D7714" t="s">
        <v>4951</v>
      </c>
      <c r="E7714">
        <v>1</v>
      </c>
      <c r="F7714" t="str">
        <f t="shared" si="120"/>
        <v>INSERT INTO UbicacionGeografica4(IdUbicacionGeografica3, CodigoUbicacionGeografica4,Nombre,EsActivo) VALUES (1286,'150608003','JIRON',1)</v>
      </c>
    </row>
    <row r="7715" spans="2:6" x14ac:dyDescent="0.25">
      <c r="B7715">
        <v>1286</v>
      </c>
      <c r="C7715" s="1" t="s">
        <v>12667</v>
      </c>
      <c r="D7715" t="s">
        <v>4953</v>
      </c>
      <c r="E7715">
        <v>1</v>
      </c>
      <c r="F7715" t="str">
        <f t="shared" si="120"/>
        <v>INSERT INTO UbicacionGeografica4(IdUbicacionGeografica3, CodigoUbicacionGeografica4,Nombre,EsActivo) VALUES (1286,'150608004','MANZANA',1)</v>
      </c>
    </row>
    <row r="7716" spans="2:6" x14ac:dyDescent="0.25">
      <c r="B7716">
        <v>1286</v>
      </c>
      <c r="C7716" s="1" t="s">
        <v>12668</v>
      </c>
      <c r="D7716" t="s">
        <v>4955</v>
      </c>
      <c r="E7716">
        <v>1</v>
      </c>
      <c r="F7716" t="str">
        <f t="shared" si="120"/>
        <v>INSERT INTO UbicacionGeografica4(IdUbicacionGeografica3, CodigoUbicacionGeografica4,Nombre,EsActivo) VALUES (1286,'150608005','PASAJE',1)</v>
      </c>
    </row>
    <row r="7717" spans="2:6" x14ac:dyDescent="0.25">
      <c r="B7717">
        <v>1286</v>
      </c>
      <c r="C7717" s="1" t="s">
        <v>12669</v>
      </c>
      <c r="D7717" t="s">
        <v>4957</v>
      </c>
      <c r="E7717">
        <v>1</v>
      </c>
      <c r="F7717" t="str">
        <f t="shared" si="120"/>
        <v>INSERT INTO UbicacionGeografica4(IdUbicacionGeografica3, CodigoUbicacionGeografica4,Nombre,EsActivo) VALUES (1286,'150608006','OTRO',1)</v>
      </c>
    </row>
    <row r="7718" spans="2:6" x14ac:dyDescent="0.25">
      <c r="B7718">
        <v>1287</v>
      </c>
      <c r="C7718" s="1" t="s">
        <v>12670</v>
      </c>
      <c r="D7718" t="s">
        <v>4959</v>
      </c>
      <c r="E7718">
        <v>1</v>
      </c>
      <c r="F7718" t="str">
        <f t="shared" si="120"/>
        <v>INSERT INTO UbicacionGeografica4(IdUbicacionGeografica3, CodigoUbicacionGeografica4,Nombre,EsActivo) VALUES (1287,'150606001','AVENIDA',1)</v>
      </c>
    </row>
    <row r="7719" spans="2:6" x14ac:dyDescent="0.25">
      <c r="B7719">
        <v>1287</v>
      </c>
      <c r="C7719" s="1" t="s">
        <v>12671</v>
      </c>
      <c r="D7719" t="s">
        <v>4949</v>
      </c>
      <c r="E7719">
        <v>1</v>
      </c>
      <c r="F7719" t="str">
        <f t="shared" si="120"/>
        <v>INSERT INTO UbicacionGeografica4(IdUbicacionGeografica3, CodigoUbicacionGeografica4,Nombre,EsActivo) VALUES (1287,'150606002','CALLE',1)</v>
      </c>
    </row>
    <row r="7720" spans="2:6" x14ac:dyDescent="0.25">
      <c r="B7720">
        <v>1287</v>
      </c>
      <c r="C7720" s="1" t="s">
        <v>12672</v>
      </c>
      <c r="D7720" t="s">
        <v>4951</v>
      </c>
      <c r="E7720">
        <v>1</v>
      </c>
      <c r="F7720" t="str">
        <f t="shared" si="120"/>
        <v>INSERT INTO UbicacionGeografica4(IdUbicacionGeografica3, CodigoUbicacionGeografica4,Nombre,EsActivo) VALUES (1287,'150606003','JIRON',1)</v>
      </c>
    </row>
    <row r="7721" spans="2:6" x14ac:dyDescent="0.25">
      <c r="B7721">
        <v>1287</v>
      </c>
      <c r="C7721" s="1" t="s">
        <v>12673</v>
      </c>
      <c r="D7721" t="s">
        <v>4953</v>
      </c>
      <c r="E7721">
        <v>1</v>
      </c>
      <c r="F7721" t="str">
        <f t="shared" si="120"/>
        <v>INSERT INTO UbicacionGeografica4(IdUbicacionGeografica3, CodigoUbicacionGeografica4,Nombre,EsActivo) VALUES (1287,'150606004','MANZANA',1)</v>
      </c>
    </row>
    <row r="7722" spans="2:6" x14ac:dyDescent="0.25">
      <c r="B7722">
        <v>1287</v>
      </c>
      <c r="C7722" s="1" t="s">
        <v>12674</v>
      </c>
      <c r="D7722" t="s">
        <v>4955</v>
      </c>
      <c r="E7722">
        <v>1</v>
      </c>
      <c r="F7722" t="str">
        <f t="shared" si="120"/>
        <v>INSERT INTO UbicacionGeografica4(IdUbicacionGeografica3, CodigoUbicacionGeografica4,Nombre,EsActivo) VALUES (1287,'150606005','PASAJE',1)</v>
      </c>
    </row>
    <row r="7723" spans="2:6" x14ac:dyDescent="0.25">
      <c r="B7723">
        <v>1287</v>
      </c>
      <c r="C7723" s="1" t="s">
        <v>12675</v>
      </c>
      <c r="D7723" t="s">
        <v>4957</v>
      </c>
      <c r="E7723">
        <v>1</v>
      </c>
      <c r="F7723" t="str">
        <f t="shared" si="120"/>
        <v>INSERT INTO UbicacionGeografica4(IdUbicacionGeografica3, CodigoUbicacionGeografica4,Nombre,EsActivo) VALUES (1287,'150606006','OTRO',1)</v>
      </c>
    </row>
    <row r="7724" spans="2:6" x14ac:dyDescent="0.25">
      <c r="B7724">
        <v>1288</v>
      </c>
      <c r="C7724" s="1" t="s">
        <v>12676</v>
      </c>
      <c r="D7724" t="s">
        <v>4959</v>
      </c>
      <c r="E7724">
        <v>1</v>
      </c>
      <c r="F7724" t="str">
        <f t="shared" si="120"/>
        <v>INSERT INTO UbicacionGeografica4(IdUbicacionGeografica3, CodigoUbicacionGeografica4,Nombre,EsActivo) VALUES (1288,'150601001','AVENIDA',1)</v>
      </c>
    </row>
    <row r="7725" spans="2:6" x14ac:dyDescent="0.25">
      <c r="B7725">
        <v>1288</v>
      </c>
      <c r="C7725" s="1" t="s">
        <v>12677</v>
      </c>
      <c r="D7725" t="s">
        <v>4949</v>
      </c>
      <c r="E7725">
        <v>1</v>
      </c>
      <c r="F7725" t="str">
        <f t="shared" si="120"/>
        <v>INSERT INTO UbicacionGeografica4(IdUbicacionGeografica3, CodigoUbicacionGeografica4,Nombre,EsActivo) VALUES (1288,'150601002','CALLE',1)</v>
      </c>
    </row>
    <row r="7726" spans="2:6" x14ac:dyDescent="0.25">
      <c r="B7726">
        <v>1288</v>
      </c>
      <c r="C7726" s="1" t="s">
        <v>12678</v>
      </c>
      <c r="D7726" t="s">
        <v>4951</v>
      </c>
      <c r="E7726">
        <v>1</v>
      </c>
      <c r="F7726" t="str">
        <f t="shared" si="120"/>
        <v>INSERT INTO UbicacionGeografica4(IdUbicacionGeografica3, CodigoUbicacionGeografica4,Nombre,EsActivo) VALUES (1288,'150601003','JIRON',1)</v>
      </c>
    </row>
    <row r="7727" spans="2:6" x14ac:dyDescent="0.25">
      <c r="B7727">
        <v>1288</v>
      </c>
      <c r="C7727" s="1" t="s">
        <v>12679</v>
      </c>
      <c r="D7727" t="s">
        <v>4953</v>
      </c>
      <c r="E7727">
        <v>1</v>
      </c>
      <c r="F7727" t="str">
        <f t="shared" si="120"/>
        <v>INSERT INTO UbicacionGeografica4(IdUbicacionGeografica3, CodigoUbicacionGeografica4,Nombre,EsActivo) VALUES (1288,'150601004','MANZANA',1)</v>
      </c>
    </row>
    <row r="7728" spans="2:6" x14ac:dyDescent="0.25">
      <c r="B7728">
        <v>1288</v>
      </c>
      <c r="C7728" s="1" t="s">
        <v>12680</v>
      </c>
      <c r="D7728" t="s">
        <v>4955</v>
      </c>
      <c r="E7728">
        <v>1</v>
      </c>
      <c r="F7728" t="str">
        <f t="shared" si="120"/>
        <v>INSERT INTO UbicacionGeografica4(IdUbicacionGeografica3, CodigoUbicacionGeografica4,Nombre,EsActivo) VALUES (1288,'150601005','PASAJE',1)</v>
      </c>
    </row>
    <row r="7729" spans="2:6" x14ac:dyDescent="0.25">
      <c r="B7729">
        <v>1288</v>
      </c>
      <c r="C7729" s="1" t="s">
        <v>12681</v>
      </c>
      <c r="D7729" t="s">
        <v>4957</v>
      </c>
      <c r="E7729">
        <v>1</v>
      </c>
      <c r="F7729" t="str">
        <f t="shared" si="120"/>
        <v>INSERT INTO UbicacionGeografica4(IdUbicacionGeografica3, CodigoUbicacionGeografica4,Nombre,EsActivo) VALUES (1288,'150601006','OTRO',1)</v>
      </c>
    </row>
    <row r="7730" spans="2:6" x14ac:dyDescent="0.25">
      <c r="B7730">
        <v>1289</v>
      </c>
      <c r="C7730" s="1" t="s">
        <v>12682</v>
      </c>
      <c r="D7730" t="s">
        <v>4959</v>
      </c>
      <c r="E7730">
        <v>1</v>
      </c>
      <c r="F7730" t="str">
        <f t="shared" si="120"/>
        <v>INSERT INTO UbicacionGeografica4(IdUbicacionGeografica3, CodigoUbicacionGeografica4,Nombre,EsActivo) VALUES (1289,'150607001','AVENIDA',1)</v>
      </c>
    </row>
    <row r="7731" spans="2:6" x14ac:dyDescent="0.25">
      <c r="B7731">
        <v>1289</v>
      </c>
      <c r="C7731" s="1" t="s">
        <v>12683</v>
      </c>
      <c r="D7731" t="s">
        <v>4949</v>
      </c>
      <c r="E7731">
        <v>1</v>
      </c>
      <c r="F7731" t="str">
        <f t="shared" si="120"/>
        <v>INSERT INTO UbicacionGeografica4(IdUbicacionGeografica3, CodigoUbicacionGeografica4,Nombre,EsActivo) VALUES (1289,'150607002','CALLE',1)</v>
      </c>
    </row>
    <row r="7732" spans="2:6" x14ac:dyDescent="0.25">
      <c r="B7732">
        <v>1289</v>
      </c>
      <c r="C7732" s="1" t="s">
        <v>12684</v>
      </c>
      <c r="D7732" t="s">
        <v>4951</v>
      </c>
      <c r="E7732">
        <v>1</v>
      </c>
      <c r="F7732" t="str">
        <f t="shared" si="120"/>
        <v>INSERT INTO UbicacionGeografica4(IdUbicacionGeografica3, CodigoUbicacionGeografica4,Nombre,EsActivo) VALUES (1289,'150607003','JIRON',1)</v>
      </c>
    </row>
    <row r="7733" spans="2:6" x14ac:dyDescent="0.25">
      <c r="B7733">
        <v>1289</v>
      </c>
      <c r="C7733" s="1" t="s">
        <v>12685</v>
      </c>
      <c r="D7733" t="s">
        <v>4953</v>
      </c>
      <c r="E7733">
        <v>1</v>
      </c>
      <c r="F7733" t="str">
        <f t="shared" si="120"/>
        <v>INSERT INTO UbicacionGeografica4(IdUbicacionGeografica3, CodigoUbicacionGeografica4,Nombre,EsActivo) VALUES (1289,'150607004','MANZANA',1)</v>
      </c>
    </row>
    <row r="7734" spans="2:6" x14ac:dyDescent="0.25">
      <c r="B7734">
        <v>1289</v>
      </c>
      <c r="C7734" s="1" t="s">
        <v>12686</v>
      </c>
      <c r="D7734" t="s">
        <v>4955</v>
      </c>
      <c r="E7734">
        <v>1</v>
      </c>
      <c r="F7734" t="str">
        <f t="shared" si="120"/>
        <v>INSERT INTO UbicacionGeografica4(IdUbicacionGeografica3, CodigoUbicacionGeografica4,Nombre,EsActivo) VALUES (1289,'150607005','PASAJE',1)</v>
      </c>
    </row>
    <row r="7735" spans="2:6" x14ac:dyDescent="0.25">
      <c r="B7735">
        <v>1289</v>
      </c>
      <c r="C7735" s="1" t="s">
        <v>12687</v>
      </c>
      <c r="D7735" t="s">
        <v>4957</v>
      </c>
      <c r="E7735">
        <v>1</v>
      </c>
      <c r="F7735" t="str">
        <f t="shared" si="120"/>
        <v>INSERT INTO UbicacionGeografica4(IdUbicacionGeografica3, CodigoUbicacionGeografica4,Nombre,EsActivo) VALUES (1289,'150607006','OTRO',1)</v>
      </c>
    </row>
    <row r="7736" spans="2:6" x14ac:dyDescent="0.25">
      <c r="B7736">
        <v>1290</v>
      </c>
      <c r="C7736" s="1" t="s">
        <v>12688</v>
      </c>
      <c r="D7736" t="s">
        <v>4959</v>
      </c>
      <c r="E7736">
        <v>1</v>
      </c>
      <c r="F7736" t="str">
        <f t="shared" si="120"/>
        <v>INSERT INTO UbicacionGeografica4(IdUbicacionGeografica3, CodigoUbicacionGeografica4,Nombre,EsActivo) VALUES (1290,'150605001','AVENIDA',1)</v>
      </c>
    </row>
    <row r="7737" spans="2:6" x14ac:dyDescent="0.25">
      <c r="B7737">
        <v>1290</v>
      </c>
      <c r="C7737" s="1" t="s">
        <v>12689</v>
      </c>
      <c r="D7737" t="s">
        <v>4949</v>
      </c>
      <c r="E7737">
        <v>1</v>
      </c>
      <c r="F7737" t="str">
        <f t="shared" si="120"/>
        <v>INSERT INTO UbicacionGeografica4(IdUbicacionGeografica3, CodigoUbicacionGeografica4,Nombre,EsActivo) VALUES (1290,'150605002','CALLE',1)</v>
      </c>
    </row>
    <row r="7738" spans="2:6" x14ac:dyDescent="0.25">
      <c r="B7738">
        <v>1290</v>
      </c>
      <c r="C7738" s="1" t="s">
        <v>12690</v>
      </c>
      <c r="D7738" t="s">
        <v>4951</v>
      </c>
      <c r="E7738">
        <v>1</v>
      </c>
      <c r="F7738" t="str">
        <f t="shared" si="120"/>
        <v>INSERT INTO UbicacionGeografica4(IdUbicacionGeografica3, CodigoUbicacionGeografica4,Nombre,EsActivo) VALUES (1290,'150605003','JIRON',1)</v>
      </c>
    </row>
    <row r="7739" spans="2:6" x14ac:dyDescent="0.25">
      <c r="B7739">
        <v>1290</v>
      </c>
      <c r="C7739" s="1" t="s">
        <v>12691</v>
      </c>
      <c r="D7739" t="s">
        <v>4953</v>
      </c>
      <c r="E7739">
        <v>1</v>
      </c>
      <c r="F7739" t="str">
        <f t="shared" si="120"/>
        <v>INSERT INTO UbicacionGeografica4(IdUbicacionGeografica3, CodigoUbicacionGeografica4,Nombre,EsActivo) VALUES (1290,'150605004','MANZANA',1)</v>
      </c>
    </row>
    <row r="7740" spans="2:6" x14ac:dyDescent="0.25">
      <c r="B7740">
        <v>1290</v>
      </c>
      <c r="C7740" s="1" t="s">
        <v>12692</v>
      </c>
      <c r="D7740" t="s">
        <v>4955</v>
      </c>
      <c r="E7740">
        <v>1</v>
      </c>
      <c r="F7740" t="str">
        <f t="shared" si="120"/>
        <v>INSERT INTO UbicacionGeografica4(IdUbicacionGeografica3, CodigoUbicacionGeografica4,Nombre,EsActivo) VALUES (1290,'150605005','PASAJE',1)</v>
      </c>
    </row>
    <row r="7741" spans="2:6" x14ac:dyDescent="0.25">
      <c r="B7741">
        <v>1290</v>
      </c>
      <c r="C7741" s="1" t="s">
        <v>12693</v>
      </c>
      <c r="D7741" t="s">
        <v>4957</v>
      </c>
      <c r="E7741">
        <v>1</v>
      </c>
      <c r="F7741" t="str">
        <f t="shared" si="120"/>
        <v>INSERT INTO UbicacionGeografica4(IdUbicacionGeografica3, CodigoUbicacionGeografica4,Nombre,EsActivo) VALUES (1290,'150605006','OTRO',1)</v>
      </c>
    </row>
    <row r="7742" spans="2:6" x14ac:dyDescent="0.25">
      <c r="B7742">
        <v>1291</v>
      </c>
      <c r="C7742" s="1" t="s">
        <v>12694</v>
      </c>
      <c r="D7742" t="s">
        <v>4959</v>
      </c>
      <c r="E7742">
        <v>1</v>
      </c>
      <c r="F7742" t="str">
        <f t="shared" si="120"/>
        <v>INSERT INTO UbicacionGeografica4(IdUbicacionGeografica3, CodigoUbicacionGeografica4,Nombre,EsActivo) VALUES (1291,'150602001','AVENIDA',1)</v>
      </c>
    </row>
    <row r="7743" spans="2:6" x14ac:dyDescent="0.25">
      <c r="B7743">
        <v>1291</v>
      </c>
      <c r="C7743" s="1" t="s">
        <v>12695</v>
      </c>
      <c r="D7743" t="s">
        <v>4949</v>
      </c>
      <c r="E7743">
        <v>1</v>
      </c>
      <c r="F7743" t="str">
        <f t="shared" si="120"/>
        <v>INSERT INTO UbicacionGeografica4(IdUbicacionGeografica3, CodigoUbicacionGeografica4,Nombre,EsActivo) VALUES (1291,'150602002','CALLE',1)</v>
      </c>
    </row>
    <row r="7744" spans="2:6" x14ac:dyDescent="0.25">
      <c r="B7744">
        <v>1291</v>
      </c>
      <c r="C7744" s="1" t="s">
        <v>12696</v>
      </c>
      <c r="D7744" t="s">
        <v>4951</v>
      </c>
      <c r="E7744">
        <v>1</v>
      </c>
      <c r="F7744" t="str">
        <f t="shared" si="120"/>
        <v>INSERT INTO UbicacionGeografica4(IdUbicacionGeografica3, CodigoUbicacionGeografica4,Nombre,EsActivo) VALUES (1291,'150602003','JIRON',1)</v>
      </c>
    </row>
    <row r="7745" spans="2:6" x14ac:dyDescent="0.25">
      <c r="B7745">
        <v>1291</v>
      </c>
      <c r="C7745" s="1" t="s">
        <v>12697</v>
      </c>
      <c r="D7745" t="s">
        <v>4953</v>
      </c>
      <c r="E7745">
        <v>1</v>
      </c>
      <c r="F7745" t="str">
        <f t="shared" si="120"/>
        <v>INSERT INTO UbicacionGeografica4(IdUbicacionGeografica3, CodigoUbicacionGeografica4,Nombre,EsActivo) VALUES (1291,'150602004','MANZANA',1)</v>
      </c>
    </row>
    <row r="7746" spans="2:6" x14ac:dyDescent="0.25">
      <c r="B7746">
        <v>1291</v>
      </c>
      <c r="C7746" s="1" t="s">
        <v>12698</v>
      </c>
      <c r="D7746" t="s">
        <v>4955</v>
      </c>
      <c r="E7746">
        <v>1</v>
      </c>
      <c r="F7746" t="str">
        <f t="shared" si="120"/>
        <v>INSERT INTO UbicacionGeografica4(IdUbicacionGeografica3, CodigoUbicacionGeografica4,Nombre,EsActivo) VALUES (1291,'150602005','PASAJE',1)</v>
      </c>
    </row>
    <row r="7747" spans="2:6" x14ac:dyDescent="0.25">
      <c r="B7747">
        <v>1291</v>
      </c>
      <c r="C7747" s="1" t="s">
        <v>12699</v>
      </c>
      <c r="D7747" t="s">
        <v>4957</v>
      </c>
      <c r="E7747">
        <v>1</v>
      </c>
      <c r="F7747" t="str">
        <f t="shared" si="120"/>
        <v>INSERT INTO UbicacionGeografica4(IdUbicacionGeografica3, CodigoUbicacionGeografica4,Nombre,EsActivo) VALUES (1291,'150602006','OTRO',1)</v>
      </c>
    </row>
    <row r="7748" spans="2:6" x14ac:dyDescent="0.25">
      <c r="B7748">
        <v>1292</v>
      </c>
      <c r="C7748" s="1" t="s">
        <v>12700</v>
      </c>
      <c r="D7748" t="s">
        <v>4959</v>
      </c>
      <c r="E7748">
        <v>1</v>
      </c>
      <c r="F7748" t="str">
        <f t="shared" ref="F7748:F7811" si="121">_xlfn.CONCAT("INSERT INTO UbicacionGeografica4(IdUbicacionGeografica3, CodigoUbicacionGeografica4,Nombre,EsActivo) VALUES (",B7748,",'",C7748,"','",D7748,"',",E7748,")")</f>
        <v>INSERT INTO UbicacionGeografica4(IdUbicacionGeografica3, CodigoUbicacionGeografica4,Nombre,EsActivo) VALUES (1292,'150603001','AVENIDA',1)</v>
      </c>
    </row>
    <row r="7749" spans="2:6" x14ac:dyDescent="0.25">
      <c r="B7749">
        <v>1292</v>
      </c>
      <c r="C7749" s="1" t="s">
        <v>12701</v>
      </c>
      <c r="D7749" t="s">
        <v>4949</v>
      </c>
      <c r="E7749">
        <v>1</v>
      </c>
      <c r="F7749" t="str">
        <f t="shared" si="121"/>
        <v>INSERT INTO UbicacionGeografica4(IdUbicacionGeografica3, CodigoUbicacionGeografica4,Nombre,EsActivo) VALUES (1292,'150603002','CALLE',1)</v>
      </c>
    </row>
    <row r="7750" spans="2:6" x14ac:dyDescent="0.25">
      <c r="B7750">
        <v>1292</v>
      </c>
      <c r="C7750" s="1" t="s">
        <v>12702</v>
      </c>
      <c r="D7750" t="s">
        <v>4951</v>
      </c>
      <c r="E7750">
        <v>1</v>
      </c>
      <c r="F7750" t="str">
        <f t="shared" si="121"/>
        <v>INSERT INTO UbicacionGeografica4(IdUbicacionGeografica3, CodigoUbicacionGeografica4,Nombre,EsActivo) VALUES (1292,'150603003','JIRON',1)</v>
      </c>
    </row>
    <row r="7751" spans="2:6" x14ac:dyDescent="0.25">
      <c r="B7751">
        <v>1292</v>
      </c>
      <c r="C7751" s="1" t="s">
        <v>12703</v>
      </c>
      <c r="D7751" t="s">
        <v>4953</v>
      </c>
      <c r="E7751">
        <v>1</v>
      </c>
      <c r="F7751" t="str">
        <f t="shared" si="121"/>
        <v>INSERT INTO UbicacionGeografica4(IdUbicacionGeografica3, CodigoUbicacionGeografica4,Nombre,EsActivo) VALUES (1292,'150603004','MANZANA',1)</v>
      </c>
    </row>
    <row r="7752" spans="2:6" x14ac:dyDescent="0.25">
      <c r="B7752">
        <v>1292</v>
      </c>
      <c r="C7752" s="1" t="s">
        <v>12704</v>
      </c>
      <c r="D7752" t="s">
        <v>4955</v>
      </c>
      <c r="E7752">
        <v>1</v>
      </c>
      <c r="F7752" t="str">
        <f t="shared" si="121"/>
        <v>INSERT INTO UbicacionGeografica4(IdUbicacionGeografica3, CodigoUbicacionGeografica4,Nombre,EsActivo) VALUES (1292,'150603005','PASAJE',1)</v>
      </c>
    </row>
    <row r="7753" spans="2:6" x14ac:dyDescent="0.25">
      <c r="B7753">
        <v>1292</v>
      </c>
      <c r="C7753" s="1" t="s">
        <v>12705</v>
      </c>
      <c r="D7753" t="s">
        <v>4957</v>
      </c>
      <c r="E7753">
        <v>1</v>
      </c>
      <c r="F7753" t="str">
        <f t="shared" si="121"/>
        <v>INSERT INTO UbicacionGeografica4(IdUbicacionGeografica3, CodigoUbicacionGeografica4,Nombre,EsActivo) VALUES (1292,'150603006','OTRO',1)</v>
      </c>
    </row>
    <row r="7754" spans="2:6" x14ac:dyDescent="0.25">
      <c r="B7754">
        <v>1293</v>
      </c>
      <c r="C7754" s="1" t="s">
        <v>12706</v>
      </c>
      <c r="D7754" t="s">
        <v>4959</v>
      </c>
      <c r="E7754">
        <v>1</v>
      </c>
      <c r="F7754" t="str">
        <f t="shared" si="121"/>
        <v>INSERT INTO UbicacionGeografica4(IdUbicacionGeografica3, CodigoUbicacionGeografica4,Nombre,EsActivo) VALUES (1293,'150604001','AVENIDA',1)</v>
      </c>
    </row>
    <row r="7755" spans="2:6" x14ac:dyDescent="0.25">
      <c r="B7755">
        <v>1293</v>
      </c>
      <c r="C7755" s="1" t="s">
        <v>12707</v>
      </c>
      <c r="D7755" t="s">
        <v>4949</v>
      </c>
      <c r="E7755">
        <v>1</v>
      </c>
      <c r="F7755" t="str">
        <f t="shared" si="121"/>
        <v>INSERT INTO UbicacionGeografica4(IdUbicacionGeografica3, CodigoUbicacionGeografica4,Nombre,EsActivo) VALUES (1293,'150604002','CALLE',1)</v>
      </c>
    </row>
    <row r="7756" spans="2:6" x14ac:dyDescent="0.25">
      <c r="B7756">
        <v>1293</v>
      </c>
      <c r="C7756" s="1" t="s">
        <v>12708</v>
      </c>
      <c r="D7756" t="s">
        <v>4951</v>
      </c>
      <c r="E7756">
        <v>1</v>
      </c>
      <c r="F7756" t="str">
        <f t="shared" si="121"/>
        <v>INSERT INTO UbicacionGeografica4(IdUbicacionGeografica3, CodigoUbicacionGeografica4,Nombre,EsActivo) VALUES (1293,'150604003','JIRON',1)</v>
      </c>
    </row>
    <row r="7757" spans="2:6" x14ac:dyDescent="0.25">
      <c r="B7757">
        <v>1293</v>
      </c>
      <c r="C7757" s="1" t="s">
        <v>12709</v>
      </c>
      <c r="D7757" t="s">
        <v>4953</v>
      </c>
      <c r="E7757">
        <v>1</v>
      </c>
      <c r="F7757" t="str">
        <f t="shared" si="121"/>
        <v>INSERT INTO UbicacionGeografica4(IdUbicacionGeografica3, CodigoUbicacionGeografica4,Nombre,EsActivo) VALUES (1293,'150604004','MANZANA',1)</v>
      </c>
    </row>
    <row r="7758" spans="2:6" x14ac:dyDescent="0.25">
      <c r="B7758">
        <v>1293</v>
      </c>
      <c r="C7758" s="1" t="s">
        <v>12710</v>
      </c>
      <c r="D7758" t="s">
        <v>4955</v>
      </c>
      <c r="E7758">
        <v>1</v>
      </c>
      <c r="F7758" t="str">
        <f t="shared" si="121"/>
        <v>INSERT INTO UbicacionGeografica4(IdUbicacionGeografica3, CodigoUbicacionGeografica4,Nombre,EsActivo) VALUES (1293,'150604005','PASAJE',1)</v>
      </c>
    </row>
    <row r="7759" spans="2:6" x14ac:dyDescent="0.25">
      <c r="B7759">
        <v>1293</v>
      </c>
      <c r="C7759" s="1" t="s">
        <v>12711</v>
      </c>
      <c r="D7759" t="s">
        <v>4957</v>
      </c>
      <c r="E7759">
        <v>1</v>
      </c>
      <c r="F7759" t="str">
        <f t="shared" si="121"/>
        <v>INSERT INTO UbicacionGeografica4(IdUbicacionGeografica3, CodigoUbicacionGeografica4,Nombre,EsActivo) VALUES (1293,'150604006','OTRO',1)</v>
      </c>
    </row>
    <row r="7760" spans="2:6" x14ac:dyDescent="0.25">
      <c r="B7760">
        <v>1294</v>
      </c>
      <c r="C7760" s="1" t="s">
        <v>12712</v>
      </c>
      <c r="D7760" t="s">
        <v>4959</v>
      </c>
      <c r="E7760">
        <v>1</v>
      </c>
      <c r="F7760" t="str">
        <f t="shared" si="121"/>
        <v>INSERT INTO UbicacionGeografica4(IdUbicacionGeografica3, CodigoUbicacionGeografica4,Nombre,EsActivo) VALUES (1294,'150612001','AVENIDA',1)</v>
      </c>
    </row>
    <row r="7761" spans="2:6" x14ac:dyDescent="0.25">
      <c r="B7761">
        <v>1294</v>
      </c>
      <c r="C7761" s="1" t="s">
        <v>12713</v>
      </c>
      <c r="D7761" t="s">
        <v>4949</v>
      </c>
      <c r="E7761">
        <v>1</v>
      </c>
      <c r="F7761" t="str">
        <f t="shared" si="121"/>
        <v>INSERT INTO UbicacionGeografica4(IdUbicacionGeografica3, CodigoUbicacionGeografica4,Nombre,EsActivo) VALUES (1294,'150612002','CALLE',1)</v>
      </c>
    </row>
    <row r="7762" spans="2:6" x14ac:dyDescent="0.25">
      <c r="B7762">
        <v>1294</v>
      </c>
      <c r="C7762" s="1" t="s">
        <v>12714</v>
      </c>
      <c r="D7762" t="s">
        <v>4951</v>
      </c>
      <c r="E7762">
        <v>1</v>
      </c>
      <c r="F7762" t="str">
        <f t="shared" si="121"/>
        <v>INSERT INTO UbicacionGeografica4(IdUbicacionGeografica3, CodigoUbicacionGeografica4,Nombre,EsActivo) VALUES (1294,'150612003','JIRON',1)</v>
      </c>
    </row>
    <row r="7763" spans="2:6" x14ac:dyDescent="0.25">
      <c r="B7763">
        <v>1294</v>
      </c>
      <c r="C7763" s="1" t="s">
        <v>12715</v>
      </c>
      <c r="D7763" t="s">
        <v>4953</v>
      </c>
      <c r="E7763">
        <v>1</v>
      </c>
      <c r="F7763" t="str">
        <f t="shared" si="121"/>
        <v>INSERT INTO UbicacionGeografica4(IdUbicacionGeografica3, CodigoUbicacionGeografica4,Nombre,EsActivo) VALUES (1294,'150612004','MANZANA',1)</v>
      </c>
    </row>
    <row r="7764" spans="2:6" x14ac:dyDescent="0.25">
      <c r="B7764">
        <v>1294</v>
      </c>
      <c r="C7764" s="1" t="s">
        <v>12716</v>
      </c>
      <c r="D7764" t="s">
        <v>4955</v>
      </c>
      <c r="E7764">
        <v>1</v>
      </c>
      <c r="F7764" t="str">
        <f t="shared" si="121"/>
        <v>INSERT INTO UbicacionGeografica4(IdUbicacionGeografica3, CodigoUbicacionGeografica4,Nombre,EsActivo) VALUES (1294,'150612005','PASAJE',1)</v>
      </c>
    </row>
    <row r="7765" spans="2:6" x14ac:dyDescent="0.25">
      <c r="B7765">
        <v>1294</v>
      </c>
      <c r="C7765" s="1" t="s">
        <v>12717</v>
      </c>
      <c r="D7765" t="s">
        <v>4957</v>
      </c>
      <c r="E7765">
        <v>1</v>
      </c>
      <c r="F7765" t="str">
        <f t="shared" si="121"/>
        <v>INSERT INTO UbicacionGeografica4(IdUbicacionGeografica3, CodigoUbicacionGeografica4,Nombre,EsActivo) VALUES (1294,'150612006','OTRO',1)</v>
      </c>
    </row>
    <row r="7766" spans="2:6" x14ac:dyDescent="0.25">
      <c r="B7766">
        <v>1295</v>
      </c>
      <c r="C7766" s="1" t="s">
        <v>12718</v>
      </c>
      <c r="D7766" t="s">
        <v>4959</v>
      </c>
      <c r="E7766">
        <v>1</v>
      </c>
      <c r="F7766" t="str">
        <f t="shared" si="121"/>
        <v>INSERT INTO UbicacionGeografica4(IdUbicacionGeografica3, CodigoUbicacionGeografica4,Nombre,EsActivo) VALUES (1295,'150610001','AVENIDA',1)</v>
      </c>
    </row>
    <row r="7767" spans="2:6" x14ac:dyDescent="0.25">
      <c r="B7767">
        <v>1295</v>
      </c>
      <c r="C7767" s="1" t="s">
        <v>12719</v>
      </c>
      <c r="D7767" t="s">
        <v>4949</v>
      </c>
      <c r="E7767">
        <v>1</v>
      </c>
      <c r="F7767" t="str">
        <f t="shared" si="121"/>
        <v>INSERT INTO UbicacionGeografica4(IdUbicacionGeografica3, CodigoUbicacionGeografica4,Nombre,EsActivo) VALUES (1295,'150610002','CALLE',1)</v>
      </c>
    </row>
    <row r="7768" spans="2:6" x14ac:dyDescent="0.25">
      <c r="B7768">
        <v>1295</v>
      </c>
      <c r="C7768" s="1" t="s">
        <v>12720</v>
      </c>
      <c r="D7768" t="s">
        <v>4951</v>
      </c>
      <c r="E7768">
        <v>1</v>
      </c>
      <c r="F7768" t="str">
        <f t="shared" si="121"/>
        <v>INSERT INTO UbicacionGeografica4(IdUbicacionGeografica3, CodigoUbicacionGeografica4,Nombre,EsActivo) VALUES (1295,'150610003','JIRON',1)</v>
      </c>
    </row>
    <row r="7769" spans="2:6" x14ac:dyDescent="0.25">
      <c r="B7769">
        <v>1295</v>
      </c>
      <c r="C7769" s="1" t="s">
        <v>12721</v>
      </c>
      <c r="D7769" t="s">
        <v>4953</v>
      </c>
      <c r="E7769">
        <v>1</v>
      </c>
      <c r="F7769" t="str">
        <f t="shared" si="121"/>
        <v>INSERT INTO UbicacionGeografica4(IdUbicacionGeografica3, CodigoUbicacionGeografica4,Nombre,EsActivo) VALUES (1295,'150610004','MANZANA',1)</v>
      </c>
    </row>
    <row r="7770" spans="2:6" x14ac:dyDescent="0.25">
      <c r="B7770">
        <v>1295</v>
      </c>
      <c r="C7770" s="1" t="s">
        <v>12722</v>
      </c>
      <c r="D7770" t="s">
        <v>4955</v>
      </c>
      <c r="E7770">
        <v>1</v>
      </c>
      <c r="F7770" t="str">
        <f t="shared" si="121"/>
        <v>INSERT INTO UbicacionGeografica4(IdUbicacionGeografica3, CodigoUbicacionGeografica4,Nombre,EsActivo) VALUES (1295,'150610005','PASAJE',1)</v>
      </c>
    </row>
    <row r="7771" spans="2:6" x14ac:dyDescent="0.25">
      <c r="B7771">
        <v>1295</v>
      </c>
      <c r="C7771" s="1" t="s">
        <v>12723</v>
      </c>
      <c r="D7771" t="s">
        <v>4957</v>
      </c>
      <c r="E7771">
        <v>1</v>
      </c>
      <c r="F7771" t="str">
        <f t="shared" si="121"/>
        <v>INSERT INTO UbicacionGeografica4(IdUbicacionGeografica3, CodigoUbicacionGeografica4,Nombre,EsActivo) VALUES (1295,'150610006','OTRO',1)</v>
      </c>
    </row>
    <row r="7772" spans="2:6" x14ac:dyDescent="0.25">
      <c r="B7772">
        <v>1296</v>
      </c>
      <c r="C7772" s="1" t="s">
        <v>12724</v>
      </c>
      <c r="D7772" t="s">
        <v>4959</v>
      </c>
      <c r="E7772">
        <v>1</v>
      </c>
      <c r="F7772" t="str">
        <f t="shared" si="121"/>
        <v>INSERT INTO UbicacionGeografica4(IdUbicacionGeografica3, CodigoUbicacionGeografica4,Nombre,EsActivo) VALUES (1296,'150611001','AVENIDA',1)</v>
      </c>
    </row>
    <row r="7773" spans="2:6" x14ac:dyDescent="0.25">
      <c r="B7773">
        <v>1296</v>
      </c>
      <c r="C7773" s="1" t="s">
        <v>12725</v>
      </c>
      <c r="D7773" t="s">
        <v>4949</v>
      </c>
      <c r="E7773">
        <v>1</v>
      </c>
      <c r="F7773" t="str">
        <f t="shared" si="121"/>
        <v>INSERT INTO UbicacionGeografica4(IdUbicacionGeografica3, CodigoUbicacionGeografica4,Nombre,EsActivo) VALUES (1296,'150611002','CALLE',1)</v>
      </c>
    </row>
    <row r="7774" spans="2:6" x14ac:dyDescent="0.25">
      <c r="B7774">
        <v>1296</v>
      </c>
      <c r="C7774" s="1" t="s">
        <v>12726</v>
      </c>
      <c r="D7774" t="s">
        <v>4951</v>
      </c>
      <c r="E7774">
        <v>1</v>
      </c>
      <c r="F7774" t="str">
        <f t="shared" si="121"/>
        <v>INSERT INTO UbicacionGeografica4(IdUbicacionGeografica3, CodigoUbicacionGeografica4,Nombre,EsActivo) VALUES (1296,'150611003','JIRON',1)</v>
      </c>
    </row>
    <row r="7775" spans="2:6" x14ac:dyDescent="0.25">
      <c r="B7775">
        <v>1296</v>
      </c>
      <c r="C7775" s="1" t="s">
        <v>12727</v>
      </c>
      <c r="D7775" t="s">
        <v>4953</v>
      </c>
      <c r="E7775">
        <v>1</v>
      </c>
      <c r="F7775" t="str">
        <f t="shared" si="121"/>
        <v>INSERT INTO UbicacionGeografica4(IdUbicacionGeografica3, CodigoUbicacionGeografica4,Nombre,EsActivo) VALUES (1296,'150611004','MANZANA',1)</v>
      </c>
    </row>
    <row r="7776" spans="2:6" x14ac:dyDescent="0.25">
      <c r="B7776">
        <v>1296</v>
      </c>
      <c r="C7776" s="1" t="s">
        <v>12728</v>
      </c>
      <c r="D7776" t="s">
        <v>4955</v>
      </c>
      <c r="E7776">
        <v>1</v>
      </c>
      <c r="F7776" t="str">
        <f t="shared" si="121"/>
        <v>INSERT INTO UbicacionGeografica4(IdUbicacionGeografica3, CodigoUbicacionGeografica4,Nombre,EsActivo) VALUES (1296,'150611005','PASAJE',1)</v>
      </c>
    </row>
    <row r="7777" spans="2:6" x14ac:dyDescent="0.25">
      <c r="B7777">
        <v>1296</v>
      </c>
      <c r="C7777" s="1" t="s">
        <v>12729</v>
      </c>
      <c r="D7777" t="s">
        <v>4957</v>
      </c>
      <c r="E7777">
        <v>1</v>
      </c>
      <c r="F7777" t="str">
        <f t="shared" si="121"/>
        <v>INSERT INTO UbicacionGeografica4(IdUbicacionGeografica3, CodigoUbicacionGeografica4,Nombre,EsActivo) VALUES (1296,'150611006','OTRO',1)</v>
      </c>
    </row>
    <row r="7778" spans="2:6" x14ac:dyDescent="0.25">
      <c r="B7778">
        <v>1297</v>
      </c>
      <c r="C7778" s="1" t="s">
        <v>12730</v>
      </c>
      <c r="D7778" t="s">
        <v>4959</v>
      </c>
      <c r="E7778">
        <v>1</v>
      </c>
      <c r="F7778" t="str">
        <f t="shared" si="121"/>
        <v>INSERT INTO UbicacionGeografica4(IdUbicacionGeografica3, CodigoUbicacionGeografica4,Nombre,EsActivo) VALUES (1297,'150609001','AVENIDA',1)</v>
      </c>
    </row>
    <row r="7779" spans="2:6" x14ac:dyDescent="0.25">
      <c r="B7779">
        <v>1297</v>
      </c>
      <c r="C7779" s="1" t="s">
        <v>12731</v>
      </c>
      <c r="D7779" t="s">
        <v>4949</v>
      </c>
      <c r="E7779">
        <v>1</v>
      </c>
      <c r="F7779" t="str">
        <f t="shared" si="121"/>
        <v>INSERT INTO UbicacionGeografica4(IdUbicacionGeografica3, CodigoUbicacionGeografica4,Nombre,EsActivo) VALUES (1297,'150609002','CALLE',1)</v>
      </c>
    </row>
    <row r="7780" spans="2:6" x14ac:dyDescent="0.25">
      <c r="B7780">
        <v>1297</v>
      </c>
      <c r="C7780" s="1" t="s">
        <v>12732</v>
      </c>
      <c r="D7780" t="s">
        <v>4951</v>
      </c>
      <c r="E7780">
        <v>1</v>
      </c>
      <c r="F7780" t="str">
        <f t="shared" si="121"/>
        <v>INSERT INTO UbicacionGeografica4(IdUbicacionGeografica3, CodigoUbicacionGeografica4,Nombre,EsActivo) VALUES (1297,'150609003','JIRON',1)</v>
      </c>
    </row>
    <row r="7781" spans="2:6" x14ac:dyDescent="0.25">
      <c r="B7781">
        <v>1297</v>
      </c>
      <c r="C7781" s="1" t="s">
        <v>12733</v>
      </c>
      <c r="D7781" t="s">
        <v>4953</v>
      </c>
      <c r="E7781">
        <v>1</v>
      </c>
      <c r="F7781" t="str">
        <f t="shared" si="121"/>
        <v>INSERT INTO UbicacionGeografica4(IdUbicacionGeografica3, CodigoUbicacionGeografica4,Nombre,EsActivo) VALUES (1297,'150609004','MANZANA',1)</v>
      </c>
    </row>
    <row r="7782" spans="2:6" x14ac:dyDescent="0.25">
      <c r="B7782">
        <v>1297</v>
      </c>
      <c r="C7782" s="1" t="s">
        <v>12734</v>
      </c>
      <c r="D7782" t="s">
        <v>4955</v>
      </c>
      <c r="E7782">
        <v>1</v>
      </c>
      <c r="F7782" t="str">
        <f t="shared" si="121"/>
        <v>INSERT INTO UbicacionGeografica4(IdUbicacionGeografica3, CodigoUbicacionGeografica4,Nombre,EsActivo) VALUES (1297,'150609005','PASAJE',1)</v>
      </c>
    </row>
    <row r="7783" spans="2:6" x14ac:dyDescent="0.25">
      <c r="B7783">
        <v>1297</v>
      </c>
      <c r="C7783" s="1" t="s">
        <v>12735</v>
      </c>
      <c r="D7783" t="s">
        <v>4957</v>
      </c>
      <c r="E7783">
        <v>1</v>
      </c>
      <c r="F7783" t="str">
        <f t="shared" si="121"/>
        <v>INSERT INTO UbicacionGeografica4(IdUbicacionGeografica3, CodigoUbicacionGeografica4,Nombre,EsActivo) VALUES (1297,'150609006','OTRO',1)</v>
      </c>
    </row>
    <row r="7784" spans="2:6" x14ac:dyDescent="0.25">
      <c r="B7784">
        <v>1298</v>
      </c>
      <c r="C7784" s="1" t="s">
        <v>12736</v>
      </c>
      <c r="D7784" t="s">
        <v>4959</v>
      </c>
      <c r="E7784">
        <v>1</v>
      </c>
      <c r="F7784" t="str">
        <f t="shared" si="121"/>
        <v>INSERT INTO UbicacionGeografica4(IdUbicacionGeografica3, CodigoUbicacionGeografica4,Nombre,EsActivo) VALUES (1298,'150722001','AVENIDA',1)</v>
      </c>
    </row>
    <row r="7785" spans="2:6" x14ac:dyDescent="0.25">
      <c r="B7785">
        <v>1298</v>
      </c>
      <c r="C7785" s="1" t="s">
        <v>12737</v>
      </c>
      <c r="D7785" t="s">
        <v>4949</v>
      </c>
      <c r="E7785">
        <v>1</v>
      </c>
      <c r="F7785" t="str">
        <f t="shared" si="121"/>
        <v>INSERT INTO UbicacionGeografica4(IdUbicacionGeografica3, CodigoUbicacionGeografica4,Nombre,EsActivo) VALUES (1298,'150722002','CALLE',1)</v>
      </c>
    </row>
    <row r="7786" spans="2:6" x14ac:dyDescent="0.25">
      <c r="B7786">
        <v>1298</v>
      </c>
      <c r="C7786" s="1" t="s">
        <v>12738</v>
      </c>
      <c r="D7786" t="s">
        <v>4951</v>
      </c>
      <c r="E7786">
        <v>1</v>
      </c>
      <c r="F7786" t="str">
        <f t="shared" si="121"/>
        <v>INSERT INTO UbicacionGeografica4(IdUbicacionGeografica3, CodigoUbicacionGeografica4,Nombre,EsActivo) VALUES (1298,'150722003','JIRON',1)</v>
      </c>
    </row>
    <row r="7787" spans="2:6" x14ac:dyDescent="0.25">
      <c r="B7787">
        <v>1298</v>
      </c>
      <c r="C7787" s="1" t="s">
        <v>12739</v>
      </c>
      <c r="D7787" t="s">
        <v>4953</v>
      </c>
      <c r="E7787">
        <v>1</v>
      </c>
      <c r="F7787" t="str">
        <f t="shared" si="121"/>
        <v>INSERT INTO UbicacionGeografica4(IdUbicacionGeografica3, CodigoUbicacionGeografica4,Nombre,EsActivo) VALUES (1298,'150722004','MANZANA',1)</v>
      </c>
    </row>
    <row r="7788" spans="2:6" x14ac:dyDescent="0.25">
      <c r="B7788">
        <v>1298</v>
      </c>
      <c r="C7788" s="1" t="s">
        <v>12740</v>
      </c>
      <c r="D7788" t="s">
        <v>4955</v>
      </c>
      <c r="E7788">
        <v>1</v>
      </c>
      <c r="F7788" t="str">
        <f t="shared" si="121"/>
        <v>INSERT INTO UbicacionGeografica4(IdUbicacionGeografica3, CodigoUbicacionGeografica4,Nombre,EsActivo) VALUES (1298,'150722005','PASAJE',1)</v>
      </c>
    </row>
    <row r="7789" spans="2:6" x14ac:dyDescent="0.25">
      <c r="B7789">
        <v>1298</v>
      </c>
      <c r="C7789" s="1" t="s">
        <v>12741</v>
      </c>
      <c r="D7789" t="s">
        <v>4957</v>
      </c>
      <c r="E7789">
        <v>1</v>
      </c>
      <c r="F7789" t="str">
        <f t="shared" si="121"/>
        <v>INSERT INTO UbicacionGeografica4(IdUbicacionGeografica3, CodigoUbicacionGeografica4,Nombre,EsActivo) VALUES (1298,'150722006','OTRO',1)</v>
      </c>
    </row>
    <row r="7790" spans="2:6" x14ac:dyDescent="0.25">
      <c r="B7790">
        <v>1299</v>
      </c>
      <c r="C7790" s="1" t="s">
        <v>12742</v>
      </c>
      <c r="D7790" t="s">
        <v>4959</v>
      </c>
      <c r="E7790">
        <v>1</v>
      </c>
      <c r="F7790" t="str">
        <f t="shared" si="121"/>
        <v>INSERT INTO UbicacionGeografica4(IdUbicacionGeografica3, CodigoUbicacionGeografica4,Nombre,EsActivo) VALUES (1299,'150723001','AVENIDA',1)</v>
      </c>
    </row>
    <row r="7791" spans="2:6" x14ac:dyDescent="0.25">
      <c r="B7791">
        <v>1299</v>
      </c>
      <c r="C7791" s="1" t="s">
        <v>12743</v>
      </c>
      <c r="D7791" t="s">
        <v>4949</v>
      </c>
      <c r="E7791">
        <v>1</v>
      </c>
      <c r="F7791" t="str">
        <f t="shared" si="121"/>
        <v>INSERT INTO UbicacionGeografica4(IdUbicacionGeografica3, CodigoUbicacionGeografica4,Nombre,EsActivo) VALUES (1299,'150723002','CALLE',1)</v>
      </c>
    </row>
    <row r="7792" spans="2:6" x14ac:dyDescent="0.25">
      <c r="B7792">
        <v>1299</v>
      </c>
      <c r="C7792" s="1" t="s">
        <v>12744</v>
      </c>
      <c r="D7792" t="s">
        <v>4951</v>
      </c>
      <c r="E7792">
        <v>1</v>
      </c>
      <c r="F7792" t="str">
        <f t="shared" si="121"/>
        <v>INSERT INTO UbicacionGeografica4(IdUbicacionGeografica3, CodigoUbicacionGeografica4,Nombre,EsActivo) VALUES (1299,'150723003','JIRON',1)</v>
      </c>
    </row>
    <row r="7793" spans="2:6" x14ac:dyDescent="0.25">
      <c r="B7793">
        <v>1299</v>
      </c>
      <c r="C7793" s="1" t="s">
        <v>12745</v>
      </c>
      <c r="D7793" t="s">
        <v>4953</v>
      </c>
      <c r="E7793">
        <v>1</v>
      </c>
      <c r="F7793" t="str">
        <f t="shared" si="121"/>
        <v>INSERT INTO UbicacionGeografica4(IdUbicacionGeografica3, CodigoUbicacionGeografica4,Nombre,EsActivo) VALUES (1299,'150723004','MANZANA',1)</v>
      </c>
    </row>
    <row r="7794" spans="2:6" x14ac:dyDescent="0.25">
      <c r="B7794">
        <v>1299</v>
      </c>
      <c r="C7794" s="1" t="s">
        <v>12746</v>
      </c>
      <c r="D7794" t="s">
        <v>4955</v>
      </c>
      <c r="E7794">
        <v>1</v>
      </c>
      <c r="F7794" t="str">
        <f t="shared" si="121"/>
        <v>INSERT INTO UbicacionGeografica4(IdUbicacionGeografica3, CodigoUbicacionGeografica4,Nombre,EsActivo) VALUES (1299,'150723005','PASAJE',1)</v>
      </c>
    </row>
    <row r="7795" spans="2:6" x14ac:dyDescent="0.25">
      <c r="B7795">
        <v>1299</v>
      </c>
      <c r="C7795" s="1" t="s">
        <v>12747</v>
      </c>
      <c r="D7795" t="s">
        <v>4957</v>
      </c>
      <c r="E7795">
        <v>1</v>
      </c>
      <c r="F7795" t="str">
        <f t="shared" si="121"/>
        <v>INSERT INTO UbicacionGeografica4(IdUbicacionGeografica3, CodigoUbicacionGeografica4,Nombre,EsActivo) VALUES (1299,'150723006','OTRO',1)</v>
      </c>
    </row>
    <row r="7796" spans="2:6" x14ac:dyDescent="0.25">
      <c r="B7796">
        <v>1300</v>
      </c>
      <c r="C7796" s="1" t="s">
        <v>12748</v>
      </c>
      <c r="D7796" t="s">
        <v>4959</v>
      </c>
      <c r="E7796">
        <v>1</v>
      </c>
      <c r="F7796" t="str">
        <f t="shared" si="121"/>
        <v>INSERT INTO UbicacionGeografica4(IdUbicacionGeografica3, CodigoUbicacionGeografica4,Nombre,EsActivo) VALUES (1300,'150725001','AVENIDA',1)</v>
      </c>
    </row>
    <row r="7797" spans="2:6" x14ac:dyDescent="0.25">
      <c r="B7797">
        <v>1300</v>
      </c>
      <c r="C7797" s="1" t="s">
        <v>12749</v>
      </c>
      <c r="D7797" t="s">
        <v>4949</v>
      </c>
      <c r="E7797">
        <v>1</v>
      </c>
      <c r="F7797" t="str">
        <f t="shared" si="121"/>
        <v>INSERT INTO UbicacionGeografica4(IdUbicacionGeografica3, CodigoUbicacionGeografica4,Nombre,EsActivo) VALUES (1300,'150725002','CALLE',1)</v>
      </c>
    </row>
    <row r="7798" spans="2:6" x14ac:dyDescent="0.25">
      <c r="B7798">
        <v>1300</v>
      </c>
      <c r="C7798" s="1" t="s">
        <v>12750</v>
      </c>
      <c r="D7798" t="s">
        <v>4951</v>
      </c>
      <c r="E7798">
        <v>1</v>
      </c>
      <c r="F7798" t="str">
        <f t="shared" si="121"/>
        <v>INSERT INTO UbicacionGeografica4(IdUbicacionGeografica3, CodigoUbicacionGeografica4,Nombre,EsActivo) VALUES (1300,'150725003','JIRON',1)</v>
      </c>
    </row>
    <row r="7799" spans="2:6" x14ac:dyDescent="0.25">
      <c r="B7799">
        <v>1300</v>
      </c>
      <c r="C7799" s="1" t="s">
        <v>12751</v>
      </c>
      <c r="D7799" t="s">
        <v>4953</v>
      </c>
      <c r="E7799">
        <v>1</v>
      </c>
      <c r="F7799" t="str">
        <f t="shared" si="121"/>
        <v>INSERT INTO UbicacionGeografica4(IdUbicacionGeografica3, CodigoUbicacionGeografica4,Nombre,EsActivo) VALUES (1300,'150725004','MANZANA',1)</v>
      </c>
    </row>
    <row r="7800" spans="2:6" x14ac:dyDescent="0.25">
      <c r="B7800">
        <v>1300</v>
      </c>
      <c r="C7800" s="1" t="s">
        <v>12752</v>
      </c>
      <c r="D7800" t="s">
        <v>4955</v>
      </c>
      <c r="E7800">
        <v>1</v>
      </c>
      <c r="F7800" t="str">
        <f t="shared" si="121"/>
        <v>INSERT INTO UbicacionGeografica4(IdUbicacionGeografica3, CodigoUbicacionGeografica4,Nombre,EsActivo) VALUES (1300,'150725005','PASAJE',1)</v>
      </c>
    </row>
    <row r="7801" spans="2:6" x14ac:dyDescent="0.25">
      <c r="B7801">
        <v>1300</v>
      </c>
      <c r="C7801" s="1" t="s">
        <v>12753</v>
      </c>
      <c r="D7801" t="s">
        <v>4957</v>
      </c>
      <c r="E7801">
        <v>1</v>
      </c>
      <c r="F7801" t="str">
        <f t="shared" si="121"/>
        <v>INSERT INTO UbicacionGeografica4(IdUbicacionGeografica3, CodigoUbicacionGeografica4,Nombre,EsActivo) VALUES (1300,'150725006','OTRO',1)</v>
      </c>
    </row>
    <row r="7802" spans="2:6" x14ac:dyDescent="0.25">
      <c r="B7802">
        <v>1301</v>
      </c>
      <c r="C7802" s="1" t="s">
        <v>12754</v>
      </c>
      <c r="D7802" t="s">
        <v>4959</v>
      </c>
      <c r="E7802">
        <v>1</v>
      </c>
      <c r="F7802" t="str">
        <f t="shared" si="121"/>
        <v>INSERT INTO UbicacionGeografica4(IdUbicacionGeografica3, CodigoUbicacionGeografica4,Nombre,EsActivo) VALUES (1301,'150724001','AVENIDA',1)</v>
      </c>
    </row>
    <row r="7803" spans="2:6" x14ac:dyDescent="0.25">
      <c r="B7803">
        <v>1301</v>
      </c>
      <c r="C7803" s="1" t="s">
        <v>12755</v>
      </c>
      <c r="D7803" t="s">
        <v>4949</v>
      </c>
      <c r="E7803">
        <v>1</v>
      </c>
      <c r="F7803" t="str">
        <f t="shared" si="121"/>
        <v>INSERT INTO UbicacionGeografica4(IdUbicacionGeografica3, CodigoUbicacionGeografica4,Nombre,EsActivo) VALUES (1301,'150724002','CALLE',1)</v>
      </c>
    </row>
    <row r="7804" spans="2:6" x14ac:dyDescent="0.25">
      <c r="B7804">
        <v>1301</v>
      </c>
      <c r="C7804" s="1" t="s">
        <v>12756</v>
      </c>
      <c r="D7804" t="s">
        <v>4951</v>
      </c>
      <c r="E7804">
        <v>1</v>
      </c>
      <c r="F7804" t="str">
        <f t="shared" si="121"/>
        <v>INSERT INTO UbicacionGeografica4(IdUbicacionGeografica3, CodigoUbicacionGeografica4,Nombre,EsActivo) VALUES (1301,'150724003','JIRON',1)</v>
      </c>
    </row>
    <row r="7805" spans="2:6" x14ac:dyDescent="0.25">
      <c r="B7805">
        <v>1301</v>
      </c>
      <c r="C7805" s="1" t="s">
        <v>12757</v>
      </c>
      <c r="D7805" t="s">
        <v>4953</v>
      </c>
      <c r="E7805">
        <v>1</v>
      </c>
      <c r="F7805" t="str">
        <f t="shared" si="121"/>
        <v>INSERT INTO UbicacionGeografica4(IdUbicacionGeografica3, CodigoUbicacionGeografica4,Nombre,EsActivo) VALUES (1301,'150724004','MANZANA',1)</v>
      </c>
    </row>
    <row r="7806" spans="2:6" x14ac:dyDescent="0.25">
      <c r="B7806">
        <v>1301</v>
      </c>
      <c r="C7806" s="1" t="s">
        <v>12758</v>
      </c>
      <c r="D7806" t="s">
        <v>4955</v>
      </c>
      <c r="E7806">
        <v>1</v>
      </c>
      <c r="F7806" t="str">
        <f t="shared" si="121"/>
        <v>INSERT INTO UbicacionGeografica4(IdUbicacionGeografica3, CodigoUbicacionGeografica4,Nombre,EsActivo) VALUES (1301,'150724005','PASAJE',1)</v>
      </c>
    </row>
    <row r="7807" spans="2:6" x14ac:dyDescent="0.25">
      <c r="B7807">
        <v>1301</v>
      </c>
      <c r="C7807" s="1" t="s">
        <v>12759</v>
      </c>
      <c r="D7807" t="s">
        <v>4957</v>
      </c>
      <c r="E7807">
        <v>1</v>
      </c>
      <c r="F7807" t="str">
        <f t="shared" si="121"/>
        <v>INSERT INTO UbicacionGeografica4(IdUbicacionGeografica3, CodigoUbicacionGeografica4,Nombre,EsActivo) VALUES (1301,'150724006','OTRO',1)</v>
      </c>
    </row>
    <row r="7808" spans="2:6" x14ac:dyDescent="0.25">
      <c r="B7808">
        <v>1302</v>
      </c>
      <c r="C7808" s="1" t="s">
        <v>12760</v>
      </c>
      <c r="D7808" t="s">
        <v>4959</v>
      </c>
      <c r="E7808">
        <v>1</v>
      </c>
      <c r="F7808" t="str">
        <f t="shared" si="121"/>
        <v>INSERT INTO UbicacionGeografica4(IdUbicacionGeografica3, CodigoUbicacionGeografica4,Nombre,EsActivo) VALUES (1302,'150721001','AVENIDA',1)</v>
      </c>
    </row>
    <row r="7809" spans="2:6" x14ac:dyDescent="0.25">
      <c r="B7809">
        <v>1302</v>
      </c>
      <c r="C7809" s="1" t="s">
        <v>12761</v>
      </c>
      <c r="D7809" t="s">
        <v>4949</v>
      </c>
      <c r="E7809">
        <v>1</v>
      </c>
      <c r="F7809" t="str">
        <f t="shared" si="121"/>
        <v>INSERT INTO UbicacionGeografica4(IdUbicacionGeografica3, CodigoUbicacionGeografica4,Nombre,EsActivo) VALUES (1302,'150721002','CALLE',1)</v>
      </c>
    </row>
    <row r="7810" spans="2:6" x14ac:dyDescent="0.25">
      <c r="B7810">
        <v>1302</v>
      </c>
      <c r="C7810" s="1" t="s">
        <v>12762</v>
      </c>
      <c r="D7810" t="s">
        <v>4951</v>
      </c>
      <c r="E7810">
        <v>1</v>
      </c>
      <c r="F7810" t="str">
        <f t="shared" si="121"/>
        <v>INSERT INTO UbicacionGeografica4(IdUbicacionGeografica3, CodigoUbicacionGeografica4,Nombre,EsActivo) VALUES (1302,'150721003','JIRON',1)</v>
      </c>
    </row>
    <row r="7811" spans="2:6" x14ac:dyDescent="0.25">
      <c r="B7811">
        <v>1302</v>
      </c>
      <c r="C7811" s="1" t="s">
        <v>12763</v>
      </c>
      <c r="D7811" t="s">
        <v>4953</v>
      </c>
      <c r="E7811">
        <v>1</v>
      </c>
      <c r="F7811" t="str">
        <f t="shared" si="121"/>
        <v>INSERT INTO UbicacionGeografica4(IdUbicacionGeografica3, CodigoUbicacionGeografica4,Nombre,EsActivo) VALUES (1302,'150721004','MANZANA',1)</v>
      </c>
    </row>
    <row r="7812" spans="2:6" x14ac:dyDescent="0.25">
      <c r="B7812">
        <v>1302</v>
      </c>
      <c r="C7812" s="1" t="s">
        <v>12764</v>
      </c>
      <c r="D7812" t="s">
        <v>4955</v>
      </c>
      <c r="E7812">
        <v>1</v>
      </c>
      <c r="F7812" t="str">
        <f t="shared" ref="F7812:F7875" si="122">_xlfn.CONCAT("INSERT INTO UbicacionGeografica4(IdUbicacionGeografica3, CodigoUbicacionGeografica4,Nombre,EsActivo) VALUES (",B7812,",'",C7812,"','",D7812,"',",E7812,")")</f>
        <v>INSERT INTO UbicacionGeografica4(IdUbicacionGeografica3, CodigoUbicacionGeografica4,Nombre,EsActivo) VALUES (1302,'150721005','PASAJE',1)</v>
      </c>
    </row>
    <row r="7813" spans="2:6" x14ac:dyDescent="0.25">
      <c r="B7813">
        <v>1302</v>
      </c>
      <c r="C7813" s="1" t="s">
        <v>12765</v>
      </c>
      <c r="D7813" t="s">
        <v>4957</v>
      </c>
      <c r="E7813">
        <v>1</v>
      </c>
      <c r="F7813" t="str">
        <f t="shared" si="122"/>
        <v>INSERT INTO UbicacionGeografica4(IdUbicacionGeografica3, CodigoUbicacionGeografica4,Nombre,EsActivo) VALUES (1302,'150721006','OTRO',1)</v>
      </c>
    </row>
    <row r="7814" spans="2:6" x14ac:dyDescent="0.25">
      <c r="B7814">
        <v>1303</v>
      </c>
      <c r="C7814" s="1" t="s">
        <v>12766</v>
      </c>
      <c r="D7814" t="s">
        <v>4959</v>
      </c>
      <c r="E7814">
        <v>1</v>
      </c>
      <c r="F7814" t="str">
        <f t="shared" si="122"/>
        <v>INSERT INTO UbicacionGeografica4(IdUbicacionGeografica3, CodigoUbicacionGeografica4,Nombre,EsActivo) VALUES (1303,'150720001','AVENIDA',1)</v>
      </c>
    </row>
    <row r="7815" spans="2:6" x14ac:dyDescent="0.25">
      <c r="B7815">
        <v>1303</v>
      </c>
      <c r="C7815" s="1" t="s">
        <v>12767</v>
      </c>
      <c r="D7815" t="s">
        <v>4949</v>
      </c>
      <c r="E7815">
        <v>1</v>
      </c>
      <c r="F7815" t="str">
        <f t="shared" si="122"/>
        <v>INSERT INTO UbicacionGeografica4(IdUbicacionGeografica3, CodigoUbicacionGeografica4,Nombre,EsActivo) VALUES (1303,'150720002','CALLE',1)</v>
      </c>
    </row>
    <row r="7816" spans="2:6" x14ac:dyDescent="0.25">
      <c r="B7816">
        <v>1303</v>
      </c>
      <c r="C7816" s="1" t="s">
        <v>12768</v>
      </c>
      <c r="D7816" t="s">
        <v>4951</v>
      </c>
      <c r="E7816">
        <v>1</v>
      </c>
      <c r="F7816" t="str">
        <f t="shared" si="122"/>
        <v>INSERT INTO UbicacionGeografica4(IdUbicacionGeografica3, CodigoUbicacionGeografica4,Nombre,EsActivo) VALUES (1303,'150720003','JIRON',1)</v>
      </c>
    </row>
    <row r="7817" spans="2:6" x14ac:dyDescent="0.25">
      <c r="B7817">
        <v>1303</v>
      </c>
      <c r="C7817" s="1" t="s">
        <v>12769</v>
      </c>
      <c r="D7817" t="s">
        <v>4953</v>
      </c>
      <c r="E7817">
        <v>1</v>
      </c>
      <c r="F7817" t="str">
        <f t="shared" si="122"/>
        <v>INSERT INTO UbicacionGeografica4(IdUbicacionGeografica3, CodigoUbicacionGeografica4,Nombre,EsActivo) VALUES (1303,'150720004','MANZANA',1)</v>
      </c>
    </row>
    <row r="7818" spans="2:6" x14ac:dyDescent="0.25">
      <c r="B7818">
        <v>1303</v>
      </c>
      <c r="C7818" s="1" t="s">
        <v>12770</v>
      </c>
      <c r="D7818" t="s">
        <v>4955</v>
      </c>
      <c r="E7818">
        <v>1</v>
      </c>
      <c r="F7818" t="str">
        <f t="shared" si="122"/>
        <v>INSERT INTO UbicacionGeografica4(IdUbicacionGeografica3, CodigoUbicacionGeografica4,Nombre,EsActivo) VALUES (1303,'150720005','PASAJE',1)</v>
      </c>
    </row>
    <row r="7819" spans="2:6" x14ac:dyDescent="0.25">
      <c r="B7819">
        <v>1303</v>
      </c>
      <c r="C7819" s="1" t="s">
        <v>12771</v>
      </c>
      <c r="D7819" t="s">
        <v>4957</v>
      </c>
      <c r="E7819">
        <v>1</v>
      </c>
      <c r="F7819" t="str">
        <f t="shared" si="122"/>
        <v>INSERT INTO UbicacionGeografica4(IdUbicacionGeografica3, CodigoUbicacionGeografica4,Nombre,EsActivo) VALUES (1303,'150720006','OTRO',1)</v>
      </c>
    </row>
    <row r="7820" spans="2:6" x14ac:dyDescent="0.25">
      <c r="B7820">
        <v>1304</v>
      </c>
      <c r="C7820" s="1" t="s">
        <v>12772</v>
      </c>
      <c r="D7820" t="s">
        <v>4959</v>
      </c>
      <c r="E7820">
        <v>1</v>
      </c>
      <c r="F7820" t="str">
        <f t="shared" si="122"/>
        <v>INSERT INTO UbicacionGeografica4(IdUbicacionGeografica3, CodigoUbicacionGeografica4,Nombre,EsActivo) VALUES (1304,'150719001','AVENIDA',1)</v>
      </c>
    </row>
    <row r="7821" spans="2:6" x14ac:dyDescent="0.25">
      <c r="B7821">
        <v>1304</v>
      </c>
      <c r="C7821" s="1" t="s">
        <v>12773</v>
      </c>
      <c r="D7821" t="s">
        <v>4949</v>
      </c>
      <c r="E7821">
        <v>1</v>
      </c>
      <c r="F7821" t="str">
        <f t="shared" si="122"/>
        <v>INSERT INTO UbicacionGeografica4(IdUbicacionGeografica3, CodigoUbicacionGeografica4,Nombre,EsActivo) VALUES (1304,'150719002','CALLE',1)</v>
      </c>
    </row>
    <row r="7822" spans="2:6" x14ac:dyDescent="0.25">
      <c r="B7822">
        <v>1304</v>
      </c>
      <c r="C7822" s="1" t="s">
        <v>12774</v>
      </c>
      <c r="D7822" t="s">
        <v>4951</v>
      </c>
      <c r="E7822">
        <v>1</v>
      </c>
      <c r="F7822" t="str">
        <f t="shared" si="122"/>
        <v>INSERT INTO UbicacionGeografica4(IdUbicacionGeografica3, CodigoUbicacionGeografica4,Nombre,EsActivo) VALUES (1304,'150719003','JIRON',1)</v>
      </c>
    </row>
    <row r="7823" spans="2:6" x14ac:dyDescent="0.25">
      <c r="B7823">
        <v>1304</v>
      </c>
      <c r="C7823" s="1" t="s">
        <v>12775</v>
      </c>
      <c r="D7823" t="s">
        <v>4953</v>
      </c>
      <c r="E7823">
        <v>1</v>
      </c>
      <c r="F7823" t="str">
        <f t="shared" si="122"/>
        <v>INSERT INTO UbicacionGeografica4(IdUbicacionGeografica3, CodigoUbicacionGeografica4,Nombre,EsActivo) VALUES (1304,'150719004','MANZANA',1)</v>
      </c>
    </row>
    <row r="7824" spans="2:6" x14ac:dyDescent="0.25">
      <c r="B7824">
        <v>1304</v>
      </c>
      <c r="C7824" s="1" t="s">
        <v>12776</v>
      </c>
      <c r="D7824" t="s">
        <v>4955</v>
      </c>
      <c r="E7824">
        <v>1</v>
      </c>
      <c r="F7824" t="str">
        <f t="shared" si="122"/>
        <v>INSERT INTO UbicacionGeografica4(IdUbicacionGeografica3, CodigoUbicacionGeografica4,Nombre,EsActivo) VALUES (1304,'150719005','PASAJE',1)</v>
      </c>
    </row>
    <row r="7825" spans="2:6" x14ac:dyDescent="0.25">
      <c r="B7825">
        <v>1304</v>
      </c>
      <c r="C7825" s="1" t="s">
        <v>12777</v>
      </c>
      <c r="D7825" t="s">
        <v>4957</v>
      </c>
      <c r="E7825">
        <v>1</v>
      </c>
      <c r="F7825" t="str">
        <f t="shared" si="122"/>
        <v>INSERT INTO UbicacionGeografica4(IdUbicacionGeografica3, CodigoUbicacionGeografica4,Nombre,EsActivo) VALUES (1304,'150719006','OTRO',1)</v>
      </c>
    </row>
    <row r="7826" spans="2:6" x14ac:dyDescent="0.25">
      <c r="B7826">
        <v>1305</v>
      </c>
      <c r="C7826" s="1" t="s">
        <v>12778</v>
      </c>
      <c r="D7826" t="s">
        <v>4959</v>
      </c>
      <c r="E7826">
        <v>1</v>
      </c>
      <c r="F7826" t="str">
        <f t="shared" si="122"/>
        <v>INSERT INTO UbicacionGeografica4(IdUbicacionGeografica3, CodigoUbicacionGeografica4,Nombre,EsActivo) VALUES (1305,'150716001','AVENIDA',1)</v>
      </c>
    </row>
    <row r="7827" spans="2:6" x14ac:dyDescent="0.25">
      <c r="B7827">
        <v>1305</v>
      </c>
      <c r="C7827" s="1" t="s">
        <v>12779</v>
      </c>
      <c r="D7827" t="s">
        <v>4949</v>
      </c>
      <c r="E7827">
        <v>1</v>
      </c>
      <c r="F7827" t="str">
        <f t="shared" si="122"/>
        <v>INSERT INTO UbicacionGeografica4(IdUbicacionGeografica3, CodigoUbicacionGeografica4,Nombre,EsActivo) VALUES (1305,'150716002','CALLE',1)</v>
      </c>
    </row>
    <row r="7828" spans="2:6" x14ac:dyDescent="0.25">
      <c r="B7828">
        <v>1305</v>
      </c>
      <c r="C7828" s="1" t="s">
        <v>12780</v>
      </c>
      <c r="D7828" t="s">
        <v>4951</v>
      </c>
      <c r="E7828">
        <v>1</v>
      </c>
      <c r="F7828" t="str">
        <f t="shared" si="122"/>
        <v>INSERT INTO UbicacionGeografica4(IdUbicacionGeografica3, CodigoUbicacionGeografica4,Nombre,EsActivo) VALUES (1305,'150716003','JIRON',1)</v>
      </c>
    </row>
    <row r="7829" spans="2:6" x14ac:dyDescent="0.25">
      <c r="B7829">
        <v>1305</v>
      </c>
      <c r="C7829" s="1" t="s">
        <v>12781</v>
      </c>
      <c r="D7829" t="s">
        <v>4953</v>
      </c>
      <c r="E7829">
        <v>1</v>
      </c>
      <c r="F7829" t="str">
        <f t="shared" si="122"/>
        <v>INSERT INTO UbicacionGeografica4(IdUbicacionGeografica3, CodigoUbicacionGeografica4,Nombre,EsActivo) VALUES (1305,'150716004','MANZANA',1)</v>
      </c>
    </row>
    <row r="7830" spans="2:6" x14ac:dyDescent="0.25">
      <c r="B7830">
        <v>1305</v>
      </c>
      <c r="C7830" s="1" t="s">
        <v>12782</v>
      </c>
      <c r="D7830" t="s">
        <v>4955</v>
      </c>
      <c r="E7830">
        <v>1</v>
      </c>
      <c r="F7830" t="str">
        <f t="shared" si="122"/>
        <v>INSERT INTO UbicacionGeografica4(IdUbicacionGeografica3, CodigoUbicacionGeografica4,Nombre,EsActivo) VALUES (1305,'150716005','PASAJE',1)</v>
      </c>
    </row>
    <row r="7831" spans="2:6" x14ac:dyDescent="0.25">
      <c r="B7831">
        <v>1305</v>
      </c>
      <c r="C7831" s="1" t="s">
        <v>12783</v>
      </c>
      <c r="D7831" t="s">
        <v>4957</v>
      </c>
      <c r="E7831">
        <v>1</v>
      </c>
      <c r="F7831" t="str">
        <f t="shared" si="122"/>
        <v>INSERT INTO UbicacionGeografica4(IdUbicacionGeografica3, CodigoUbicacionGeografica4,Nombre,EsActivo) VALUES (1305,'150716006','OTRO',1)</v>
      </c>
    </row>
    <row r="7832" spans="2:6" x14ac:dyDescent="0.25">
      <c r="B7832">
        <v>1306</v>
      </c>
      <c r="C7832" s="1" t="s">
        <v>12784</v>
      </c>
      <c r="D7832" t="s">
        <v>4959</v>
      </c>
      <c r="E7832">
        <v>1</v>
      </c>
      <c r="F7832" t="str">
        <f t="shared" si="122"/>
        <v>INSERT INTO UbicacionGeografica4(IdUbicacionGeografica3, CodigoUbicacionGeografica4,Nombre,EsActivo) VALUES (1306,'150715001','AVENIDA',1)</v>
      </c>
    </row>
    <row r="7833" spans="2:6" x14ac:dyDescent="0.25">
      <c r="B7833">
        <v>1306</v>
      </c>
      <c r="C7833" s="1" t="s">
        <v>12785</v>
      </c>
      <c r="D7833" t="s">
        <v>4949</v>
      </c>
      <c r="E7833">
        <v>1</v>
      </c>
      <c r="F7833" t="str">
        <f t="shared" si="122"/>
        <v>INSERT INTO UbicacionGeografica4(IdUbicacionGeografica3, CodigoUbicacionGeografica4,Nombre,EsActivo) VALUES (1306,'150715002','CALLE',1)</v>
      </c>
    </row>
    <row r="7834" spans="2:6" x14ac:dyDescent="0.25">
      <c r="B7834">
        <v>1306</v>
      </c>
      <c r="C7834" s="1" t="s">
        <v>12786</v>
      </c>
      <c r="D7834" t="s">
        <v>4951</v>
      </c>
      <c r="E7834">
        <v>1</v>
      </c>
      <c r="F7834" t="str">
        <f t="shared" si="122"/>
        <v>INSERT INTO UbicacionGeografica4(IdUbicacionGeografica3, CodigoUbicacionGeografica4,Nombre,EsActivo) VALUES (1306,'150715003','JIRON',1)</v>
      </c>
    </row>
    <row r="7835" spans="2:6" x14ac:dyDescent="0.25">
      <c r="B7835">
        <v>1306</v>
      </c>
      <c r="C7835" s="1" t="s">
        <v>12787</v>
      </c>
      <c r="D7835" t="s">
        <v>4953</v>
      </c>
      <c r="E7835">
        <v>1</v>
      </c>
      <c r="F7835" t="str">
        <f t="shared" si="122"/>
        <v>INSERT INTO UbicacionGeografica4(IdUbicacionGeografica3, CodigoUbicacionGeografica4,Nombre,EsActivo) VALUES (1306,'150715004','MANZANA',1)</v>
      </c>
    </row>
    <row r="7836" spans="2:6" x14ac:dyDescent="0.25">
      <c r="B7836">
        <v>1306</v>
      </c>
      <c r="C7836" s="1" t="s">
        <v>12788</v>
      </c>
      <c r="D7836" t="s">
        <v>4955</v>
      </c>
      <c r="E7836">
        <v>1</v>
      </c>
      <c r="F7836" t="str">
        <f t="shared" si="122"/>
        <v>INSERT INTO UbicacionGeografica4(IdUbicacionGeografica3, CodigoUbicacionGeografica4,Nombre,EsActivo) VALUES (1306,'150715005','PASAJE',1)</v>
      </c>
    </row>
    <row r="7837" spans="2:6" x14ac:dyDescent="0.25">
      <c r="B7837">
        <v>1306</v>
      </c>
      <c r="C7837" s="1" t="s">
        <v>12789</v>
      </c>
      <c r="D7837" t="s">
        <v>4957</v>
      </c>
      <c r="E7837">
        <v>1</v>
      </c>
      <c r="F7837" t="str">
        <f t="shared" si="122"/>
        <v>INSERT INTO UbicacionGeografica4(IdUbicacionGeografica3, CodigoUbicacionGeografica4,Nombre,EsActivo) VALUES (1306,'150715006','OTRO',1)</v>
      </c>
    </row>
    <row r="7838" spans="2:6" x14ac:dyDescent="0.25">
      <c r="B7838">
        <v>1307</v>
      </c>
      <c r="C7838" s="1" t="s">
        <v>12790</v>
      </c>
      <c r="D7838" t="s">
        <v>4959</v>
      </c>
      <c r="E7838">
        <v>1</v>
      </c>
      <c r="F7838" t="str">
        <f t="shared" si="122"/>
        <v>INSERT INTO UbicacionGeografica4(IdUbicacionGeografica3, CodigoUbicacionGeografica4,Nombre,EsActivo) VALUES (1307,'150718001','AVENIDA',1)</v>
      </c>
    </row>
    <row r="7839" spans="2:6" x14ac:dyDescent="0.25">
      <c r="B7839">
        <v>1307</v>
      </c>
      <c r="C7839" s="1" t="s">
        <v>12791</v>
      </c>
      <c r="D7839" t="s">
        <v>4949</v>
      </c>
      <c r="E7839">
        <v>1</v>
      </c>
      <c r="F7839" t="str">
        <f t="shared" si="122"/>
        <v>INSERT INTO UbicacionGeografica4(IdUbicacionGeografica3, CodigoUbicacionGeografica4,Nombre,EsActivo) VALUES (1307,'150718002','CALLE',1)</v>
      </c>
    </row>
    <row r="7840" spans="2:6" x14ac:dyDescent="0.25">
      <c r="B7840">
        <v>1307</v>
      </c>
      <c r="C7840" s="1" t="s">
        <v>12792</v>
      </c>
      <c r="D7840" t="s">
        <v>4951</v>
      </c>
      <c r="E7840">
        <v>1</v>
      </c>
      <c r="F7840" t="str">
        <f t="shared" si="122"/>
        <v>INSERT INTO UbicacionGeografica4(IdUbicacionGeografica3, CodigoUbicacionGeografica4,Nombre,EsActivo) VALUES (1307,'150718003','JIRON',1)</v>
      </c>
    </row>
    <row r="7841" spans="2:6" x14ac:dyDescent="0.25">
      <c r="B7841">
        <v>1307</v>
      </c>
      <c r="C7841" s="1" t="s">
        <v>12793</v>
      </c>
      <c r="D7841" t="s">
        <v>4953</v>
      </c>
      <c r="E7841">
        <v>1</v>
      </c>
      <c r="F7841" t="str">
        <f t="shared" si="122"/>
        <v>INSERT INTO UbicacionGeografica4(IdUbicacionGeografica3, CodigoUbicacionGeografica4,Nombre,EsActivo) VALUES (1307,'150718004','MANZANA',1)</v>
      </c>
    </row>
    <row r="7842" spans="2:6" x14ac:dyDescent="0.25">
      <c r="B7842">
        <v>1307</v>
      </c>
      <c r="C7842" s="1" t="s">
        <v>12794</v>
      </c>
      <c r="D7842" t="s">
        <v>4955</v>
      </c>
      <c r="E7842">
        <v>1</v>
      </c>
      <c r="F7842" t="str">
        <f t="shared" si="122"/>
        <v>INSERT INTO UbicacionGeografica4(IdUbicacionGeografica3, CodigoUbicacionGeografica4,Nombre,EsActivo) VALUES (1307,'150718005','PASAJE',1)</v>
      </c>
    </row>
    <row r="7843" spans="2:6" x14ac:dyDescent="0.25">
      <c r="B7843">
        <v>1307</v>
      </c>
      <c r="C7843" s="1" t="s">
        <v>12795</v>
      </c>
      <c r="D7843" t="s">
        <v>4957</v>
      </c>
      <c r="E7843">
        <v>1</v>
      </c>
      <c r="F7843" t="str">
        <f t="shared" si="122"/>
        <v>INSERT INTO UbicacionGeografica4(IdUbicacionGeografica3, CodigoUbicacionGeografica4,Nombre,EsActivo) VALUES (1307,'150718006','OTRO',1)</v>
      </c>
    </row>
    <row r="7844" spans="2:6" x14ac:dyDescent="0.25">
      <c r="B7844">
        <v>1308</v>
      </c>
      <c r="C7844" s="1" t="s">
        <v>12796</v>
      </c>
      <c r="D7844" t="s">
        <v>4959</v>
      </c>
      <c r="E7844">
        <v>1</v>
      </c>
      <c r="F7844" t="str">
        <f t="shared" si="122"/>
        <v>INSERT INTO UbicacionGeografica4(IdUbicacionGeografica3, CodigoUbicacionGeografica4,Nombre,EsActivo) VALUES (1308,'150717001','AVENIDA',1)</v>
      </c>
    </row>
    <row r="7845" spans="2:6" x14ac:dyDescent="0.25">
      <c r="B7845">
        <v>1308</v>
      </c>
      <c r="C7845" s="1" t="s">
        <v>12797</v>
      </c>
      <c r="D7845" t="s">
        <v>4949</v>
      </c>
      <c r="E7845">
        <v>1</v>
      </c>
      <c r="F7845" t="str">
        <f t="shared" si="122"/>
        <v>INSERT INTO UbicacionGeografica4(IdUbicacionGeografica3, CodigoUbicacionGeografica4,Nombre,EsActivo) VALUES (1308,'150717002','CALLE',1)</v>
      </c>
    </row>
    <row r="7846" spans="2:6" x14ac:dyDescent="0.25">
      <c r="B7846">
        <v>1308</v>
      </c>
      <c r="C7846" s="1" t="s">
        <v>12798</v>
      </c>
      <c r="D7846" t="s">
        <v>4951</v>
      </c>
      <c r="E7846">
        <v>1</v>
      </c>
      <c r="F7846" t="str">
        <f t="shared" si="122"/>
        <v>INSERT INTO UbicacionGeografica4(IdUbicacionGeografica3, CodigoUbicacionGeografica4,Nombre,EsActivo) VALUES (1308,'150717003','JIRON',1)</v>
      </c>
    </row>
    <row r="7847" spans="2:6" x14ac:dyDescent="0.25">
      <c r="B7847">
        <v>1308</v>
      </c>
      <c r="C7847" s="1" t="s">
        <v>12799</v>
      </c>
      <c r="D7847" t="s">
        <v>4953</v>
      </c>
      <c r="E7847">
        <v>1</v>
      </c>
      <c r="F7847" t="str">
        <f t="shared" si="122"/>
        <v>INSERT INTO UbicacionGeografica4(IdUbicacionGeografica3, CodigoUbicacionGeografica4,Nombre,EsActivo) VALUES (1308,'150717004','MANZANA',1)</v>
      </c>
    </row>
    <row r="7848" spans="2:6" x14ac:dyDescent="0.25">
      <c r="B7848">
        <v>1308</v>
      </c>
      <c r="C7848" s="1" t="s">
        <v>12800</v>
      </c>
      <c r="D7848" t="s">
        <v>4955</v>
      </c>
      <c r="E7848">
        <v>1</v>
      </c>
      <c r="F7848" t="str">
        <f t="shared" si="122"/>
        <v>INSERT INTO UbicacionGeografica4(IdUbicacionGeografica3, CodigoUbicacionGeografica4,Nombre,EsActivo) VALUES (1308,'150717005','PASAJE',1)</v>
      </c>
    </row>
    <row r="7849" spans="2:6" x14ac:dyDescent="0.25">
      <c r="B7849">
        <v>1308</v>
      </c>
      <c r="C7849" s="1" t="s">
        <v>12801</v>
      </c>
      <c r="D7849" t="s">
        <v>4957</v>
      </c>
      <c r="E7849">
        <v>1</v>
      </c>
      <c r="F7849" t="str">
        <f t="shared" si="122"/>
        <v>INSERT INTO UbicacionGeografica4(IdUbicacionGeografica3, CodigoUbicacionGeografica4,Nombre,EsActivo) VALUES (1308,'150717006','OTRO',1)</v>
      </c>
    </row>
    <row r="7850" spans="2:6" x14ac:dyDescent="0.25">
      <c r="B7850">
        <v>1309</v>
      </c>
      <c r="C7850" s="1" t="s">
        <v>12802</v>
      </c>
      <c r="D7850" t="s">
        <v>4959</v>
      </c>
      <c r="E7850">
        <v>1</v>
      </c>
      <c r="F7850" t="str">
        <f t="shared" si="122"/>
        <v>INSERT INTO UbicacionGeografica4(IdUbicacionGeografica3, CodigoUbicacionGeografica4,Nombre,EsActivo) VALUES (1309,'150714001','AVENIDA',1)</v>
      </c>
    </row>
    <row r="7851" spans="2:6" x14ac:dyDescent="0.25">
      <c r="B7851">
        <v>1309</v>
      </c>
      <c r="C7851" s="1" t="s">
        <v>12803</v>
      </c>
      <c r="D7851" t="s">
        <v>4949</v>
      </c>
      <c r="E7851">
        <v>1</v>
      </c>
      <c r="F7851" t="str">
        <f t="shared" si="122"/>
        <v>INSERT INTO UbicacionGeografica4(IdUbicacionGeografica3, CodigoUbicacionGeografica4,Nombre,EsActivo) VALUES (1309,'150714002','CALLE',1)</v>
      </c>
    </row>
    <row r="7852" spans="2:6" x14ac:dyDescent="0.25">
      <c r="B7852">
        <v>1309</v>
      </c>
      <c r="C7852" s="1" t="s">
        <v>12804</v>
      </c>
      <c r="D7852" t="s">
        <v>4951</v>
      </c>
      <c r="E7852">
        <v>1</v>
      </c>
      <c r="F7852" t="str">
        <f t="shared" si="122"/>
        <v>INSERT INTO UbicacionGeografica4(IdUbicacionGeografica3, CodigoUbicacionGeografica4,Nombre,EsActivo) VALUES (1309,'150714003','JIRON',1)</v>
      </c>
    </row>
    <row r="7853" spans="2:6" x14ac:dyDescent="0.25">
      <c r="B7853">
        <v>1309</v>
      </c>
      <c r="C7853" s="1" t="s">
        <v>12805</v>
      </c>
      <c r="D7853" t="s">
        <v>4953</v>
      </c>
      <c r="E7853">
        <v>1</v>
      </c>
      <c r="F7853" t="str">
        <f t="shared" si="122"/>
        <v>INSERT INTO UbicacionGeografica4(IdUbicacionGeografica3, CodigoUbicacionGeografica4,Nombre,EsActivo) VALUES (1309,'150714004','MANZANA',1)</v>
      </c>
    </row>
    <row r="7854" spans="2:6" x14ac:dyDescent="0.25">
      <c r="B7854">
        <v>1309</v>
      </c>
      <c r="C7854" s="1" t="s">
        <v>12806</v>
      </c>
      <c r="D7854" t="s">
        <v>4955</v>
      </c>
      <c r="E7854">
        <v>1</v>
      </c>
      <c r="F7854" t="str">
        <f t="shared" si="122"/>
        <v>INSERT INTO UbicacionGeografica4(IdUbicacionGeografica3, CodigoUbicacionGeografica4,Nombre,EsActivo) VALUES (1309,'150714005','PASAJE',1)</v>
      </c>
    </row>
    <row r="7855" spans="2:6" x14ac:dyDescent="0.25">
      <c r="B7855">
        <v>1309</v>
      </c>
      <c r="C7855" s="1" t="s">
        <v>12807</v>
      </c>
      <c r="D7855" t="s">
        <v>4957</v>
      </c>
      <c r="E7855">
        <v>1</v>
      </c>
      <c r="F7855" t="str">
        <f t="shared" si="122"/>
        <v>INSERT INTO UbicacionGeografica4(IdUbicacionGeografica3, CodigoUbicacionGeografica4,Nombre,EsActivo) VALUES (1309,'150714006','OTRO',1)</v>
      </c>
    </row>
    <row r="7856" spans="2:6" x14ac:dyDescent="0.25">
      <c r="B7856">
        <v>1310</v>
      </c>
      <c r="C7856" s="1" t="s">
        <v>12808</v>
      </c>
      <c r="D7856" t="s">
        <v>4959</v>
      </c>
      <c r="E7856">
        <v>1</v>
      </c>
      <c r="F7856" t="str">
        <f t="shared" si="122"/>
        <v>INSERT INTO UbicacionGeografica4(IdUbicacionGeografica3, CodigoUbicacionGeografica4,Nombre,EsActivo) VALUES (1310,'150732001','AVENIDA',1)</v>
      </c>
    </row>
    <row r="7857" spans="2:6" x14ac:dyDescent="0.25">
      <c r="B7857">
        <v>1310</v>
      </c>
      <c r="C7857" s="1" t="s">
        <v>12809</v>
      </c>
      <c r="D7857" t="s">
        <v>4949</v>
      </c>
      <c r="E7857">
        <v>1</v>
      </c>
      <c r="F7857" t="str">
        <f t="shared" si="122"/>
        <v>INSERT INTO UbicacionGeografica4(IdUbicacionGeografica3, CodigoUbicacionGeografica4,Nombre,EsActivo) VALUES (1310,'150732002','CALLE',1)</v>
      </c>
    </row>
    <row r="7858" spans="2:6" x14ac:dyDescent="0.25">
      <c r="B7858">
        <v>1310</v>
      </c>
      <c r="C7858" s="1" t="s">
        <v>12810</v>
      </c>
      <c r="D7858" t="s">
        <v>4951</v>
      </c>
      <c r="E7858">
        <v>1</v>
      </c>
      <c r="F7858" t="str">
        <f t="shared" si="122"/>
        <v>INSERT INTO UbicacionGeografica4(IdUbicacionGeografica3, CodigoUbicacionGeografica4,Nombre,EsActivo) VALUES (1310,'150732003','JIRON',1)</v>
      </c>
    </row>
    <row r="7859" spans="2:6" x14ac:dyDescent="0.25">
      <c r="B7859">
        <v>1310</v>
      </c>
      <c r="C7859" s="1" t="s">
        <v>12811</v>
      </c>
      <c r="D7859" t="s">
        <v>4953</v>
      </c>
      <c r="E7859">
        <v>1</v>
      </c>
      <c r="F7859" t="str">
        <f t="shared" si="122"/>
        <v>INSERT INTO UbicacionGeografica4(IdUbicacionGeografica3, CodigoUbicacionGeografica4,Nombre,EsActivo) VALUES (1310,'150732004','MANZANA',1)</v>
      </c>
    </row>
    <row r="7860" spans="2:6" x14ac:dyDescent="0.25">
      <c r="B7860">
        <v>1310</v>
      </c>
      <c r="C7860" s="1" t="s">
        <v>12812</v>
      </c>
      <c r="D7860" t="s">
        <v>4955</v>
      </c>
      <c r="E7860">
        <v>1</v>
      </c>
      <c r="F7860" t="str">
        <f t="shared" si="122"/>
        <v>INSERT INTO UbicacionGeografica4(IdUbicacionGeografica3, CodigoUbicacionGeografica4,Nombre,EsActivo) VALUES (1310,'150732005','PASAJE',1)</v>
      </c>
    </row>
    <row r="7861" spans="2:6" x14ac:dyDescent="0.25">
      <c r="B7861">
        <v>1310</v>
      </c>
      <c r="C7861" s="1" t="s">
        <v>12813</v>
      </c>
      <c r="D7861" t="s">
        <v>4957</v>
      </c>
      <c r="E7861">
        <v>1</v>
      </c>
      <c r="F7861" t="str">
        <f t="shared" si="122"/>
        <v>INSERT INTO UbicacionGeografica4(IdUbicacionGeografica3, CodigoUbicacionGeografica4,Nombre,EsActivo) VALUES (1310,'150732006','OTRO',1)</v>
      </c>
    </row>
    <row r="7862" spans="2:6" x14ac:dyDescent="0.25">
      <c r="B7862">
        <v>1311</v>
      </c>
      <c r="C7862" s="1" t="s">
        <v>12814</v>
      </c>
      <c r="D7862" t="s">
        <v>4959</v>
      </c>
      <c r="E7862">
        <v>1</v>
      </c>
      <c r="F7862" t="str">
        <f t="shared" si="122"/>
        <v>INSERT INTO UbicacionGeografica4(IdUbicacionGeografica3, CodigoUbicacionGeografica4,Nombre,EsActivo) VALUES (1311,'150727001','AVENIDA',1)</v>
      </c>
    </row>
    <row r="7863" spans="2:6" x14ac:dyDescent="0.25">
      <c r="B7863">
        <v>1311</v>
      </c>
      <c r="C7863" s="1" t="s">
        <v>12815</v>
      </c>
      <c r="D7863" t="s">
        <v>4949</v>
      </c>
      <c r="E7863">
        <v>1</v>
      </c>
      <c r="F7863" t="str">
        <f t="shared" si="122"/>
        <v>INSERT INTO UbicacionGeografica4(IdUbicacionGeografica3, CodigoUbicacionGeografica4,Nombre,EsActivo) VALUES (1311,'150727002','CALLE',1)</v>
      </c>
    </row>
    <row r="7864" spans="2:6" x14ac:dyDescent="0.25">
      <c r="B7864">
        <v>1311</v>
      </c>
      <c r="C7864" s="1" t="s">
        <v>12816</v>
      </c>
      <c r="D7864" t="s">
        <v>4951</v>
      </c>
      <c r="E7864">
        <v>1</v>
      </c>
      <c r="F7864" t="str">
        <f t="shared" si="122"/>
        <v>INSERT INTO UbicacionGeografica4(IdUbicacionGeografica3, CodigoUbicacionGeografica4,Nombre,EsActivo) VALUES (1311,'150727003','JIRON',1)</v>
      </c>
    </row>
    <row r="7865" spans="2:6" x14ac:dyDescent="0.25">
      <c r="B7865">
        <v>1311</v>
      </c>
      <c r="C7865" s="1" t="s">
        <v>12817</v>
      </c>
      <c r="D7865" t="s">
        <v>4953</v>
      </c>
      <c r="E7865">
        <v>1</v>
      </c>
      <c r="F7865" t="str">
        <f t="shared" si="122"/>
        <v>INSERT INTO UbicacionGeografica4(IdUbicacionGeografica3, CodigoUbicacionGeografica4,Nombre,EsActivo) VALUES (1311,'150727004','MANZANA',1)</v>
      </c>
    </row>
    <row r="7866" spans="2:6" x14ac:dyDescent="0.25">
      <c r="B7866">
        <v>1311</v>
      </c>
      <c r="C7866" s="1" t="s">
        <v>12818</v>
      </c>
      <c r="D7866" t="s">
        <v>4955</v>
      </c>
      <c r="E7866">
        <v>1</v>
      </c>
      <c r="F7866" t="str">
        <f t="shared" si="122"/>
        <v>INSERT INTO UbicacionGeografica4(IdUbicacionGeografica3, CodigoUbicacionGeografica4,Nombre,EsActivo) VALUES (1311,'150727005','PASAJE',1)</v>
      </c>
    </row>
    <row r="7867" spans="2:6" x14ac:dyDescent="0.25">
      <c r="B7867">
        <v>1311</v>
      </c>
      <c r="C7867" s="1" t="s">
        <v>12819</v>
      </c>
      <c r="D7867" t="s">
        <v>4957</v>
      </c>
      <c r="E7867">
        <v>1</v>
      </c>
      <c r="F7867" t="str">
        <f t="shared" si="122"/>
        <v>INSERT INTO UbicacionGeografica4(IdUbicacionGeografica3, CodigoUbicacionGeografica4,Nombre,EsActivo) VALUES (1311,'150727006','OTRO',1)</v>
      </c>
    </row>
    <row r="7868" spans="2:6" x14ac:dyDescent="0.25">
      <c r="B7868">
        <v>1312</v>
      </c>
      <c r="C7868" s="1" t="s">
        <v>12820</v>
      </c>
      <c r="D7868" t="s">
        <v>4959</v>
      </c>
      <c r="E7868">
        <v>1</v>
      </c>
      <c r="F7868" t="str">
        <f t="shared" si="122"/>
        <v>INSERT INTO UbicacionGeografica4(IdUbicacionGeografica3, CodigoUbicacionGeografica4,Nombre,EsActivo) VALUES (1312,'150726001','AVENIDA',1)</v>
      </c>
    </row>
    <row r="7869" spans="2:6" x14ac:dyDescent="0.25">
      <c r="B7869">
        <v>1312</v>
      </c>
      <c r="C7869" s="1" t="s">
        <v>12821</v>
      </c>
      <c r="D7869" t="s">
        <v>4949</v>
      </c>
      <c r="E7869">
        <v>1</v>
      </c>
      <c r="F7869" t="str">
        <f t="shared" si="122"/>
        <v>INSERT INTO UbicacionGeografica4(IdUbicacionGeografica3, CodigoUbicacionGeografica4,Nombre,EsActivo) VALUES (1312,'150726002','CALLE',1)</v>
      </c>
    </row>
    <row r="7870" spans="2:6" x14ac:dyDescent="0.25">
      <c r="B7870">
        <v>1312</v>
      </c>
      <c r="C7870" s="1" t="s">
        <v>12822</v>
      </c>
      <c r="D7870" t="s">
        <v>4951</v>
      </c>
      <c r="E7870">
        <v>1</v>
      </c>
      <c r="F7870" t="str">
        <f t="shared" si="122"/>
        <v>INSERT INTO UbicacionGeografica4(IdUbicacionGeografica3, CodigoUbicacionGeografica4,Nombre,EsActivo) VALUES (1312,'150726003','JIRON',1)</v>
      </c>
    </row>
    <row r="7871" spans="2:6" x14ac:dyDescent="0.25">
      <c r="B7871">
        <v>1312</v>
      </c>
      <c r="C7871" s="1" t="s">
        <v>12823</v>
      </c>
      <c r="D7871" t="s">
        <v>4953</v>
      </c>
      <c r="E7871">
        <v>1</v>
      </c>
      <c r="F7871" t="str">
        <f t="shared" si="122"/>
        <v>INSERT INTO UbicacionGeografica4(IdUbicacionGeografica3, CodigoUbicacionGeografica4,Nombre,EsActivo) VALUES (1312,'150726004','MANZANA',1)</v>
      </c>
    </row>
    <row r="7872" spans="2:6" x14ac:dyDescent="0.25">
      <c r="B7872">
        <v>1312</v>
      </c>
      <c r="C7872" s="1" t="s">
        <v>12824</v>
      </c>
      <c r="D7872" t="s">
        <v>4955</v>
      </c>
      <c r="E7872">
        <v>1</v>
      </c>
      <c r="F7872" t="str">
        <f t="shared" si="122"/>
        <v>INSERT INTO UbicacionGeografica4(IdUbicacionGeografica3, CodigoUbicacionGeografica4,Nombre,EsActivo) VALUES (1312,'150726005','PASAJE',1)</v>
      </c>
    </row>
    <row r="7873" spans="2:6" x14ac:dyDescent="0.25">
      <c r="B7873">
        <v>1312</v>
      </c>
      <c r="C7873" s="1" t="s">
        <v>12825</v>
      </c>
      <c r="D7873" t="s">
        <v>4957</v>
      </c>
      <c r="E7873">
        <v>1</v>
      </c>
      <c r="F7873" t="str">
        <f t="shared" si="122"/>
        <v>INSERT INTO UbicacionGeografica4(IdUbicacionGeografica3, CodigoUbicacionGeografica4,Nombre,EsActivo) VALUES (1312,'150726006','OTRO',1)</v>
      </c>
    </row>
    <row r="7874" spans="2:6" x14ac:dyDescent="0.25">
      <c r="B7874">
        <v>1313</v>
      </c>
      <c r="C7874" s="1" t="s">
        <v>12826</v>
      </c>
      <c r="D7874" t="s">
        <v>4959</v>
      </c>
      <c r="E7874">
        <v>1</v>
      </c>
      <c r="F7874" t="str">
        <f t="shared" si="122"/>
        <v>INSERT INTO UbicacionGeografica4(IdUbicacionGeografica3, CodigoUbicacionGeografica4,Nombre,EsActivo) VALUES (1313,'150728001','AVENIDA',1)</v>
      </c>
    </row>
    <row r="7875" spans="2:6" x14ac:dyDescent="0.25">
      <c r="B7875">
        <v>1313</v>
      </c>
      <c r="C7875" s="1" t="s">
        <v>12827</v>
      </c>
      <c r="D7875" t="s">
        <v>4949</v>
      </c>
      <c r="E7875">
        <v>1</v>
      </c>
      <c r="F7875" t="str">
        <f t="shared" si="122"/>
        <v>INSERT INTO UbicacionGeografica4(IdUbicacionGeografica3, CodigoUbicacionGeografica4,Nombre,EsActivo) VALUES (1313,'150728002','CALLE',1)</v>
      </c>
    </row>
    <row r="7876" spans="2:6" x14ac:dyDescent="0.25">
      <c r="B7876">
        <v>1313</v>
      </c>
      <c r="C7876" s="1" t="s">
        <v>12828</v>
      </c>
      <c r="D7876" t="s">
        <v>4951</v>
      </c>
      <c r="E7876">
        <v>1</v>
      </c>
      <c r="F7876" t="str">
        <f t="shared" ref="F7876:F7939" si="123">_xlfn.CONCAT("INSERT INTO UbicacionGeografica4(IdUbicacionGeografica3, CodigoUbicacionGeografica4,Nombre,EsActivo) VALUES (",B7876,",'",C7876,"','",D7876,"',",E7876,")")</f>
        <v>INSERT INTO UbicacionGeografica4(IdUbicacionGeografica3, CodigoUbicacionGeografica4,Nombre,EsActivo) VALUES (1313,'150728003','JIRON',1)</v>
      </c>
    </row>
    <row r="7877" spans="2:6" x14ac:dyDescent="0.25">
      <c r="B7877">
        <v>1313</v>
      </c>
      <c r="C7877" s="1" t="s">
        <v>12829</v>
      </c>
      <c r="D7877" t="s">
        <v>4953</v>
      </c>
      <c r="E7877">
        <v>1</v>
      </c>
      <c r="F7877" t="str">
        <f t="shared" si="123"/>
        <v>INSERT INTO UbicacionGeografica4(IdUbicacionGeografica3, CodigoUbicacionGeografica4,Nombre,EsActivo) VALUES (1313,'150728004','MANZANA',1)</v>
      </c>
    </row>
    <row r="7878" spans="2:6" x14ac:dyDescent="0.25">
      <c r="B7878">
        <v>1313</v>
      </c>
      <c r="C7878" s="1" t="s">
        <v>12830</v>
      </c>
      <c r="D7878" t="s">
        <v>4955</v>
      </c>
      <c r="E7878">
        <v>1</v>
      </c>
      <c r="F7878" t="str">
        <f t="shared" si="123"/>
        <v>INSERT INTO UbicacionGeografica4(IdUbicacionGeografica3, CodigoUbicacionGeografica4,Nombre,EsActivo) VALUES (1313,'150728005','PASAJE',1)</v>
      </c>
    </row>
    <row r="7879" spans="2:6" x14ac:dyDescent="0.25">
      <c r="B7879">
        <v>1313</v>
      </c>
      <c r="C7879" s="1" t="s">
        <v>12831</v>
      </c>
      <c r="D7879" t="s">
        <v>4957</v>
      </c>
      <c r="E7879">
        <v>1</v>
      </c>
      <c r="F7879" t="str">
        <f t="shared" si="123"/>
        <v>INSERT INTO UbicacionGeografica4(IdUbicacionGeografica3, CodigoUbicacionGeografica4,Nombre,EsActivo) VALUES (1313,'150728006','OTRO',1)</v>
      </c>
    </row>
    <row r="7880" spans="2:6" x14ac:dyDescent="0.25">
      <c r="B7880">
        <v>1314</v>
      </c>
      <c r="C7880" s="1" t="s">
        <v>12832</v>
      </c>
      <c r="D7880" t="s">
        <v>4959</v>
      </c>
      <c r="E7880">
        <v>1</v>
      </c>
      <c r="F7880" t="str">
        <f t="shared" si="123"/>
        <v>INSERT INTO UbicacionGeografica4(IdUbicacionGeografica3, CodigoUbicacionGeografica4,Nombre,EsActivo) VALUES (1314,'150729001','AVENIDA',1)</v>
      </c>
    </row>
    <row r="7881" spans="2:6" x14ac:dyDescent="0.25">
      <c r="B7881">
        <v>1314</v>
      </c>
      <c r="C7881" s="1" t="s">
        <v>12833</v>
      </c>
      <c r="D7881" t="s">
        <v>4949</v>
      </c>
      <c r="E7881">
        <v>1</v>
      </c>
      <c r="F7881" t="str">
        <f t="shared" si="123"/>
        <v>INSERT INTO UbicacionGeografica4(IdUbicacionGeografica3, CodigoUbicacionGeografica4,Nombre,EsActivo) VALUES (1314,'150729002','CALLE',1)</v>
      </c>
    </row>
    <row r="7882" spans="2:6" x14ac:dyDescent="0.25">
      <c r="B7882">
        <v>1314</v>
      </c>
      <c r="C7882" s="1" t="s">
        <v>12834</v>
      </c>
      <c r="D7882" t="s">
        <v>4951</v>
      </c>
      <c r="E7882">
        <v>1</v>
      </c>
      <c r="F7882" t="str">
        <f t="shared" si="123"/>
        <v>INSERT INTO UbicacionGeografica4(IdUbicacionGeografica3, CodigoUbicacionGeografica4,Nombre,EsActivo) VALUES (1314,'150729003','JIRON',1)</v>
      </c>
    </row>
    <row r="7883" spans="2:6" x14ac:dyDescent="0.25">
      <c r="B7883">
        <v>1314</v>
      </c>
      <c r="C7883" s="1" t="s">
        <v>12835</v>
      </c>
      <c r="D7883" t="s">
        <v>4953</v>
      </c>
      <c r="E7883">
        <v>1</v>
      </c>
      <c r="F7883" t="str">
        <f t="shared" si="123"/>
        <v>INSERT INTO UbicacionGeografica4(IdUbicacionGeografica3, CodigoUbicacionGeografica4,Nombre,EsActivo) VALUES (1314,'150729004','MANZANA',1)</v>
      </c>
    </row>
    <row r="7884" spans="2:6" x14ac:dyDescent="0.25">
      <c r="B7884">
        <v>1314</v>
      </c>
      <c r="C7884" s="1" t="s">
        <v>12836</v>
      </c>
      <c r="D7884" t="s">
        <v>4955</v>
      </c>
      <c r="E7884">
        <v>1</v>
      </c>
      <c r="F7884" t="str">
        <f t="shared" si="123"/>
        <v>INSERT INTO UbicacionGeografica4(IdUbicacionGeografica3, CodigoUbicacionGeografica4,Nombre,EsActivo) VALUES (1314,'150729005','PASAJE',1)</v>
      </c>
    </row>
    <row r="7885" spans="2:6" x14ac:dyDescent="0.25">
      <c r="B7885">
        <v>1314</v>
      </c>
      <c r="C7885" s="1" t="s">
        <v>12837</v>
      </c>
      <c r="D7885" t="s">
        <v>4957</v>
      </c>
      <c r="E7885">
        <v>1</v>
      </c>
      <c r="F7885" t="str">
        <f t="shared" si="123"/>
        <v>INSERT INTO UbicacionGeografica4(IdUbicacionGeografica3, CodigoUbicacionGeografica4,Nombre,EsActivo) VALUES (1314,'150729006','OTRO',1)</v>
      </c>
    </row>
    <row r="7886" spans="2:6" x14ac:dyDescent="0.25">
      <c r="B7886">
        <v>1315</v>
      </c>
      <c r="C7886" s="1" t="s">
        <v>12838</v>
      </c>
      <c r="D7886" t="s">
        <v>4959</v>
      </c>
      <c r="E7886">
        <v>1</v>
      </c>
      <c r="F7886" t="str">
        <f t="shared" si="123"/>
        <v>INSERT INTO UbicacionGeografica4(IdUbicacionGeografica3, CodigoUbicacionGeografica4,Nombre,EsActivo) VALUES (1315,'150731001','AVENIDA',1)</v>
      </c>
    </row>
    <row r="7887" spans="2:6" x14ac:dyDescent="0.25">
      <c r="B7887">
        <v>1315</v>
      </c>
      <c r="C7887" s="1" t="s">
        <v>12839</v>
      </c>
      <c r="D7887" t="s">
        <v>4949</v>
      </c>
      <c r="E7887">
        <v>1</v>
      </c>
      <c r="F7887" t="str">
        <f t="shared" si="123"/>
        <v>INSERT INTO UbicacionGeografica4(IdUbicacionGeografica3, CodigoUbicacionGeografica4,Nombre,EsActivo) VALUES (1315,'150731002','CALLE',1)</v>
      </c>
    </row>
    <row r="7888" spans="2:6" x14ac:dyDescent="0.25">
      <c r="B7888">
        <v>1315</v>
      </c>
      <c r="C7888" s="1" t="s">
        <v>12840</v>
      </c>
      <c r="D7888" t="s">
        <v>4951</v>
      </c>
      <c r="E7888">
        <v>1</v>
      </c>
      <c r="F7888" t="str">
        <f t="shared" si="123"/>
        <v>INSERT INTO UbicacionGeografica4(IdUbicacionGeografica3, CodigoUbicacionGeografica4,Nombre,EsActivo) VALUES (1315,'150731003','JIRON',1)</v>
      </c>
    </row>
    <row r="7889" spans="2:6" x14ac:dyDescent="0.25">
      <c r="B7889">
        <v>1315</v>
      </c>
      <c r="C7889" s="1" t="s">
        <v>12841</v>
      </c>
      <c r="D7889" t="s">
        <v>4953</v>
      </c>
      <c r="E7889">
        <v>1</v>
      </c>
      <c r="F7889" t="str">
        <f t="shared" si="123"/>
        <v>INSERT INTO UbicacionGeografica4(IdUbicacionGeografica3, CodigoUbicacionGeografica4,Nombre,EsActivo) VALUES (1315,'150731004','MANZANA',1)</v>
      </c>
    </row>
    <row r="7890" spans="2:6" x14ac:dyDescent="0.25">
      <c r="B7890">
        <v>1315</v>
      </c>
      <c r="C7890" s="1" t="s">
        <v>12842</v>
      </c>
      <c r="D7890" t="s">
        <v>4955</v>
      </c>
      <c r="E7890">
        <v>1</v>
      </c>
      <c r="F7890" t="str">
        <f t="shared" si="123"/>
        <v>INSERT INTO UbicacionGeografica4(IdUbicacionGeografica3, CodigoUbicacionGeografica4,Nombre,EsActivo) VALUES (1315,'150731005','PASAJE',1)</v>
      </c>
    </row>
    <row r="7891" spans="2:6" x14ac:dyDescent="0.25">
      <c r="B7891">
        <v>1315</v>
      </c>
      <c r="C7891" s="1" t="s">
        <v>12843</v>
      </c>
      <c r="D7891" t="s">
        <v>4957</v>
      </c>
      <c r="E7891">
        <v>1</v>
      </c>
      <c r="F7891" t="str">
        <f t="shared" si="123"/>
        <v>INSERT INTO UbicacionGeografica4(IdUbicacionGeografica3, CodigoUbicacionGeografica4,Nombre,EsActivo) VALUES (1315,'150731006','OTRO',1)</v>
      </c>
    </row>
    <row r="7892" spans="2:6" x14ac:dyDescent="0.25">
      <c r="B7892">
        <v>1316</v>
      </c>
      <c r="C7892" s="1" t="s">
        <v>12844</v>
      </c>
      <c r="D7892" t="s">
        <v>4959</v>
      </c>
      <c r="E7892">
        <v>1</v>
      </c>
      <c r="F7892" t="str">
        <f t="shared" si="123"/>
        <v>INSERT INTO UbicacionGeografica4(IdUbicacionGeografica3, CodigoUbicacionGeografica4,Nombre,EsActivo) VALUES (1316,'150730001','AVENIDA',1)</v>
      </c>
    </row>
    <row r="7893" spans="2:6" x14ac:dyDescent="0.25">
      <c r="B7893">
        <v>1316</v>
      </c>
      <c r="C7893" s="1" t="s">
        <v>12845</v>
      </c>
      <c r="D7893" t="s">
        <v>4949</v>
      </c>
      <c r="E7893">
        <v>1</v>
      </c>
      <c r="F7893" t="str">
        <f t="shared" si="123"/>
        <v>INSERT INTO UbicacionGeografica4(IdUbicacionGeografica3, CodigoUbicacionGeografica4,Nombre,EsActivo) VALUES (1316,'150730002','CALLE',1)</v>
      </c>
    </row>
    <row r="7894" spans="2:6" x14ac:dyDescent="0.25">
      <c r="B7894">
        <v>1316</v>
      </c>
      <c r="C7894" s="1" t="s">
        <v>12846</v>
      </c>
      <c r="D7894" t="s">
        <v>4951</v>
      </c>
      <c r="E7894">
        <v>1</v>
      </c>
      <c r="F7894" t="str">
        <f t="shared" si="123"/>
        <v>INSERT INTO UbicacionGeografica4(IdUbicacionGeografica3, CodigoUbicacionGeografica4,Nombre,EsActivo) VALUES (1316,'150730003','JIRON',1)</v>
      </c>
    </row>
    <row r="7895" spans="2:6" x14ac:dyDescent="0.25">
      <c r="B7895">
        <v>1316</v>
      </c>
      <c r="C7895" s="1" t="s">
        <v>12847</v>
      </c>
      <c r="D7895" t="s">
        <v>4953</v>
      </c>
      <c r="E7895">
        <v>1</v>
      </c>
      <c r="F7895" t="str">
        <f t="shared" si="123"/>
        <v>INSERT INTO UbicacionGeografica4(IdUbicacionGeografica3, CodigoUbicacionGeografica4,Nombre,EsActivo) VALUES (1316,'150730004','MANZANA',1)</v>
      </c>
    </row>
    <row r="7896" spans="2:6" x14ac:dyDescent="0.25">
      <c r="B7896">
        <v>1316</v>
      </c>
      <c r="C7896" s="1" t="s">
        <v>12848</v>
      </c>
      <c r="D7896" t="s">
        <v>4955</v>
      </c>
      <c r="E7896">
        <v>1</v>
      </c>
      <c r="F7896" t="str">
        <f t="shared" si="123"/>
        <v>INSERT INTO UbicacionGeografica4(IdUbicacionGeografica3, CodigoUbicacionGeografica4,Nombre,EsActivo) VALUES (1316,'150730005','PASAJE',1)</v>
      </c>
    </row>
    <row r="7897" spans="2:6" x14ac:dyDescent="0.25">
      <c r="B7897">
        <v>1316</v>
      </c>
      <c r="C7897" s="1" t="s">
        <v>12849</v>
      </c>
      <c r="D7897" t="s">
        <v>4957</v>
      </c>
      <c r="E7897">
        <v>1</v>
      </c>
      <c r="F7897" t="str">
        <f t="shared" si="123"/>
        <v>INSERT INTO UbicacionGeografica4(IdUbicacionGeografica3, CodigoUbicacionGeografica4,Nombre,EsActivo) VALUES (1316,'150730006','OTRO',1)</v>
      </c>
    </row>
    <row r="7898" spans="2:6" x14ac:dyDescent="0.25">
      <c r="B7898">
        <v>1317</v>
      </c>
      <c r="C7898" s="1" t="s">
        <v>12850</v>
      </c>
      <c r="D7898" t="s">
        <v>4959</v>
      </c>
      <c r="E7898">
        <v>1</v>
      </c>
      <c r="F7898" t="str">
        <f t="shared" si="123"/>
        <v>INSERT INTO UbicacionGeografica4(IdUbicacionGeografica3, CodigoUbicacionGeografica4,Nombre,EsActivo) VALUES (1317,'150702001','AVENIDA',1)</v>
      </c>
    </row>
    <row r="7899" spans="2:6" x14ac:dyDescent="0.25">
      <c r="B7899">
        <v>1317</v>
      </c>
      <c r="C7899" s="1" t="s">
        <v>12851</v>
      </c>
      <c r="D7899" t="s">
        <v>4949</v>
      </c>
      <c r="E7899">
        <v>1</v>
      </c>
      <c r="F7899" t="str">
        <f t="shared" si="123"/>
        <v>INSERT INTO UbicacionGeografica4(IdUbicacionGeografica3, CodigoUbicacionGeografica4,Nombre,EsActivo) VALUES (1317,'150702002','CALLE',1)</v>
      </c>
    </row>
    <row r="7900" spans="2:6" x14ac:dyDescent="0.25">
      <c r="B7900">
        <v>1317</v>
      </c>
      <c r="C7900" s="1" t="s">
        <v>12852</v>
      </c>
      <c r="D7900" t="s">
        <v>4951</v>
      </c>
      <c r="E7900">
        <v>1</v>
      </c>
      <c r="F7900" t="str">
        <f t="shared" si="123"/>
        <v>INSERT INTO UbicacionGeografica4(IdUbicacionGeografica3, CodigoUbicacionGeografica4,Nombre,EsActivo) VALUES (1317,'150702003','JIRON',1)</v>
      </c>
    </row>
    <row r="7901" spans="2:6" x14ac:dyDescent="0.25">
      <c r="B7901">
        <v>1317</v>
      </c>
      <c r="C7901" s="1" t="s">
        <v>12853</v>
      </c>
      <c r="D7901" t="s">
        <v>4953</v>
      </c>
      <c r="E7901">
        <v>1</v>
      </c>
      <c r="F7901" t="str">
        <f t="shared" si="123"/>
        <v>INSERT INTO UbicacionGeografica4(IdUbicacionGeografica3, CodigoUbicacionGeografica4,Nombre,EsActivo) VALUES (1317,'150702004','MANZANA',1)</v>
      </c>
    </row>
    <row r="7902" spans="2:6" x14ac:dyDescent="0.25">
      <c r="B7902">
        <v>1317</v>
      </c>
      <c r="C7902" s="1" t="s">
        <v>12854</v>
      </c>
      <c r="D7902" t="s">
        <v>4955</v>
      </c>
      <c r="E7902">
        <v>1</v>
      </c>
      <c r="F7902" t="str">
        <f t="shared" si="123"/>
        <v>INSERT INTO UbicacionGeografica4(IdUbicacionGeografica3, CodigoUbicacionGeografica4,Nombre,EsActivo) VALUES (1317,'150702005','PASAJE',1)</v>
      </c>
    </row>
    <row r="7903" spans="2:6" x14ac:dyDescent="0.25">
      <c r="B7903">
        <v>1317</v>
      </c>
      <c r="C7903" s="1" t="s">
        <v>12855</v>
      </c>
      <c r="D7903" t="s">
        <v>4957</v>
      </c>
      <c r="E7903">
        <v>1</v>
      </c>
      <c r="F7903" t="str">
        <f t="shared" si="123"/>
        <v>INSERT INTO UbicacionGeografica4(IdUbicacionGeografica3, CodigoUbicacionGeografica4,Nombre,EsActivo) VALUES (1317,'150702006','OTRO',1)</v>
      </c>
    </row>
    <row r="7904" spans="2:6" x14ac:dyDescent="0.25">
      <c r="B7904">
        <v>1318</v>
      </c>
      <c r="C7904" s="1" t="s">
        <v>12856</v>
      </c>
      <c r="D7904" t="s">
        <v>4959</v>
      </c>
      <c r="E7904">
        <v>1</v>
      </c>
      <c r="F7904" t="str">
        <f t="shared" si="123"/>
        <v>INSERT INTO UbicacionGeografica4(IdUbicacionGeografica3, CodigoUbicacionGeografica4,Nombre,EsActivo) VALUES (1318,'150703001','AVENIDA',1)</v>
      </c>
    </row>
    <row r="7905" spans="2:6" x14ac:dyDescent="0.25">
      <c r="B7905">
        <v>1318</v>
      </c>
      <c r="C7905" s="1" t="s">
        <v>12857</v>
      </c>
      <c r="D7905" t="s">
        <v>4949</v>
      </c>
      <c r="E7905">
        <v>1</v>
      </c>
      <c r="F7905" t="str">
        <f t="shared" si="123"/>
        <v>INSERT INTO UbicacionGeografica4(IdUbicacionGeografica3, CodigoUbicacionGeografica4,Nombre,EsActivo) VALUES (1318,'150703002','CALLE',1)</v>
      </c>
    </row>
    <row r="7906" spans="2:6" x14ac:dyDescent="0.25">
      <c r="B7906">
        <v>1318</v>
      </c>
      <c r="C7906" s="1" t="s">
        <v>12858</v>
      </c>
      <c r="D7906" t="s">
        <v>4951</v>
      </c>
      <c r="E7906">
        <v>1</v>
      </c>
      <c r="F7906" t="str">
        <f t="shared" si="123"/>
        <v>INSERT INTO UbicacionGeografica4(IdUbicacionGeografica3, CodigoUbicacionGeografica4,Nombre,EsActivo) VALUES (1318,'150703003','JIRON',1)</v>
      </c>
    </row>
    <row r="7907" spans="2:6" x14ac:dyDescent="0.25">
      <c r="B7907">
        <v>1318</v>
      </c>
      <c r="C7907" s="1" t="s">
        <v>12859</v>
      </c>
      <c r="D7907" t="s">
        <v>4953</v>
      </c>
      <c r="E7907">
        <v>1</v>
      </c>
      <c r="F7907" t="str">
        <f t="shared" si="123"/>
        <v>INSERT INTO UbicacionGeografica4(IdUbicacionGeografica3, CodigoUbicacionGeografica4,Nombre,EsActivo) VALUES (1318,'150703004','MANZANA',1)</v>
      </c>
    </row>
    <row r="7908" spans="2:6" x14ac:dyDescent="0.25">
      <c r="B7908">
        <v>1318</v>
      </c>
      <c r="C7908" s="1" t="s">
        <v>12860</v>
      </c>
      <c r="D7908" t="s">
        <v>4955</v>
      </c>
      <c r="E7908">
        <v>1</v>
      </c>
      <c r="F7908" t="str">
        <f t="shared" si="123"/>
        <v>INSERT INTO UbicacionGeografica4(IdUbicacionGeografica3, CodigoUbicacionGeografica4,Nombre,EsActivo) VALUES (1318,'150703005','PASAJE',1)</v>
      </c>
    </row>
    <row r="7909" spans="2:6" x14ac:dyDescent="0.25">
      <c r="B7909">
        <v>1318</v>
      </c>
      <c r="C7909" s="1" t="s">
        <v>12861</v>
      </c>
      <c r="D7909" t="s">
        <v>4957</v>
      </c>
      <c r="E7909">
        <v>1</v>
      </c>
      <c r="F7909" t="str">
        <f t="shared" si="123"/>
        <v>INSERT INTO UbicacionGeografica4(IdUbicacionGeografica3, CodigoUbicacionGeografica4,Nombre,EsActivo) VALUES (1318,'150703006','OTRO',1)</v>
      </c>
    </row>
    <row r="7910" spans="2:6" x14ac:dyDescent="0.25">
      <c r="B7910">
        <v>1319</v>
      </c>
      <c r="C7910" s="1" t="s">
        <v>12862</v>
      </c>
      <c r="D7910" t="s">
        <v>4959</v>
      </c>
      <c r="E7910">
        <v>1</v>
      </c>
      <c r="F7910" t="str">
        <f t="shared" si="123"/>
        <v>INSERT INTO UbicacionGeografica4(IdUbicacionGeografica3, CodigoUbicacionGeografica4,Nombre,EsActivo) VALUES (1319,'150704001','AVENIDA',1)</v>
      </c>
    </row>
    <row r="7911" spans="2:6" x14ac:dyDescent="0.25">
      <c r="B7911">
        <v>1319</v>
      </c>
      <c r="C7911" s="1" t="s">
        <v>12863</v>
      </c>
      <c r="D7911" t="s">
        <v>4949</v>
      </c>
      <c r="E7911">
        <v>1</v>
      </c>
      <c r="F7911" t="str">
        <f t="shared" si="123"/>
        <v>INSERT INTO UbicacionGeografica4(IdUbicacionGeografica3, CodigoUbicacionGeografica4,Nombre,EsActivo) VALUES (1319,'150704002','CALLE',1)</v>
      </c>
    </row>
    <row r="7912" spans="2:6" x14ac:dyDescent="0.25">
      <c r="B7912">
        <v>1319</v>
      </c>
      <c r="C7912" s="1" t="s">
        <v>12864</v>
      </c>
      <c r="D7912" t="s">
        <v>4951</v>
      </c>
      <c r="E7912">
        <v>1</v>
      </c>
      <c r="F7912" t="str">
        <f t="shared" si="123"/>
        <v>INSERT INTO UbicacionGeografica4(IdUbicacionGeografica3, CodigoUbicacionGeografica4,Nombre,EsActivo) VALUES (1319,'150704003','JIRON',1)</v>
      </c>
    </row>
    <row r="7913" spans="2:6" x14ac:dyDescent="0.25">
      <c r="B7913">
        <v>1319</v>
      </c>
      <c r="C7913" s="1" t="s">
        <v>12865</v>
      </c>
      <c r="D7913" t="s">
        <v>4953</v>
      </c>
      <c r="E7913">
        <v>1</v>
      </c>
      <c r="F7913" t="str">
        <f t="shared" si="123"/>
        <v>INSERT INTO UbicacionGeografica4(IdUbicacionGeografica3, CodigoUbicacionGeografica4,Nombre,EsActivo) VALUES (1319,'150704004','MANZANA',1)</v>
      </c>
    </row>
    <row r="7914" spans="2:6" x14ac:dyDescent="0.25">
      <c r="B7914">
        <v>1319</v>
      </c>
      <c r="C7914" s="1" t="s">
        <v>12866</v>
      </c>
      <c r="D7914" t="s">
        <v>4955</v>
      </c>
      <c r="E7914">
        <v>1</v>
      </c>
      <c r="F7914" t="str">
        <f t="shared" si="123"/>
        <v>INSERT INTO UbicacionGeografica4(IdUbicacionGeografica3, CodigoUbicacionGeografica4,Nombre,EsActivo) VALUES (1319,'150704005','PASAJE',1)</v>
      </c>
    </row>
    <row r="7915" spans="2:6" x14ac:dyDescent="0.25">
      <c r="B7915">
        <v>1319</v>
      </c>
      <c r="C7915" s="1" t="s">
        <v>12867</v>
      </c>
      <c r="D7915" t="s">
        <v>4957</v>
      </c>
      <c r="E7915">
        <v>1</v>
      </c>
      <c r="F7915" t="str">
        <f t="shared" si="123"/>
        <v>INSERT INTO UbicacionGeografica4(IdUbicacionGeografica3, CodigoUbicacionGeografica4,Nombre,EsActivo) VALUES (1319,'150704006','OTRO',1)</v>
      </c>
    </row>
    <row r="7916" spans="2:6" x14ac:dyDescent="0.25">
      <c r="B7916">
        <v>1320</v>
      </c>
      <c r="C7916" s="1" t="s">
        <v>12868</v>
      </c>
      <c r="D7916" t="s">
        <v>4959</v>
      </c>
      <c r="E7916">
        <v>1</v>
      </c>
      <c r="F7916" t="str">
        <f t="shared" si="123"/>
        <v>INSERT INTO UbicacionGeografica4(IdUbicacionGeografica3, CodigoUbicacionGeografica4,Nombre,EsActivo) VALUES (1320,'150705001','AVENIDA',1)</v>
      </c>
    </row>
    <row r="7917" spans="2:6" x14ac:dyDescent="0.25">
      <c r="B7917">
        <v>1320</v>
      </c>
      <c r="C7917" s="1" t="s">
        <v>12869</v>
      </c>
      <c r="D7917" t="s">
        <v>4949</v>
      </c>
      <c r="E7917">
        <v>1</v>
      </c>
      <c r="F7917" t="str">
        <f t="shared" si="123"/>
        <v>INSERT INTO UbicacionGeografica4(IdUbicacionGeografica3, CodigoUbicacionGeografica4,Nombre,EsActivo) VALUES (1320,'150705002','CALLE',1)</v>
      </c>
    </row>
    <row r="7918" spans="2:6" x14ac:dyDescent="0.25">
      <c r="B7918">
        <v>1320</v>
      </c>
      <c r="C7918" s="1" t="s">
        <v>12870</v>
      </c>
      <c r="D7918" t="s">
        <v>4951</v>
      </c>
      <c r="E7918">
        <v>1</v>
      </c>
      <c r="F7918" t="str">
        <f t="shared" si="123"/>
        <v>INSERT INTO UbicacionGeografica4(IdUbicacionGeografica3, CodigoUbicacionGeografica4,Nombre,EsActivo) VALUES (1320,'150705003','JIRON',1)</v>
      </c>
    </row>
    <row r="7919" spans="2:6" x14ac:dyDescent="0.25">
      <c r="B7919">
        <v>1320</v>
      </c>
      <c r="C7919" s="1" t="s">
        <v>12871</v>
      </c>
      <c r="D7919" t="s">
        <v>4953</v>
      </c>
      <c r="E7919">
        <v>1</v>
      </c>
      <c r="F7919" t="str">
        <f t="shared" si="123"/>
        <v>INSERT INTO UbicacionGeografica4(IdUbicacionGeografica3, CodigoUbicacionGeografica4,Nombre,EsActivo) VALUES (1320,'150705004','MANZANA',1)</v>
      </c>
    </row>
    <row r="7920" spans="2:6" x14ac:dyDescent="0.25">
      <c r="B7920">
        <v>1320</v>
      </c>
      <c r="C7920" s="1" t="s">
        <v>12872</v>
      </c>
      <c r="D7920" t="s">
        <v>4955</v>
      </c>
      <c r="E7920">
        <v>1</v>
      </c>
      <c r="F7920" t="str">
        <f t="shared" si="123"/>
        <v>INSERT INTO UbicacionGeografica4(IdUbicacionGeografica3, CodigoUbicacionGeografica4,Nombre,EsActivo) VALUES (1320,'150705005','PASAJE',1)</v>
      </c>
    </row>
    <row r="7921" spans="2:6" x14ac:dyDescent="0.25">
      <c r="B7921">
        <v>1320</v>
      </c>
      <c r="C7921" s="1" t="s">
        <v>12873</v>
      </c>
      <c r="D7921" t="s">
        <v>4957</v>
      </c>
      <c r="E7921">
        <v>1</v>
      </c>
      <c r="F7921" t="str">
        <f t="shared" si="123"/>
        <v>INSERT INTO UbicacionGeografica4(IdUbicacionGeografica3, CodigoUbicacionGeografica4,Nombre,EsActivo) VALUES (1320,'150705006','OTRO',1)</v>
      </c>
    </row>
    <row r="7922" spans="2:6" x14ac:dyDescent="0.25">
      <c r="B7922">
        <v>1321</v>
      </c>
      <c r="C7922" s="1" t="s">
        <v>12874</v>
      </c>
      <c r="D7922" t="s">
        <v>4959</v>
      </c>
      <c r="E7922">
        <v>1</v>
      </c>
      <c r="F7922" t="str">
        <f t="shared" si="123"/>
        <v>INSERT INTO UbicacionGeografica4(IdUbicacionGeografica3, CodigoUbicacionGeografica4,Nombre,EsActivo) VALUES (1321,'150707001','AVENIDA',1)</v>
      </c>
    </row>
    <row r="7923" spans="2:6" x14ac:dyDescent="0.25">
      <c r="B7923">
        <v>1321</v>
      </c>
      <c r="C7923" s="1" t="s">
        <v>12875</v>
      </c>
      <c r="D7923" t="s">
        <v>4949</v>
      </c>
      <c r="E7923">
        <v>1</v>
      </c>
      <c r="F7923" t="str">
        <f t="shared" si="123"/>
        <v>INSERT INTO UbicacionGeografica4(IdUbicacionGeografica3, CodigoUbicacionGeografica4,Nombre,EsActivo) VALUES (1321,'150707002','CALLE',1)</v>
      </c>
    </row>
    <row r="7924" spans="2:6" x14ac:dyDescent="0.25">
      <c r="B7924">
        <v>1321</v>
      </c>
      <c r="C7924" s="1" t="s">
        <v>12876</v>
      </c>
      <c r="D7924" t="s">
        <v>4951</v>
      </c>
      <c r="E7924">
        <v>1</v>
      </c>
      <c r="F7924" t="str">
        <f t="shared" si="123"/>
        <v>INSERT INTO UbicacionGeografica4(IdUbicacionGeografica3, CodigoUbicacionGeografica4,Nombre,EsActivo) VALUES (1321,'150707003','JIRON',1)</v>
      </c>
    </row>
    <row r="7925" spans="2:6" x14ac:dyDescent="0.25">
      <c r="B7925">
        <v>1321</v>
      </c>
      <c r="C7925" s="1" t="s">
        <v>12877</v>
      </c>
      <c r="D7925" t="s">
        <v>4953</v>
      </c>
      <c r="E7925">
        <v>1</v>
      </c>
      <c r="F7925" t="str">
        <f t="shared" si="123"/>
        <v>INSERT INTO UbicacionGeografica4(IdUbicacionGeografica3, CodigoUbicacionGeografica4,Nombre,EsActivo) VALUES (1321,'150707004','MANZANA',1)</v>
      </c>
    </row>
    <row r="7926" spans="2:6" x14ac:dyDescent="0.25">
      <c r="B7926">
        <v>1321</v>
      </c>
      <c r="C7926" s="1" t="s">
        <v>12878</v>
      </c>
      <c r="D7926" t="s">
        <v>4955</v>
      </c>
      <c r="E7926">
        <v>1</v>
      </c>
      <c r="F7926" t="str">
        <f t="shared" si="123"/>
        <v>INSERT INTO UbicacionGeografica4(IdUbicacionGeografica3, CodigoUbicacionGeografica4,Nombre,EsActivo) VALUES (1321,'150707005','PASAJE',1)</v>
      </c>
    </row>
    <row r="7927" spans="2:6" x14ac:dyDescent="0.25">
      <c r="B7927">
        <v>1321</v>
      </c>
      <c r="C7927" s="1" t="s">
        <v>12879</v>
      </c>
      <c r="D7927" t="s">
        <v>4957</v>
      </c>
      <c r="E7927">
        <v>1</v>
      </c>
      <c r="F7927" t="str">
        <f t="shared" si="123"/>
        <v>INSERT INTO UbicacionGeografica4(IdUbicacionGeografica3, CodigoUbicacionGeografica4,Nombre,EsActivo) VALUES (1321,'150707006','OTRO',1)</v>
      </c>
    </row>
    <row r="7928" spans="2:6" x14ac:dyDescent="0.25">
      <c r="B7928">
        <v>1322</v>
      </c>
      <c r="C7928" s="1" t="s">
        <v>12880</v>
      </c>
      <c r="D7928" t="s">
        <v>4959</v>
      </c>
      <c r="E7928">
        <v>1</v>
      </c>
      <c r="F7928" t="str">
        <f t="shared" si="123"/>
        <v>INSERT INTO UbicacionGeografica4(IdUbicacionGeografica3, CodigoUbicacionGeografica4,Nombre,EsActivo) VALUES (1322,'150706001','AVENIDA',1)</v>
      </c>
    </row>
    <row r="7929" spans="2:6" x14ac:dyDescent="0.25">
      <c r="B7929">
        <v>1322</v>
      </c>
      <c r="C7929" s="1" t="s">
        <v>12881</v>
      </c>
      <c r="D7929" t="s">
        <v>4949</v>
      </c>
      <c r="E7929">
        <v>1</v>
      </c>
      <c r="F7929" t="str">
        <f t="shared" si="123"/>
        <v>INSERT INTO UbicacionGeografica4(IdUbicacionGeografica3, CodigoUbicacionGeografica4,Nombre,EsActivo) VALUES (1322,'150706002','CALLE',1)</v>
      </c>
    </row>
    <row r="7930" spans="2:6" x14ac:dyDescent="0.25">
      <c r="B7930">
        <v>1322</v>
      </c>
      <c r="C7930" s="1" t="s">
        <v>12882</v>
      </c>
      <c r="D7930" t="s">
        <v>4951</v>
      </c>
      <c r="E7930">
        <v>1</v>
      </c>
      <c r="F7930" t="str">
        <f t="shared" si="123"/>
        <v>INSERT INTO UbicacionGeografica4(IdUbicacionGeografica3, CodigoUbicacionGeografica4,Nombre,EsActivo) VALUES (1322,'150706003','JIRON',1)</v>
      </c>
    </row>
    <row r="7931" spans="2:6" x14ac:dyDescent="0.25">
      <c r="B7931">
        <v>1322</v>
      </c>
      <c r="C7931" s="1" t="s">
        <v>12883</v>
      </c>
      <c r="D7931" t="s">
        <v>4953</v>
      </c>
      <c r="E7931">
        <v>1</v>
      </c>
      <c r="F7931" t="str">
        <f t="shared" si="123"/>
        <v>INSERT INTO UbicacionGeografica4(IdUbicacionGeografica3, CodigoUbicacionGeografica4,Nombre,EsActivo) VALUES (1322,'150706004','MANZANA',1)</v>
      </c>
    </row>
    <row r="7932" spans="2:6" x14ac:dyDescent="0.25">
      <c r="B7932">
        <v>1322</v>
      </c>
      <c r="C7932" s="1" t="s">
        <v>12884</v>
      </c>
      <c r="D7932" t="s">
        <v>4955</v>
      </c>
      <c r="E7932">
        <v>1</v>
      </c>
      <c r="F7932" t="str">
        <f t="shared" si="123"/>
        <v>INSERT INTO UbicacionGeografica4(IdUbicacionGeografica3, CodigoUbicacionGeografica4,Nombre,EsActivo) VALUES (1322,'150706005','PASAJE',1)</v>
      </c>
    </row>
    <row r="7933" spans="2:6" x14ac:dyDescent="0.25">
      <c r="B7933">
        <v>1322</v>
      </c>
      <c r="C7933" s="1" t="s">
        <v>12885</v>
      </c>
      <c r="D7933" t="s">
        <v>4957</v>
      </c>
      <c r="E7933">
        <v>1</v>
      </c>
      <c r="F7933" t="str">
        <f t="shared" si="123"/>
        <v>INSERT INTO UbicacionGeografica4(IdUbicacionGeografica3, CodigoUbicacionGeografica4,Nombre,EsActivo) VALUES (1322,'150706006','OTRO',1)</v>
      </c>
    </row>
    <row r="7934" spans="2:6" x14ac:dyDescent="0.25">
      <c r="B7934">
        <v>1323</v>
      </c>
      <c r="C7934" s="1" t="s">
        <v>12886</v>
      </c>
      <c r="D7934" t="s">
        <v>4959</v>
      </c>
      <c r="E7934">
        <v>1</v>
      </c>
      <c r="F7934" t="str">
        <f t="shared" si="123"/>
        <v>INSERT INTO UbicacionGeografica4(IdUbicacionGeografica3, CodigoUbicacionGeografica4,Nombre,EsActivo) VALUES (1323,'150711001','AVENIDA',1)</v>
      </c>
    </row>
    <row r="7935" spans="2:6" x14ac:dyDescent="0.25">
      <c r="B7935">
        <v>1323</v>
      </c>
      <c r="C7935" s="1" t="s">
        <v>12887</v>
      </c>
      <c r="D7935" t="s">
        <v>4949</v>
      </c>
      <c r="E7935">
        <v>1</v>
      </c>
      <c r="F7935" t="str">
        <f t="shared" si="123"/>
        <v>INSERT INTO UbicacionGeografica4(IdUbicacionGeografica3, CodigoUbicacionGeografica4,Nombre,EsActivo) VALUES (1323,'150711002','CALLE',1)</v>
      </c>
    </row>
    <row r="7936" spans="2:6" x14ac:dyDescent="0.25">
      <c r="B7936">
        <v>1323</v>
      </c>
      <c r="C7936" s="1" t="s">
        <v>12888</v>
      </c>
      <c r="D7936" t="s">
        <v>4951</v>
      </c>
      <c r="E7936">
        <v>1</v>
      </c>
      <c r="F7936" t="str">
        <f t="shared" si="123"/>
        <v>INSERT INTO UbicacionGeografica4(IdUbicacionGeografica3, CodigoUbicacionGeografica4,Nombre,EsActivo) VALUES (1323,'150711003','JIRON',1)</v>
      </c>
    </row>
    <row r="7937" spans="2:6" x14ac:dyDescent="0.25">
      <c r="B7937">
        <v>1323</v>
      </c>
      <c r="C7937" s="1" t="s">
        <v>12889</v>
      </c>
      <c r="D7937" t="s">
        <v>4953</v>
      </c>
      <c r="E7937">
        <v>1</v>
      </c>
      <c r="F7937" t="str">
        <f t="shared" si="123"/>
        <v>INSERT INTO UbicacionGeografica4(IdUbicacionGeografica3, CodigoUbicacionGeografica4,Nombre,EsActivo) VALUES (1323,'150711004','MANZANA',1)</v>
      </c>
    </row>
    <row r="7938" spans="2:6" x14ac:dyDescent="0.25">
      <c r="B7938">
        <v>1323</v>
      </c>
      <c r="C7938" s="1" t="s">
        <v>12890</v>
      </c>
      <c r="D7938" t="s">
        <v>4955</v>
      </c>
      <c r="E7938">
        <v>1</v>
      </c>
      <c r="F7938" t="str">
        <f t="shared" si="123"/>
        <v>INSERT INTO UbicacionGeografica4(IdUbicacionGeografica3, CodigoUbicacionGeografica4,Nombre,EsActivo) VALUES (1323,'150711005','PASAJE',1)</v>
      </c>
    </row>
    <row r="7939" spans="2:6" x14ac:dyDescent="0.25">
      <c r="B7939">
        <v>1323</v>
      </c>
      <c r="C7939" s="1" t="s">
        <v>12891</v>
      </c>
      <c r="D7939" t="s">
        <v>4957</v>
      </c>
      <c r="E7939">
        <v>1</v>
      </c>
      <c r="F7939" t="str">
        <f t="shared" si="123"/>
        <v>INSERT INTO UbicacionGeografica4(IdUbicacionGeografica3, CodigoUbicacionGeografica4,Nombre,EsActivo) VALUES (1323,'150711006','OTRO',1)</v>
      </c>
    </row>
    <row r="7940" spans="2:6" x14ac:dyDescent="0.25">
      <c r="B7940">
        <v>1324</v>
      </c>
      <c r="C7940" s="1" t="s">
        <v>12892</v>
      </c>
      <c r="D7940" t="s">
        <v>4959</v>
      </c>
      <c r="E7940">
        <v>1</v>
      </c>
      <c r="F7940" t="str">
        <f t="shared" ref="F7940:F8003" si="124">_xlfn.CONCAT("INSERT INTO UbicacionGeografica4(IdUbicacionGeografica3, CodigoUbicacionGeografica4,Nombre,EsActivo) VALUES (",B7940,",'",C7940,"','",D7940,"',",E7940,")")</f>
        <v>INSERT INTO UbicacionGeografica4(IdUbicacionGeografica3, CodigoUbicacionGeografica4,Nombre,EsActivo) VALUES (1324,'150712001','AVENIDA',1)</v>
      </c>
    </row>
    <row r="7941" spans="2:6" x14ac:dyDescent="0.25">
      <c r="B7941">
        <v>1324</v>
      </c>
      <c r="C7941" s="1" t="s">
        <v>12893</v>
      </c>
      <c r="D7941" t="s">
        <v>4949</v>
      </c>
      <c r="E7941">
        <v>1</v>
      </c>
      <c r="F7941" t="str">
        <f t="shared" si="124"/>
        <v>INSERT INTO UbicacionGeografica4(IdUbicacionGeografica3, CodigoUbicacionGeografica4,Nombre,EsActivo) VALUES (1324,'150712002','CALLE',1)</v>
      </c>
    </row>
    <row r="7942" spans="2:6" x14ac:dyDescent="0.25">
      <c r="B7942">
        <v>1324</v>
      </c>
      <c r="C7942" s="1" t="s">
        <v>12894</v>
      </c>
      <c r="D7942" t="s">
        <v>4951</v>
      </c>
      <c r="E7942">
        <v>1</v>
      </c>
      <c r="F7942" t="str">
        <f t="shared" si="124"/>
        <v>INSERT INTO UbicacionGeografica4(IdUbicacionGeografica3, CodigoUbicacionGeografica4,Nombre,EsActivo) VALUES (1324,'150712003','JIRON',1)</v>
      </c>
    </row>
    <row r="7943" spans="2:6" x14ac:dyDescent="0.25">
      <c r="B7943">
        <v>1324</v>
      </c>
      <c r="C7943" s="1" t="s">
        <v>12895</v>
      </c>
      <c r="D7943" t="s">
        <v>4953</v>
      </c>
      <c r="E7943">
        <v>1</v>
      </c>
      <c r="F7943" t="str">
        <f t="shared" si="124"/>
        <v>INSERT INTO UbicacionGeografica4(IdUbicacionGeografica3, CodigoUbicacionGeografica4,Nombre,EsActivo) VALUES (1324,'150712004','MANZANA',1)</v>
      </c>
    </row>
    <row r="7944" spans="2:6" x14ac:dyDescent="0.25">
      <c r="B7944">
        <v>1324</v>
      </c>
      <c r="C7944" s="1" t="s">
        <v>12896</v>
      </c>
      <c r="D7944" t="s">
        <v>4955</v>
      </c>
      <c r="E7944">
        <v>1</v>
      </c>
      <c r="F7944" t="str">
        <f t="shared" si="124"/>
        <v>INSERT INTO UbicacionGeografica4(IdUbicacionGeografica3, CodigoUbicacionGeografica4,Nombre,EsActivo) VALUES (1324,'150712005','PASAJE',1)</v>
      </c>
    </row>
    <row r="7945" spans="2:6" x14ac:dyDescent="0.25">
      <c r="B7945">
        <v>1324</v>
      </c>
      <c r="C7945" s="1" t="s">
        <v>12897</v>
      </c>
      <c r="D7945" t="s">
        <v>4957</v>
      </c>
      <c r="E7945">
        <v>1</v>
      </c>
      <c r="F7945" t="str">
        <f t="shared" si="124"/>
        <v>INSERT INTO UbicacionGeografica4(IdUbicacionGeografica3, CodigoUbicacionGeografica4,Nombre,EsActivo) VALUES (1324,'150712006','OTRO',1)</v>
      </c>
    </row>
    <row r="7946" spans="2:6" x14ac:dyDescent="0.25">
      <c r="B7946">
        <v>1325</v>
      </c>
      <c r="C7946" s="1" t="s">
        <v>12898</v>
      </c>
      <c r="D7946" t="s">
        <v>4959</v>
      </c>
      <c r="E7946">
        <v>1</v>
      </c>
      <c r="F7946" t="str">
        <f t="shared" si="124"/>
        <v>INSERT INTO UbicacionGeografica4(IdUbicacionGeografica3, CodigoUbicacionGeografica4,Nombre,EsActivo) VALUES (1325,'150710001','AVENIDA',1)</v>
      </c>
    </row>
    <row r="7947" spans="2:6" x14ac:dyDescent="0.25">
      <c r="B7947">
        <v>1325</v>
      </c>
      <c r="C7947" s="1" t="s">
        <v>12899</v>
      </c>
      <c r="D7947" t="s">
        <v>4949</v>
      </c>
      <c r="E7947">
        <v>1</v>
      </c>
      <c r="F7947" t="str">
        <f t="shared" si="124"/>
        <v>INSERT INTO UbicacionGeografica4(IdUbicacionGeografica3, CodigoUbicacionGeografica4,Nombre,EsActivo) VALUES (1325,'150710002','CALLE',1)</v>
      </c>
    </row>
    <row r="7948" spans="2:6" x14ac:dyDescent="0.25">
      <c r="B7948">
        <v>1325</v>
      </c>
      <c r="C7948" s="1" t="s">
        <v>12900</v>
      </c>
      <c r="D7948" t="s">
        <v>4951</v>
      </c>
      <c r="E7948">
        <v>1</v>
      </c>
      <c r="F7948" t="str">
        <f t="shared" si="124"/>
        <v>INSERT INTO UbicacionGeografica4(IdUbicacionGeografica3, CodigoUbicacionGeografica4,Nombre,EsActivo) VALUES (1325,'150710003','JIRON',1)</v>
      </c>
    </row>
    <row r="7949" spans="2:6" x14ac:dyDescent="0.25">
      <c r="B7949">
        <v>1325</v>
      </c>
      <c r="C7949" s="1" t="s">
        <v>12901</v>
      </c>
      <c r="D7949" t="s">
        <v>4953</v>
      </c>
      <c r="E7949">
        <v>1</v>
      </c>
      <c r="F7949" t="str">
        <f t="shared" si="124"/>
        <v>INSERT INTO UbicacionGeografica4(IdUbicacionGeografica3, CodigoUbicacionGeografica4,Nombre,EsActivo) VALUES (1325,'150710004','MANZANA',1)</v>
      </c>
    </row>
    <row r="7950" spans="2:6" x14ac:dyDescent="0.25">
      <c r="B7950">
        <v>1325</v>
      </c>
      <c r="C7950" s="1" t="s">
        <v>12902</v>
      </c>
      <c r="D7950" t="s">
        <v>4955</v>
      </c>
      <c r="E7950">
        <v>1</v>
      </c>
      <c r="F7950" t="str">
        <f t="shared" si="124"/>
        <v>INSERT INTO UbicacionGeografica4(IdUbicacionGeografica3, CodigoUbicacionGeografica4,Nombre,EsActivo) VALUES (1325,'150710005','PASAJE',1)</v>
      </c>
    </row>
    <row r="7951" spans="2:6" x14ac:dyDescent="0.25">
      <c r="B7951">
        <v>1325</v>
      </c>
      <c r="C7951" s="1" t="s">
        <v>12903</v>
      </c>
      <c r="D7951" t="s">
        <v>4957</v>
      </c>
      <c r="E7951">
        <v>1</v>
      </c>
      <c r="F7951" t="str">
        <f t="shared" si="124"/>
        <v>INSERT INTO UbicacionGeografica4(IdUbicacionGeografica3, CodigoUbicacionGeografica4,Nombre,EsActivo) VALUES (1325,'150710006','OTRO',1)</v>
      </c>
    </row>
    <row r="7952" spans="2:6" x14ac:dyDescent="0.25">
      <c r="B7952">
        <v>1326</v>
      </c>
      <c r="C7952" s="1" t="s">
        <v>12904</v>
      </c>
      <c r="D7952" t="s">
        <v>4959</v>
      </c>
      <c r="E7952">
        <v>1</v>
      </c>
      <c r="F7952" t="str">
        <f t="shared" si="124"/>
        <v>INSERT INTO UbicacionGeografica4(IdUbicacionGeografica3, CodigoUbicacionGeografica4,Nombre,EsActivo) VALUES (1326,'150708001','AVENIDA',1)</v>
      </c>
    </row>
    <row r="7953" spans="2:6" x14ac:dyDescent="0.25">
      <c r="B7953">
        <v>1326</v>
      </c>
      <c r="C7953" s="1" t="s">
        <v>12905</v>
      </c>
      <c r="D7953" t="s">
        <v>4949</v>
      </c>
      <c r="E7953">
        <v>1</v>
      </c>
      <c r="F7953" t="str">
        <f t="shared" si="124"/>
        <v>INSERT INTO UbicacionGeografica4(IdUbicacionGeografica3, CodigoUbicacionGeografica4,Nombre,EsActivo) VALUES (1326,'150708002','CALLE',1)</v>
      </c>
    </row>
    <row r="7954" spans="2:6" x14ac:dyDescent="0.25">
      <c r="B7954">
        <v>1326</v>
      </c>
      <c r="C7954" s="1" t="s">
        <v>12906</v>
      </c>
      <c r="D7954" t="s">
        <v>4951</v>
      </c>
      <c r="E7954">
        <v>1</v>
      </c>
      <c r="F7954" t="str">
        <f t="shared" si="124"/>
        <v>INSERT INTO UbicacionGeografica4(IdUbicacionGeografica3, CodigoUbicacionGeografica4,Nombre,EsActivo) VALUES (1326,'150708003','JIRON',1)</v>
      </c>
    </row>
    <row r="7955" spans="2:6" x14ac:dyDescent="0.25">
      <c r="B7955">
        <v>1326</v>
      </c>
      <c r="C7955" s="1" t="s">
        <v>12907</v>
      </c>
      <c r="D7955" t="s">
        <v>4953</v>
      </c>
      <c r="E7955">
        <v>1</v>
      </c>
      <c r="F7955" t="str">
        <f t="shared" si="124"/>
        <v>INSERT INTO UbicacionGeografica4(IdUbicacionGeografica3, CodigoUbicacionGeografica4,Nombre,EsActivo) VALUES (1326,'150708004','MANZANA',1)</v>
      </c>
    </row>
    <row r="7956" spans="2:6" x14ac:dyDescent="0.25">
      <c r="B7956">
        <v>1326</v>
      </c>
      <c r="C7956" s="1" t="s">
        <v>12908</v>
      </c>
      <c r="D7956" t="s">
        <v>4955</v>
      </c>
      <c r="E7956">
        <v>1</v>
      </c>
      <c r="F7956" t="str">
        <f t="shared" si="124"/>
        <v>INSERT INTO UbicacionGeografica4(IdUbicacionGeografica3, CodigoUbicacionGeografica4,Nombre,EsActivo) VALUES (1326,'150708005','PASAJE',1)</v>
      </c>
    </row>
    <row r="7957" spans="2:6" x14ac:dyDescent="0.25">
      <c r="B7957">
        <v>1326</v>
      </c>
      <c r="C7957" s="1" t="s">
        <v>12909</v>
      </c>
      <c r="D7957" t="s">
        <v>4957</v>
      </c>
      <c r="E7957">
        <v>1</v>
      </c>
      <c r="F7957" t="str">
        <f t="shared" si="124"/>
        <v>INSERT INTO UbicacionGeografica4(IdUbicacionGeografica3, CodigoUbicacionGeografica4,Nombre,EsActivo) VALUES (1326,'150708006','OTRO',1)</v>
      </c>
    </row>
    <row r="7958" spans="2:6" x14ac:dyDescent="0.25">
      <c r="B7958">
        <v>1327</v>
      </c>
      <c r="C7958" s="1" t="s">
        <v>12910</v>
      </c>
      <c r="D7958" t="s">
        <v>4959</v>
      </c>
      <c r="E7958">
        <v>1</v>
      </c>
      <c r="F7958" t="str">
        <f t="shared" si="124"/>
        <v>INSERT INTO UbicacionGeografica4(IdUbicacionGeografica3, CodigoUbicacionGeografica4,Nombre,EsActivo) VALUES (1327,'150709001','AVENIDA',1)</v>
      </c>
    </row>
    <row r="7959" spans="2:6" x14ac:dyDescent="0.25">
      <c r="B7959">
        <v>1327</v>
      </c>
      <c r="C7959" s="1" t="s">
        <v>12911</v>
      </c>
      <c r="D7959" t="s">
        <v>4949</v>
      </c>
      <c r="E7959">
        <v>1</v>
      </c>
      <c r="F7959" t="str">
        <f t="shared" si="124"/>
        <v>INSERT INTO UbicacionGeografica4(IdUbicacionGeografica3, CodigoUbicacionGeografica4,Nombre,EsActivo) VALUES (1327,'150709002','CALLE',1)</v>
      </c>
    </row>
    <row r="7960" spans="2:6" x14ac:dyDescent="0.25">
      <c r="B7960">
        <v>1327</v>
      </c>
      <c r="C7960" s="1" t="s">
        <v>12912</v>
      </c>
      <c r="D7960" t="s">
        <v>4951</v>
      </c>
      <c r="E7960">
        <v>1</v>
      </c>
      <c r="F7960" t="str">
        <f t="shared" si="124"/>
        <v>INSERT INTO UbicacionGeografica4(IdUbicacionGeografica3, CodigoUbicacionGeografica4,Nombre,EsActivo) VALUES (1327,'150709003','JIRON',1)</v>
      </c>
    </row>
    <row r="7961" spans="2:6" x14ac:dyDescent="0.25">
      <c r="B7961">
        <v>1327</v>
      </c>
      <c r="C7961" s="1" t="s">
        <v>12913</v>
      </c>
      <c r="D7961" t="s">
        <v>4953</v>
      </c>
      <c r="E7961">
        <v>1</v>
      </c>
      <c r="F7961" t="str">
        <f t="shared" si="124"/>
        <v>INSERT INTO UbicacionGeografica4(IdUbicacionGeografica3, CodigoUbicacionGeografica4,Nombre,EsActivo) VALUES (1327,'150709004','MANZANA',1)</v>
      </c>
    </row>
    <row r="7962" spans="2:6" x14ac:dyDescent="0.25">
      <c r="B7962">
        <v>1327</v>
      </c>
      <c r="C7962" s="1" t="s">
        <v>12914</v>
      </c>
      <c r="D7962" t="s">
        <v>4955</v>
      </c>
      <c r="E7962">
        <v>1</v>
      </c>
      <c r="F7962" t="str">
        <f t="shared" si="124"/>
        <v>INSERT INTO UbicacionGeografica4(IdUbicacionGeografica3, CodigoUbicacionGeografica4,Nombre,EsActivo) VALUES (1327,'150709005','PASAJE',1)</v>
      </c>
    </row>
    <row r="7963" spans="2:6" x14ac:dyDescent="0.25">
      <c r="B7963">
        <v>1327</v>
      </c>
      <c r="C7963" s="1" t="s">
        <v>12915</v>
      </c>
      <c r="D7963" t="s">
        <v>4957</v>
      </c>
      <c r="E7963">
        <v>1</v>
      </c>
      <c r="F7963" t="str">
        <f t="shared" si="124"/>
        <v>INSERT INTO UbicacionGeografica4(IdUbicacionGeografica3, CodigoUbicacionGeografica4,Nombre,EsActivo) VALUES (1327,'150709006','OTRO',1)</v>
      </c>
    </row>
    <row r="7964" spans="2:6" x14ac:dyDescent="0.25">
      <c r="B7964">
        <v>1328</v>
      </c>
      <c r="C7964" s="1" t="s">
        <v>12916</v>
      </c>
      <c r="D7964" t="s">
        <v>4959</v>
      </c>
      <c r="E7964">
        <v>1</v>
      </c>
      <c r="F7964" t="str">
        <f t="shared" si="124"/>
        <v>INSERT INTO UbicacionGeografica4(IdUbicacionGeografica3, CodigoUbicacionGeografica4,Nombre,EsActivo) VALUES (1328,'150713001','AVENIDA',1)</v>
      </c>
    </row>
    <row r="7965" spans="2:6" x14ac:dyDescent="0.25">
      <c r="B7965">
        <v>1328</v>
      </c>
      <c r="C7965" s="1" t="s">
        <v>12917</v>
      </c>
      <c r="D7965" t="s">
        <v>4949</v>
      </c>
      <c r="E7965">
        <v>1</v>
      </c>
      <c r="F7965" t="str">
        <f t="shared" si="124"/>
        <v>INSERT INTO UbicacionGeografica4(IdUbicacionGeografica3, CodigoUbicacionGeografica4,Nombre,EsActivo) VALUES (1328,'150713002','CALLE',1)</v>
      </c>
    </row>
    <row r="7966" spans="2:6" x14ac:dyDescent="0.25">
      <c r="B7966">
        <v>1328</v>
      </c>
      <c r="C7966" s="1" t="s">
        <v>12918</v>
      </c>
      <c r="D7966" t="s">
        <v>4951</v>
      </c>
      <c r="E7966">
        <v>1</v>
      </c>
      <c r="F7966" t="str">
        <f t="shared" si="124"/>
        <v>INSERT INTO UbicacionGeografica4(IdUbicacionGeografica3, CodigoUbicacionGeografica4,Nombre,EsActivo) VALUES (1328,'150713003','JIRON',1)</v>
      </c>
    </row>
    <row r="7967" spans="2:6" x14ac:dyDescent="0.25">
      <c r="B7967">
        <v>1328</v>
      </c>
      <c r="C7967" s="1" t="s">
        <v>12919</v>
      </c>
      <c r="D7967" t="s">
        <v>4953</v>
      </c>
      <c r="E7967">
        <v>1</v>
      </c>
      <c r="F7967" t="str">
        <f t="shared" si="124"/>
        <v>INSERT INTO UbicacionGeografica4(IdUbicacionGeografica3, CodigoUbicacionGeografica4,Nombre,EsActivo) VALUES (1328,'150713004','MANZANA',1)</v>
      </c>
    </row>
    <row r="7968" spans="2:6" x14ac:dyDescent="0.25">
      <c r="B7968">
        <v>1328</v>
      </c>
      <c r="C7968" s="1" t="s">
        <v>12920</v>
      </c>
      <c r="D7968" t="s">
        <v>4955</v>
      </c>
      <c r="E7968">
        <v>1</v>
      </c>
      <c r="F7968" t="str">
        <f t="shared" si="124"/>
        <v>INSERT INTO UbicacionGeografica4(IdUbicacionGeografica3, CodigoUbicacionGeografica4,Nombre,EsActivo) VALUES (1328,'150713005','PASAJE',1)</v>
      </c>
    </row>
    <row r="7969" spans="2:6" x14ac:dyDescent="0.25">
      <c r="B7969">
        <v>1328</v>
      </c>
      <c r="C7969" s="1" t="s">
        <v>12921</v>
      </c>
      <c r="D7969" t="s">
        <v>4957</v>
      </c>
      <c r="E7969">
        <v>1</v>
      </c>
      <c r="F7969" t="str">
        <f t="shared" si="124"/>
        <v>INSERT INTO UbicacionGeografica4(IdUbicacionGeografica3, CodigoUbicacionGeografica4,Nombre,EsActivo) VALUES (1328,'150713006','OTRO',1)</v>
      </c>
    </row>
    <row r="7970" spans="2:6" x14ac:dyDescent="0.25">
      <c r="B7970">
        <v>1329</v>
      </c>
      <c r="C7970" s="1" t="s">
        <v>12922</v>
      </c>
      <c r="D7970" t="s">
        <v>4959</v>
      </c>
      <c r="E7970">
        <v>1</v>
      </c>
      <c r="F7970" t="str">
        <f t="shared" si="124"/>
        <v>INSERT INTO UbicacionGeografica4(IdUbicacionGeografica3, CodigoUbicacionGeografica4,Nombre,EsActivo) VALUES (1329,'150701001','AVENIDA',1)</v>
      </c>
    </row>
    <row r="7971" spans="2:6" x14ac:dyDescent="0.25">
      <c r="B7971">
        <v>1329</v>
      </c>
      <c r="C7971" s="1" t="s">
        <v>12923</v>
      </c>
      <c r="D7971" t="s">
        <v>4949</v>
      </c>
      <c r="E7971">
        <v>1</v>
      </c>
      <c r="F7971" t="str">
        <f t="shared" si="124"/>
        <v>INSERT INTO UbicacionGeografica4(IdUbicacionGeografica3, CodigoUbicacionGeografica4,Nombre,EsActivo) VALUES (1329,'150701002','CALLE',1)</v>
      </c>
    </row>
    <row r="7972" spans="2:6" x14ac:dyDescent="0.25">
      <c r="B7972">
        <v>1329</v>
      </c>
      <c r="C7972" s="1" t="s">
        <v>12924</v>
      </c>
      <c r="D7972" t="s">
        <v>4951</v>
      </c>
      <c r="E7972">
        <v>1</v>
      </c>
      <c r="F7972" t="str">
        <f t="shared" si="124"/>
        <v>INSERT INTO UbicacionGeografica4(IdUbicacionGeografica3, CodigoUbicacionGeografica4,Nombre,EsActivo) VALUES (1329,'150701003','JIRON',1)</v>
      </c>
    </row>
    <row r="7973" spans="2:6" x14ac:dyDescent="0.25">
      <c r="B7973">
        <v>1329</v>
      </c>
      <c r="C7973" s="1" t="s">
        <v>12925</v>
      </c>
      <c r="D7973" t="s">
        <v>4953</v>
      </c>
      <c r="E7973">
        <v>1</v>
      </c>
      <c r="F7973" t="str">
        <f t="shared" si="124"/>
        <v>INSERT INTO UbicacionGeografica4(IdUbicacionGeografica3, CodigoUbicacionGeografica4,Nombre,EsActivo) VALUES (1329,'150701004','MANZANA',1)</v>
      </c>
    </row>
    <row r="7974" spans="2:6" x14ac:dyDescent="0.25">
      <c r="B7974">
        <v>1329</v>
      </c>
      <c r="C7974" s="1" t="s">
        <v>12926</v>
      </c>
      <c r="D7974" t="s">
        <v>4955</v>
      </c>
      <c r="E7974">
        <v>1</v>
      </c>
      <c r="F7974" t="str">
        <f t="shared" si="124"/>
        <v>INSERT INTO UbicacionGeografica4(IdUbicacionGeografica3, CodigoUbicacionGeografica4,Nombre,EsActivo) VALUES (1329,'150701005','PASAJE',1)</v>
      </c>
    </row>
    <row r="7975" spans="2:6" x14ac:dyDescent="0.25">
      <c r="B7975">
        <v>1329</v>
      </c>
      <c r="C7975" s="1" t="s">
        <v>12927</v>
      </c>
      <c r="D7975" t="s">
        <v>4957</v>
      </c>
      <c r="E7975">
        <v>1</v>
      </c>
      <c r="F7975" t="str">
        <f t="shared" si="124"/>
        <v>INSERT INTO UbicacionGeografica4(IdUbicacionGeografica3, CodigoUbicacionGeografica4,Nombre,EsActivo) VALUES (1329,'150701006','OTRO',1)</v>
      </c>
    </row>
    <row r="7976" spans="2:6" x14ac:dyDescent="0.25">
      <c r="B7976">
        <v>1330</v>
      </c>
      <c r="C7976" s="1" t="s">
        <v>12928</v>
      </c>
      <c r="D7976" t="s">
        <v>4959</v>
      </c>
      <c r="E7976">
        <v>1</v>
      </c>
      <c r="F7976" t="str">
        <f t="shared" si="124"/>
        <v>INSERT INTO UbicacionGeografica4(IdUbicacionGeografica3, CodigoUbicacionGeografica4,Nombre,EsActivo) VALUES (1330,'150808001','AVENIDA',1)</v>
      </c>
    </row>
    <row r="7977" spans="2:6" x14ac:dyDescent="0.25">
      <c r="B7977">
        <v>1330</v>
      </c>
      <c r="C7977" s="1" t="s">
        <v>12929</v>
      </c>
      <c r="D7977" t="s">
        <v>4949</v>
      </c>
      <c r="E7977">
        <v>1</v>
      </c>
      <c r="F7977" t="str">
        <f t="shared" si="124"/>
        <v>INSERT INTO UbicacionGeografica4(IdUbicacionGeografica3, CodigoUbicacionGeografica4,Nombre,EsActivo) VALUES (1330,'150808002','CALLE',1)</v>
      </c>
    </row>
    <row r="7978" spans="2:6" x14ac:dyDescent="0.25">
      <c r="B7978">
        <v>1330</v>
      </c>
      <c r="C7978" s="1" t="s">
        <v>12930</v>
      </c>
      <c r="D7978" t="s">
        <v>4951</v>
      </c>
      <c r="E7978">
        <v>1</v>
      </c>
      <c r="F7978" t="str">
        <f t="shared" si="124"/>
        <v>INSERT INTO UbicacionGeografica4(IdUbicacionGeografica3, CodigoUbicacionGeografica4,Nombre,EsActivo) VALUES (1330,'150808003','JIRON',1)</v>
      </c>
    </row>
    <row r="7979" spans="2:6" x14ac:dyDescent="0.25">
      <c r="B7979">
        <v>1330</v>
      </c>
      <c r="C7979" s="1" t="s">
        <v>12931</v>
      </c>
      <c r="D7979" t="s">
        <v>4953</v>
      </c>
      <c r="E7979">
        <v>1</v>
      </c>
      <c r="F7979" t="str">
        <f t="shared" si="124"/>
        <v>INSERT INTO UbicacionGeografica4(IdUbicacionGeografica3, CodigoUbicacionGeografica4,Nombre,EsActivo) VALUES (1330,'150808004','MANZANA',1)</v>
      </c>
    </row>
    <row r="7980" spans="2:6" x14ac:dyDescent="0.25">
      <c r="B7980">
        <v>1330</v>
      </c>
      <c r="C7980" s="1" t="s">
        <v>12932</v>
      </c>
      <c r="D7980" t="s">
        <v>4955</v>
      </c>
      <c r="E7980">
        <v>1</v>
      </c>
      <c r="F7980" t="str">
        <f t="shared" si="124"/>
        <v>INSERT INTO UbicacionGeografica4(IdUbicacionGeografica3, CodigoUbicacionGeografica4,Nombre,EsActivo) VALUES (1330,'150808005','PASAJE',1)</v>
      </c>
    </row>
    <row r="7981" spans="2:6" x14ac:dyDescent="0.25">
      <c r="B7981">
        <v>1330</v>
      </c>
      <c r="C7981" s="1" t="s">
        <v>12933</v>
      </c>
      <c r="D7981" t="s">
        <v>4957</v>
      </c>
      <c r="E7981">
        <v>1</v>
      </c>
      <c r="F7981" t="str">
        <f t="shared" si="124"/>
        <v>INSERT INTO UbicacionGeografica4(IdUbicacionGeografica3, CodigoUbicacionGeografica4,Nombre,EsActivo) VALUES (1330,'150808006','OTRO',1)</v>
      </c>
    </row>
    <row r="7982" spans="2:6" x14ac:dyDescent="0.25">
      <c r="B7982">
        <v>1331</v>
      </c>
      <c r="C7982" s="1" t="s">
        <v>12934</v>
      </c>
      <c r="D7982" t="s">
        <v>4959</v>
      </c>
      <c r="E7982">
        <v>1</v>
      </c>
      <c r="F7982" t="str">
        <f t="shared" si="124"/>
        <v>INSERT INTO UbicacionGeografica4(IdUbicacionGeografica3, CodigoUbicacionGeografica4,Nombre,EsActivo) VALUES (1331,'150806001','AVENIDA',1)</v>
      </c>
    </row>
    <row r="7983" spans="2:6" x14ac:dyDescent="0.25">
      <c r="B7983">
        <v>1331</v>
      </c>
      <c r="C7983" s="1" t="s">
        <v>12935</v>
      </c>
      <c r="D7983" t="s">
        <v>4949</v>
      </c>
      <c r="E7983">
        <v>1</v>
      </c>
      <c r="F7983" t="str">
        <f t="shared" si="124"/>
        <v>INSERT INTO UbicacionGeografica4(IdUbicacionGeografica3, CodigoUbicacionGeografica4,Nombre,EsActivo) VALUES (1331,'150806002','CALLE',1)</v>
      </c>
    </row>
    <row r="7984" spans="2:6" x14ac:dyDescent="0.25">
      <c r="B7984">
        <v>1331</v>
      </c>
      <c r="C7984" s="1" t="s">
        <v>12936</v>
      </c>
      <c r="D7984" t="s">
        <v>4951</v>
      </c>
      <c r="E7984">
        <v>1</v>
      </c>
      <c r="F7984" t="str">
        <f t="shared" si="124"/>
        <v>INSERT INTO UbicacionGeografica4(IdUbicacionGeografica3, CodigoUbicacionGeografica4,Nombre,EsActivo) VALUES (1331,'150806003','JIRON',1)</v>
      </c>
    </row>
    <row r="7985" spans="2:6" x14ac:dyDescent="0.25">
      <c r="B7985">
        <v>1331</v>
      </c>
      <c r="C7985" s="1" t="s">
        <v>12937</v>
      </c>
      <c r="D7985" t="s">
        <v>4953</v>
      </c>
      <c r="E7985">
        <v>1</v>
      </c>
      <c r="F7985" t="str">
        <f t="shared" si="124"/>
        <v>INSERT INTO UbicacionGeografica4(IdUbicacionGeografica3, CodigoUbicacionGeografica4,Nombre,EsActivo) VALUES (1331,'150806004','MANZANA',1)</v>
      </c>
    </row>
    <row r="7986" spans="2:6" x14ac:dyDescent="0.25">
      <c r="B7986">
        <v>1331</v>
      </c>
      <c r="C7986" s="1" t="s">
        <v>12938</v>
      </c>
      <c r="D7986" t="s">
        <v>4955</v>
      </c>
      <c r="E7986">
        <v>1</v>
      </c>
      <c r="F7986" t="str">
        <f t="shared" si="124"/>
        <v>INSERT INTO UbicacionGeografica4(IdUbicacionGeografica3, CodigoUbicacionGeografica4,Nombre,EsActivo) VALUES (1331,'150806005','PASAJE',1)</v>
      </c>
    </row>
    <row r="7987" spans="2:6" x14ac:dyDescent="0.25">
      <c r="B7987">
        <v>1331</v>
      </c>
      <c r="C7987" s="1" t="s">
        <v>12939</v>
      </c>
      <c r="D7987" t="s">
        <v>4957</v>
      </c>
      <c r="E7987">
        <v>1</v>
      </c>
      <c r="F7987" t="str">
        <f t="shared" si="124"/>
        <v>INSERT INTO UbicacionGeografica4(IdUbicacionGeografica3, CodigoUbicacionGeografica4,Nombre,EsActivo) VALUES (1331,'150806006','OTRO',1)</v>
      </c>
    </row>
    <row r="7988" spans="2:6" x14ac:dyDescent="0.25">
      <c r="B7988">
        <v>1332</v>
      </c>
      <c r="C7988" s="1" t="s">
        <v>12940</v>
      </c>
      <c r="D7988" t="s">
        <v>4959</v>
      </c>
      <c r="E7988">
        <v>1</v>
      </c>
      <c r="F7988" t="str">
        <f t="shared" si="124"/>
        <v>INSERT INTO UbicacionGeografica4(IdUbicacionGeografica3, CodigoUbicacionGeografica4,Nombre,EsActivo) VALUES (1332,'150807001','AVENIDA',1)</v>
      </c>
    </row>
    <row r="7989" spans="2:6" x14ac:dyDescent="0.25">
      <c r="B7989">
        <v>1332</v>
      </c>
      <c r="C7989" s="1" t="s">
        <v>12941</v>
      </c>
      <c r="D7989" t="s">
        <v>4949</v>
      </c>
      <c r="E7989">
        <v>1</v>
      </c>
      <c r="F7989" t="str">
        <f t="shared" si="124"/>
        <v>INSERT INTO UbicacionGeografica4(IdUbicacionGeografica3, CodigoUbicacionGeografica4,Nombre,EsActivo) VALUES (1332,'150807002','CALLE',1)</v>
      </c>
    </row>
    <row r="7990" spans="2:6" x14ac:dyDescent="0.25">
      <c r="B7990">
        <v>1332</v>
      </c>
      <c r="C7990" s="1" t="s">
        <v>12942</v>
      </c>
      <c r="D7990" t="s">
        <v>4951</v>
      </c>
      <c r="E7990">
        <v>1</v>
      </c>
      <c r="F7990" t="str">
        <f t="shared" si="124"/>
        <v>INSERT INTO UbicacionGeografica4(IdUbicacionGeografica3, CodigoUbicacionGeografica4,Nombre,EsActivo) VALUES (1332,'150807003','JIRON',1)</v>
      </c>
    </row>
    <row r="7991" spans="2:6" x14ac:dyDescent="0.25">
      <c r="B7991">
        <v>1332</v>
      </c>
      <c r="C7991" s="1" t="s">
        <v>12943</v>
      </c>
      <c r="D7991" t="s">
        <v>4953</v>
      </c>
      <c r="E7991">
        <v>1</v>
      </c>
      <c r="F7991" t="str">
        <f t="shared" si="124"/>
        <v>INSERT INTO UbicacionGeografica4(IdUbicacionGeografica3, CodigoUbicacionGeografica4,Nombre,EsActivo) VALUES (1332,'150807004','MANZANA',1)</v>
      </c>
    </row>
    <row r="7992" spans="2:6" x14ac:dyDescent="0.25">
      <c r="B7992">
        <v>1332</v>
      </c>
      <c r="C7992" s="1" t="s">
        <v>12944</v>
      </c>
      <c r="D7992" t="s">
        <v>4955</v>
      </c>
      <c r="E7992">
        <v>1</v>
      </c>
      <c r="F7992" t="str">
        <f t="shared" si="124"/>
        <v>INSERT INTO UbicacionGeografica4(IdUbicacionGeografica3, CodigoUbicacionGeografica4,Nombre,EsActivo) VALUES (1332,'150807005','PASAJE',1)</v>
      </c>
    </row>
    <row r="7993" spans="2:6" x14ac:dyDescent="0.25">
      <c r="B7993">
        <v>1332</v>
      </c>
      <c r="C7993" s="1" t="s">
        <v>12945</v>
      </c>
      <c r="D7993" t="s">
        <v>4957</v>
      </c>
      <c r="E7993">
        <v>1</v>
      </c>
      <c r="F7993" t="str">
        <f t="shared" si="124"/>
        <v>INSERT INTO UbicacionGeografica4(IdUbicacionGeografica3, CodigoUbicacionGeografica4,Nombre,EsActivo) VALUES (1332,'150807006','OTRO',1)</v>
      </c>
    </row>
    <row r="7994" spans="2:6" x14ac:dyDescent="0.25">
      <c r="B7994">
        <v>1333</v>
      </c>
      <c r="C7994" s="1" t="s">
        <v>12946</v>
      </c>
      <c r="D7994" t="s">
        <v>4959</v>
      </c>
      <c r="E7994">
        <v>1</v>
      </c>
      <c r="F7994" t="str">
        <f t="shared" si="124"/>
        <v>INSERT INTO UbicacionGeografica4(IdUbicacionGeografica3, CodigoUbicacionGeografica4,Nombre,EsActivo) VALUES (1333,'150805001','AVENIDA',1)</v>
      </c>
    </row>
    <row r="7995" spans="2:6" x14ac:dyDescent="0.25">
      <c r="B7995">
        <v>1333</v>
      </c>
      <c r="C7995" s="1" t="s">
        <v>12947</v>
      </c>
      <c r="D7995" t="s">
        <v>4949</v>
      </c>
      <c r="E7995">
        <v>1</v>
      </c>
      <c r="F7995" t="str">
        <f t="shared" si="124"/>
        <v>INSERT INTO UbicacionGeografica4(IdUbicacionGeografica3, CodigoUbicacionGeografica4,Nombre,EsActivo) VALUES (1333,'150805002','CALLE',1)</v>
      </c>
    </row>
    <row r="7996" spans="2:6" x14ac:dyDescent="0.25">
      <c r="B7996">
        <v>1333</v>
      </c>
      <c r="C7996" s="1" t="s">
        <v>12948</v>
      </c>
      <c r="D7996" t="s">
        <v>4951</v>
      </c>
      <c r="E7996">
        <v>1</v>
      </c>
      <c r="F7996" t="str">
        <f t="shared" si="124"/>
        <v>INSERT INTO UbicacionGeografica4(IdUbicacionGeografica3, CodigoUbicacionGeografica4,Nombre,EsActivo) VALUES (1333,'150805003','JIRON',1)</v>
      </c>
    </row>
    <row r="7997" spans="2:6" x14ac:dyDescent="0.25">
      <c r="B7997">
        <v>1333</v>
      </c>
      <c r="C7997" s="1" t="s">
        <v>12949</v>
      </c>
      <c r="D7997" t="s">
        <v>4953</v>
      </c>
      <c r="E7997">
        <v>1</v>
      </c>
      <c r="F7997" t="str">
        <f t="shared" si="124"/>
        <v>INSERT INTO UbicacionGeografica4(IdUbicacionGeografica3, CodigoUbicacionGeografica4,Nombre,EsActivo) VALUES (1333,'150805004','MANZANA',1)</v>
      </c>
    </row>
    <row r="7998" spans="2:6" x14ac:dyDescent="0.25">
      <c r="B7998">
        <v>1333</v>
      </c>
      <c r="C7998" s="1" t="s">
        <v>12950</v>
      </c>
      <c r="D7998" t="s">
        <v>4955</v>
      </c>
      <c r="E7998">
        <v>1</v>
      </c>
      <c r="F7998" t="str">
        <f t="shared" si="124"/>
        <v>INSERT INTO UbicacionGeografica4(IdUbicacionGeografica3, CodigoUbicacionGeografica4,Nombre,EsActivo) VALUES (1333,'150805005','PASAJE',1)</v>
      </c>
    </row>
    <row r="7999" spans="2:6" x14ac:dyDescent="0.25">
      <c r="B7999">
        <v>1333</v>
      </c>
      <c r="C7999" s="1" t="s">
        <v>12951</v>
      </c>
      <c r="D7999" t="s">
        <v>4957</v>
      </c>
      <c r="E7999">
        <v>1</v>
      </c>
      <c r="F7999" t="str">
        <f t="shared" si="124"/>
        <v>INSERT INTO UbicacionGeografica4(IdUbicacionGeografica3, CodigoUbicacionGeografica4,Nombre,EsActivo) VALUES (1333,'150805006','OTRO',1)</v>
      </c>
    </row>
    <row r="8000" spans="2:6" x14ac:dyDescent="0.25">
      <c r="B8000">
        <v>1334</v>
      </c>
      <c r="C8000" s="1" t="s">
        <v>12952</v>
      </c>
      <c r="D8000" t="s">
        <v>4959</v>
      </c>
      <c r="E8000">
        <v>1</v>
      </c>
      <c r="F8000" t="str">
        <f t="shared" si="124"/>
        <v>INSERT INTO UbicacionGeografica4(IdUbicacionGeografica3, CodigoUbicacionGeografica4,Nombre,EsActivo) VALUES (1334,'150801001','AVENIDA',1)</v>
      </c>
    </row>
    <row r="8001" spans="2:6" x14ac:dyDescent="0.25">
      <c r="B8001">
        <v>1334</v>
      </c>
      <c r="C8001" s="1" t="s">
        <v>12953</v>
      </c>
      <c r="D8001" t="s">
        <v>4949</v>
      </c>
      <c r="E8001">
        <v>1</v>
      </c>
      <c r="F8001" t="str">
        <f t="shared" si="124"/>
        <v>INSERT INTO UbicacionGeografica4(IdUbicacionGeografica3, CodigoUbicacionGeografica4,Nombre,EsActivo) VALUES (1334,'150801002','CALLE',1)</v>
      </c>
    </row>
    <row r="8002" spans="2:6" x14ac:dyDescent="0.25">
      <c r="B8002">
        <v>1334</v>
      </c>
      <c r="C8002" s="1" t="s">
        <v>12954</v>
      </c>
      <c r="D8002" t="s">
        <v>4951</v>
      </c>
      <c r="E8002">
        <v>1</v>
      </c>
      <c r="F8002" t="str">
        <f t="shared" si="124"/>
        <v>INSERT INTO UbicacionGeografica4(IdUbicacionGeografica3, CodigoUbicacionGeografica4,Nombre,EsActivo) VALUES (1334,'150801003','JIRON',1)</v>
      </c>
    </row>
    <row r="8003" spans="2:6" x14ac:dyDescent="0.25">
      <c r="B8003">
        <v>1334</v>
      </c>
      <c r="C8003" s="1" t="s">
        <v>12955</v>
      </c>
      <c r="D8003" t="s">
        <v>4953</v>
      </c>
      <c r="E8003">
        <v>1</v>
      </c>
      <c r="F8003" t="str">
        <f t="shared" si="124"/>
        <v>INSERT INTO UbicacionGeografica4(IdUbicacionGeografica3, CodigoUbicacionGeografica4,Nombre,EsActivo) VALUES (1334,'150801004','MANZANA',1)</v>
      </c>
    </row>
    <row r="8004" spans="2:6" x14ac:dyDescent="0.25">
      <c r="B8004">
        <v>1334</v>
      </c>
      <c r="C8004" s="1" t="s">
        <v>12956</v>
      </c>
      <c r="D8004" t="s">
        <v>4955</v>
      </c>
      <c r="E8004">
        <v>1</v>
      </c>
      <c r="F8004" t="str">
        <f t="shared" ref="F8004:F8067" si="125">_xlfn.CONCAT("INSERT INTO UbicacionGeografica4(IdUbicacionGeografica3, CodigoUbicacionGeografica4,Nombre,EsActivo) VALUES (",B8004,",'",C8004,"','",D8004,"',",E8004,")")</f>
        <v>INSERT INTO UbicacionGeografica4(IdUbicacionGeografica3, CodigoUbicacionGeografica4,Nombre,EsActivo) VALUES (1334,'150801005','PASAJE',1)</v>
      </c>
    </row>
    <row r="8005" spans="2:6" x14ac:dyDescent="0.25">
      <c r="B8005">
        <v>1334</v>
      </c>
      <c r="C8005" s="1" t="s">
        <v>12957</v>
      </c>
      <c r="D8005" t="s">
        <v>4957</v>
      </c>
      <c r="E8005">
        <v>1</v>
      </c>
      <c r="F8005" t="str">
        <f t="shared" si="125"/>
        <v>INSERT INTO UbicacionGeografica4(IdUbicacionGeografica3, CodigoUbicacionGeografica4,Nombre,EsActivo) VALUES (1334,'150801006','OTRO',1)</v>
      </c>
    </row>
    <row r="8006" spans="2:6" x14ac:dyDescent="0.25">
      <c r="B8006">
        <v>1335</v>
      </c>
      <c r="C8006" s="1" t="s">
        <v>12958</v>
      </c>
      <c r="D8006" t="s">
        <v>4959</v>
      </c>
      <c r="E8006">
        <v>1</v>
      </c>
      <c r="F8006" t="str">
        <f t="shared" si="125"/>
        <v>INSERT INTO UbicacionGeografica4(IdUbicacionGeografica3, CodigoUbicacionGeografica4,Nombre,EsActivo) VALUES (1335,'150804001','AVENIDA',1)</v>
      </c>
    </row>
    <row r="8007" spans="2:6" x14ac:dyDescent="0.25">
      <c r="B8007">
        <v>1335</v>
      </c>
      <c r="C8007" s="1" t="s">
        <v>12959</v>
      </c>
      <c r="D8007" t="s">
        <v>4949</v>
      </c>
      <c r="E8007">
        <v>1</v>
      </c>
      <c r="F8007" t="str">
        <f t="shared" si="125"/>
        <v>INSERT INTO UbicacionGeografica4(IdUbicacionGeografica3, CodigoUbicacionGeografica4,Nombre,EsActivo) VALUES (1335,'150804002','CALLE',1)</v>
      </c>
    </row>
    <row r="8008" spans="2:6" x14ac:dyDescent="0.25">
      <c r="B8008">
        <v>1335</v>
      </c>
      <c r="C8008" s="1" t="s">
        <v>12960</v>
      </c>
      <c r="D8008" t="s">
        <v>4951</v>
      </c>
      <c r="E8008">
        <v>1</v>
      </c>
      <c r="F8008" t="str">
        <f t="shared" si="125"/>
        <v>INSERT INTO UbicacionGeografica4(IdUbicacionGeografica3, CodigoUbicacionGeografica4,Nombre,EsActivo) VALUES (1335,'150804003','JIRON',1)</v>
      </c>
    </row>
    <row r="8009" spans="2:6" x14ac:dyDescent="0.25">
      <c r="B8009">
        <v>1335</v>
      </c>
      <c r="C8009" s="1" t="s">
        <v>12961</v>
      </c>
      <c r="D8009" t="s">
        <v>4953</v>
      </c>
      <c r="E8009">
        <v>1</v>
      </c>
      <c r="F8009" t="str">
        <f t="shared" si="125"/>
        <v>INSERT INTO UbicacionGeografica4(IdUbicacionGeografica3, CodigoUbicacionGeografica4,Nombre,EsActivo) VALUES (1335,'150804004','MANZANA',1)</v>
      </c>
    </row>
    <row r="8010" spans="2:6" x14ac:dyDescent="0.25">
      <c r="B8010">
        <v>1335</v>
      </c>
      <c r="C8010" s="1" t="s">
        <v>12962</v>
      </c>
      <c r="D8010" t="s">
        <v>4955</v>
      </c>
      <c r="E8010">
        <v>1</v>
      </c>
      <c r="F8010" t="str">
        <f t="shared" si="125"/>
        <v>INSERT INTO UbicacionGeografica4(IdUbicacionGeografica3, CodigoUbicacionGeografica4,Nombre,EsActivo) VALUES (1335,'150804005','PASAJE',1)</v>
      </c>
    </row>
    <row r="8011" spans="2:6" x14ac:dyDescent="0.25">
      <c r="B8011">
        <v>1335</v>
      </c>
      <c r="C8011" s="1" t="s">
        <v>12963</v>
      </c>
      <c r="D8011" t="s">
        <v>4957</v>
      </c>
      <c r="E8011">
        <v>1</v>
      </c>
      <c r="F8011" t="str">
        <f t="shared" si="125"/>
        <v>INSERT INTO UbicacionGeografica4(IdUbicacionGeografica3, CodigoUbicacionGeografica4,Nombre,EsActivo) VALUES (1335,'150804006','OTRO',1)</v>
      </c>
    </row>
    <row r="8012" spans="2:6" x14ac:dyDescent="0.25">
      <c r="B8012">
        <v>1336</v>
      </c>
      <c r="C8012" s="1" t="s">
        <v>12964</v>
      </c>
      <c r="D8012" t="s">
        <v>4959</v>
      </c>
      <c r="E8012">
        <v>1</v>
      </c>
      <c r="F8012" t="str">
        <f t="shared" si="125"/>
        <v>INSERT INTO UbicacionGeografica4(IdUbicacionGeografica3, CodigoUbicacionGeografica4,Nombre,EsActivo) VALUES (1336,'150803001','AVENIDA',1)</v>
      </c>
    </row>
    <row r="8013" spans="2:6" x14ac:dyDescent="0.25">
      <c r="B8013">
        <v>1336</v>
      </c>
      <c r="C8013" s="1" t="s">
        <v>12965</v>
      </c>
      <c r="D8013" t="s">
        <v>4949</v>
      </c>
      <c r="E8013">
        <v>1</v>
      </c>
      <c r="F8013" t="str">
        <f t="shared" si="125"/>
        <v>INSERT INTO UbicacionGeografica4(IdUbicacionGeografica3, CodigoUbicacionGeografica4,Nombre,EsActivo) VALUES (1336,'150803002','CALLE',1)</v>
      </c>
    </row>
    <row r="8014" spans="2:6" x14ac:dyDescent="0.25">
      <c r="B8014">
        <v>1336</v>
      </c>
      <c r="C8014" s="1" t="s">
        <v>12966</v>
      </c>
      <c r="D8014" t="s">
        <v>4951</v>
      </c>
      <c r="E8014">
        <v>1</v>
      </c>
      <c r="F8014" t="str">
        <f t="shared" si="125"/>
        <v>INSERT INTO UbicacionGeografica4(IdUbicacionGeografica3, CodigoUbicacionGeografica4,Nombre,EsActivo) VALUES (1336,'150803003','JIRON',1)</v>
      </c>
    </row>
    <row r="8015" spans="2:6" x14ac:dyDescent="0.25">
      <c r="B8015">
        <v>1336</v>
      </c>
      <c r="C8015" s="1" t="s">
        <v>12967</v>
      </c>
      <c r="D8015" t="s">
        <v>4953</v>
      </c>
      <c r="E8015">
        <v>1</v>
      </c>
      <c r="F8015" t="str">
        <f t="shared" si="125"/>
        <v>INSERT INTO UbicacionGeografica4(IdUbicacionGeografica3, CodigoUbicacionGeografica4,Nombre,EsActivo) VALUES (1336,'150803004','MANZANA',1)</v>
      </c>
    </row>
    <row r="8016" spans="2:6" x14ac:dyDescent="0.25">
      <c r="B8016">
        <v>1336</v>
      </c>
      <c r="C8016" s="1" t="s">
        <v>12968</v>
      </c>
      <c r="D8016" t="s">
        <v>4955</v>
      </c>
      <c r="E8016">
        <v>1</v>
      </c>
      <c r="F8016" t="str">
        <f t="shared" si="125"/>
        <v>INSERT INTO UbicacionGeografica4(IdUbicacionGeografica3, CodigoUbicacionGeografica4,Nombre,EsActivo) VALUES (1336,'150803005','PASAJE',1)</v>
      </c>
    </row>
    <row r="8017" spans="2:6" x14ac:dyDescent="0.25">
      <c r="B8017">
        <v>1336</v>
      </c>
      <c r="C8017" s="1" t="s">
        <v>12969</v>
      </c>
      <c r="D8017" t="s">
        <v>4957</v>
      </c>
      <c r="E8017">
        <v>1</v>
      </c>
      <c r="F8017" t="str">
        <f t="shared" si="125"/>
        <v>INSERT INTO UbicacionGeografica4(IdUbicacionGeografica3, CodigoUbicacionGeografica4,Nombre,EsActivo) VALUES (1336,'150803006','OTRO',1)</v>
      </c>
    </row>
    <row r="8018" spans="2:6" x14ac:dyDescent="0.25">
      <c r="B8018">
        <v>1337</v>
      </c>
      <c r="C8018" s="1" t="s">
        <v>12970</v>
      </c>
      <c r="D8018" t="s">
        <v>4959</v>
      </c>
      <c r="E8018">
        <v>1</v>
      </c>
      <c r="F8018" t="str">
        <f t="shared" si="125"/>
        <v>INSERT INTO UbicacionGeografica4(IdUbicacionGeografica3, CodigoUbicacionGeografica4,Nombre,EsActivo) VALUES (1337,'150802001','AVENIDA',1)</v>
      </c>
    </row>
    <row r="8019" spans="2:6" x14ac:dyDescent="0.25">
      <c r="B8019">
        <v>1337</v>
      </c>
      <c r="C8019" s="1" t="s">
        <v>12971</v>
      </c>
      <c r="D8019" t="s">
        <v>4949</v>
      </c>
      <c r="E8019">
        <v>1</v>
      </c>
      <c r="F8019" t="str">
        <f t="shared" si="125"/>
        <v>INSERT INTO UbicacionGeografica4(IdUbicacionGeografica3, CodigoUbicacionGeografica4,Nombre,EsActivo) VALUES (1337,'150802002','CALLE',1)</v>
      </c>
    </row>
    <row r="8020" spans="2:6" x14ac:dyDescent="0.25">
      <c r="B8020">
        <v>1337</v>
      </c>
      <c r="C8020" s="1" t="s">
        <v>12972</v>
      </c>
      <c r="D8020" t="s">
        <v>4951</v>
      </c>
      <c r="E8020">
        <v>1</v>
      </c>
      <c r="F8020" t="str">
        <f t="shared" si="125"/>
        <v>INSERT INTO UbicacionGeografica4(IdUbicacionGeografica3, CodigoUbicacionGeografica4,Nombre,EsActivo) VALUES (1337,'150802003','JIRON',1)</v>
      </c>
    </row>
    <row r="8021" spans="2:6" x14ac:dyDescent="0.25">
      <c r="B8021">
        <v>1337</v>
      </c>
      <c r="C8021" s="1" t="s">
        <v>12973</v>
      </c>
      <c r="D8021" t="s">
        <v>4953</v>
      </c>
      <c r="E8021">
        <v>1</v>
      </c>
      <c r="F8021" t="str">
        <f t="shared" si="125"/>
        <v>INSERT INTO UbicacionGeografica4(IdUbicacionGeografica3, CodigoUbicacionGeografica4,Nombre,EsActivo) VALUES (1337,'150802004','MANZANA',1)</v>
      </c>
    </row>
    <row r="8022" spans="2:6" x14ac:dyDescent="0.25">
      <c r="B8022">
        <v>1337</v>
      </c>
      <c r="C8022" s="1" t="s">
        <v>12974</v>
      </c>
      <c r="D8022" t="s">
        <v>4955</v>
      </c>
      <c r="E8022">
        <v>1</v>
      </c>
      <c r="F8022" t="str">
        <f t="shared" si="125"/>
        <v>INSERT INTO UbicacionGeografica4(IdUbicacionGeografica3, CodigoUbicacionGeografica4,Nombre,EsActivo) VALUES (1337,'150802005','PASAJE',1)</v>
      </c>
    </row>
    <row r="8023" spans="2:6" x14ac:dyDescent="0.25">
      <c r="B8023">
        <v>1337</v>
      </c>
      <c r="C8023" s="1" t="s">
        <v>12975</v>
      </c>
      <c r="D8023" t="s">
        <v>4957</v>
      </c>
      <c r="E8023">
        <v>1</v>
      </c>
      <c r="F8023" t="str">
        <f t="shared" si="125"/>
        <v>INSERT INTO UbicacionGeografica4(IdUbicacionGeografica3, CodigoUbicacionGeografica4,Nombre,EsActivo) VALUES (1337,'150802006','OTRO',1)</v>
      </c>
    </row>
    <row r="8024" spans="2:6" x14ac:dyDescent="0.25">
      <c r="B8024">
        <v>1338</v>
      </c>
      <c r="C8024" s="1" t="s">
        <v>12976</v>
      </c>
      <c r="D8024" t="s">
        <v>4959</v>
      </c>
      <c r="E8024">
        <v>1</v>
      </c>
      <c r="F8024" t="str">
        <f t="shared" si="125"/>
        <v>INSERT INTO UbicacionGeografica4(IdUbicacionGeografica3, CodigoUbicacionGeografica4,Nombre,EsActivo) VALUES (1338,'150811001','AVENIDA',1)</v>
      </c>
    </row>
    <row r="8025" spans="2:6" x14ac:dyDescent="0.25">
      <c r="B8025">
        <v>1338</v>
      </c>
      <c r="C8025" s="1" t="s">
        <v>12977</v>
      </c>
      <c r="D8025" t="s">
        <v>4949</v>
      </c>
      <c r="E8025">
        <v>1</v>
      </c>
      <c r="F8025" t="str">
        <f t="shared" si="125"/>
        <v>INSERT INTO UbicacionGeografica4(IdUbicacionGeografica3, CodigoUbicacionGeografica4,Nombre,EsActivo) VALUES (1338,'150811002','CALLE',1)</v>
      </c>
    </row>
    <row r="8026" spans="2:6" x14ac:dyDescent="0.25">
      <c r="B8026">
        <v>1338</v>
      </c>
      <c r="C8026" s="1" t="s">
        <v>12978</v>
      </c>
      <c r="D8026" t="s">
        <v>4951</v>
      </c>
      <c r="E8026">
        <v>1</v>
      </c>
      <c r="F8026" t="str">
        <f t="shared" si="125"/>
        <v>INSERT INTO UbicacionGeografica4(IdUbicacionGeografica3, CodigoUbicacionGeografica4,Nombre,EsActivo) VALUES (1338,'150811003','JIRON',1)</v>
      </c>
    </row>
    <row r="8027" spans="2:6" x14ac:dyDescent="0.25">
      <c r="B8027">
        <v>1338</v>
      </c>
      <c r="C8027" s="1" t="s">
        <v>12979</v>
      </c>
      <c r="D8027" t="s">
        <v>4953</v>
      </c>
      <c r="E8027">
        <v>1</v>
      </c>
      <c r="F8027" t="str">
        <f t="shared" si="125"/>
        <v>INSERT INTO UbicacionGeografica4(IdUbicacionGeografica3, CodigoUbicacionGeografica4,Nombre,EsActivo) VALUES (1338,'150811004','MANZANA',1)</v>
      </c>
    </row>
    <row r="8028" spans="2:6" x14ac:dyDescent="0.25">
      <c r="B8028">
        <v>1338</v>
      </c>
      <c r="C8028" s="1" t="s">
        <v>12980</v>
      </c>
      <c r="D8028" t="s">
        <v>4955</v>
      </c>
      <c r="E8028">
        <v>1</v>
      </c>
      <c r="F8028" t="str">
        <f t="shared" si="125"/>
        <v>INSERT INTO UbicacionGeografica4(IdUbicacionGeografica3, CodigoUbicacionGeografica4,Nombre,EsActivo) VALUES (1338,'150811005','PASAJE',1)</v>
      </c>
    </row>
    <row r="8029" spans="2:6" x14ac:dyDescent="0.25">
      <c r="B8029">
        <v>1338</v>
      </c>
      <c r="C8029" s="1" t="s">
        <v>12981</v>
      </c>
      <c r="D8029" t="s">
        <v>4957</v>
      </c>
      <c r="E8029">
        <v>1</v>
      </c>
      <c r="F8029" t="str">
        <f t="shared" si="125"/>
        <v>INSERT INTO UbicacionGeografica4(IdUbicacionGeografica3, CodigoUbicacionGeografica4,Nombre,EsActivo) VALUES (1338,'150811006','OTRO',1)</v>
      </c>
    </row>
    <row r="8030" spans="2:6" x14ac:dyDescent="0.25">
      <c r="B8030">
        <v>1339</v>
      </c>
      <c r="C8030" s="1" t="s">
        <v>12982</v>
      </c>
      <c r="D8030" t="s">
        <v>4959</v>
      </c>
      <c r="E8030">
        <v>1</v>
      </c>
      <c r="F8030" t="str">
        <f t="shared" si="125"/>
        <v>INSERT INTO UbicacionGeografica4(IdUbicacionGeografica3, CodigoUbicacionGeografica4,Nombre,EsActivo) VALUES (1339,'150809001','AVENIDA',1)</v>
      </c>
    </row>
    <row r="8031" spans="2:6" x14ac:dyDescent="0.25">
      <c r="B8031">
        <v>1339</v>
      </c>
      <c r="C8031" s="1" t="s">
        <v>12983</v>
      </c>
      <c r="D8031" t="s">
        <v>4949</v>
      </c>
      <c r="E8031">
        <v>1</v>
      </c>
      <c r="F8031" t="str">
        <f t="shared" si="125"/>
        <v>INSERT INTO UbicacionGeografica4(IdUbicacionGeografica3, CodigoUbicacionGeografica4,Nombre,EsActivo) VALUES (1339,'150809002','CALLE',1)</v>
      </c>
    </row>
    <row r="8032" spans="2:6" x14ac:dyDescent="0.25">
      <c r="B8032">
        <v>1339</v>
      </c>
      <c r="C8032" s="1" t="s">
        <v>12984</v>
      </c>
      <c r="D8032" t="s">
        <v>4951</v>
      </c>
      <c r="E8032">
        <v>1</v>
      </c>
      <c r="F8032" t="str">
        <f t="shared" si="125"/>
        <v>INSERT INTO UbicacionGeografica4(IdUbicacionGeografica3, CodigoUbicacionGeografica4,Nombre,EsActivo) VALUES (1339,'150809003','JIRON',1)</v>
      </c>
    </row>
    <row r="8033" spans="2:6" x14ac:dyDescent="0.25">
      <c r="B8033">
        <v>1339</v>
      </c>
      <c r="C8033" s="1" t="s">
        <v>12985</v>
      </c>
      <c r="D8033" t="s">
        <v>4953</v>
      </c>
      <c r="E8033">
        <v>1</v>
      </c>
      <c r="F8033" t="str">
        <f t="shared" si="125"/>
        <v>INSERT INTO UbicacionGeografica4(IdUbicacionGeografica3, CodigoUbicacionGeografica4,Nombre,EsActivo) VALUES (1339,'150809004','MANZANA',1)</v>
      </c>
    </row>
    <row r="8034" spans="2:6" x14ac:dyDescent="0.25">
      <c r="B8034">
        <v>1339</v>
      </c>
      <c r="C8034" s="1" t="s">
        <v>12986</v>
      </c>
      <c r="D8034" t="s">
        <v>4955</v>
      </c>
      <c r="E8034">
        <v>1</v>
      </c>
      <c r="F8034" t="str">
        <f t="shared" si="125"/>
        <v>INSERT INTO UbicacionGeografica4(IdUbicacionGeografica3, CodigoUbicacionGeografica4,Nombre,EsActivo) VALUES (1339,'150809005','PASAJE',1)</v>
      </c>
    </row>
    <row r="8035" spans="2:6" x14ac:dyDescent="0.25">
      <c r="B8035">
        <v>1339</v>
      </c>
      <c r="C8035" s="1" t="s">
        <v>12987</v>
      </c>
      <c r="D8035" t="s">
        <v>4957</v>
      </c>
      <c r="E8035">
        <v>1</v>
      </c>
      <c r="F8035" t="str">
        <f t="shared" si="125"/>
        <v>INSERT INTO UbicacionGeografica4(IdUbicacionGeografica3, CodigoUbicacionGeografica4,Nombre,EsActivo) VALUES (1339,'150809006','OTRO',1)</v>
      </c>
    </row>
    <row r="8036" spans="2:6" x14ac:dyDescent="0.25">
      <c r="B8036">
        <v>1340</v>
      </c>
      <c r="C8036" s="1" t="s">
        <v>12988</v>
      </c>
      <c r="D8036" t="s">
        <v>4959</v>
      </c>
      <c r="E8036">
        <v>1</v>
      </c>
      <c r="F8036" t="str">
        <f t="shared" si="125"/>
        <v>INSERT INTO UbicacionGeografica4(IdUbicacionGeografica3, CodigoUbicacionGeografica4,Nombre,EsActivo) VALUES (1340,'150810001','AVENIDA',1)</v>
      </c>
    </row>
    <row r="8037" spans="2:6" x14ac:dyDescent="0.25">
      <c r="B8037">
        <v>1340</v>
      </c>
      <c r="C8037" s="1" t="s">
        <v>12989</v>
      </c>
      <c r="D8037" t="s">
        <v>4949</v>
      </c>
      <c r="E8037">
        <v>1</v>
      </c>
      <c r="F8037" t="str">
        <f t="shared" si="125"/>
        <v>INSERT INTO UbicacionGeografica4(IdUbicacionGeografica3, CodigoUbicacionGeografica4,Nombre,EsActivo) VALUES (1340,'150810002','CALLE',1)</v>
      </c>
    </row>
    <row r="8038" spans="2:6" x14ac:dyDescent="0.25">
      <c r="B8038">
        <v>1340</v>
      </c>
      <c r="C8038" s="1" t="s">
        <v>12990</v>
      </c>
      <c r="D8038" t="s">
        <v>4951</v>
      </c>
      <c r="E8038">
        <v>1</v>
      </c>
      <c r="F8038" t="str">
        <f t="shared" si="125"/>
        <v>INSERT INTO UbicacionGeografica4(IdUbicacionGeografica3, CodigoUbicacionGeografica4,Nombre,EsActivo) VALUES (1340,'150810003','JIRON',1)</v>
      </c>
    </row>
    <row r="8039" spans="2:6" x14ac:dyDescent="0.25">
      <c r="B8039">
        <v>1340</v>
      </c>
      <c r="C8039" s="1" t="s">
        <v>12991</v>
      </c>
      <c r="D8039" t="s">
        <v>4953</v>
      </c>
      <c r="E8039">
        <v>1</v>
      </c>
      <c r="F8039" t="str">
        <f t="shared" si="125"/>
        <v>INSERT INTO UbicacionGeografica4(IdUbicacionGeografica3, CodigoUbicacionGeografica4,Nombre,EsActivo) VALUES (1340,'150810004','MANZANA',1)</v>
      </c>
    </row>
    <row r="8040" spans="2:6" x14ac:dyDescent="0.25">
      <c r="B8040">
        <v>1340</v>
      </c>
      <c r="C8040" s="1" t="s">
        <v>12992</v>
      </c>
      <c r="D8040" t="s">
        <v>4955</v>
      </c>
      <c r="E8040">
        <v>1</v>
      </c>
      <c r="F8040" t="str">
        <f t="shared" si="125"/>
        <v>INSERT INTO UbicacionGeografica4(IdUbicacionGeografica3, CodigoUbicacionGeografica4,Nombre,EsActivo) VALUES (1340,'150810005','PASAJE',1)</v>
      </c>
    </row>
    <row r="8041" spans="2:6" x14ac:dyDescent="0.25">
      <c r="B8041">
        <v>1340</v>
      </c>
      <c r="C8041" s="1" t="s">
        <v>12993</v>
      </c>
      <c r="D8041" t="s">
        <v>4957</v>
      </c>
      <c r="E8041">
        <v>1</v>
      </c>
      <c r="F8041" t="str">
        <f t="shared" si="125"/>
        <v>INSERT INTO UbicacionGeografica4(IdUbicacionGeografica3, CodigoUbicacionGeografica4,Nombre,EsActivo) VALUES (1340,'150810006','OTRO',1)</v>
      </c>
    </row>
    <row r="8042" spans="2:6" x14ac:dyDescent="0.25">
      <c r="B8042">
        <v>1341</v>
      </c>
      <c r="C8042" s="1" t="s">
        <v>12994</v>
      </c>
      <c r="D8042" t="s">
        <v>4959</v>
      </c>
      <c r="E8042">
        <v>1</v>
      </c>
      <c r="F8042" t="str">
        <f t="shared" si="125"/>
        <v>INSERT INTO UbicacionGeografica4(IdUbicacionGeografica3, CodigoUbicacionGeografica4,Nombre,EsActivo) VALUES (1341,'150812001','AVENIDA',1)</v>
      </c>
    </row>
    <row r="8043" spans="2:6" x14ac:dyDescent="0.25">
      <c r="B8043">
        <v>1341</v>
      </c>
      <c r="C8043" s="1" t="s">
        <v>12995</v>
      </c>
      <c r="D8043" t="s">
        <v>4949</v>
      </c>
      <c r="E8043">
        <v>1</v>
      </c>
      <c r="F8043" t="str">
        <f t="shared" si="125"/>
        <v>INSERT INTO UbicacionGeografica4(IdUbicacionGeografica3, CodigoUbicacionGeografica4,Nombre,EsActivo) VALUES (1341,'150812002','CALLE',1)</v>
      </c>
    </row>
    <row r="8044" spans="2:6" x14ac:dyDescent="0.25">
      <c r="B8044">
        <v>1341</v>
      </c>
      <c r="C8044" s="1" t="s">
        <v>12996</v>
      </c>
      <c r="D8044" t="s">
        <v>4951</v>
      </c>
      <c r="E8044">
        <v>1</v>
      </c>
      <c r="F8044" t="str">
        <f t="shared" si="125"/>
        <v>INSERT INTO UbicacionGeografica4(IdUbicacionGeografica3, CodigoUbicacionGeografica4,Nombre,EsActivo) VALUES (1341,'150812003','JIRON',1)</v>
      </c>
    </row>
    <row r="8045" spans="2:6" x14ac:dyDescent="0.25">
      <c r="B8045">
        <v>1341</v>
      </c>
      <c r="C8045" s="1" t="s">
        <v>12997</v>
      </c>
      <c r="D8045" t="s">
        <v>4953</v>
      </c>
      <c r="E8045">
        <v>1</v>
      </c>
      <c r="F8045" t="str">
        <f t="shared" si="125"/>
        <v>INSERT INTO UbicacionGeografica4(IdUbicacionGeografica3, CodigoUbicacionGeografica4,Nombre,EsActivo) VALUES (1341,'150812004','MANZANA',1)</v>
      </c>
    </row>
    <row r="8046" spans="2:6" x14ac:dyDescent="0.25">
      <c r="B8046">
        <v>1341</v>
      </c>
      <c r="C8046" s="1" t="s">
        <v>12998</v>
      </c>
      <c r="D8046" t="s">
        <v>4955</v>
      </c>
      <c r="E8046">
        <v>1</v>
      </c>
      <c r="F8046" t="str">
        <f t="shared" si="125"/>
        <v>INSERT INTO UbicacionGeografica4(IdUbicacionGeografica3, CodigoUbicacionGeografica4,Nombre,EsActivo) VALUES (1341,'150812005','PASAJE',1)</v>
      </c>
    </row>
    <row r="8047" spans="2:6" x14ac:dyDescent="0.25">
      <c r="B8047">
        <v>1341</v>
      </c>
      <c r="C8047" s="1" t="s">
        <v>12999</v>
      </c>
      <c r="D8047" t="s">
        <v>4957</v>
      </c>
      <c r="E8047">
        <v>1</v>
      </c>
      <c r="F8047" t="str">
        <f t="shared" si="125"/>
        <v>INSERT INTO UbicacionGeografica4(IdUbicacionGeografica3, CodigoUbicacionGeografica4,Nombre,EsActivo) VALUES (1341,'150812006','OTRO',1)</v>
      </c>
    </row>
    <row r="8048" spans="2:6" x14ac:dyDescent="0.25">
      <c r="B8048">
        <v>1342</v>
      </c>
      <c r="C8048" s="1" t="s">
        <v>13000</v>
      </c>
      <c r="D8048" t="s">
        <v>4959</v>
      </c>
      <c r="E8048">
        <v>1</v>
      </c>
      <c r="F8048" t="str">
        <f t="shared" si="125"/>
        <v>INSERT INTO UbicacionGeografica4(IdUbicacionGeografica3, CodigoUbicacionGeografica4,Nombre,EsActivo) VALUES (1342,'150142001','AVENIDA',1)</v>
      </c>
    </row>
    <row r="8049" spans="2:6" x14ac:dyDescent="0.25">
      <c r="B8049">
        <v>1342</v>
      </c>
      <c r="C8049" s="1" t="s">
        <v>13001</v>
      </c>
      <c r="D8049" t="s">
        <v>4949</v>
      </c>
      <c r="E8049">
        <v>1</v>
      </c>
      <c r="F8049" t="str">
        <f t="shared" si="125"/>
        <v>INSERT INTO UbicacionGeografica4(IdUbicacionGeografica3, CodigoUbicacionGeografica4,Nombre,EsActivo) VALUES (1342,'150142002','CALLE',1)</v>
      </c>
    </row>
    <row r="8050" spans="2:6" x14ac:dyDescent="0.25">
      <c r="B8050">
        <v>1342</v>
      </c>
      <c r="C8050" s="1" t="s">
        <v>13002</v>
      </c>
      <c r="D8050" t="s">
        <v>4951</v>
      </c>
      <c r="E8050">
        <v>1</v>
      </c>
      <c r="F8050" t="str">
        <f t="shared" si="125"/>
        <v>INSERT INTO UbicacionGeografica4(IdUbicacionGeografica3, CodigoUbicacionGeografica4,Nombre,EsActivo) VALUES (1342,'150142003','JIRON',1)</v>
      </c>
    </row>
    <row r="8051" spans="2:6" x14ac:dyDescent="0.25">
      <c r="B8051">
        <v>1342</v>
      </c>
      <c r="C8051" s="1" t="s">
        <v>13003</v>
      </c>
      <c r="D8051" t="s">
        <v>4953</v>
      </c>
      <c r="E8051">
        <v>1</v>
      </c>
      <c r="F8051" t="str">
        <f t="shared" si="125"/>
        <v>INSERT INTO UbicacionGeografica4(IdUbicacionGeografica3, CodigoUbicacionGeografica4,Nombre,EsActivo) VALUES (1342,'150142004','MANZANA',1)</v>
      </c>
    </row>
    <row r="8052" spans="2:6" x14ac:dyDescent="0.25">
      <c r="B8052">
        <v>1342</v>
      </c>
      <c r="C8052" s="1" t="s">
        <v>13004</v>
      </c>
      <c r="D8052" t="s">
        <v>4955</v>
      </c>
      <c r="E8052">
        <v>1</v>
      </c>
      <c r="F8052" t="str">
        <f t="shared" si="125"/>
        <v>INSERT INTO UbicacionGeografica4(IdUbicacionGeografica3, CodigoUbicacionGeografica4,Nombre,EsActivo) VALUES (1342,'150142005','PASAJE',1)</v>
      </c>
    </row>
    <row r="8053" spans="2:6" x14ac:dyDescent="0.25">
      <c r="B8053">
        <v>1342</v>
      </c>
      <c r="C8053" s="1" t="s">
        <v>13005</v>
      </c>
      <c r="D8053" t="s">
        <v>4957</v>
      </c>
      <c r="E8053">
        <v>1</v>
      </c>
      <c r="F8053" t="str">
        <f t="shared" si="125"/>
        <v>INSERT INTO UbicacionGeografica4(IdUbicacionGeografica3, CodigoUbicacionGeografica4,Nombre,EsActivo) VALUES (1342,'150142006','OTRO',1)</v>
      </c>
    </row>
    <row r="8054" spans="2:6" x14ac:dyDescent="0.25">
      <c r="B8054">
        <v>1343</v>
      </c>
      <c r="C8054" s="1" t="s">
        <v>13006</v>
      </c>
      <c r="D8054" t="s">
        <v>4959</v>
      </c>
      <c r="E8054">
        <v>1</v>
      </c>
      <c r="F8054" t="str">
        <f t="shared" si="125"/>
        <v>INSERT INTO UbicacionGeografica4(IdUbicacionGeografica3, CodigoUbicacionGeografica4,Nombre,EsActivo) VALUES (1343,'150143001','AVENIDA',1)</v>
      </c>
    </row>
    <row r="8055" spans="2:6" x14ac:dyDescent="0.25">
      <c r="B8055">
        <v>1343</v>
      </c>
      <c r="C8055" s="1" t="s">
        <v>13007</v>
      </c>
      <c r="D8055" t="s">
        <v>4949</v>
      </c>
      <c r="E8055">
        <v>1</v>
      </c>
      <c r="F8055" t="str">
        <f t="shared" si="125"/>
        <v>INSERT INTO UbicacionGeografica4(IdUbicacionGeografica3, CodigoUbicacionGeografica4,Nombre,EsActivo) VALUES (1343,'150143002','CALLE',1)</v>
      </c>
    </row>
    <row r="8056" spans="2:6" x14ac:dyDescent="0.25">
      <c r="B8056">
        <v>1343</v>
      </c>
      <c r="C8056" s="1" t="s">
        <v>13008</v>
      </c>
      <c r="D8056" t="s">
        <v>4951</v>
      </c>
      <c r="E8056">
        <v>1</v>
      </c>
      <c r="F8056" t="str">
        <f t="shared" si="125"/>
        <v>INSERT INTO UbicacionGeografica4(IdUbicacionGeografica3, CodigoUbicacionGeografica4,Nombre,EsActivo) VALUES (1343,'150143003','JIRON',1)</v>
      </c>
    </row>
    <row r="8057" spans="2:6" x14ac:dyDescent="0.25">
      <c r="B8057">
        <v>1343</v>
      </c>
      <c r="C8057" s="1" t="s">
        <v>13009</v>
      </c>
      <c r="D8057" t="s">
        <v>4953</v>
      </c>
      <c r="E8057">
        <v>1</v>
      </c>
      <c r="F8057" t="str">
        <f t="shared" si="125"/>
        <v>INSERT INTO UbicacionGeografica4(IdUbicacionGeografica3, CodigoUbicacionGeografica4,Nombre,EsActivo) VALUES (1343,'150143004','MANZANA',1)</v>
      </c>
    </row>
    <row r="8058" spans="2:6" x14ac:dyDescent="0.25">
      <c r="B8058">
        <v>1343</v>
      </c>
      <c r="C8058" s="1" t="s">
        <v>13010</v>
      </c>
      <c r="D8058" t="s">
        <v>4955</v>
      </c>
      <c r="E8058">
        <v>1</v>
      </c>
      <c r="F8058" t="str">
        <f t="shared" si="125"/>
        <v>INSERT INTO UbicacionGeografica4(IdUbicacionGeografica3, CodigoUbicacionGeografica4,Nombre,EsActivo) VALUES (1343,'150143005','PASAJE',1)</v>
      </c>
    </row>
    <row r="8059" spans="2:6" x14ac:dyDescent="0.25">
      <c r="B8059">
        <v>1343</v>
      </c>
      <c r="C8059" s="1" t="s">
        <v>13011</v>
      </c>
      <c r="D8059" t="s">
        <v>4957</v>
      </c>
      <c r="E8059">
        <v>1</v>
      </c>
      <c r="F8059" t="str">
        <f t="shared" si="125"/>
        <v>INSERT INTO UbicacionGeografica4(IdUbicacionGeografica3, CodigoUbicacionGeografica4,Nombre,EsActivo) VALUES (1343,'150143006','OTRO',1)</v>
      </c>
    </row>
    <row r="8060" spans="2:6" x14ac:dyDescent="0.25">
      <c r="B8060">
        <v>1344</v>
      </c>
      <c r="C8060" s="1" t="s">
        <v>13012</v>
      </c>
      <c r="D8060" t="s">
        <v>4959</v>
      </c>
      <c r="E8060">
        <v>1</v>
      </c>
      <c r="F8060" t="str">
        <f t="shared" si="125"/>
        <v>INSERT INTO UbicacionGeografica4(IdUbicacionGeografica3, CodigoUbicacionGeografica4,Nombre,EsActivo) VALUES (1344,'150139001','AVENIDA',1)</v>
      </c>
    </row>
    <row r="8061" spans="2:6" x14ac:dyDescent="0.25">
      <c r="B8061">
        <v>1344</v>
      </c>
      <c r="C8061" s="1" t="s">
        <v>13013</v>
      </c>
      <c r="D8061" t="s">
        <v>4949</v>
      </c>
      <c r="E8061">
        <v>1</v>
      </c>
      <c r="F8061" t="str">
        <f t="shared" si="125"/>
        <v>INSERT INTO UbicacionGeografica4(IdUbicacionGeografica3, CodigoUbicacionGeografica4,Nombre,EsActivo) VALUES (1344,'150139002','CALLE',1)</v>
      </c>
    </row>
    <row r="8062" spans="2:6" x14ac:dyDescent="0.25">
      <c r="B8062">
        <v>1344</v>
      </c>
      <c r="C8062" s="1" t="s">
        <v>13014</v>
      </c>
      <c r="D8062" t="s">
        <v>4951</v>
      </c>
      <c r="E8062">
        <v>1</v>
      </c>
      <c r="F8062" t="str">
        <f t="shared" si="125"/>
        <v>INSERT INTO UbicacionGeografica4(IdUbicacionGeografica3, CodigoUbicacionGeografica4,Nombre,EsActivo) VALUES (1344,'150139003','JIRON',1)</v>
      </c>
    </row>
    <row r="8063" spans="2:6" x14ac:dyDescent="0.25">
      <c r="B8063">
        <v>1344</v>
      </c>
      <c r="C8063" s="1" t="s">
        <v>13015</v>
      </c>
      <c r="D8063" t="s">
        <v>4953</v>
      </c>
      <c r="E8063">
        <v>1</v>
      </c>
      <c r="F8063" t="str">
        <f t="shared" si="125"/>
        <v>INSERT INTO UbicacionGeografica4(IdUbicacionGeografica3, CodigoUbicacionGeografica4,Nombre,EsActivo) VALUES (1344,'150139004','MANZANA',1)</v>
      </c>
    </row>
    <row r="8064" spans="2:6" x14ac:dyDescent="0.25">
      <c r="B8064">
        <v>1344</v>
      </c>
      <c r="C8064" s="1" t="s">
        <v>13016</v>
      </c>
      <c r="D8064" t="s">
        <v>4955</v>
      </c>
      <c r="E8064">
        <v>1</v>
      </c>
      <c r="F8064" t="str">
        <f t="shared" si="125"/>
        <v>INSERT INTO UbicacionGeografica4(IdUbicacionGeografica3, CodigoUbicacionGeografica4,Nombre,EsActivo) VALUES (1344,'150139005','PASAJE',1)</v>
      </c>
    </row>
    <row r="8065" spans="2:6" x14ac:dyDescent="0.25">
      <c r="B8065">
        <v>1344</v>
      </c>
      <c r="C8065" s="1" t="s">
        <v>13017</v>
      </c>
      <c r="D8065" t="s">
        <v>4957</v>
      </c>
      <c r="E8065">
        <v>1</v>
      </c>
      <c r="F8065" t="str">
        <f t="shared" si="125"/>
        <v>INSERT INTO UbicacionGeografica4(IdUbicacionGeografica3, CodigoUbicacionGeografica4,Nombre,EsActivo) VALUES (1344,'150139006','OTRO',1)</v>
      </c>
    </row>
    <row r="8066" spans="2:6" x14ac:dyDescent="0.25">
      <c r="B8066">
        <v>1345</v>
      </c>
      <c r="C8066" s="1" t="s">
        <v>13018</v>
      </c>
      <c r="D8066" t="s">
        <v>4959</v>
      </c>
      <c r="E8066">
        <v>1</v>
      </c>
      <c r="F8066" t="str">
        <f t="shared" si="125"/>
        <v>INSERT INTO UbicacionGeografica4(IdUbicacionGeografica3, CodigoUbicacionGeografica4,Nombre,EsActivo) VALUES (1345,'150138001','AVENIDA',1)</v>
      </c>
    </row>
    <row r="8067" spans="2:6" x14ac:dyDescent="0.25">
      <c r="B8067">
        <v>1345</v>
      </c>
      <c r="C8067" s="1" t="s">
        <v>13019</v>
      </c>
      <c r="D8067" t="s">
        <v>4949</v>
      </c>
      <c r="E8067">
        <v>1</v>
      </c>
      <c r="F8067" t="str">
        <f t="shared" si="125"/>
        <v>INSERT INTO UbicacionGeografica4(IdUbicacionGeografica3, CodigoUbicacionGeografica4,Nombre,EsActivo) VALUES (1345,'150138002','CALLE',1)</v>
      </c>
    </row>
    <row r="8068" spans="2:6" x14ac:dyDescent="0.25">
      <c r="B8068">
        <v>1345</v>
      </c>
      <c r="C8068" s="1" t="s">
        <v>13020</v>
      </c>
      <c r="D8068" t="s">
        <v>4951</v>
      </c>
      <c r="E8068">
        <v>1</v>
      </c>
      <c r="F8068" t="str">
        <f t="shared" ref="F8068:F8131" si="126">_xlfn.CONCAT("INSERT INTO UbicacionGeografica4(IdUbicacionGeografica3, CodigoUbicacionGeografica4,Nombre,EsActivo) VALUES (",B8068,",'",C8068,"','",D8068,"',",E8068,")")</f>
        <v>INSERT INTO UbicacionGeografica4(IdUbicacionGeografica3, CodigoUbicacionGeografica4,Nombre,EsActivo) VALUES (1345,'150138003','JIRON',1)</v>
      </c>
    </row>
    <row r="8069" spans="2:6" x14ac:dyDescent="0.25">
      <c r="B8069">
        <v>1345</v>
      </c>
      <c r="C8069" s="1" t="s">
        <v>13021</v>
      </c>
      <c r="D8069" t="s">
        <v>4953</v>
      </c>
      <c r="E8069">
        <v>1</v>
      </c>
      <c r="F8069" t="str">
        <f t="shared" si="126"/>
        <v>INSERT INTO UbicacionGeografica4(IdUbicacionGeografica3, CodigoUbicacionGeografica4,Nombre,EsActivo) VALUES (1345,'150138004','MANZANA',1)</v>
      </c>
    </row>
    <row r="8070" spans="2:6" x14ac:dyDescent="0.25">
      <c r="B8070">
        <v>1345</v>
      </c>
      <c r="C8070" s="1" t="s">
        <v>13022</v>
      </c>
      <c r="D8070" t="s">
        <v>4955</v>
      </c>
      <c r="E8070">
        <v>1</v>
      </c>
      <c r="F8070" t="str">
        <f t="shared" si="126"/>
        <v>INSERT INTO UbicacionGeografica4(IdUbicacionGeografica3, CodigoUbicacionGeografica4,Nombre,EsActivo) VALUES (1345,'150138005','PASAJE',1)</v>
      </c>
    </row>
    <row r="8071" spans="2:6" x14ac:dyDescent="0.25">
      <c r="B8071">
        <v>1345</v>
      </c>
      <c r="C8071" s="1" t="s">
        <v>13023</v>
      </c>
      <c r="D8071" t="s">
        <v>4957</v>
      </c>
      <c r="E8071">
        <v>1</v>
      </c>
      <c r="F8071" t="str">
        <f t="shared" si="126"/>
        <v>INSERT INTO UbicacionGeografica4(IdUbicacionGeografica3, CodigoUbicacionGeografica4,Nombre,EsActivo) VALUES (1345,'150138006','OTRO',1)</v>
      </c>
    </row>
    <row r="8072" spans="2:6" x14ac:dyDescent="0.25">
      <c r="B8072">
        <v>1346</v>
      </c>
      <c r="C8072" s="1" t="s">
        <v>13024</v>
      </c>
      <c r="D8072" t="s">
        <v>4959</v>
      </c>
      <c r="E8072">
        <v>1</v>
      </c>
      <c r="F8072" t="str">
        <f t="shared" si="126"/>
        <v>INSERT INTO UbicacionGeografica4(IdUbicacionGeografica3, CodigoUbicacionGeografica4,Nombre,EsActivo) VALUES (1346,'150137001','AVENIDA',1)</v>
      </c>
    </row>
    <row r="8073" spans="2:6" x14ac:dyDescent="0.25">
      <c r="B8073">
        <v>1346</v>
      </c>
      <c r="C8073" s="1" t="s">
        <v>13025</v>
      </c>
      <c r="D8073" t="s">
        <v>4949</v>
      </c>
      <c r="E8073">
        <v>1</v>
      </c>
      <c r="F8073" t="str">
        <f t="shared" si="126"/>
        <v>INSERT INTO UbicacionGeografica4(IdUbicacionGeografica3, CodigoUbicacionGeografica4,Nombre,EsActivo) VALUES (1346,'150137002','CALLE',1)</v>
      </c>
    </row>
    <row r="8074" spans="2:6" x14ac:dyDescent="0.25">
      <c r="B8074">
        <v>1346</v>
      </c>
      <c r="C8074" s="1" t="s">
        <v>13026</v>
      </c>
      <c r="D8074" t="s">
        <v>4951</v>
      </c>
      <c r="E8074">
        <v>1</v>
      </c>
      <c r="F8074" t="str">
        <f t="shared" si="126"/>
        <v>INSERT INTO UbicacionGeografica4(IdUbicacionGeografica3, CodigoUbicacionGeografica4,Nombre,EsActivo) VALUES (1346,'150137003','JIRON',1)</v>
      </c>
    </row>
    <row r="8075" spans="2:6" x14ac:dyDescent="0.25">
      <c r="B8075">
        <v>1346</v>
      </c>
      <c r="C8075" s="1" t="s">
        <v>13027</v>
      </c>
      <c r="D8075" t="s">
        <v>4953</v>
      </c>
      <c r="E8075">
        <v>1</v>
      </c>
      <c r="F8075" t="str">
        <f t="shared" si="126"/>
        <v>INSERT INTO UbicacionGeografica4(IdUbicacionGeografica3, CodigoUbicacionGeografica4,Nombre,EsActivo) VALUES (1346,'150137004','MANZANA',1)</v>
      </c>
    </row>
    <row r="8076" spans="2:6" x14ac:dyDescent="0.25">
      <c r="B8076">
        <v>1346</v>
      </c>
      <c r="C8076" s="1" t="s">
        <v>13028</v>
      </c>
      <c r="D8076" t="s">
        <v>4955</v>
      </c>
      <c r="E8076">
        <v>1</v>
      </c>
      <c r="F8076" t="str">
        <f t="shared" si="126"/>
        <v>INSERT INTO UbicacionGeografica4(IdUbicacionGeografica3, CodigoUbicacionGeografica4,Nombre,EsActivo) VALUES (1346,'150137005','PASAJE',1)</v>
      </c>
    </row>
    <row r="8077" spans="2:6" x14ac:dyDescent="0.25">
      <c r="B8077">
        <v>1346</v>
      </c>
      <c r="C8077" s="1" t="s">
        <v>13029</v>
      </c>
      <c r="D8077" t="s">
        <v>4957</v>
      </c>
      <c r="E8077">
        <v>1</v>
      </c>
      <c r="F8077" t="str">
        <f t="shared" si="126"/>
        <v>INSERT INTO UbicacionGeografica4(IdUbicacionGeografica3, CodigoUbicacionGeografica4,Nombre,EsActivo) VALUES (1346,'150137006','OTRO',1)</v>
      </c>
    </row>
    <row r="8078" spans="2:6" x14ac:dyDescent="0.25">
      <c r="B8078">
        <v>1347</v>
      </c>
      <c r="C8078" s="1" t="s">
        <v>13030</v>
      </c>
      <c r="D8078" t="s">
        <v>4959</v>
      </c>
      <c r="E8078">
        <v>1</v>
      </c>
      <c r="F8078" t="str">
        <f t="shared" si="126"/>
        <v>INSERT INTO UbicacionGeografica4(IdUbicacionGeografica3, CodigoUbicacionGeografica4,Nombre,EsActivo) VALUES (1347,'150140001','AVENIDA',1)</v>
      </c>
    </row>
    <row r="8079" spans="2:6" x14ac:dyDescent="0.25">
      <c r="B8079">
        <v>1347</v>
      </c>
      <c r="C8079" s="1" t="s">
        <v>13031</v>
      </c>
      <c r="D8079" t="s">
        <v>4949</v>
      </c>
      <c r="E8079">
        <v>1</v>
      </c>
      <c r="F8079" t="str">
        <f t="shared" si="126"/>
        <v>INSERT INTO UbicacionGeografica4(IdUbicacionGeografica3, CodigoUbicacionGeografica4,Nombre,EsActivo) VALUES (1347,'150140002','CALLE',1)</v>
      </c>
    </row>
    <row r="8080" spans="2:6" x14ac:dyDescent="0.25">
      <c r="B8080">
        <v>1347</v>
      </c>
      <c r="C8080" s="1" t="s">
        <v>13032</v>
      </c>
      <c r="D8080" t="s">
        <v>4951</v>
      </c>
      <c r="E8080">
        <v>1</v>
      </c>
      <c r="F8080" t="str">
        <f t="shared" si="126"/>
        <v>INSERT INTO UbicacionGeografica4(IdUbicacionGeografica3, CodigoUbicacionGeografica4,Nombre,EsActivo) VALUES (1347,'150140003','JIRON',1)</v>
      </c>
    </row>
    <row r="8081" spans="2:6" x14ac:dyDescent="0.25">
      <c r="B8081">
        <v>1347</v>
      </c>
      <c r="C8081" s="1" t="s">
        <v>13033</v>
      </c>
      <c r="D8081" t="s">
        <v>4953</v>
      </c>
      <c r="E8081">
        <v>1</v>
      </c>
      <c r="F8081" t="str">
        <f t="shared" si="126"/>
        <v>INSERT INTO UbicacionGeografica4(IdUbicacionGeografica3, CodigoUbicacionGeografica4,Nombre,EsActivo) VALUES (1347,'150140004','MANZANA',1)</v>
      </c>
    </row>
    <row r="8082" spans="2:6" x14ac:dyDescent="0.25">
      <c r="B8082">
        <v>1347</v>
      </c>
      <c r="C8082" s="1" t="s">
        <v>13034</v>
      </c>
      <c r="D8082" t="s">
        <v>4955</v>
      </c>
      <c r="E8082">
        <v>1</v>
      </c>
      <c r="F8082" t="str">
        <f t="shared" si="126"/>
        <v>INSERT INTO UbicacionGeografica4(IdUbicacionGeografica3, CodigoUbicacionGeografica4,Nombre,EsActivo) VALUES (1347,'150140005','PASAJE',1)</v>
      </c>
    </row>
    <row r="8083" spans="2:6" x14ac:dyDescent="0.25">
      <c r="B8083">
        <v>1347</v>
      </c>
      <c r="C8083" s="1" t="s">
        <v>13035</v>
      </c>
      <c r="D8083" t="s">
        <v>4957</v>
      </c>
      <c r="E8083">
        <v>1</v>
      </c>
      <c r="F8083" t="str">
        <f t="shared" si="126"/>
        <v>INSERT INTO UbicacionGeografica4(IdUbicacionGeografica3, CodigoUbicacionGeografica4,Nombre,EsActivo) VALUES (1347,'150140006','OTRO',1)</v>
      </c>
    </row>
    <row r="8084" spans="2:6" x14ac:dyDescent="0.25">
      <c r="B8084">
        <v>1348</v>
      </c>
      <c r="C8084" s="1" t="s">
        <v>13036</v>
      </c>
      <c r="D8084" t="s">
        <v>4959</v>
      </c>
      <c r="E8084">
        <v>1</v>
      </c>
      <c r="F8084" t="str">
        <f t="shared" si="126"/>
        <v>INSERT INTO UbicacionGeografica4(IdUbicacionGeografica3, CodigoUbicacionGeografica4,Nombre,EsActivo) VALUES (1348,'150141001','AVENIDA',1)</v>
      </c>
    </row>
    <row r="8085" spans="2:6" x14ac:dyDescent="0.25">
      <c r="B8085">
        <v>1348</v>
      </c>
      <c r="C8085" s="1" t="s">
        <v>13037</v>
      </c>
      <c r="D8085" t="s">
        <v>4949</v>
      </c>
      <c r="E8085">
        <v>1</v>
      </c>
      <c r="F8085" t="str">
        <f t="shared" si="126"/>
        <v>INSERT INTO UbicacionGeografica4(IdUbicacionGeografica3, CodigoUbicacionGeografica4,Nombre,EsActivo) VALUES (1348,'150141002','CALLE',1)</v>
      </c>
    </row>
    <row r="8086" spans="2:6" x14ac:dyDescent="0.25">
      <c r="B8086">
        <v>1348</v>
      </c>
      <c r="C8086" s="1" t="s">
        <v>13038</v>
      </c>
      <c r="D8086" t="s">
        <v>4951</v>
      </c>
      <c r="E8086">
        <v>1</v>
      </c>
      <c r="F8086" t="str">
        <f t="shared" si="126"/>
        <v>INSERT INTO UbicacionGeografica4(IdUbicacionGeografica3, CodigoUbicacionGeografica4,Nombre,EsActivo) VALUES (1348,'150141003','JIRON',1)</v>
      </c>
    </row>
    <row r="8087" spans="2:6" x14ac:dyDescent="0.25">
      <c r="B8087">
        <v>1348</v>
      </c>
      <c r="C8087" s="1" t="s">
        <v>13039</v>
      </c>
      <c r="D8087" t="s">
        <v>4953</v>
      </c>
      <c r="E8087">
        <v>1</v>
      </c>
      <c r="F8087" t="str">
        <f t="shared" si="126"/>
        <v>INSERT INTO UbicacionGeografica4(IdUbicacionGeografica3, CodigoUbicacionGeografica4,Nombre,EsActivo) VALUES (1348,'150141004','MANZANA',1)</v>
      </c>
    </row>
    <row r="8088" spans="2:6" x14ac:dyDescent="0.25">
      <c r="B8088">
        <v>1348</v>
      </c>
      <c r="C8088" s="1" t="s">
        <v>13040</v>
      </c>
      <c r="D8088" t="s">
        <v>4955</v>
      </c>
      <c r="E8088">
        <v>1</v>
      </c>
      <c r="F8088" t="str">
        <f t="shared" si="126"/>
        <v>INSERT INTO UbicacionGeografica4(IdUbicacionGeografica3, CodigoUbicacionGeografica4,Nombre,EsActivo) VALUES (1348,'150141005','PASAJE',1)</v>
      </c>
    </row>
    <row r="8089" spans="2:6" x14ac:dyDescent="0.25">
      <c r="B8089">
        <v>1348</v>
      </c>
      <c r="C8089" s="1" t="s">
        <v>13041</v>
      </c>
      <c r="D8089" t="s">
        <v>4957</v>
      </c>
      <c r="E8089">
        <v>1</v>
      </c>
      <c r="F8089" t="str">
        <f t="shared" si="126"/>
        <v>INSERT INTO UbicacionGeografica4(IdUbicacionGeografica3, CodigoUbicacionGeografica4,Nombre,EsActivo) VALUES (1348,'150141006','OTRO',1)</v>
      </c>
    </row>
    <row r="8090" spans="2:6" x14ac:dyDescent="0.25">
      <c r="B8090">
        <v>1349</v>
      </c>
      <c r="C8090" s="1" t="s">
        <v>13042</v>
      </c>
      <c r="D8090" t="s">
        <v>4959</v>
      </c>
      <c r="E8090">
        <v>1</v>
      </c>
      <c r="F8090" t="str">
        <f t="shared" si="126"/>
        <v>INSERT INTO UbicacionGeografica4(IdUbicacionGeografica3, CodigoUbicacionGeografica4,Nombre,EsActivo) VALUES (1349,'150128001','AVENIDA',1)</v>
      </c>
    </row>
    <row r="8091" spans="2:6" x14ac:dyDescent="0.25">
      <c r="B8091">
        <v>1349</v>
      </c>
      <c r="C8091" s="1" t="s">
        <v>13043</v>
      </c>
      <c r="D8091" t="s">
        <v>4949</v>
      </c>
      <c r="E8091">
        <v>1</v>
      </c>
      <c r="F8091" t="str">
        <f t="shared" si="126"/>
        <v>INSERT INTO UbicacionGeografica4(IdUbicacionGeografica3, CodigoUbicacionGeografica4,Nombre,EsActivo) VALUES (1349,'150128002','CALLE',1)</v>
      </c>
    </row>
    <row r="8092" spans="2:6" x14ac:dyDescent="0.25">
      <c r="B8092">
        <v>1349</v>
      </c>
      <c r="C8092" s="1" t="s">
        <v>13044</v>
      </c>
      <c r="D8092" t="s">
        <v>4951</v>
      </c>
      <c r="E8092">
        <v>1</v>
      </c>
      <c r="F8092" t="str">
        <f t="shared" si="126"/>
        <v>INSERT INTO UbicacionGeografica4(IdUbicacionGeografica3, CodigoUbicacionGeografica4,Nombre,EsActivo) VALUES (1349,'150128003','JIRON',1)</v>
      </c>
    </row>
    <row r="8093" spans="2:6" x14ac:dyDescent="0.25">
      <c r="B8093">
        <v>1349</v>
      </c>
      <c r="C8093" s="1" t="s">
        <v>13045</v>
      </c>
      <c r="D8093" t="s">
        <v>4953</v>
      </c>
      <c r="E8093">
        <v>1</v>
      </c>
      <c r="F8093" t="str">
        <f t="shared" si="126"/>
        <v>INSERT INTO UbicacionGeografica4(IdUbicacionGeografica3, CodigoUbicacionGeografica4,Nombre,EsActivo) VALUES (1349,'150128004','MANZANA',1)</v>
      </c>
    </row>
    <row r="8094" spans="2:6" x14ac:dyDescent="0.25">
      <c r="B8094">
        <v>1349</v>
      </c>
      <c r="C8094" s="1" t="s">
        <v>13046</v>
      </c>
      <c r="D8094" t="s">
        <v>4955</v>
      </c>
      <c r="E8094">
        <v>1</v>
      </c>
      <c r="F8094" t="str">
        <f t="shared" si="126"/>
        <v>INSERT INTO UbicacionGeografica4(IdUbicacionGeografica3, CodigoUbicacionGeografica4,Nombre,EsActivo) VALUES (1349,'150128005','PASAJE',1)</v>
      </c>
    </row>
    <row r="8095" spans="2:6" x14ac:dyDescent="0.25">
      <c r="B8095">
        <v>1349</v>
      </c>
      <c r="C8095" s="1" t="s">
        <v>13047</v>
      </c>
      <c r="D8095" t="s">
        <v>4957</v>
      </c>
      <c r="E8095">
        <v>1</v>
      </c>
      <c r="F8095" t="str">
        <f t="shared" si="126"/>
        <v>INSERT INTO UbicacionGeografica4(IdUbicacionGeografica3, CodigoUbicacionGeografica4,Nombre,EsActivo) VALUES (1349,'150128006','OTRO',1)</v>
      </c>
    </row>
    <row r="8096" spans="2:6" x14ac:dyDescent="0.25">
      <c r="B8096">
        <v>1350</v>
      </c>
      <c r="C8096" s="1" t="s">
        <v>13048</v>
      </c>
      <c r="D8096" t="s">
        <v>4959</v>
      </c>
      <c r="E8096">
        <v>1</v>
      </c>
      <c r="F8096" t="str">
        <f t="shared" si="126"/>
        <v>INSERT INTO UbicacionGeografica4(IdUbicacionGeografica3, CodigoUbicacionGeografica4,Nombre,EsActivo) VALUES (1350,'150126001','AVENIDA',1)</v>
      </c>
    </row>
    <row r="8097" spans="2:6" x14ac:dyDescent="0.25">
      <c r="B8097">
        <v>1350</v>
      </c>
      <c r="C8097" s="1" t="s">
        <v>13049</v>
      </c>
      <c r="D8097" t="s">
        <v>4949</v>
      </c>
      <c r="E8097">
        <v>1</v>
      </c>
      <c r="F8097" t="str">
        <f t="shared" si="126"/>
        <v>INSERT INTO UbicacionGeografica4(IdUbicacionGeografica3, CodigoUbicacionGeografica4,Nombre,EsActivo) VALUES (1350,'150126002','CALLE',1)</v>
      </c>
    </row>
    <row r="8098" spans="2:6" x14ac:dyDescent="0.25">
      <c r="B8098">
        <v>1350</v>
      </c>
      <c r="C8098" s="1" t="s">
        <v>13050</v>
      </c>
      <c r="D8098" t="s">
        <v>4951</v>
      </c>
      <c r="E8098">
        <v>1</v>
      </c>
      <c r="F8098" t="str">
        <f t="shared" si="126"/>
        <v>INSERT INTO UbicacionGeografica4(IdUbicacionGeografica3, CodigoUbicacionGeografica4,Nombre,EsActivo) VALUES (1350,'150126003','JIRON',1)</v>
      </c>
    </row>
    <row r="8099" spans="2:6" x14ac:dyDescent="0.25">
      <c r="B8099">
        <v>1350</v>
      </c>
      <c r="C8099" s="1" t="s">
        <v>13051</v>
      </c>
      <c r="D8099" t="s">
        <v>4953</v>
      </c>
      <c r="E8099">
        <v>1</v>
      </c>
      <c r="F8099" t="str">
        <f t="shared" si="126"/>
        <v>INSERT INTO UbicacionGeografica4(IdUbicacionGeografica3, CodigoUbicacionGeografica4,Nombre,EsActivo) VALUES (1350,'150126004','MANZANA',1)</v>
      </c>
    </row>
    <row r="8100" spans="2:6" x14ac:dyDescent="0.25">
      <c r="B8100">
        <v>1350</v>
      </c>
      <c r="C8100" s="1" t="s">
        <v>13052</v>
      </c>
      <c r="D8100" t="s">
        <v>4955</v>
      </c>
      <c r="E8100">
        <v>1</v>
      </c>
      <c r="F8100" t="str">
        <f t="shared" si="126"/>
        <v>INSERT INTO UbicacionGeografica4(IdUbicacionGeografica3, CodigoUbicacionGeografica4,Nombre,EsActivo) VALUES (1350,'150126005','PASAJE',1)</v>
      </c>
    </row>
    <row r="8101" spans="2:6" x14ac:dyDescent="0.25">
      <c r="B8101">
        <v>1350</v>
      </c>
      <c r="C8101" s="1" t="s">
        <v>13053</v>
      </c>
      <c r="D8101" t="s">
        <v>4957</v>
      </c>
      <c r="E8101">
        <v>1</v>
      </c>
      <c r="F8101" t="str">
        <f t="shared" si="126"/>
        <v>INSERT INTO UbicacionGeografica4(IdUbicacionGeografica3, CodigoUbicacionGeografica4,Nombre,EsActivo) VALUES (1350,'150126006','OTRO',1)</v>
      </c>
    </row>
    <row r="8102" spans="2:6" x14ac:dyDescent="0.25">
      <c r="B8102">
        <v>1351</v>
      </c>
      <c r="C8102" s="1" t="s">
        <v>13054</v>
      </c>
      <c r="D8102" t="s">
        <v>4959</v>
      </c>
      <c r="E8102">
        <v>1</v>
      </c>
      <c r="F8102" t="str">
        <f t="shared" si="126"/>
        <v>INSERT INTO UbicacionGeografica4(IdUbicacionGeografica3, CodigoUbicacionGeografica4,Nombre,EsActivo) VALUES (1351,'150127001','AVENIDA',1)</v>
      </c>
    </row>
    <row r="8103" spans="2:6" x14ac:dyDescent="0.25">
      <c r="B8103">
        <v>1351</v>
      </c>
      <c r="C8103" s="1" t="s">
        <v>13055</v>
      </c>
      <c r="D8103" t="s">
        <v>4949</v>
      </c>
      <c r="E8103">
        <v>1</v>
      </c>
      <c r="F8103" t="str">
        <f t="shared" si="126"/>
        <v>INSERT INTO UbicacionGeografica4(IdUbicacionGeografica3, CodigoUbicacionGeografica4,Nombre,EsActivo) VALUES (1351,'150127002','CALLE',1)</v>
      </c>
    </row>
    <row r="8104" spans="2:6" x14ac:dyDescent="0.25">
      <c r="B8104">
        <v>1351</v>
      </c>
      <c r="C8104" s="1" t="s">
        <v>13056</v>
      </c>
      <c r="D8104" t="s">
        <v>4951</v>
      </c>
      <c r="E8104">
        <v>1</v>
      </c>
      <c r="F8104" t="str">
        <f t="shared" si="126"/>
        <v>INSERT INTO UbicacionGeografica4(IdUbicacionGeografica3, CodigoUbicacionGeografica4,Nombre,EsActivo) VALUES (1351,'150127003','JIRON',1)</v>
      </c>
    </row>
    <row r="8105" spans="2:6" x14ac:dyDescent="0.25">
      <c r="B8105">
        <v>1351</v>
      </c>
      <c r="C8105" s="1" t="s">
        <v>13057</v>
      </c>
      <c r="D8105" t="s">
        <v>4953</v>
      </c>
      <c r="E8105">
        <v>1</v>
      </c>
      <c r="F8105" t="str">
        <f t="shared" si="126"/>
        <v>INSERT INTO UbicacionGeografica4(IdUbicacionGeografica3, CodigoUbicacionGeografica4,Nombre,EsActivo) VALUES (1351,'150127004','MANZANA',1)</v>
      </c>
    </row>
    <row r="8106" spans="2:6" x14ac:dyDescent="0.25">
      <c r="B8106">
        <v>1351</v>
      </c>
      <c r="C8106" s="1" t="s">
        <v>13058</v>
      </c>
      <c r="D8106" t="s">
        <v>4955</v>
      </c>
      <c r="E8106">
        <v>1</v>
      </c>
      <c r="F8106" t="str">
        <f t="shared" si="126"/>
        <v>INSERT INTO UbicacionGeografica4(IdUbicacionGeografica3, CodigoUbicacionGeografica4,Nombre,EsActivo) VALUES (1351,'150127005','PASAJE',1)</v>
      </c>
    </row>
    <row r="8107" spans="2:6" x14ac:dyDescent="0.25">
      <c r="B8107">
        <v>1351</v>
      </c>
      <c r="C8107" s="1" t="s">
        <v>13059</v>
      </c>
      <c r="D8107" t="s">
        <v>4957</v>
      </c>
      <c r="E8107">
        <v>1</v>
      </c>
      <c r="F8107" t="str">
        <f t="shared" si="126"/>
        <v>INSERT INTO UbicacionGeografica4(IdUbicacionGeografica3, CodigoUbicacionGeografica4,Nombre,EsActivo) VALUES (1351,'150127006','OTRO',1)</v>
      </c>
    </row>
    <row r="8108" spans="2:6" x14ac:dyDescent="0.25">
      <c r="B8108">
        <v>1352</v>
      </c>
      <c r="C8108" s="1" t="s">
        <v>13060</v>
      </c>
      <c r="D8108" t="s">
        <v>4959</v>
      </c>
      <c r="E8108">
        <v>1</v>
      </c>
      <c r="F8108" t="str">
        <f t="shared" si="126"/>
        <v>INSERT INTO UbicacionGeografica4(IdUbicacionGeografica3, CodigoUbicacionGeografica4,Nombre,EsActivo) VALUES (1352,'150125001','AVENIDA',1)</v>
      </c>
    </row>
    <row r="8109" spans="2:6" x14ac:dyDescent="0.25">
      <c r="B8109">
        <v>1352</v>
      </c>
      <c r="C8109" s="1" t="s">
        <v>13061</v>
      </c>
      <c r="D8109" t="s">
        <v>4949</v>
      </c>
      <c r="E8109">
        <v>1</v>
      </c>
      <c r="F8109" t="str">
        <f t="shared" si="126"/>
        <v>INSERT INTO UbicacionGeografica4(IdUbicacionGeografica3, CodigoUbicacionGeografica4,Nombre,EsActivo) VALUES (1352,'150125002','CALLE',1)</v>
      </c>
    </row>
    <row r="8110" spans="2:6" x14ac:dyDescent="0.25">
      <c r="B8110">
        <v>1352</v>
      </c>
      <c r="C8110" s="1" t="s">
        <v>13062</v>
      </c>
      <c r="D8110" t="s">
        <v>4951</v>
      </c>
      <c r="E8110">
        <v>1</v>
      </c>
      <c r="F8110" t="str">
        <f t="shared" si="126"/>
        <v>INSERT INTO UbicacionGeografica4(IdUbicacionGeografica3, CodigoUbicacionGeografica4,Nombre,EsActivo) VALUES (1352,'150125003','JIRON',1)</v>
      </c>
    </row>
    <row r="8111" spans="2:6" x14ac:dyDescent="0.25">
      <c r="B8111">
        <v>1352</v>
      </c>
      <c r="C8111" s="1" t="s">
        <v>13063</v>
      </c>
      <c r="D8111" t="s">
        <v>4953</v>
      </c>
      <c r="E8111">
        <v>1</v>
      </c>
      <c r="F8111" t="str">
        <f t="shared" si="126"/>
        <v>INSERT INTO UbicacionGeografica4(IdUbicacionGeografica3, CodigoUbicacionGeografica4,Nombre,EsActivo) VALUES (1352,'150125004','MANZANA',1)</v>
      </c>
    </row>
    <row r="8112" spans="2:6" x14ac:dyDescent="0.25">
      <c r="B8112">
        <v>1352</v>
      </c>
      <c r="C8112" s="1" t="s">
        <v>13064</v>
      </c>
      <c r="D8112" t="s">
        <v>4955</v>
      </c>
      <c r="E8112">
        <v>1</v>
      </c>
      <c r="F8112" t="str">
        <f t="shared" si="126"/>
        <v>INSERT INTO UbicacionGeografica4(IdUbicacionGeografica3, CodigoUbicacionGeografica4,Nombre,EsActivo) VALUES (1352,'150125005','PASAJE',1)</v>
      </c>
    </row>
    <row r="8113" spans="2:6" x14ac:dyDescent="0.25">
      <c r="B8113">
        <v>1352</v>
      </c>
      <c r="C8113" s="1" t="s">
        <v>13065</v>
      </c>
      <c r="D8113" t="s">
        <v>4957</v>
      </c>
      <c r="E8113">
        <v>1</v>
      </c>
      <c r="F8113" t="str">
        <f t="shared" si="126"/>
        <v>INSERT INTO UbicacionGeografica4(IdUbicacionGeografica3, CodigoUbicacionGeografica4,Nombre,EsActivo) VALUES (1352,'150125006','OTRO',1)</v>
      </c>
    </row>
    <row r="8114" spans="2:6" x14ac:dyDescent="0.25">
      <c r="B8114">
        <v>1353</v>
      </c>
      <c r="C8114" s="1" t="s">
        <v>13066</v>
      </c>
      <c r="D8114" t="s">
        <v>4959</v>
      </c>
      <c r="E8114">
        <v>1</v>
      </c>
      <c r="F8114" t="str">
        <f t="shared" si="126"/>
        <v>INSERT INTO UbicacionGeografica4(IdUbicacionGeografica3, CodigoUbicacionGeografica4,Nombre,EsActivo) VALUES (1353,'150124001','AVENIDA',1)</v>
      </c>
    </row>
    <row r="8115" spans="2:6" x14ac:dyDescent="0.25">
      <c r="B8115">
        <v>1353</v>
      </c>
      <c r="C8115" s="1" t="s">
        <v>13067</v>
      </c>
      <c r="D8115" t="s">
        <v>4949</v>
      </c>
      <c r="E8115">
        <v>1</v>
      </c>
      <c r="F8115" t="str">
        <f t="shared" si="126"/>
        <v>INSERT INTO UbicacionGeografica4(IdUbicacionGeografica3, CodigoUbicacionGeografica4,Nombre,EsActivo) VALUES (1353,'150124002','CALLE',1)</v>
      </c>
    </row>
    <row r="8116" spans="2:6" x14ac:dyDescent="0.25">
      <c r="B8116">
        <v>1353</v>
      </c>
      <c r="C8116" s="1" t="s">
        <v>13068</v>
      </c>
      <c r="D8116" t="s">
        <v>4951</v>
      </c>
      <c r="E8116">
        <v>1</v>
      </c>
      <c r="F8116" t="str">
        <f t="shared" si="126"/>
        <v>INSERT INTO UbicacionGeografica4(IdUbicacionGeografica3, CodigoUbicacionGeografica4,Nombre,EsActivo) VALUES (1353,'150124003','JIRON',1)</v>
      </c>
    </row>
    <row r="8117" spans="2:6" x14ac:dyDescent="0.25">
      <c r="B8117">
        <v>1353</v>
      </c>
      <c r="C8117" s="1" t="s">
        <v>13069</v>
      </c>
      <c r="D8117" t="s">
        <v>4953</v>
      </c>
      <c r="E8117">
        <v>1</v>
      </c>
      <c r="F8117" t="str">
        <f t="shared" si="126"/>
        <v>INSERT INTO UbicacionGeografica4(IdUbicacionGeografica3, CodigoUbicacionGeografica4,Nombre,EsActivo) VALUES (1353,'150124004','MANZANA',1)</v>
      </c>
    </row>
    <row r="8118" spans="2:6" x14ac:dyDescent="0.25">
      <c r="B8118">
        <v>1353</v>
      </c>
      <c r="C8118" s="1" t="s">
        <v>13070</v>
      </c>
      <c r="D8118" t="s">
        <v>4955</v>
      </c>
      <c r="E8118">
        <v>1</v>
      </c>
      <c r="F8118" t="str">
        <f t="shared" si="126"/>
        <v>INSERT INTO UbicacionGeografica4(IdUbicacionGeografica3, CodigoUbicacionGeografica4,Nombre,EsActivo) VALUES (1353,'150124005','PASAJE',1)</v>
      </c>
    </row>
    <row r="8119" spans="2:6" x14ac:dyDescent="0.25">
      <c r="B8119">
        <v>1353</v>
      </c>
      <c r="C8119" s="1" t="s">
        <v>13071</v>
      </c>
      <c r="D8119" t="s">
        <v>4957</v>
      </c>
      <c r="E8119">
        <v>1</v>
      </c>
      <c r="F8119" t="str">
        <f t="shared" si="126"/>
        <v>INSERT INTO UbicacionGeografica4(IdUbicacionGeografica3, CodigoUbicacionGeografica4,Nombre,EsActivo) VALUES (1353,'150124006','OTRO',1)</v>
      </c>
    </row>
    <row r="8120" spans="2:6" x14ac:dyDescent="0.25">
      <c r="B8120">
        <v>1354</v>
      </c>
      <c r="C8120" s="1" t="s">
        <v>13072</v>
      </c>
      <c r="D8120" t="s">
        <v>4959</v>
      </c>
      <c r="E8120">
        <v>1</v>
      </c>
      <c r="F8120" t="str">
        <f t="shared" si="126"/>
        <v>INSERT INTO UbicacionGeografica4(IdUbicacionGeografica3, CodigoUbicacionGeografica4,Nombre,EsActivo) VALUES (1354,'150121001','AVENIDA',1)</v>
      </c>
    </row>
    <row r="8121" spans="2:6" x14ac:dyDescent="0.25">
      <c r="B8121">
        <v>1354</v>
      </c>
      <c r="C8121" s="1" t="s">
        <v>13073</v>
      </c>
      <c r="D8121" t="s">
        <v>4949</v>
      </c>
      <c r="E8121">
        <v>1</v>
      </c>
      <c r="F8121" t="str">
        <f t="shared" si="126"/>
        <v>INSERT INTO UbicacionGeografica4(IdUbicacionGeografica3, CodigoUbicacionGeografica4,Nombre,EsActivo) VALUES (1354,'150121002','CALLE',1)</v>
      </c>
    </row>
    <row r="8122" spans="2:6" x14ac:dyDescent="0.25">
      <c r="B8122">
        <v>1354</v>
      </c>
      <c r="C8122" s="1" t="s">
        <v>13074</v>
      </c>
      <c r="D8122" t="s">
        <v>4951</v>
      </c>
      <c r="E8122">
        <v>1</v>
      </c>
      <c r="F8122" t="str">
        <f t="shared" si="126"/>
        <v>INSERT INTO UbicacionGeografica4(IdUbicacionGeografica3, CodigoUbicacionGeografica4,Nombre,EsActivo) VALUES (1354,'150121003','JIRON',1)</v>
      </c>
    </row>
    <row r="8123" spans="2:6" x14ac:dyDescent="0.25">
      <c r="B8123">
        <v>1354</v>
      </c>
      <c r="C8123" s="1" t="s">
        <v>13075</v>
      </c>
      <c r="D8123" t="s">
        <v>4953</v>
      </c>
      <c r="E8123">
        <v>1</v>
      </c>
      <c r="F8123" t="str">
        <f t="shared" si="126"/>
        <v>INSERT INTO UbicacionGeografica4(IdUbicacionGeografica3, CodigoUbicacionGeografica4,Nombre,EsActivo) VALUES (1354,'150121004','MANZANA',1)</v>
      </c>
    </row>
    <row r="8124" spans="2:6" x14ac:dyDescent="0.25">
      <c r="B8124">
        <v>1354</v>
      </c>
      <c r="C8124" s="1" t="s">
        <v>13076</v>
      </c>
      <c r="D8124" t="s">
        <v>4955</v>
      </c>
      <c r="E8124">
        <v>1</v>
      </c>
      <c r="F8124" t="str">
        <f t="shared" si="126"/>
        <v>INSERT INTO UbicacionGeografica4(IdUbicacionGeografica3, CodigoUbicacionGeografica4,Nombre,EsActivo) VALUES (1354,'150121005','PASAJE',1)</v>
      </c>
    </row>
    <row r="8125" spans="2:6" x14ac:dyDescent="0.25">
      <c r="B8125">
        <v>1354</v>
      </c>
      <c r="C8125" s="1" t="s">
        <v>13077</v>
      </c>
      <c r="D8125" t="s">
        <v>4957</v>
      </c>
      <c r="E8125">
        <v>1</v>
      </c>
      <c r="F8125" t="str">
        <f t="shared" si="126"/>
        <v>INSERT INTO UbicacionGeografica4(IdUbicacionGeografica3, CodigoUbicacionGeografica4,Nombre,EsActivo) VALUES (1354,'150121006','OTRO',1)</v>
      </c>
    </row>
    <row r="8126" spans="2:6" x14ac:dyDescent="0.25">
      <c r="B8126">
        <v>1355</v>
      </c>
      <c r="C8126" s="1" t="s">
        <v>13078</v>
      </c>
      <c r="D8126" t="s">
        <v>4959</v>
      </c>
      <c r="E8126">
        <v>1</v>
      </c>
      <c r="F8126" t="str">
        <f t="shared" si="126"/>
        <v>INSERT INTO UbicacionGeografica4(IdUbicacionGeografica3, CodigoUbicacionGeografica4,Nombre,EsActivo) VALUES (1355,'150131001','AVENIDA',1)</v>
      </c>
    </row>
    <row r="8127" spans="2:6" x14ac:dyDescent="0.25">
      <c r="B8127">
        <v>1355</v>
      </c>
      <c r="C8127" s="1" t="s">
        <v>13079</v>
      </c>
      <c r="D8127" t="s">
        <v>4949</v>
      </c>
      <c r="E8127">
        <v>1</v>
      </c>
      <c r="F8127" t="str">
        <f t="shared" si="126"/>
        <v>INSERT INTO UbicacionGeografica4(IdUbicacionGeografica3, CodigoUbicacionGeografica4,Nombre,EsActivo) VALUES (1355,'150131002','CALLE',1)</v>
      </c>
    </row>
    <row r="8128" spans="2:6" x14ac:dyDescent="0.25">
      <c r="B8128">
        <v>1355</v>
      </c>
      <c r="C8128" s="1" t="s">
        <v>13080</v>
      </c>
      <c r="D8128" t="s">
        <v>4951</v>
      </c>
      <c r="E8128">
        <v>1</v>
      </c>
      <c r="F8128" t="str">
        <f t="shared" si="126"/>
        <v>INSERT INTO UbicacionGeografica4(IdUbicacionGeografica3, CodigoUbicacionGeografica4,Nombre,EsActivo) VALUES (1355,'150131003','JIRON',1)</v>
      </c>
    </row>
    <row r="8129" spans="2:6" x14ac:dyDescent="0.25">
      <c r="B8129">
        <v>1355</v>
      </c>
      <c r="C8129" s="1" t="s">
        <v>13081</v>
      </c>
      <c r="D8129" t="s">
        <v>4953</v>
      </c>
      <c r="E8129">
        <v>1</v>
      </c>
      <c r="F8129" t="str">
        <f t="shared" si="126"/>
        <v>INSERT INTO UbicacionGeografica4(IdUbicacionGeografica3, CodigoUbicacionGeografica4,Nombre,EsActivo) VALUES (1355,'150131004','MANZANA',1)</v>
      </c>
    </row>
    <row r="8130" spans="2:6" x14ac:dyDescent="0.25">
      <c r="B8130">
        <v>1355</v>
      </c>
      <c r="C8130" s="1" t="s">
        <v>13082</v>
      </c>
      <c r="D8130" t="s">
        <v>4955</v>
      </c>
      <c r="E8130">
        <v>1</v>
      </c>
      <c r="F8130" t="str">
        <f t="shared" si="126"/>
        <v>INSERT INTO UbicacionGeografica4(IdUbicacionGeografica3, CodigoUbicacionGeografica4,Nombre,EsActivo) VALUES (1355,'150131005','PASAJE',1)</v>
      </c>
    </row>
    <row r="8131" spans="2:6" x14ac:dyDescent="0.25">
      <c r="B8131">
        <v>1355</v>
      </c>
      <c r="C8131" s="1" t="s">
        <v>13083</v>
      </c>
      <c r="D8131" t="s">
        <v>4957</v>
      </c>
      <c r="E8131">
        <v>1</v>
      </c>
      <c r="F8131" t="str">
        <f t="shared" si="126"/>
        <v>INSERT INTO UbicacionGeografica4(IdUbicacionGeografica3, CodigoUbicacionGeografica4,Nombre,EsActivo) VALUES (1355,'150131006','OTRO',1)</v>
      </c>
    </row>
    <row r="8132" spans="2:6" x14ac:dyDescent="0.25">
      <c r="B8132">
        <v>1356</v>
      </c>
      <c r="C8132" s="1" t="s">
        <v>13084</v>
      </c>
      <c r="D8132" t="s">
        <v>4959</v>
      </c>
      <c r="E8132">
        <v>1</v>
      </c>
      <c r="F8132" t="str">
        <f t="shared" ref="F8132:F8195" si="127">_xlfn.CONCAT("INSERT INTO UbicacionGeografica4(IdUbicacionGeografica3, CodigoUbicacionGeografica4,Nombre,EsActivo) VALUES (",B8132,",'",C8132,"','",D8132,"',",E8132,")")</f>
        <v>INSERT INTO UbicacionGeografica4(IdUbicacionGeografica3, CodigoUbicacionGeografica4,Nombre,EsActivo) VALUES (1356,'150130001','AVENIDA',1)</v>
      </c>
    </row>
    <row r="8133" spans="2:6" x14ac:dyDescent="0.25">
      <c r="B8133">
        <v>1356</v>
      </c>
      <c r="C8133" s="1" t="s">
        <v>13085</v>
      </c>
      <c r="D8133" t="s">
        <v>4949</v>
      </c>
      <c r="E8133">
        <v>1</v>
      </c>
      <c r="F8133" t="str">
        <f t="shared" si="127"/>
        <v>INSERT INTO UbicacionGeografica4(IdUbicacionGeografica3, CodigoUbicacionGeografica4,Nombre,EsActivo) VALUES (1356,'150130002','CALLE',1)</v>
      </c>
    </row>
    <row r="8134" spans="2:6" x14ac:dyDescent="0.25">
      <c r="B8134">
        <v>1356</v>
      </c>
      <c r="C8134" s="1" t="s">
        <v>13086</v>
      </c>
      <c r="D8134" t="s">
        <v>4951</v>
      </c>
      <c r="E8134">
        <v>1</v>
      </c>
      <c r="F8134" t="str">
        <f t="shared" si="127"/>
        <v>INSERT INTO UbicacionGeografica4(IdUbicacionGeografica3, CodigoUbicacionGeografica4,Nombre,EsActivo) VALUES (1356,'150130003','JIRON',1)</v>
      </c>
    </row>
    <row r="8135" spans="2:6" x14ac:dyDescent="0.25">
      <c r="B8135">
        <v>1356</v>
      </c>
      <c r="C8135" s="1" t="s">
        <v>13087</v>
      </c>
      <c r="D8135" t="s">
        <v>4953</v>
      </c>
      <c r="E8135">
        <v>1</v>
      </c>
      <c r="F8135" t="str">
        <f t="shared" si="127"/>
        <v>INSERT INTO UbicacionGeografica4(IdUbicacionGeografica3, CodigoUbicacionGeografica4,Nombre,EsActivo) VALUES (1356,'150130004','MANZANA',1)</v>
      </c>
    </row>
    <row r="8136" spans="2:6" x14ac:dyDescent="0.25">
      <c r="B8136">
        <v>1356</v>
      </c>
      <c r="C8136" s="1" t="s">
        <v>13088</v>
      </c>
      <c r="D8136" t="s">
        <v>4955</v>
      </c>
      <c r="E8136">
        <v>1</v>
      </c>
      <c r="F8136" t="str">
        <f t="shared" si="127"/>
        <v>INSERT INTO UbicacionGeografica4(IdUbicacionGeografica3, CodigoUbicacionGeografica4,Nombre,EsActivo) VALUES (1356,'150130005','PASAJE',1)</v>
      </c>
    </row>
    <row r="8137" spans="2:6" x14ac:dyDescent="0.25">
      <c r="B8137">
        <v>1356</v>
      </c>
      <c r="C8137" s="1" t="s">
        <v>13089</v>
      </c>
      <c r="D8137" t="s">
        <v>4957</v>
      </c>
      <c r="E8137">
        <v>1</v>
      </c>
      <c r="F8137" t="str">
        <f t="shared" si="127"/>
        <v>INSERT INTO UbicacionGeografica4(IdUbicacionGeografica3, CodigoUbicacionGeografica4,Nombre,EsActivo) VALUES (1356,'150130006','OTRO',1)</v>
      </c>
    </row>
    <row r="8138" spans="2:6" x14ac:dyDescent="0.25">
      <c r="B8138">
        <v>1357</v>
      </c>
      <c r="C8138" s="1" t="s">
        <v>13090</v>
      </c>
      <c r="D8138" t="s">
        <v>4959</v>
      </c>
      <c r="E8138">
        <v>1</v>
      </c>
      <c r="F8138" t="str">
        <f t="shared" si="127"/>
        <v>INSERT INTO UbicacionGeografica4(IdUbicacionGeografica3, CodigoUbicacionGeografica4,Nombre,EsActivo) VALUES (1357,'150129001','AVENIDA',1)</v>
      </c>
    </row>
    <row r="8139" spans="2:6" x14ac:dyDescent="0.25">
      <c r="B8139">
        <v>1357</v>
      </c>
      <c r="C8139" s="1" t="s">
        <v>13091</v>
      </c>
      <c r="D8139" t="s">
        <v>4949</v>
      </c>
      <c r="E8139">
        <v>1</v>
      </c>
      <c r="F8139" t="str">
        <f t="shared" si="127"/>
        <v>INSERT INTO UbicacionGeografica4(IdUbicacionGeografica3, CodigoUbicacionGeografica4,Nombre,EsActivo) VALUES (1357,'150129002','CALLE',1)</v>
      </c>
    </row>
    <row r="8140" spans="2:6" x14ac:dyDescent="0.25">
      <c r="B8140">
        <v>1357</v>
      </c>
      <c r="C8140" s="1" t="s">
        <v>13092</v>
      </c>
      <c r="D8140" t="s">
        <v>4951</v>
      </c>
      <c r="E8140">
        <v>1</v>
      </c>
      <c r="F8140" t="str">
        <f t="shared" si="127"/>
        <v>INSERT INTO UbicacionGeografica4(IdUbicacionGeografica3, CodigoUbicacionGeografica4,Nombre,EsActivo) VALUES (1357,'150129003','JIRON',1)</v>
      </c>
    </row>
    <row r="8141" spans="2:6" x14ac:dyDescent="0.25">
      <c r="B8141">
        <v>1357</v>
      </c>
      <c r="C8141" s="1" t="s">
        <v>13093</v>
      </c>
      <c r="D8141" t="s">
        <v>4953</v>
      </c>
      <c r="E8141">
        <v>1</v>
      </c>
      <c r="F8141" t="str">
        <f t="shared" si="127"/>
        <v>INSERT INTO UbicacionGeografica4(IdUbicacionGeografica3, CodigoUbicacionGeografica4,Nombre,EsActivo) VALUES (1357,'150129004','MANZANA',1)</v>
      </c>
    </row>
    <row r="8142" spans="2:6" x14ac:dyDescent="0.25">
      <c r="B8142">
        <v>1357</v>
      </c>
      <c r="C8142" s="1" t="s">
        <v>13094</v>
      </c>
      <c r="D8142" t="s">
        <v>4955</v>
      </c>
      <c r="E8142">
        <v>1</v>
      </c>
      <c r="F8142" t="str">
        <f t="shared" si="127"/>
        <v>INSERT INTO UbicacionGeografica4(IdUbicacionGeografica3, CodigoUbicacionGeografica4,Nombre,EsActivo) VALUES (1357,'150129005','PASAJE',1)</v>
      </c>
    </row>
    <row r="8143" spans="2:6" x14ac:dyDescent="0.25">
      <c r="B8143">
        <v>1357</v>
      </c>
      <c r="C8143" s="1" t="s">
        <v>13095</v>
      </c>
      <c r="D8143" t="s">
        <v>4957</v>
      </c>
      <c r="E8143">
        <v>1</v>
      </c>
      <c r="F8143" t="str">
        <f t="shared" si="127"/>
        <v>INSERT INTO UbicacionGeografica4(IdUbicacionGeografica3, CodigoUbicacionGeografica4,Nombre,EsActivo) VALUES (1357,'150129006','OTRO',1)</v>
      </c>
    </row>
    <row r="8144" spans="2:6" x14ac:dyDescent="0.25">
      <c r="B8144">
        <v>1358</v>
      </c>
      <c r="C8144" s="1" t="s">
        <v>13096</v>
      </c>
      <c r="D8144" t="s">
        <v>4959</v>
      </c>
      <c r="E8144">
        <v>1</v>
      </c>
      <c r="F8144" t="str">
        <f t="shared" si="127"/>
        <v>INSERT INTO UbicacionGeografica4(IdUbicacionGeografica3, CodigoUbicacionGeografica4,Nombre,EsActivo) VALUES (1358,'150132001','AVENIDA',1)</v>
      </c>
    </row>
    <row r="8145" spans="2:6" x14ac:dyDescent="0.25">
      <c r="B8145">
        <v>1358</v>
      </c>
      <c r="C8145" s="1" t="s">
        <v>13097</v>
      </c>
      <c r="D8145" t="s">
        <v>4949</v>
      </c>
      <c r="E8145">
        <v>1</v>
      </c>
      <c r="F8145" t="str">
        <f t="shared" si="127"/>
        <v>INSERT INTO UbicacionGeografica4(IdUbicacionGeografica3, CodigoUbicacionGeografica4,Nombre,EsActivo) VALUES (1358,'150132002','CALLE',1)</v>
      </c>
    </row>
    <row r="8146" spans="2:6" x14ac:dyDescent="0.25">
      <c r="B8146">
        <v>1358</v>
      </c>
      <c r="C8146" s="1" t="s">
        <v>13098</v>
      </c>
      <c r="D8146" t="s">
        <v>4951</v>
      </c>
      <c r="E8146">
        <v>1</v>
      </c>
      <c r="F8146" t="str">
        <f t="shared" si="127"/>
        <v>INSERT INTO UbicacionGeografica4(IdUbicacionGeografica3, CodigoUbicacionGeografica4,Nombre,EsActivo) VALUES (1358,'150132003','JIRON',1)</v>
      </c>
    </row>
    <row r="8147" spans="2:6" x14ac:dyDescent="0.25">
      <c r="B8147">
        <v>1358</v>
      </c>
      <c r="C8147" s="1" t="s">
        <v>13099</v>
      </c>
      <c r="D8147" t="s">
        <v>4953</v>
      </c>
      <c r="E8147">
        <v>1</v>
      </c>
      <c r="F8147" t="str">
        <f t="shared" si="127"/>
        <v>INSERT INTO UbicacionGeografica4(IdUbicacionGeografica3, CodigoUbicacionGeografica4,Nombre,EsActivo) VALUES (1358,'150132004','MANZANA',1)</v>
      </c>
    </row>
    <row r="8148" spans="2:6" x14ac:dyDescent="0.25">
      <c r="B8148">
        <v>1358</v>
      </c>
      <c r="C8148" s="1" t="s">
        <v>13100</v>
      </c>
      <c r="D8148" t="s">
        <v>4955</v>
      </c>
      <c r="E8148">
        <v>1</v>
      </c>
      <c r="F8148" t="str">
        <f t="shared" si="127"/>
        <v>INSERT INTO UbicacionGeografica4(IdUbicacionGeografica3, CodigoUbicacionGeografica4,Nombre,EsActivo) VALUES (1358,'150132005','PASAJE',1)</v>
      </c>
    </row>
    <row r="8149" spans="2:6" x14ac:dyDescent="0.25">
      <c r="B8149">
        <v>1358</v>
      </c>
      <c r="C8149" s="1" t="s">
        <v>13101</v>
      </c>
      <c r="D8149" t="s">
        <v>4957</v>
      </c>
      <c r="E8149">
        <v>1</v>
      </c>
      <c r="F8149" t="str">
        <f t="shared" si="127"/>
        <v>INSERT INTO UbicacionGeografica4(IdUbicacionGeografica3, CodigoUbicacionGeografica4,Nombre,EsActivo) VALUES (1358,'150132006','OTRO',1)</v>
      </c>
    </row>
    <row r="8150" spans="2:6" x14ac:dyDescent="0.25">
      <c r="B8150">
        <v>1359</v>
      </c>
      <c r="C8150" s="1" t="s">
        <v>13102</v>
      </c>
      <c r="D8150" t="s">
        <v>4959</v>
      </c>
      <c r="E8150">
        <v>1</v>
      </c>
      <c r="F8150" t="str">
        <f t="shared" si="127"/>
        <v>INSERT INTO UbicacionGeografica4(IdUbicacionGeografica3, CodigoUbicacionGeografica4,Nombre,EsActivo) VALUES (1359,'150133001','AVENIDA',1)</v>
      </c>
    </row>
    <row r="8151" spans="2:6" x14ac:dyDescent="0.25">
      <c r="B8151">
        <v>1359</v>
      </c>
      <c r="C8151" s="1" t="s">
        <v>13103</v>
      </c>
      <c r="D8151" t="s">
        <v>4949</v>
      </c>
      <c r="E8151">
        <v>1</v>
      </c>
      <c r="F8151" t="str">
        <f t="shared" si="127"/>
        <v>INSERT INTO UbicacionGeografica4(IdUbicacionGeografica3, CodigoUbicacionGeografica4,Nombre,EsActivo) VALUES (1359,'150133002','CALLE',1)</v>
      </c>
    </row>
    <row r="8152" spans="2:6" x14ac:dyDescent="0.25">
      <c r="B8152">
        <v>1359</v>
      </c>
      <c r="C8152" s="1" t="s">
        <v>13104</v>
      </c>
      <c r="D8152" t="s">
        <v>4951</v>
      </c>
      <c r="E8152">
        <v>1</v>
      </c>
      <c r="F8152" t="str">
        <f t="shared" si="127"/>
        <v>INSERT INTO UbicacionGeografica4(IdUbicacionGeografica3, CodigoUbicacionGeografica4,Nombre,EsActivo) VALUES (1359,'150133003','JIRON',1)</v>
      </c>
    </row>
    <row r="8153" spans="2:6" x14ac:dyDescent="0.25">
      <c r="B8153">
        <v>1359</v>
      </c>
      <c r="C8153" s="1" t="s">
        <v>13105</v>
      </c>
      <c r="D8153" t="s">
        <v>4953</v>
      </c>
      <c r="E8153">
        <v>1</v>
      </c>
      <c r="F8153" t="str">
        <f t="shared" si="127"/>
        <v>INSERT INTO UbicacionGeografica4(IdUbicacionGeografica3, CodigoUbicacionGeografica4,Nombre,EsActivo) VALUES (1359,'150133004','MANZANA',1)</v>
      </c>
    </row>
    <row r="8154" spans="2:6" x14ac:dyDescent="0.25">
      <c r="B8154">
        <v>1359</v>
      </c>
      <c r="C8154" s="1" t="s">
        <v>13106</v>
      </c>
      <c r="D8154" t="s">
        <v>4955</v>
      </c>
      <c r="E8154">
        <v>1</v>
      </c>
      <c r="F8154" t="str">
        <f t="shared" si="127"/>
        <v>INSERT INTO UbicacionGeografica4(IdUbicacionGeografica3, CodigoUbicacionGeografica4,Nombre,EsActivo) VALUES (1359,'150133005','PASAJE',1)</v>
      </c>
    </row>
    <row r="8155" spans="2:6" x14ac:dyDescent="0.25">
      <c r="B8155">
        <v>1359</v>
      </c>
      <c r="C8155" s="1" t="s">
        <v>13107</v>
      </c>
      <c r="D8155" t="s">
        <v>4957</v>
      </c>
      <c r="E8155">
        <v>1</v>
      </c>
      <c r="F8155" t="str">
        <f t="shared" si="127"/>
        <v>INSERT INTO UbicacionGeografica4(IdUbicacionGeografica3, CodigoUbicacionGeografica4,Nombre,EsActivo) VALUES (1359,'150133006','OTRO',1)</v>
      </c>
    </row>
    <row r="8156" spans="2:6" x14ac:dyDescent="0.25">
      <c r="B8156">
        <v>1360</v>
      </c>
      <c r="C8156" s="1" t="s">
        <v>13108</v>
      </c>
      <c r="D8156" t="s">
        <v>4959</v>
      </c>
      <c r="E8156">
        <v>1</v>
      </c>
      <c r="F8156" t="str">
        <f t="shared" si="127"/>
        <v>INSERT INTO UbicacionGeografica4(IdUbicacionGeografica3, CodigoUbicacionGeografica4,Nombre,EsActivo) VALUES (1360,'150136001','AVENIDA',1)</v>
      </c>
    </row>
    <row r="8157" spans="2:6" x14ac:dyDescent="0.25">
      <c r="B8157">
        <v>1360</v>
      </c>
      <c r="C8157" s="1" t="s">
        <v>13109</v>
      </c>
      <c r="D8157" t="s">
        <v>4949</v>
      </c>
      <c r="E8157">
        <v>1</v>
      </c>
      <c r="F8157" t="str">
        <f t="shared" si="127"/>
        <v>INSERT INTO UbicacionGeografica4(IdUbicacionGeografica3, CodigoUbicacionGeografica4,Nombre,EsActivo) VALUES (1360,'150136002','CALLE',1)</v>
      </c>
    </row>
    <row r="8158" spans="2:6" x14ac:dyDescent="0.25">
      <c r="B8158">
        <v>1360</v>
      </c>
      <c r="C8158" s="1" t="s">
        <v>13110</v>
      </c>
      <c r="D8158" t="s">
        <v>4951</v>
      </c>
      <c r="E8158">
        <v>1</v>
      </c>
      <c r="F8158" t="str">
        <f t="shared" si="127"/>
        <v>INSERT INTO UbicacionGeografica4(IdUbicacionGeografica3, CodigoUbicacionGeografica4,Nombre,EsActivo) VALUES (1360,'150136003','JIRON',1)</v>
      </c>
    </row>
    <row r="8159" spans="2:6" x14ac:dyDescent="0.25">
      <c r="B8159">
        <v>1360</v>
      </c>
      <c r="C8159" s="1" t="s">
        <v>13111</v>
      </c>
      <c r="D8159" t="s">
        <v>4953</v>
      </c>
      <c r="E8159">
        <v>1</v>
      </c>
      <c r="F8159" t="str">
        <f t="shared" si="127"/>
        <v>INSERT INTO UbicacionGeografica4(IdUbicacionGeografica3, CodigoUbicacionGeografica4,Nombre,EsActivo) VALUES (1360,'150136004','MANZANA',1)</v>
      </c>
    </row>
    <row r="8160" spans="2:6" x14ac:dyDescent="0.25">
      <c r="B8160">
        <v>1360</v>
      </c>
      <c r="C8160" s="1" t="s">
        <v>13112</v>
      </c>
      <c r="D8160" t="s">
        <v>4955</v>
      </c>
      <c r="E8160">
        <v>1</v>
      </c>
      <c r="F8160" t="str">
        <f t="shared" si="127"/>
        <v>INSERT INTO UbicacionGeografica4(IdUbicacionGeografica3, CodigoUbicacionGeografica4,Nombre,EsActivo) VALUES (1360,'150136005','PASAJE',1)</v>
      </c>
    </row>
    <row r="8161" spans="2:6" x14ac:dyDescent="0.25">
      <c r="B8161">
        <v>1360</v>
      </c>
      <c r="C8161" s="1" t="s">
        <v>13113</v>
      </c>
      <c r="D8161" t="s">
        <v>4957</v>
      </c>
      <c r="E8161">
        <v>1</v>
      </c>
      <c r="F8161" t="str">
        <f t="shared" si="127"/>
        <v>INSERT INTO UbicacionGeografica4(IdUbicacionGeografica3, CodigoUbicacionGeografica4,Nombre,EsActivo) VALUES (1360,'150136006','OTRO',1)</v>
      </c>
    </row>
    <row r="8162" spans="2:6" x14ac:dyDescent="0.25">
      <c r="B8162">
        <v>1361</v>
      </c>
      <c r="C8162" s="1" t="s">
        <v>13114</v>
      </c>
      <c r="D8162" t="s">
        <v>4959</v>
      </c>
      <c r="E8162">
        <v>1</v>
      </c>
      <c r="F8162" t="str">
        <f t="shared" si="127"/>
        <v>INSERT INTO UbicacionGeografica4(IdUbicacionGeografica3, CodigoUbicacionGeografica4,Nombre,EsActivo) VALUES (1361,'150135001','AVENIDA',1)</v>
      </c>
    </row>
    <row r="8163" spans="2:6" x14ac:dyDescent="0.25">
      <c r="B8163">
        <v>1361</v>
      </c>
      <c r="C8163" s="1" t="s">
        <v>13115</v>
      </c>
      <c r="D8163" t="s">
        <v>4949</v>
      </c>
      <c r="E8163">
        <v>1</v>
      </c>
      <c r="F8163" t="str">
        <f t="shared" si="127"/>
        <v>INSERT INTO UbicacionGeografica4(IdUbicacionGeografica3, CodigoUbicacionGeografica4,Nombre,EsActivo) VALUES (1361,'150135002','CALLE',1)</v>
      </c>
    </row>
    <row r="8164" spans="2:6" x14ac:dyDescent="0.25">
      <c r="B8164">
        <v>1361</v>
      </c>
      <c r="C8164" s="1" t="s">
        <v>13116</v>
      </c>
      <c r="D8164" t="s">
        <v>4951</v>
      </c>
      <c r="E8164">
        <v>1</v>
      </c>
      <c r="F8164" t="str">
        <f t="shared" si="127"/>
        <v>INSERT INTO UbicacionGeografica4(IdUbicacionGeografica3, CodigoUbicacionGeografica4,Nombre,EsActivo) VALUES (1361,'150135003','JIRON',1)</v>
      </c>
    </row>
    <row r="8165" spans="2:6" x14ac:dyDescent="0.25">
      <c r="B8165">
        <v>1361</v>
      </c>
      <c r="C8165" s="1" t="s">
        <v>13117</v>
      </c>
      <c r="D8165" t="s">
        <v>4953</v>
      </c>
      <c r="E8165">
        <v>1</v>
      </c>
      <c r="F8165" t="str">
        <f t="shared" si="127"/>
        <v>INSERT INTO UbicacionGeografica4(IdUbicacionGeografica3, CodigoUbicacionGeografica4,Nombre,EsActivo) VALUES (1361,'150135004','MANZANA',1)</v>
      </c>
    </row>
    <row r="8166" spans="2:6" x14ac:dyDescent="0.25">
      <c r="B8166">
        <v>1361</v>
      </c>
      <c r="C8166" s="1" t="s">
        <v>13118</v>
      </c>
      <c r="D8166" t="s">
        <v>4955</v>
      </c>
      <c r="E8166">
        <v>1</v>
      </c>
      <c r="F8166" t="str">
        <f t="shared" si="127"/>
        <v>INSERT INTO UbicacionGeografica4(IdUbicacionGeografica3, CodigoUbicacionGeografica4,Nombre,EsActivo) VALUES (1361,'150135005','PASAJE',1)</v>
      </c>
    </row>
    <row r="8167" spans="2:6" x14ac:dyDescent="0.25">
      <c r="B8167">
        <v>1361</v>
      </c>
      <c r="C8167" s="1" t="s">
        <v>13119</v>
      </c>
      <c r="D8167" t="s">
        <v>4957</v>
      </c>
      <c r="E8167">
        <v>1</v>
      </c>
      <c r="F8167" t="str">
        <f t="shared" si="127"/>
        <v>INSERT INTO UbicacionGeografica4(IdUbicacionGeografica3, CodigoUbicacionGeografica4,Nombre,EsActivo) VALUES (1361,'150135006','OTRO',1)</v>
      </c>
    </row>
    <row r="8168" spans="2:6" x14ac:dyDescent="0.25">
      <c r="B8168">
        <v>1362</v>
      </c>
      <c r="C8168" s="1" t="s">
        <v>13120</v>
      </c>
      <c r="D8168" t="s">
        <v>4959</v>
      </c>
      <c r="E8168">
        <v>1</v>
      </c>
      <c r="F8168" t="str">
        <f t="shared" si="127"/>
        <v>INSERT INTO UbicacionGeografica4(IdUbicacionGeografica3, CodigoUbicacionGeografica4,Nombre,EsActivo) VALUES (1362,'150134001','AVENIDA',1)</v>
      </c>
    </row>
    <row r="8169" spans="2:6" x14ac:dyDescent="0.25">
      <c r="B8169">
        <v>1362</v>
      </c>
      <c r="C8169" s="1" t="s">
        <v>13121</v>
      </c>
      <c r="D8169" t="s">
        <v>4949</v>
      </c>
      <c r="E8169">
        <v>1</v>
      </c>
      <c r="F8169" t="str">
        <f t="shared" si="127"/>
        <v>INSERT INTO UbicacionGeografica4(IdUbicacionGeografica3, CodigoUbicacionGeografica4,Nombre,EsActivo) VALUES (1362,'150134002','CALLE',1)</v>
      </c>
    </row>
    <row r="8170" spans="2:6" x14ac:dyDescent="0.25">
      <c r="B8170">
        <v>1362</v>
      </c>
      <c r="C8170" s="1" t="s">
        <v>13122</v>
      </c>
      <c r="D8170" t="s">
        <v>4951</v>
      </c>
      <c r="E8170">
        <v>1</v>
      </c>
      <c r="F8170" t="str">
        <f t="shared" si="127"/>
        <v>INSERT INTO UbicacionGeografica4(IdUbicacionGeografica3, CodigoUbicacionGeografica4,Nombre,EsActivo) VALUES (1362,'150134003','JIRON',1)</v>
      </c>
    </row>
    <row r="8171" spans="2:6" x14ac:dyDescent="0.25">
      <c r="B8171">
        <v>1362</v>
      </c>
      <c r="C8171" s="1" t="s">
        <v>13123</v>
      </c>
      <c r="D8171" t="s">
        <v>4953</v>
      </c>
      <c r="E8171">
        <v>1</v>
      </c>
      <c r="F8171" t="str">
        <f t="shared" si="127"/>
        <v>INSERT INTO UbicacionGeografica4(IdUbicacionGeografica3, CodigoUbicacionGeografica4,Nombre,EsActivo) VALUES (1362,'150134004','MANZANA',1)</v>
      </c>
    </row>
    <row r="8172" spans="2:6" x14ac:dyDescent="0.25">
      <c r="B8172">
        <v>1362</v>
      </c>
      <c r="C8172" s="1" t="s">
        <v>13124</v>
      </c>
      <c r="D8172" t="s">
        <v>4955</v>
      </c>
      <c r="E8172">
        <v>1</v>
      </c>
      <c r="F8172" t="str">
        <f t="shared" si="127"/>
        <v>INSERT INTO UbicacionGeografica4(IdUbicacionGeografica3, CodigoUbicacionGeografica4,Nombre,EsActivo) VALUES (1362,'150134005','PASAJE',1)</v>
      </c>
    </row>
    <row r="8173" spans="2:6" x14ac:dyDescent="0.25">
      <c r="B8173">
        <v>1362</v>
      </c>
      <c r="C8173" s="1" t="s">
        <v>13125</v>
      </c>
      <c r="D8173" t="s">
        <v>4957</v>
      </c>
      <c r="E8173">
        <v>1</v>
      </c>
      <c r="F8173" t="str">
        <f t="shared" si="127"/>
        <v>INSERT INTO UbicacionGeografica4(IdUbicacionGeografica3, CodigoUbicacionGeografica4,Nombre,EsActivo) VALUES (1362,'150134006','OTRO',1)</v>
      </c>
    </row>
    <row r="8174" spans="2:6" x14ac:dyDescent="0.25">
      <c r="B8174">
        <v>1363</v>
      </c>
      <c r="C8174" s="1" t="s">
        <v>13126</v>
      </c>
      <c r="D8174" t="s">
        <v>4959</v>
      </c>
      <c r="E8174">
        <v>1</v>
      </c>
      <c r="F8174" t="str">
        <f t="shared" si="127"/>
        <v>INSERT INTO UbicacionGeografica4(IdUbicacionGeografica3, CodigoUbicacionGeografica4,Nombre,EsActivo) VALUES (1363,'150102001','AVENIDA',1)</v>
      </c>
    </row>
    <row r="8175" spans="2:6" x14ac:dyDescent="0.25">
      <c r="B8175">
        <v>1363</v>
      </c>
      <c r="C8175" s="1" t="s">
        <v>13127</v>
      </c>
      <c r="D8175" t="s">
        <v>4949</v>
      </c>
      <c r="E8175">
        <v>1</v>
      </c>
      <c r="F8175" t="str">
        <f t="shared" si="127"/>
        <v>INSERT INTO UbicacionGeografica4(IdUbicacionGeografica3, CodigoUbicacionGeografica4,Nombre,EsActivo) VALUES (1363,'150102002','CALLE',1)</v>
      </c>
    </row>
    <row r="8176" spans="2:6" x14ac:dyDescent="0.25">
      <c r="B8176">
        <v>1363</v>
      </c>
      <c r="C8176" s="1" t="s">
        <v>13128</v>
      </c>
      <c r="D8176" t="s">
        <v>4951</v>
      </c>
      <c r="E8176">
        <v>1</v>
      </c>
      <c r="F8176" t="str">
        <f t="shared" si="127"/>
        <v>INSERT INTO UbicacionGeografica4(IdUbicacionGeografica3, CodigoUbicacionGeografica4,Nombre,EsActivo) VALUES (1363,'150102003','JIRON',1)</v>
      </c>
    </row>
    <row r="8177" spans="2:6" x14ac:dyDescent="0.25">
      <c r="B8177">
        <v>1363</v>
      </c>
      <c r="C8177" s="1" t="s">
        <v>13129</v>
      </c>
      <c r="D8177" t="s">
        <v>4953</v>
      </c>
      <c r="E8177">
        <v>1</v>
      </c>
      <c r="F8177" t="str">
        <f t="shared" si="127"/>
        <v>INSERT INTO UbicacionGeografica4(IdUbicacionGeografica3, CodigoUbicacionGeografica4,Nombre,EsActivo) VALUES (1363,'150102004','MANZANA',1)</v>
      </c>
    </row>
    <row r="8178" spans="2:6" x14ac:dyDescent="0.25">
      <c r="B8178">
        <v>1363</v>
      </c>
      <c r="C8178" s="1" t="s">
        <v>13130</v>
      </c>
      <c r="D8178" t="s">
        <v>4955</v>
      </c>
      <c r="E8178">
        <v>1</v>
      </c>
      <c r="F8178" t="str">
        <f t="shared" si="127"/>
        <v>INSERT INTO UbicacionGeografica4(IdUbicacionGeografica3, CodigoUbicacionGeografica4,Nombre,EsActivo) VALUES (1363,'150102005','PASAJE',1)</v>
      </c>
    </row>
    <row r="8179" spans="2:6" x14ac:dyDescent="0.25">
      <c r="B8179">
        <v>1363</v>
      </c>
      <c r="C8179" s="1" t="s">
        <v>13131</v>
      </c>
      <c r="D8179" t="s">
        <v>4957</v>
      </c>
      <c r="E8179">
        <v>1</v>
      </c>
      <c r="F8179" t="str">
        <f t="shared" si="127"/>
        <v>INSERT INTO UbicacionGeografica4(IdUbicacionGeografica3, CodigoUbicacionGeografica4,Nombre,EsActivo) VALUES (1363,'150102006','OTRO',1)</v>
      </c>
    </row>
    <row r="8180" spans="2:6" x14ac:dyDescent="0.25">
      <c r="B8180">
        <v>1364</v>
      </c>
      <c r="C8180" s="1" t="s">
        <v>13132</v>
      </c>
      <c r="D8180" t="s">
        <v>4959</v>
      </c>
      <c r="E8180">
        <v>1</v>
      </c>
      <c r="F8180" t="str">
        <f t="shared" si="127"/>
        <v>INSERT INTO UbicacionGeografica4(IdUbicacionGeografica3, CodigoUbicacionGeografica4,Nombre,EsActivo) VALUES (1364,'150103001','AVENIDA',1)</v>
      </c>
    </row>
    <row r="8181" spans="2:6" x14ac:dyDescent="0.25">
      <c r="B8181">
        <v>1364</v>
      </c>
      <c r="C8181" s="1" t="s">
        <v>13133</v>
      </c>
      <c r="D8181" t="s">
        <v>4949</v>
      </c>
      <c r="E8181">
        <v>1</v>
      </c>
      <c r="F8181" t="str">
        <f t="shared" si="127"/>
        <v>INSERT INTO UbicacionGeografica4(IdUbicacionGeografica3, CodigoUbicacionGeografica4,Nombre,EsActivo) VALUES (1364,'150103002','CALLE',1)</v>
      </c>
    </row>
    <row r="8182" spans="2:6" x14ac:dyDescent="0.25">
      <c r="B8182">
        <v>1364</v>
      </c>
      <c r="C8182" s="1" t="s">
        <v>13134</v>
      </c>
      <c r="D8182" t="s">
        <v>4951</v>
      </c>
      <c r="E8182">
        <v>1</v>
      </c>
      <c r="F8182" t="str">
        <f t="shared" si="127"/>
        <v>INSERT INTO UbicacionGeografica4(IdUbicacionGeografica3, CodigoUbicacionGeografica4,Nombre,EsActivo) VALUES (1364,'150103003','JIRON',1)</v>
      </c>
    </row>
    <row r="8183" spans="2:6" x14ac:dyDescent="0.25">
      <c r="B8183">
        <v>1364</v>
      </c>
      <c r="C8183" s="1" t="s">
        <v>13135</v>
      </c>
      <c r="D8183" t="s">
        <v>4953</v>
      </c>
      <c r="E8183">
        <v>1</v>
      </c>
      <c r="F8183" t="str">
        <f t="shared" si="127"/>
        <v>INSERT INTO UbicacionGeografica4(IdUbicacionGeografica3, CodigoUbicacionGeografica4,Nombre,EsActivo) VALUES (1364,'150103004','MANZANA',1)</v>
      </c>
    </row>
    <row r="8184" spans="2:6" x14ac:dyDescent="0.25">
      <c r="B8184">
        <v>1364</v>
      </c>
      <c r="C8184" s="1" t="s">
        <v>13136</v>
      </c>
      <c r="D8184" t="s">
        <v>4955</v>
      </c>
      <c r="E8184">
        <v>1</v>
      </c>
      <c r="F8184" t="str">
        <f t="shared" si="127"/>
        <v>INSERT INTO UbicacionGeografica4(IdUbicacionGeografica3, CodigoUbicacionGeografica4,Nombre,EsActivo) VALUES (1364,'150103005','PASAJE',1)</v>
      </c>
    </row>
    <row r="8185" spans="2:6" x14ac:dyDescent="0.25">
      <c r="B8185">
        <v>1364</v>
      </c>
      <c r="C8185" s="1" t="s">
        <v>13137</v>
      </c>
      <c r="D8185" t="s">
        <v>4957</v>
      </c>
      <c r="E8185">
        <v>1</v>
      </c>
      <c r="F8185" t="str">
        <f t="shared" si="127"/>
        <v>INSERT INTO UbicacionGeografica4(IdUbicacionGeografica3, CodigoUbicacionGeografica4,Nombre,EsActivo) VALUES (1364,'150103006','OTRO',1)</v>
      </c>
    </row>
    <row r="8186" spans="2:6" x14ac:dyDescent="0.25">
      <c r="B8186">
        <v>1365</v>
      </c>
      <c r="C8186" s="1" t="s">
        <v>13138</v>
      </c>
      <c r="D8186" t="s">
        <v>4959</v>
      </c>
      <c r="E8186">
        <v>1</v>
      </c>
      <c r="F8186" t="str">
        <f t="shared" si="127"/>
        <v>INSERT INTO UbicacionGeografica4(IdUbicacionGeografica3, CodigoUbicacionGeografica4,Nombre,EsActivo) VALUES (1365,'150105001','AVENIDA',1)</v>
      </c>
    </row>
    <row r="8187" spans="2:6" x14ac:dyDescent="0.25">
      <c r="B8187">
        <v>1365</v>
      </c>
      <c r="C8187" s="1" t="s">
        <v>13139</v>
      </c>
      <c r="D8187" t="s">
        <v>4949</v>
      </c>
      <c r="E8187">
        <v>1</v>
      </c>
      <c r="F8187" t="str">
        <f t="shared" si="127"/>
        <v>INSERT INTO UbicacionGeografica4(IdUbicacionGeografica3, CodigoUbicacionGeografica4,Nombre,EsActivo) VALUES (1365,'150105002','CALLE',1)</v>
      </c>
    </row>
    <row r="8188" spans="2:6" x14ac:dyDescent="0.25">
      <c r="B8188">
        <v>1365</v>
      </c>
      <c r="C8188" s="1" t="s">
        <v>13140</v>
      </c>
      <c r="D8188" t="s">
        <v>4951</v>
      </c>
      <c r="E8188">
        <v>1</v>
      </c>
      <c r="F8188" t="str">
        <f t="shared" si="127"/>
        <v>INSERT INTO UbicacionGeografica4(IdUbicacionGeografica3, CodigoUbicacionGeografica4,Nombre,EsActivo) VALUES (1365,'150105003','JIRON',1)</v>
      </c>
    </row>
    <row r="8189" spans="2:6" x14ac:dyDescent="0.25">
      <c r="B8189">
        <v>1365</v>
      </c>
      <c r="C8189" s="1" t="s">
        <v>13141</v>
      </c>
      <c r="D8189" t="s">
        <v>4953</v>
      </c>
      <c r="E8189">
        <v>1</v>
      </c>
      <c r="F8189" t="str">
        <f t="shared" si="127"/>
        <v>INSERT INTO UbicacionGeografica4(IdUbicacionGeografica3, CodigoUbicacionGeografica4,Nombre,EsActivo) VALUES (1365,'150105004','MANZANA',1)</v>
      </c>
    </row>
    <row r="8190" spans="2:6" x14ac:dyDescent="0.25">
      <c r="B8190">
        <v>1365</v>
      </c>
      <c r="C8190" s="1" t="s">
        <v>13142</v>
      </c>
      <c r="D8190" t="s">
        <v>4955</v>
      </c>
      <c r="E8190">
        <v>1</v>
      </c>
      <c r="F8190" t="str">
        <f t="shared" si="127"/>
        <v>INSERT INTO UbicacionGeografica4(IdUbicacionGeografica3, CodigoUbicacionGeografica4,Nombre,EsActivo) VALUES (1365,'150105005','PASAJE',1)</v>
      </c>
    </row>
    <row r="8191" spans="2:6" x14ac:dyDescent="0.25">
      <c r="B8191">
        <v>1365</v>
      </c>
      <c r="C8191" s="1" t="s">
        <v>13143</v>
      </c>
      <c r="D8191" t="s">
        <v>4957</v>
      </c>
      <c r="E8191">
        <v>1</v>
      </c>
      <c r="F8191" t="str">
        <f t="shared" si="127"/>
        <v>INSERT INTO UbicacionGeografica4(IdUbicacionGeografica3, CodigoUbicacionGeografica4,Nombre,EsActivo) VALUES (1365,'150105006','OTRO',1)</v>
      </c>
    </row>
    <row r="8192" spans="2:6" x14ac:dyDescent="0.25">
      <c r="B8192">
        <v>1366</v>
      </c>
      <c r="C8192" s="1" t="s">
        <v>13144</v>
      </c>
      <c r="D8192" t="s">
        <v>4959</v>
      </c>
      <c r="E8192">
        <v>1</v>
      </c>
      <c r="F8192" t="str">
        <f t="shared" si="127"/>
        <v>INSERT INTO UbicacionGeografica4(IdUbicacionGeografica3, CodigoUbicacionGeografica4,Nombre,EsActivo) VALUES (1366,'150104001','AVENIDA',1)</v>
      </c>
    </row>
    <row r="8193" spans="2:6" x14ac:dyDescent="0.25">
      <c r="B8193">
        <v>1366</v>
      </c>
      <c r="C8193" s="1" t="s">
        <v>13145</v>
      </c>
      <c r="D8193" t="s">
        <v>4949</v>
      </c>
      <c r="E8193">
        <v>1</v>
      </c>
      <c r="F8193" t="str">
        <f t="shared" si="127"/>
        <v>INSERT INTO UbicacionGeografica4(IdUbicacionGeografica3, CodigoUbicacionGeografica4,Nombre,EsActivo) VALUES (1366,'150104002','CALLE',1)</v>
      </c>
    </row>
    <row r="8194" spans="2:6" x14ac:dyDescent="0.25">
      <c r="B8194">
        <v>1366</v>
      </c>
      <c r="C8194" s="1" t="s">
        <v>13146</v>
      </c>
      <c r="D8194" t="s">
        <v>4951</v>
      </c>
      <c r="E8194">
        <v>1</v>
      </c>
      <c r="F8194" t="str">
        <f t="shared" si="127"/>
        <v>INSERT INTO UbicacionGeografica4(IdUbicacionGeografica3, CodigoUbicacionGeografica4,Nombre,EsActivo) VALUES (1366,'150104003','JIRON',1)</v>
      </c>
    </row>
    <row r="8195" spans="2:6" x14ac:dyDescent="0.25">
      <c r="B8195">
        <v>1366</v>
      </c>
      <c r="C8195" s="1" t="s">
        <v>13147</v>
      </c>
      <c r="D8195" t="s">
        <v>4953</v>
      </c>
      <c r="E8195">
        <v>1</v>
      </c>
      <c r="F8195" t="str">
        <f t="shared" si="127"/>
        <v>INSERT INTO UbicacionGeografica4(IdUbicacionGeografica3, CodigoUbicacionGeografica4,Nombre,EsActivo) VALUES (1366,'150104004','MANZANA',1)</v>
      </c>
    </row>
    <row r="8196" spans="2:6" x14ac:dyDescent="0.25">
      <c r="B8196">
        <v>1366</v>
      </c>
      <c r="C8196" s="1" t="s">
        <v>13148</v>
      </c>
      <c r="D8196" t="s">
        <v>4955</v>
      </c>
      <c r="E8196">
        <v>1</v>
      </c>
      <c r="F8196" t="str">
        <f t="shared" ref="F8196:F8259" si="128">_xlfn.CONCAT("INSERT INTO UbicacionGeografica4(IdUbicacionGeografica3, CodigoUbicacionGeografica4,Nombre,EsActivo) VALUES (",B8196,",'",C8196,"','",D8196,"',",E8196,")")</f>
        <v>INSERT INTO UbicacionGeografica4(IdUbicacionGeografica3, CodigoUbicacionGeografica4,Nombre,EsActivo) VALUES (1366,'150104005','PASAJE',1)</v>
      </c>
    </row>
    <row r="8197" spans="2:6" x14ac:dyDescent="0.25">
      <c r="B8197">
        <v>1366</v>
      </c>
      <c r="C8197" s="1" t="s">
        <v>13149</v>
      </c>
      <c r="D8197" t="s">
        <v>4957</v>
      </c>
      <c r="E8197">
        <v>1</v>
      </c>
      <c r="F8197" t="str">
        <f t="shared" si="128"/>
        <v>INSERT INTO UbicacionGeografica4(IdUbicacionGeografica3, CodigoUbicacionGeografica4,Nombre,EsActivo) VALUES (1366,'150104006','OTRO',1)</v>
      </c>
    </row>
    <row r="8198" spans="2:6" x14ac:dyDescent="0.25">
      <c r="B8198">
        <v>1367</v>
      </c>
      <c r="C8198" s="1" t="s">
        <v>13150</v>
      </c>
      <c r="D8198" t="s">
        <v>4959</v>
      </c>
      <c r="E8198">
        <v>1</v>
      </c>
      <c r="F8198" t="str">
        <f t="shared" si="128"/>
        <v>INSERT INTO UbicacionGeografica4(IdUbicacionGeografica3, CodigoUbicacionGeografica4,Nombre,EsActivo) VALUES (1367,'150106001','AVENIDA',1)</v>
      </c>
    </row>
    <row r="8199" spans="2:6" x14ac:dyDescent="0.25">
      <c r="B8199">
        <v>1367</v>
      </c>
      <c r="C8199" s="1" t="s">
        <v>13151</v>
      </c>
      <c r="D8199" t="s">
        <v>4949</v>
      </c>
      <c r="E8199">
        <v>1</v>
      </c>
      <c r="F8199" t="str">
        <f t="shared" si="128"/>
        <v>INSERT INTO UbicacionGeografica4(IdUbicacionGeografica3, CodigoUbicacionGeografica4,Nombre,EsActivo) VALUES (1367,'150106002','CALLE',1)</v>
      </c>
    </row>
    <row r="8200" spans="2:6" x14ac:dyDescent="0.25">
      <c r="B8200">
        <v>1367</v>
      </c>
      <c r="C8200" s="1" t="s">
        <v>13152</v>
      </c>
      <c r="D8200" t="s">
        <v>4951</v>
      </c>
      <c r="E8200">
        <v>1</v>
      </c>
      <c r="F8200" t="str">
        <f t="shared" si="128"/>
        <v>INSERT INTO UbicacionGeografica4(IdUbicacionGeografica3, CodigoUbicacionGeografica4,Nombre,EsActivo) VALUES (1367,'150106003','JIRON',1)</v>
      </c>
    </row>
    <row r="8201" spans="2:6" x14ac:dyDescent="0.25">
      <c r="B8201">
        <v>1367</v>
      </c>
      <c r="C8201" s="1" t="s">
        <v>13153</v>
      </c>
      <c r="D8201" t="s">
        <v>4953</v>
      </c>
      <c r="E8201">
        <v>1</v>
      </c>
      <c r="F8201" t="str">
        <f t="shared" si="128"/>
        <v>INSERT INTO UbicacionGeografica4(IdUbicacionGeografica3, CodigoUbicacionGeografica4,Nombre,EsActivo) VALUES (1367,'150106004','MANZANA',1)</v>
      </c>
    </row>
    <row r="8202" spans="2:6" x14ac:dyDescent="0.25">
      <c r="B8202">
        <v>1367</v>
      </c>
      <c r="C8202" s="1" t="s">
        <v>13154</v>
      </c>
      <c r="D8202" t="s">
        <v>4955</v>
      </c>
      <c r="E8202">
        <v>1</v>
      </c>
      <c r="F8202" t="str">
        <f t="shared" si="128"/>
        <v>INSERT INTO UbicacionGeografica4(IdUbicacionGeografica3, CodigoUbicacionGeografica4,Nombre,EsActivo) VALUES (1367,'150106005','PASAJE',1)</v>
      </c>
    </row>
    <row r="8203" spans="2:6" x14ac:dyDescent="0.25">
      <c r="B8203">
        <v>1367</v>
      </c>
      <c r="C8203" s="1" t="s">
        <v>13155</v>
      </c>
      <c r="D8203" t="s">
        <v>4957</v>
      </c>
      <c r="E8203">
        <v>1</v>
      </c>
      <c r="F8203" t="str">
        <f t="shared" si="128"/>
        <v>INSERT INTO UbicacionGeografica4(IdUbicacionGeografica3, CodigoUbicacionGeografica4,Nombre,EsActivo) VALUES (1367,'150106006','OTRO',1)</v>
      </c>
    </row>
    <row r="8204" spans="2:6" x14ac:dyDescent="0.25">
      <c r="B8204">
        <v>1368</v>
      </c>
      <c r="C8204" s="1" t="s">
        <v>13156</v>
      </c>
      <c r="D8204" t="s">
        <v>4959</v>
      </c>
      <c r="E8204">
        <v>1</v>
      </c>
      <c r="F8204" t="str">
        <f t="shared" si="128"/>
        <v>INSERT INTO UbicacionGeografica4(IdUbicacionGeografica3, CodigoUbicacionGeografica4,Nombre,EsActivo) VALUES (1368,'150107001','AVENIDA',1)</v>
      </c>
    </row>
    <row r="8205" spans="2:6" x14ac:dyDescent="0.25">
      <c r="B8205">
        <v>1368</v>
      </c>
      <c r="C8205" s="1" t="s">
        <v>13157</v>
      </c>
      <c r="D8205" t="s">
        <v>4949</v>
      </c>
      <c r="E8205">
        <v>1</v>
      </c>
      <c r="F8205" t="str">
        <f t="shared" si="128"/>
        <v>INSERT INTO UbicacionGeografica4(IdUbicacionGeografica3, CodigoUbicacionGeografica4,Nombre,EsActivo) VALUES (1368,'150107002','CALLE',1)</v>
      </c>
    </row>
    <row r="8206" spans="2:6" x14ac:dyDescent="0.25">
      <c r="B8206">
        <v>1368</v>
      </c>
      <c r="C8206" s="1" t="s">
        <v>13158</v>
      </c>
      <c r="D8206" t="s">
        <v>4951</v>
      </c>
      <c r="E8206">
        <v>1</v>
      </c>
      <c r="F8206" t="str">
        <f t="shared" si="128"/>
        <v>INSERT INTO UbicacionGeografica4(IdUbicacionGeografica3, CodigoUbicacionGeografica4,Nombre,EsActivo) VALUES (1368,'150107003','JIRON',1)</v>
      </c>
    </row>
    <row r="8207" spans="2:6" x14ac:dyDescent="0.25">
      <c r="B8207">
        <v>1368</v>
      </c>
      <c r="C8207" s="1" t="s">
        <v>13159</v>
      </c>
      <c r="D8207" t="s">
        <v>4953</v>
      </c>
      <c r="E8207">
        <v>1</v>
      </c>
      <c r="F8207" t="str">
        <f t="shared" si="128"/>
        <v>INSERT INTO UbicacionGeografica4(IdUbicacionGeografica3, CodigoUbicacionGeografica4,Nombre,EsActivo) VALUES (1368,'150107004','MANZANA',1)</v>
      </c>
    </row>
    <row r="8208" spans="2:6" x14ac:dyDescent="0.25">
      <c r="B8208">
        <v>1368</v>
      </c>
      <c r="C8208" s="1" t="s">
        <v>13160</v>
      </c>
      <c r="D8208" t="s">
        <v>4955</v>
      </c>
      <c r="E8208">
        <v>1</v>
      </c>
      <c r="F8208" t="str">
        <f t="shared" si="128"/>
        <v>INSERT INTO UbicacionGeografica4(IdUbicacionGeografica3, CodigoUbicacionGeografica4,Nombre,EsActivo) VALUES (1368,'150107005','PASAJE',1)</v>
      </c>
    </row>
    <row r="8209" spans="2:6" x14ac:dyDescent="0.25">
      <c r="B8209">
        <v>1368</v>
      </c>
      <c r="C8209" s="1" t="s">
        <v>13161</v>
      </c>
      <c r="D8209" t="s">
        <v>4957</v>
      </c>
      <c r="E8209">
        <v>1</v>
      </c>
      <c r="F8209" t="str">
        <f t="shared" si="128"/>
        <v>INSERT INTO UbicacionGeografica4(IdUbicacionGeografica3, CodigoUbicacionGeografica4,Nombre,EsActivo) VALUES (1368,'150107006','OTRO',1)</v>
      </c>
    </row>
    <row r="8210" spans="2:6" x14ac:dyDescent="0.25">
      <c r="B8210">
        <v>1369</v>
      </c>
      <c r="C8210" s="1" t="s">
        <v>13162</v>
      </c>
      <c r="D8210" t="s">
        <v>4959</v>
      </c>
      <c r="E8210">
        <v>1</v>
      </c>
      <c r="F8210" t="str">
        <f t="shared" si="128"/>
        <v>INSERT INTO UbicacionGeografica4(IdUbicacionGeografica3, CodigoUbicacionGeografica4,Nombre,EsActivo) VALUES (1369,'150108001','AVENIDA',1)</v>
      </c>
    </row>
    <row r="8211" spans="2:6" x14ac:dyDescent="0.25">
      <c r="B8211">
        <v>1369</v>
      </c>
      <c r="C8211" s="1" t="s">
        <v>13163</v>
      </c>
      <c r="D8211" t="s">
        <v>4949</v>
      </c>
      <c r="E8211">
        <v>1</v>
      </c>
      <c r="F8211" t="str">
        <f t="shared" si="128"/>
        <v>INSERT INTO UbicacionGeografica4(IdUbicacionGeografica3, CodigoUbicacionGeografica4,Nombre,EsActivo) VALUES (1369,'150108002','CALLE',1)</v>
      </c>
    </row>
    <row r="8212" spans="2:6" x14ac:dyDescent="0.25">
      <c r="B8212">
        <v>1369</v>
      </c>
      <c r="C8212" s="1" t="s">
        <v>13164</v>
      </c>
      <c r="D8212" t="s">
        <v>4951</v>
      </c>
      <c r="E8212">
        <v>1</v>
      </c>
      <c r="F8212" t="str">
        <f t="shared" si="128"/>
        <v>INSERT INTO UbicacionGeografica4(IdUbicacionGeografica3, CodigoUbicacionGeografica4,Nombre,EsActivo) VALUES (1369,'150108003','JIRON',1)</v>
      </c>
    </row>
    <row r="8213" spans="2:6" x14ac:dyDescent="0.25">
      <c r="B8213">
        <v>1369</v>
      </c>
      <c r="C8213" s="1" t="s">
        <v>13165</v>
      </c>
      <c r="D8213" t="s">
        <v>4953</v>
      </c>
      <c r="E8213">
        <v>1</v>
      </c>
      <c r="F8213" t="str">
        <f t="shared" si="128"/>
        <v>INSERT INTO UbicacionGeografica4(IdUbicacionGeografica3, CodigoUbicacionGeografica4,Nombre,EsActivo) VALUES (1369,'150108004','MANZANA',1)</v>
      </c>
    </row>
    <row r="8214" spans="2:6" x14ac:dyDescent="0.25">
      <c r="B8214">
        <v>1369</v>
      </c>
      <c r="C8214" s="1" t="s">
        <v>13166</v>
      </c>
      <c r="D8214" t="s">
        <v>4955</v>
      </c>
      <c r="E8214">
        <v>1</v>
      </c>
      <c r="F8214" t="str">
        <f t="shared" si="128"/>
        <v>INSERT INTO UbicacionGeografica4(IdUbicacionGeografica3, CodigoUbicacionGeografica4,Nombre,EsActivo) VALUES (1369,'150108005','PASAJE',1)</v>
      </c>
    </row>
    <row r="8215" spans="2:6" x14ac:dyDescent="0.25">
      <c r="B8215">
        <v>1369</v>
      </c>
      <c r="C8215" s="1" t="s">
        <v>13167</v>
      </c>
      <c r="D8215" t="s">
        <v>4957</v>
      </c>
      <c r="E8215">
        <v>1</v>
      </c>
      <c r="F8215" t="str">
        <f t="shared" si="128"/>
        <v>INSERT INTO UbicacionGeografica4(IdUbicacionGeografica3, CodigoUbicacionGeografica4,Nombre,EsActivo) VALUES (1369,'150108006','OTRO',1)</v>
      </c>
    </row>
    <row r="8216" spans="2:6" x14ac:dyDescent="0.25">
      <c r="B8216">
        <v>1370</v>
      </c>
      <c r="C8216" s="1" t="s">
        <v>13168</v>
      </c>
      <c r="D8216" t="s">
        <v>4959</v>
      </c>
      <c r="E8216">
        <v>1</v>
      </c>
      <c r="F8216" t="str">
        <f t="shared" si="128"/>
        <v>INSERT INTO UbicacionGeografica4(IdUbicacionGeografica3, CodigoUbicacionGeografica4,Nombre,EsActivo) VALUES (1370,'150109001','AVENIDA',1)</v>
      </c>
    </row>
    <row r="8217" spans="2:6" x14ac:dyDescent="0.25">
      <c r="B8217">
        <v>1370</v>
      </c>
      <c r="C8217" s="1" t="s">
        <v>13169</v>
      </c>
      <c r="D8217" t="s">
        <v>4949</v>
      </c>
      <c r="E8217">
        <v>1</v>
      </c>
      <c r="F8217" t="str">
        <f t="shared" si="128"/>
        <v>INSERT INTO UbicacionGeografica4(IdUbicacionGeografica3, CodigoUbicacionGeografica4,Nombre,EsActivo) VALUES (1370,'150109002','CALLE',1)</v>
      </c>
    </row>
    <row r="8218" spans="2:6" x14ac:dyDescent="0.25">
      <c r="B8218">
        <v>1370</v>
      </c>
      <c r="C8218" s="1" t="s">
        <v>13170</v>
      </c>
      <c r="D8218" t="s">
        <v>4951</v>
      </c>
      <c r="E8218">
        <v>1</v>
      </c>
      <c r="F8218" t="str">
        <f t="shared" si="128"/>
        <v>INSERT INTO UbicacionGeografica4(IdUbicacionGeografica3, CodigoUbicacionGeografica4,Nombre,EsActivo) VALUES (1370,'150109003','JIRON',1)</v>
      </c>
    </row>
    <row r="8219" spans="2:6" x14ac:dyDescent="0.25">
      <c r="B8219">
        <v>1370</v>
      </c>
      <c r="C8219" s="1" t="s">
        <v>13171</v>
      </c>
      <c r="D8219" t="s">
        <v>4953</v>
      </c>
      <c r="E8219">
        <v>1</v>
      </c>
      <c r="F8219" t="str">
        <f t="shared" si="128"/>
        <v>INSERT INTO UbicacionGeografica4(IdUbicacionGeografica3, CodigoUbicacionGeografica4,Nombre,EsActivo) VALUES (1370,'150109004','MANZANA',1)</v>
      </c>
    </row>
    <row r="8220" spans="2:6" x14ac:dyDescent="0.25">
      <c r="B8220">
        <v>1370</v>
      </c>
      <c r="C8220" s="1" t="s">
        <v>13172</v>
      </c>
      <c r="D8220" t="s">
        <v>4955</v>
      </c>
      <c r="E8220">
        <v>1</v>
      </c>
      <c r="F8220" t="str">
        <f t="shared" si="128"/>
        <v>INSERT INTO UbicacionGeografica4(IdUbicacionGeografica3, CodigoUbicacionGeografica4,Nombre,EsActivo) VALUES (1370,'150109005','PASAJE',1)</v>
      </c>
    </row>
    <row r="8221" spans="2:6" x14ac:dyDescent="0.25">
      <c r="B8221">
        <v>1370</v>
      </c>
      <c r="C8221" s="1" t="s">
        <v>13173</v>
      </c>
      <c r="D8221" t="s">
        <v>4957</v>
      </c>
      <c r="E8221">
        <v>1</v>
      </c>
      <c r="F8221" t="str">
        <f t="shared" si="128"/>
        <v>INSERT INTO UbicacionGeografica4(IdUbicacionGeografica3, CodigoUbicacionGeografica4,Nombre,EsActivo) VALUES (1370,'150109006','OTRO',1)</v>
      </c>
    </row>
    <row r="8222" spans="2:6" x14ac:dyDescent="0.25">
      <c r="B8222">
        <v>1371</v>
      </c>
      <c r="C8222" s="1" t="s">
        <v>13174</v>
      </c>
      <c r="D8222" t="s">
        <v>4959</v>
      </c>
      <c r="E8222">
        <v>1</v>
      </c>
      <c r="F8222" t="str">
        <f t="shared" si="128"/>
        <v>INSERT INTO UbicacionGeografica4(IdUbicacionGeografica3, CodigoUbicacionGeografica4,Nombre,EsActivo) VALUES (1371,'150110001','AVENIDA',1)</v>
      </c>
    </row>
    <row r="8223" spans="2:6" x14ac:dyDescent="0.25">
      <c r="B8223">
        <v>1371</v>
      </c>
      <c r="C8223" s="1" t="s">
        <v>13175</v>
      </c>
      <c r="D8223" t="s">
        <v>4949</v>
      </c>
      <c r="E8223">
        <v>1</v>
      </c>
      <c r="F8223" t="str">
        <f t="shared" si="128"/>
        <v>INSERT INTO UbicacionGeografica4(IdUbicacionGeografica3, CodigoUbicacionGeografica4,Nombre,EsActivo) VALUES (1371,'150110002','CALLE',1)</v>
      </c>
    </row>
    <row r="8224" spans="2:6" x14ac:dyDescent="0.25">
      <c r="B8224">
        <v>1371</v>
      </c>
      <c r="C8224" s="1" t="s">
        <v>13176</v>
      </c>
      <c r="D8224" t="s">
        <v>4951</v>
      </c>
      <c r="E8224">
        <v>1</v>
      </c>
      <c r="F8224" t="str">
        <f t="shared" si="128"/>
        <v>INSERT INTO UbicacionGeografica4(IdUbicacionGeografica3, CodigoUbicacionGeografica4,Nombre,EsActivo) VALUES (1371,'150110003','JIRON',1)</v>
      </c>
    </row>
    <row r="8225" spans="2:6" x14ac:dyDescent="0.25">
      <c r="B8225">
        <v>1371</v>
      </c>
      <c r="C8225" s="1" t="s">
        <v>13177</v>
      </c>
      <c r="D8225" t="s">
        <v>4953</v>
      </c>
      <c r="E8225">
        <v>1</v>
      </c>
      <c r="F8225" t="str">
        <f t="shared" si="128"/>
        <v>INSERT INTO UbicacionGeografica4(IdUbicacionGeografica3, CodigoUbicacionGeografica4,Nombre,EsActivo) VALUES (1371,'150110004','MANZANA',1)</v>
      </c>
    </row>
    <row r="8226" spans="2:6" x14ac:dyDescent="0.25">
      <c r="B8226">
        <v>1371</v>
      </c>
      <c r="C8226" s="1" t="s">
        <v>13178</v>
      </c>
      <c r="D8226" t="s">
        <v>4955</v>
      </c>
      <c r="E8226">
        <v>1</v>
      </c>
      <c r="F8226" t="str">
        <f t="shared" si="128"/>
        <v>INSERT INTO UbicacionGeografica4(IdUbicacionGeografica3, CodigoUbicacionGeografica4,Nombre,EsActivo) VALUES (1371,'150110005','PASAJE',1)</v>
      </c>
    </row>
    <row r="8227" spans="2:6" x14ac:dyDescent="0.25">
      <c r="B8227">
        <v>1371</v>
      </c>
      <c r="C8227" s="1" t="s">
        <v>13179</v>
      </c>
      <c r="D8227" t="s">
        <v>4957</v>
      </c>
      <c r="E8227">
        <v>1</v>
      </c>
      <c r="F8227" t="str">
        <f t="shared" si="128"/>
        <v>INSERT INTO UbicacionGeografica4(IdUbicacionGeografica3, CodigoUbicacionGeografica4,Nombre,EsActivo) VALUES (1371,'150110006','OTRO',1)</v>
      </c>
    </row>
    <row r="8228" spans="2:6" x14ac:dyDescent="0.25">
      <c r="B8228">
        <v>1372</v>
      </c>
      <c r="C8228" s="1" t="s">
        <v>13180</v>
      </c>
      <c r="D8228" t="s">
        <v>4959</v>
      </c>
      <c r="E8228">
        <v>1</v>
      </c>
      <c r="F8228" t="str">
        <f t="shared" si="128"/>
        <v>INSERT INTO UbicacionGeografica4(IdUbicacionGeografica3, CodigoUbicacionGeografica4,Nombre,EsActivo) VALUES (1372,'150111001','AVENIDA',1)</v>
      </c>
    </row>
    <row r="8229" spans="2:6" x14ac:dyDescent="0.25">
      <c r="B8229">
        <v>1372</v>
      </c>
      <c r="C8229" s="1" t="s">
        <v>13181</v>
      </c>
      <c r="D8229" t="s">
        <v>4949</v>
      </c>
      <c r="E8229">
        <v>1</v>
      </c>
      <c r="F8229" t="str">
        <f t="shared" si="128"/>
        <v>INSERT INTO UbicacionGeografica4(IdUbicacionGeografica3, CodigoUbicacionGeografica4,Nombre,EsActivo) VALUES (1372,'150111002','CALLE',1)</v>
      </c>
    </row>
    <row r="8230" spans="2:6" x14ac:dyDescent="0.25">
      <c r="B8230">
        <v>1372</v>
      </c>
      <c r="C8230" s="1" t="s">
        <v>13182</v>
      </c>
      <c r="D8230" t="s">
        <v>4951</v>
      </c>
      <c r="E8230">
        <v>1</v>
      </c>
      <c r="F8230" t="str">
        <f t="shared" si="128"/>
        <v>INSERT INTO UbicacionGeografica4(IdUbicacionGeografica3, CodigoUbicacionGeografica4,Nombre,EsActivo) VALUES (1372,'150111003','JIRON',1)</v>
      </c>
    </row>
    <row r="8231" spans="2:6" x14ac:dyDescent="0.25">
      <c r="B8231">
        <v>1372</v>
      </c>
      <c r="C8231" s="1" t="s">
        <v>13183</v>
      </c>
      <c r="D8231" t="s">
        <v>4953</v>
      </c>
      <c r="E8231">
        <v>1</v>
      </c>
      <c r="F8231" t="str">
        <f t="shared" si="128"/>
        <v>INSERT INTO UbicacionGeografica4(IdUbicacionGeografica3, CodigoUbicacionGeografica4,Nombre,EsActivo) VALUES (1372,'150111004','MANZANA',1)</v>
      </c>
    </row>
    <row r="8232" spans="2:6" x14ac:dyDescent="0.25">
      <c r="B8232">
        <v>1372</v>
      </c>
      <c r="C8232" s="1" t="s">
        <v>13184</v>
      </c>
      <c r="D8232" t="s">
        <v>4955</v>
      </c>
      <c r="E8232">
        <v>1</v>
      </c>
      <c r="F8232" t="str">
        <f t="shared" si="128"/>
        <v>INSERT INTO UbicacionGeografica4(IdUbicacionGeografica3, CodigoUbicacionGeografica4,Nombre,EsActivo) VALUES (1372,'150111005','PASAJE',1)</v>
      </c>
    </row>
    <row r="8233" spans="2:6" x14ac:dyDescent="0.25">
      <c r="B8233">
        <v>1372</v>
      </c>
      <c r="C8233" s="1" t="s">
        <v>13185</v>
      </c>
      <c r="D8233" t="s">
        <v>4957</v>
      </c>
      <c r="E8233">
        <v>1</v>
      </c>
      <c r="F8233" t="str">
        <f t="shared" si="128"/>
        <v>INSERT INTO UbicacionGeografica4(IdUbicacionGeografica3, CodigoUbicacionGeografica4,Nombre,EsActivo) VALUES (1372,'150111006','OTRO',1)</v>
      </c>
    </row>
    <row r="8234" spans="2:6" x14ac:dyDescent="0.25">
      <c r="B8234">
        <v>1373</v>
      </c>
      <c r="C8234" s="1" t="s">
        <v>13186</v>
      </c>
      <c r="D8234" t="s">
        <v>4959</v>
      </c>
      <c r="E8234">
        <v>1</v>
      </c>
      <c r="F8234" t="str">
        <f t="shared" si="128"/>
        <v>INSERT INTO UbicacionGeografica4(IdUbicacionGeografica3, CodigoUbicacionGeografica4,Nombre,EsActivo) VALUES (1373,'150101001','AVENIDA',1)</v>
      </c>
    </row>
    <row r="8235" spans="2:6" x14ac:dyDescent="0.25">
      <c r="B8235">
        <v>1373</v>
      </c>
      <c r="C8235" s="1" t="s">
        <v>13187</v>
      </c>
      <c r="D8235" t="s">
        <v>4949</v>
      </c>
      <c r="E8235">
        <v>1</v>
      </c>
      <c r="F8235" t="str">
        <f t="shared" si="128"/>
        <v>INSERT INTO UbicacionGeografica4(IdUbicacionGeografica3, CodigoUbicacionGeografica4,Nombre,EsActivo) VALUES (1373,'150101002','CALLE',1)</v>
      </c>
    </row>
    <row r="8236" spans="2:6" x14ac:dyDescent="0.25">
      <c r="B8236">
        <v>1373</v>
      </c>
      <c r="C8236" s="1" t="s">
        <v>13188</v>
      </c>
      <c r="D8236" t="s">
        <v>4951</v>
      </c>
      <c r="E8236">
        <v>1</v>
      </c>
      <c r="F8236" t="str">
        <f t="shared" si="128"/>
        <v>INSERT INTO UbicacionGeografica4(IdUbicacionGeografica3, CodigoUbicacionGeografica4,Nombre,EsActivo) VALUES (1373,'150101003','JIRON',1)</v>
      </c>
    </row>
    <row r="8237" spans="2:6" x14ac:dyDescent="0.25">
      <c r="B8237">
        <v>1373</v>
      </c>
      <c r="C8237" s="1" t="s">
        <v>13189</v>
      </c>
      <c r="D8237" t="s">
        <v>4953</v>
      </c>
      <c r="E8237">
        <v>1</v>
      </c>
      <c r="F8237" t="str">
        <f t="shared" si="128"/>
        <v>INSERT INTO UbicacionGeografica4(IdUbicacionGeografica3, CodigoUbicacionGeografica4,Nombre,EsActivo) VALUES (1373,'150101004','MANZANA',1)</v>
      </c>
    </row>
    <row r="8238" spans="2:6" x14ac:dyDescent="0.25">
      <c r="B8238">
        <v>1373</v>
      </c>
      <c r="C8238" s="1" t="s">
        <v>13190</v>
      </c>
      <c r="D8238" t="s">
        <v>4955</v>
      </c>
      <c r="E8238">
        <v>1</v>
      </c>
      <c r="F8238" t="str">
        <f t="shared" si="128"/>
        <v>INSERT INTO UbicacionGeografica4(IdUbicacionGeografica3, CodigoUbicacionGeografica4,Nombre,EsActivo) VALUES (1373,'150101005','PASAJE',1)</v>
      </c>
    </row>
    <row r="8239" spans="2:6" x14ac:dyDescent="0.25">
      <c r="B8239">
        <v>1373</v>
      </c>
      <c r="C8239" s="1" t="s">
        <v>13191</v>
      </c>
      <c r="D8239" t="s">
        <v>4957</v>
      </c>
      <c r="E8239">
        <v>1</v>
      </c>
      <c r="F8239" t="str">
        <f t="shared" si="128"/>
        <v>INSERT INTO UbicacionGeografica4(IdUbicacionGeografica3, CodigoUbicacionGeografica4,Nombre,EsActivo) VALUES (1373,'150101006','OTRO',1)</v>
      </c>
    </row>
    <row r="8240" spans="2:6" x14ac:dyDescent="0.25">
      <c r="B8240">
        <v>1374</v>
      </c>
      <c r="C8240" s="1" t="s">
        <v>13192</v>
      </c>
      <c r="D8240" t="s">
        <v>4959</v>
      </c>
      <c r="E8240">
        <v>1</v>
      </c>
      <c r="F8240" t="str">
        <f t="shared" si="128"/>
        <v>INSERT INTO UbicacionGeografica4(IdUbicacionGeografica3, CodigoUbicacionGeografica4,Nombre,EsActivo) VALUES (1374,'150116001','AVENIDA',1)</v>
      </c>
    </row>
    <row r="8241" spans="2:6" x14ac:dyDescent="0.25">
      <c r="B8241">
        <v>1374</v>
      </c>
      <c r="C8241" s="1" t="s">
        <v>13193</v>
      </c>
      <c r="D8241" t="s">
        <v>4949</v>
      </c>
      <c r="E8241">
        <v>1</v>
      </c>
      <c r="F8241" t="str">
        <f t="shared" si="128"/>
        <v>INSERT INTO UbicacionGeografica4(IdUbicacionGeografica3, CodigoUbicacionGeografica4,Nombre,EsActivo) VALUES (1374,'150116002','CALLE',1)</v>
      </c>
    </row>
    <row r="8242" spans="2:6" x14ac:dyDescent="0.25">
      <c r="B8242">
        <v>1374</v>
      </c>
      <c r="C8242" s="1" t="s">
        <v>13194</v>
      </c>
      <c r="D8242" t="s">
        <v>4951</v>
      </c>
      <c r="E8242">
        <v>1</v>
      </c>
      <c r="F8242" t="str">
        <f t="shared" si="128"/>
        <v>INSERT INTO UbicacionGeografica4(IdUbicacionGeografica3, CodigoUbicacionGeografica4,Nombre,EsActivo) VALUES (1374,'150116003','JIRON',1)</v>
      </c>
    </row>
    <row r="8243" spans="2:6" x14ac:dyDescent="0.25">
      <c r="B8243">
        <v>1374</v>
      </c>
      <c r="C8243" s="1" t="s">
        <v>13195</v>
      </c>
      <c r="D8243" t="s">
        <v>4953</v>
      </c>
      <c r="E8243">
        <v>1</v>
      </c>
      <c r="F8243" t="str">
        <f t="shared" si="128"/>
        <v>INSERT INTO UbicacionGeografica4(IdUbicacionGeografica3, CodigoUbicacionGeografica4,Nombre,EsActivo) VALUES (1374,'150116004','MANZANA',1)</v>
      </c>
    </row>
    <row r="8244" spans="2:6" x14ac:dyDescent="0.25">
      <c r="B8244">
        <v>1374</v>
      </c>
      <c r="C8244" s="1" t="s">
        <v>13196</v>
      </c>
      <c r="D8244" t="s">
        <v>4955</v>
      </c>
      <c r="E8244">
        <v>1</v>
      </c>
      <c r="F8244" t="str">
        <f t="shared" si="128"/>
        <v>INSERT INTO UbicacionGeografica4(IdUbicacionGeografica3, CodigoUbicacionGeografica4,Nombre,EsActivo) VALUES (1374,'150116005','PASAJE',1)</v>
      </c>
    </row>
    <row r="8245" spans="2:6" x14ac:dyDescent="0.25">
      <c r="B8245">
        <v>1374</v>
      </c>
      <c r="C8245" s="1" t="s">
        <v>13197</v>
      </c>
      <c r="D8245" t="s">
        <v>4957</v>
      </c>
      <c r="E8245">
        <v>1</v>
      </c>
      <c r="F8245" t="str">
        <f t="shared" si="128"/>
        <v>INSERT INTO UbicacionGeografica4(IdUbicacionGeografica3, CodigoUbicacionGeografica4,Nombre,EsActivo) VALUES (1374,'150116006','OTRO',1)</v>
      </c>
    </row>
    <row r="8246" spans="2:6" x14ac:dyDescent="0.25">
      <c r="B8246">
        <v>1375</v>
      </c>
      <c r="C8246" s="1" t="s">
        <v>13198</v>
      </c>
      <c r="D8246" t="s">
        <v>4959</v>
      </c>
      <c r="E8246">
        <v>1</v>
      </c>
      <c r="F8246" t="str">
        <f t="shared" si="128"/>
        <v>INSERT INTO UbicacionGeografica4(IdUbicacionGeografica3, CodigoUbicacionGeografica4,Nombre,EsActivo) VALUES (1375,'150117001','AVENIDA',1)</v>
      </c>
    </row>
    <row r="8247" spans="2:6" x14ac:dyDescent="0.25">
      <c r="B8247">
        <v>1375</v>
      </c>
      <c r="C8247" s="1" t="s">
        <v>13199</v>
      </c>
      <c r="D8247" t="s">
        <v>4949</v>
      </c>
      <c r="E8247">
        <v>1</v>
      </c>
      <c r="F8247" t="str">
        <f t="shared" si="128"/>
        <v>INSERT INTO UbicacionGeografica4(IdUbicacionGeografica3, CodigoUbicacionGeografica4,Nombre,EsActivo) VALUES (1375,'150117002','CALLE',1)</v>
      </c>
    </row>
    <row r="8248" spans="2:6" x14ac:dyDescent="0.25">
      <c r="B8248">
        <v>1375</v>
      </c>
      <c r="C8248" s="1" t="s">
        <v>13200</v>
      </c>
      <c r="D8248" t="s">
        <v>4951</v>
      </c>
      <c r="E8248">
        <v>1</v>
      </c>
      <c r="F8248" t="str">
        <f t="shared" si="128"/>
        <v>INSERT INTO UbicacionGeografica4(IdUbicacionGeografica3, CodigoUbicacionGeografica4,Nombre,EsActivo) VALUES (1375,'150117003','JIRON',1)</v>
      </c>
    </row>
    <row r="8249" spans="2:6" x14ac:dyDescent="0.25">
      <c r="B8249">
        <v>1375</v>
      </c>
      <c r="C8249" s="1" t="s">
        <v>13201</v>
      </c>
      <c r="D8249" t="s">
        <v>4953</v>
      </c>
      <c r="E8249">
        <v>1</v>
      </c>
      <c r="F8249" t="str">
        <f t="shared" si="128"/>
        <v>INSERT INTO UbicacionGeografica4(IdUbicacionGeografica3, CodigoUbicacionGeografica4,Nombre,EsActivo) VALUES (1375,'150117004','MANZANA',1)</v>
      </c>
    </row>
    <row r="8250" spans="2:6" x14ac:dyDescent="0.25">
      <c r="B8250">
        <v>1375</v>
      </c>
      <c r="C8250" s="1" t="s">
        <v>13202</v>
      </c>
      <c r="D8250" t="s">
        <v>4955</v>
      </c>
      <c r="E8250">
        <v>1</v>
      </c>
      <c r="F8250" t="str">
        <f t="shared" si="128"/>
        <v>INSERT INTO UbicacionGeografica4(IdUbicacionGeografica3, CodigoUbicacionGeografica4,Nombre,EsActivo) VALUES (1375,'150117005','PASAJE',1)</v>
      </c>
    </row>
    <row r="8251" spans="2:6" x14ac:dyDescent="0.25">
      <c r="B8251">
        <v>1375</v>
      </c>
      <c r="C8251" s="1" t="s">
        <v>13203</v>
      </c>
      <c r="D8251" t="s">
        <v>4957</v>
      </c>
      <c r="E8251">
        <v>1</v>
      </c>
      <c r="F8251" t="str">
        <f t="shared" si="128"/>
        <v>INSERT INTO UbicacionGeografica4(IdUbicacionGeografica3, CodigoUbicacionGeografica4,Nombre,EsActivo) VALUES (1375,'150117006','OTRO',1)</v>
      </c>
    </row>
    <row r="8252" spans="2:6" x14ac:dyDescent="0.25">
      <c r="B8252">
        <v>1376</v>
      </c>
      <c r="C8252" s="1" t="s">
        <v>13204</v>
      </c>
      <c r="D8252" t="s">
        <v>4959</v>
      </c>
      <c r="E8252">
        <v>1</v>
      </c>
      <c r="F8252" t="str">
        <f t="shared" si="128"/>
        <v>INSERT INTO UbicacionGeografica4(IdUbicacionGeografica3, CodigoUbicacionGeografica4,Nombre,EsActivo) VALUES (1376,'150115001','AVENIDA',1)</v>
      </c>
    </row>
    <row r="8253" spans="2:6" x14ac:dyDescent="0.25">
      <c r="B8253">
        <v>1376</v>
      </c>
      <c r="C8253" s="1" t="s">
        <v>13205</v>
      </c>
      <c r="D8253" t="s">
        <v>4949</v>
      </c>
      <c r="E8253">
        <v>1</v>
      </c>
      <c r="F8253" t="str">
        <f t="shared" si="128"/>
        <v>INSERT INTO UbicacionGeografica4(IdUbicacionGeografica3, CodigoUbicacionGeografica4,Nombre,EsActivo) VALUES (1376,'150115002','CALLE',1)</v>
      </c>
    </row>
    <row r="8254" spans="2:6" x14ac:dyDescent="0.25">
      <c r="B8254">
        <v>1376</v>
      </c>
      <c r="C8254" s="1" t="s">
        <v>13206</v>
      </c>
      <c r="D8254" t="s">
        <v>4951</v>
      </c>
      <c r="E8254">
        <v>1</v>
      </c>
      <c r="F8254" t="str">
        <f t="shared" si="128"/>
        <v>INSERT INTO UbicacionGeografica4(IdUbicacionGeografica3, CodigoUbicacionGeografica4,Nombre,EsActivo) VALUES (1376,'150115003','JIRON',1)</v>
      </c>
    </row>
    <row r="8255" spans="2:6" x14ac:dyDescent="0.25">
      <c r="B8255">
        <v>1376</v>
      </c>
      <c r="C8255" s="1" t="s">
        <v>13207</v>
      </c>
      <c r="D8255" t="s">
        <v>4953</v>
      </c>
      <c r="E8255">
        <v>1</v>
      </c>
      <c r="F8255" t="str">
        <f t="shared" si="128"/>
        <v>INSERT INTO UbicacionGeografica4(IdUbicacionGeografica3, CodigoUbicacionGeografica4,Nombre,EsActivo) VALUES (1376,'150115004','MANZANA',1)</v>
      </c>
    </row>
    <row r="8256" spans="2:6" x14ac:dyDescent="0.25">
      <c r="B8256">
        <v>1376</v>
      </c>
      <c r="C8256" s="1" t="s">
        <v>13208</v>
      </c>
      <c r="D8256" t="s">
        <v>4955</v>
      </c>
      <c r="E8256">
        <v>1</v>
      </c>
      <c r="F8256" t="str">
        <f t="shared" si="128"/>
        <v>INSERT INTO UbicacionGeografica4(IdUbicacionGeografica3, CodigoUbicacionGeografica4,Nombre,EsActivo) VALUES (1376,'150115005','PASAJE',1)</v>
      </c>
    </row>
    <row r="8257" spans="2:6" x14ac:dyDescent="0.25">
      <c r="B8257">
        <v>1376</v>
      </c>
      <c r="C8257" s="1" t="s">
        <v>13209</v>
      </c>
      <c r="D8257" t="s">
        <v>4957</v>
      </c>
      <c r="E8257">
        <v>1</v>
      </c>
      <c r="F8257" t="str">
        <f t="shared" si="128"/>
        <v>INSERT INTO UbicacionGeografica4(IdUbicacionGeografica3, CodigoUbicacionGeografica4,Nombre,EsActivo) VALUES (1376,'150115006','OTRO',1)</v>
      </c>
    </row>
    <row r="8258" spans="2:6" x14ac:dyDescent="0.25">
      <c r="B8258">
        <v>1377</v>
      </c>
      <c r="C8258" s="1" t="s">
        <v>13210</v>
      </c>
      <c r="D8258" t="s">
        <v>4959</v>
      </c>
      <c r="E8258">
        <v>1</v>
      </c>
      <c r="F8258" t="str">
        <f t="shared" si="128"/>
        <v>INSERT INTO UbicacionGeografica4(IdUbicacionGeografica3, CodigoUbicacionGeografica4,Nombre,EsActivo) VALUES (1377,'150114001','AVENIDA',1)</v>
      </c>
    </row>
    <row r="8259" spans="2:6" x14ac:dyDescent="0.25">
      <c r="B8259">
        <v>1377</v>
      </c>
      <c r="C8259" s="1" t="s">
        <v>13211</v>
      </c>
      <c r="D8259" t="s">
        <v>4949</v>
      </c>
      <c r="E8259">
        <v>1</v>
      </c>
      <c r="F8259" t="str">
        <f t="shared" si="128"/>
        <v>INSERT INTO UbicacionGeografica4(IdUbicacionGeografica3, CodigoUbicacionGeografica4,Nombre,EsActivo) VALUES (1377,'150114002','CALLE',1)</v>
      </c>
    </row>
    <row r="8260" spans="2:6" x14ac:dyDescent="0.25">
      <c r="B8260">
        <v>1377</v>
      </c>
      <c r="C8260" s="1" t="s">
        <v>13212</v>
      </c>
      <c r="D8260" t="s">
        <v>4951</v>
      </c>
      <c r="E8260">
        <v>1</v>
      </c>
      <c r="F8260" t="str">
        <f t="shared" ref="F8260:F8323" si="129">_xlfn.CONCAT("INSERT INTO UbicacionGeografica4(IdUbicacionGeografica3, CodigoUbicacionGeografica4,Nombre,EsActivo) VALUES (",B8260,",'",C8260,"','",D8260,"',",E8260,")")</f>
        <v>INSERT INTO UbicacionGeografica4(IdUbicacionGeografica3, CodigoUbicacionGeografica4,Nombre,EsActivo) VALUES (1377,'150114003','JIRON',1)</v>
      </c>
    </row>
    <row r="8261" spans="2:6" x14ac:dyDescent="0.25">
      <c r="B8261">
        <v>1377</v>
      </c>
      <c r="C8261" s="1" t="s">
        <v>13213</v>
      </c>
      <c r="D8261" t="s">
        <v>4953</v>
      </c>
      <c r="E8261">
        <v>1</v>
      </c>
      <c r="F8261" t="str">
        <f t="shared" si="129"/>
        <v>INSERT INTO UbicacionGeografica4(IdUbicacionGeografica3, CodigoUbicacionGeografica4,Nombre,EsActivo) VALUES (1377,'150114004','MANZANA',1)</v>
      </c>
    </row>
    <row r="8262" spans="2:6" x14ac:dyDescent="0.25">
      <c r="B8262">
        <v>1377</v>
      </c>
      <c r="C8262" s="1" t="s">
        <v>13214</v>
      </c>
      <c r="D8262" t="s">
        <v>4955</v>
      </c>
      <c r="E8262">
        <v>1</v>
      </c>
      <c r="F8262" t="str">
        <f t="shared" si="129"/>
        <v>INSERT INTO UbicacionGeografica4(IdUbicacionGeografica3, CodigoUbicacionGeografica4,Nombre,EsActivo) VALUES (1377,'150114005','PASAJE',1)</v>
      </c>
    </row>
    <row r="8263" spans="2:6" x14ac:dyDescent="0.25">
      <c r="B8263">
        <v>1377</v>
      </c>
      <c r="C8263" s="1" t="s">
        <v>13215</v>
      </c>
      <c r="D8263" t="s">
        <v>4957</v>
      </c>
      <c r="E8263">
        <v>1</v>
      </c>
      <c r="F8263" t="str">
        <f t="shared" si="129"/>
        <v>INSERT INTO UbicacionGeografica4(IdUbicacionGeografica3, CodigoUbicacionGeografica4,Nombre,EsActivo) VALUES (1377,'150114006','OTRO',1)</v>
      </c>
    </row>
    <row r="8264" spans="2:6" x14ac:dyDescent="0.25">
      <c r="B8264">
        <v>1378</v>
      </c>
      <c r="C8264" s="1" t="s">
        <v>13216</v>
      </c>
      <c r="D8264" t="s">
        <v>4959</v>
      </c>
      <c r="E8264">
        <v>1</v>
      </c>
      <c r="F8264" t="str">
        <f t="shared" si="129"/>
        <v>INSERT INTO UbicacionGeografica4(IdUbicacionGeografica3, CodigoUbicacionGeografica4,Nombre,EsActivo) VALUES (1378,'150113001','AVENIDA',1)</v>
      </c>
    </row>
    <row r="8265" spans="2:6" x14ac:dyDescent="0.25">
      <c r="B8265">
        <v>1378</v>
      </c>
      <c r="C8265" s="1" t="s">
        <v>13217</v>
      </c>
      <c r="D8265" t="s">
        <v>4949</v>
      </c>
      <c r="E8265">
        <v>1</v>
      </c>
      <c r="F8265" t="str">
        <f t="shared" si="129"/>
        <v>INSERT INTO UbicacionGeografica4(IdUbicacionGeografica3, CodigoUbicacionGeografica4,Nombre,EsActivo) VALUES (1378,'150113002','CALLE',1)</v>
      </c>
    </row>
    <row r="8266" spans="2:6" x14ac:dyDescent="0.25">
      <c r="B8266">
        <v>1378</v>
      </c>
      <c r="C8266" s="1" t="s">
        <v>13218</v>
      </c>
      <c r="D8266" t="s">
        <v>4951</v>
      </c>
      <c r="E8266">
        <v>1</v>
      </c>
      <c r="F8266" t="str">
        <f t="shared" si="129"/>
        <v>INSERT INTO UbicacionGeografica4(IdUbicacionGeografica3, CodigoUbicacionGeografica4,Nombre,EsActivo) VALUES (1378,'150113003','JIRON',1)</v>
      </c>
    </row>
    <row r="8267" spans="2:6" x14ac:dyDescent="0.25">
      <c r="B8267">
        <v>1378</v>
      </c>
      <c r="C8267" s="1" t="s">
        <v>13219</v>
      </c>
      <c r="D8267" t="s">
        <v>4953</v>
      </c>
      <c r="E8267">
        <v>1</v>
      </c>
      <c r="F8267" t="str">
        <f t="shared" si="129"/>
        <v>INSERT INTO UbicacionGeografica4(IdUbicacionGeografica3, CodigoUbicacionGeografica4,Nombre,EsActivo) VALUES (1378,'150113004','MANZANA',1)</v>
      </c>
    </row>
    <row r="8268" spans="2:6" x14ac:dyDescent="0.25">
      <c r="B8268">
        <v>1378</v>
      </c>
      <c r="C8268" s="1" t="s">
        <v>13220</v>
      </c>
      <c r="D8268" t="s">
        <v>4955</v>
      </c>
      <c r="E8268">
        <v>1</v>
      </c>
      <c r="F8268" t="str">
        <f t="shared" si="129"/>
        <v>INSERT INTO UbicacionGeografica4(IdUbicacionGeografica3, CodigoUbicacionGeografica4,Nombre,EsActivo) VALUES (1378,'150113005','PASAJE',1)</v>
      </c>
    </row>
    <row r="8269" spans="2:6" x14ac:dyDescent="0.25">
      <c r="B8269">
        <v>1378</v>
      </c>
      <c r="C8269" s="1" t="s">
        <v>13221</v>
      </c>
      <c r="D8269" t="s">
        <v>4957</v>
      </c>
      <c r="E8269">
        <v>1</v>
      </c>
      <c r="F8269" t="str">
        <f t="shared" si="129"/>
        <v>INSERT INTO UbicacionGeografica4(IdUbicacionGeografica3, CodigoUbicacionGeografica4,Nombre,EsActivo) VALUES (1378,'150113006','OTRO',1)</v>
      </c>
    </row>
    <row r="8270" spans="2:6" x14ac:dyDescent="0.25">
      <c r="B8270">
        <v>1379</v>
      </c>
      <c r="C8270" s="1" t="s">
        <v>13222</v>
      </c>
      <c r="D8270" t="s">
        <v>4959</v>
      </c>
      <c r="E8270">
        <v>1</v>
      </c>
      <c r="F8270" t="str">
        <f t="shared" si="129"/>
        <v>INSERT INTO UbicacionGeografica4(IdUbicacionGeografica3, CodigoUbicacionGeografica4,Nombre,EsActivo) VALUES (1379,'150112001','AVENIDA',1)</v>
      </c>
    </row>
    <row r="8271" spans="2:6" x14ac:dyDescent="0.25">
      <c r="B8271">
        <v>1379</v>
      </c>
      <c r="C8271" s="1" t="s">
        <v>13223</v>
      </c>
      <c r="D8271" t="s">
        <v>4949</v>
      </c>
      <c r="E8271">
        <v>1</v>
      </c>
      <c r="F8271" t="str">
        <f t="shared" si="129"/>
        <v>INSERT INTO UbicacionGeografica4(IdUbicacionGeografica3, CodigoUbicacionGeografica4,Nombre,EsActivo) VALUES (1379,'150112002','CALLE',1)</v>
      </c>
    </row>
    <row r="8272" spans="2:6" x14ac:dyDescent="0.25">
      <c r="B8272">
        <v>1379</v>
      </c>
      <c r="C8272" s="1" t="s">
        <v>13224</v>
      </c>
      <c r="D8272" t="s">
        <v>4951</v>
      </c>
      <c r="E8272">
        <v>1</v>
      </c>
      <c r="F8272" t="str">
        <f t="shared" si="129"/>
        <v>INSERT INTO UbicacionGeografica4(IdUbicacionGeografica3, CodigoUbicacionGeografica4,Nombre,EsActivo) VALUES (1379,'150112003','JIRON',1)</v>
      </c>
    </row>
    <row r="8273" spans="2:6" x14ac:dyDescent="0.25">
      <c r="B8273">
        <v>1379</v>
      </c>
      <c r="C8273" s="1" t="s">
        <v>13225</v>
      </c>
      <c r="D8273" t="s">
        <v>4953</v>
      </c>
      <c r="E8273">
        <v>1</v>
      </c>
      <c r="F8273" t="str">
        <f t="shared" si="129"/>
        <v>INSERT INTO UbicacionGeografica4(IdUbicacionGeografica3, CodigoUbicacionGeografica4,Nombre,EsActivo) VALUES (1379,'150112004','MANZANA',1)</v>
      </c>
    </row>
    <row r="8274" spans="2:6" x14ac:dyDescent="0.25">
      <c r="B8274">
        <v>1379</v>
      </c>
      <c r="C8274" s="1" t="s">
        <v>13226</v>
      </c>
      <c r="D8274" t="s">
        <v>4955</v>
      </c>
      <c r="E8274">
        <v>1</v>
      </c>
      <c r="F8274" t="str">
        <f t="shared" si="129"/>
        <v>INSERT INTO UbicacionGeografica4(IdUbicacionGeografica3, CodigoUbicacionGeografica4,Nombre,EsActivo) VALUES (1379,'150112005','PASAJE',1)</v>
      </c>
    </row>
    <row r="8275" spans="2:6" x14ac:dyDescent="0.25">
      <c r="B8275">
        <v>1379</v>
      </c>
      <c r="C8275" s="1" t="s">
        <v>13227</v>
      </c>
      <c r="D8275" t="s">
        <v>4957</v>
      </c>
      <c r="E8275">
        <v>1</v>
      </c>
      <c r="F8275" t="str">
        <f t="shared" si="129"/>
        <v>INSERT INTO UbicacionGeografica4(IdUbicacionGeografica3, CodigoUbicacionGeografica4,Nombre,EsActivo) VALUES (1379,'150112006','OTRO',1)</v>
      </c>
    </row>
    <row r="8276" spans="2:6" x14ac:dyDescent="0.25">
      <c r="B8276">
        <v>1380</v>
      </c>
      <c r="C8276" s="1" t="s">
        <v>13228</v>
      </c>
      <c r="D8276" t="s">
        <v>4959</v>
      </c>
      <c r="E8276">
        <v>1</v>
      </c>
      <c r="F8276" t="str">
        <f t="shared" si="129"/>
        <v>INSERT INTO UbicacionGeografica4(IdUbicacionGeografica3, CodigoUbicacionGeografica4,Nombre,EsActivo) VALUES (1380,'150123001','AVENIDA',1)</v>
      </c>
    </row>
    <row r="8277" spans="2:6" x14ac:dyDescent="0.25">
      <c r="B8277">
        <v>1380</v>
      </c>
      <c r="C8277" s="1" t="s">
        <v>13229</v>
      </c>
      <c r="D8277" t="s">
        <v>4949</v>
      </c>
      <c r="E8277">
        <v>1</v>
      </c>
      <c r="F8277" t="str">
        <f t="shared" si="129"/>
        <v>INSERT INTO UbicacionGeografica4(IdUbicacionGeografica3, CodigoUbicacionGeografica4,Nombre,EsActivo) VALUES (1380,'150123002','CALLE',1)</v>
      </c>
    </row>
    <row r="8278" spans="2:6" x14ac:dyDescent="0.25">
      <c r="B8278">
        <v>1380</v>
      </c>
      <c r="C8278" s="1" t="s">
        <v>13230</v>
      </c>
      <c r="D8278" t="s">
        <v>4951</v>
      </c>
      <c r="E8278">
        <v>1</v>
      </c>
      <c r="F8278" t="str">
        <f t="shared" si="129"/>
        <v>INSERT INTO UbicacionGeografica4(IdUbicacionGeografica3, CodigoUbicacionGeografica4,Nombre,EsActivo) VALUES (1380,'150123003','JIRON',1)</v>
      </c>
    </row>
    <row r="8279" spans="2:6" x14ac:dyDescent="0.25">
      <c r="B8279">
        <v>1380</v>
      </c>
      <c r="C8279" s="1" t="s">
        <v>13231</v>
      </c>
      <c r="D8279" t="s">
        <v>4953</v>
      </c>
      <c r="E8279">
        <v>1</v>
      </c>
      <c r="F8279" t="str">
        <f t="shared" si="129"/>
        <v>INSERT INTO UbicacionGeografica4(IdUbicacionGeografica3, CodigoUbicacionGeografica4,Nombre,EsActivo) VALUES (1380,'150123004','MANZANA',1)</v>
      </c>
    </row>
    <row r="8280" spans="2:6" x14ac:dyDescent="0.25">
      <c r="B8280">
        <v>1380</v>
      </c>
      <c r="C8280" s="1" t="s">
        <v>13232</v>
      </c>
      <c r="D8280" t="s">
        <v>4955</v>
      </c>
      <c r="E8280">
        <v>1</v>
      </c>
      <c r="F8280" t="str">
        <f t="shared" si="129"/>
        <v>INSERT INTO UbicacionGeografica4(IdUbicacionGeografica3, CodigoUbicacionGeografica4,Nombre,EsActivo) VALUES (1380,'150123005','PASAJE',1)</v>
      </c>
    </row>
    <row r="8281" spans="2:6" x14ac:dyDescent="0.25">
      <c r="B8281">
        <v>1380</v>
      </c>
      <c r="C8281" s="1" t="s">
        <v>13233</v>
      </c>
      <c r="D8281" t="s">
        <v>4957</v>
      </c>
      <c r="E8281">
        <v>1</v>
      </c>
      <c r="F8281" t="str">
        <f t="shared" si="129"/>
        <v>INSERT INTO UbicacionGeografica4(IdUbicacionGeografica3, CodigoUbicacionGeografica4,Nombre,EsActivo) VALUES (1380,'150123006','OTRO',1)</v>
      </c>
    </row>
    <row r="8282" spans="2:6" x14ac:dyDescent="0.25">
      <c r="B8282">
        <v>1381</v>
      </c>
      <c r="C8282" s="1" t="s">
        <v>13234</v>
      </c>
      <c r="D8282" t="s">
        <v>4959</v>
      </c>
      <c r="E8282">
        <v>1</v>
      </c>
      <c r="F8282" t="str">
        <f t="shared" si="129"/>
        <v>INSERT INTO UbicacionGeografica4(IdUbicacionGeografica3, CodigoUbicacionGeografica4,Nombre,EsActivo) VALUES (1381,'150122001','AVENIDA',1)</v>
      </c>
    </row>
    <row r="8283" spans="2:6" x14ac:dyDescent="0.25">
      <c r="B8283">
        <v>1381</v>
      </c>
      <c r="C8283" s="1" t="s">
        <v>13235</v>
      </c>
      <c r="D8283" t="s">
        <v>4949</v>
      </c>
      <c r="E8283">
        <v>1</v>
      </c>
      <c r="F8283" t="str">
        <f t="shared" si="129"/>
        <v>INSERT INTO UbicacionGeografica4(IdUbicacionGeografica3, CodigoUbicacionGeografica4,Nombre,EsActivo) VALUES (1381,'150122002','CALLE',1)</v>
      </c>
    </row>
    <row r="8284" spans="2:6" x14ac:dyDescent="0.25">
      <c r="B8284">
        <v>1381</v>
      </c>
      <c r="C8284" s="1" t="s">
        <v>13236</v>
      </c>
      <c r="D8284" t="s">
        <v>4951</v>
      </c>
      <c r="E8284">
        <v>1</v>
      </c>
      <c r="F8284" t="str">
        <f t="shared" si="129"/>
        <v>INSERT INTO UbicacionGeografica4(IdUbicacionGeografica3, CodigoUbicacionGeografica4,Nombre,EsActivo) VALUES (1381,'150122003','JIRON',1)</v>
      </c>
    </row>
    <row r="8285" spans="2:6" x14ac:dyDescent="0.25">
      <c r="B8285">
        <v>1381</v>
      </c>
      <c r="C8285" s="1" t="s">
        <v>13237</v>
      </c>
      <c r="D8285" t="s">
        <v>4953</v>
      </c>
      <c r="E8285">
        <v>1</v>
      </c>
      <c r="F8285" t="str">
        <f t="shared" si="129"/>
        <v>INSERT INTO UbicacionGeografica4(IdUbicacionGeografica3, CodigoUbicacionGeografica4,Nombre,EsActivo) VALUES (1381,'150122004','MANZANA',1)</v>
      </c>
    </row>
    <row r="8286" spans="2:6" x14ac:dyDescent="0.25">
      <c r="B8286">
        <v>1381</v>
      </c>
      <c r="C8286" s="1" t="s">
        <v>13238</v>
      </c>
      <c r="D8286" t="s">
        <v>4955</v>
      </c>
      <c r="E8286">
        <v>1</v>
      </c>
      <c r="F8286" t="str">
        <f t="shared" si="129"/>
        <v>INSERT INTO UbicacionGeografica4(IdUbicacionGeografica3, CodigoUbicacionGeografica4,Nombre,EsActivo) VALUES (1381,'150122005','PASAJE',1)</v>
      </c>
    </row>
    <row r="8287" spans="2:6" x14ac:dyDescent="0.25">
      <c r="B8287">
        <v>1381</v>
      </c>
      <c r="C8287" s="1" t="s">
        <v>13239</v>
      </c>
      <c r="D8287" t="s">
        <v>4957</v>
      </c>
      <c r="E8287">
        <v>1</v>
      </c>
      <c r="F8287" t="str">
        <f t="shared" si="129"/>
        <v>INSERT INTO UbicacionGeografica4(IdUbicacionGeografica3, CodigoUbicacionGeografica4,Nombre,EsActivo) VALUES (1381,'150122006','OTRO',1)</v>
      </c>
    </row>
    <row r="8288" spans="2:6" x14ac:dyDescent="0.25">
      <c r="B8288">
        <v>1382</v>
      </c>
      <c r="C8288" s="1" t="s">
        <v>13240</v>
      </c>
      <c r="D8288" t="s">
        <v>4959</v>
      </c>
      <c r="E8288">
        <v>1</v>
      </c>
      <c r="F8288" t="str">
        <f t="shared" si="129"/>
        <v>INSERT INTO UbicacionGeografica4(IdUbicacionGeografica3, CodigoUbicacionGeografica4,Nombre,EsActivo) VALUES (1382,'150118001','AVENIDA',1)</v>
      </c>
    </row>
    <row r="8289" spans="2:6" x14ac:dyDescent="0.25">
      <c r="B8289">
        <v>1382</v>
      </c>
      <c r="C8289" s="1" t="s">
        <v>13241</v>
      </c>
      <c r="D8289" t="s">
        <v>4949</v>
      </c>
      <c r="E8289">
        <v>1</v>
      </c>
      <c r="F8289" t="str">
        <f t="shared" si="129"/>
        <v>INSERT INTO UbicacionGeografica4(IdUbicacionGeografica3, CodigoUbicacionGeografica4,Nombre,EsActivo) VALUES (1382,'150118002','CALLE',1)</v>
      </c>
    </row>
    <row r="8290" spans="2:6" x14ac:dyDescent="0.25">
      <c r="B8290">
        <v>1382</v>
      </c>
      <c r="C8290" s="1" t="s">
        <v>13242</v>
      </c>
      <c r="D8290" t="s">
        <v>4951</v>
      </c>
      <c r="E8290">
        <v>1</v>
      </c>
      <c r="F8290" t="str">
        <f t="shared" si="129"/>
        <v>INSERT INTO UbicacionGeografica4(IdUbicacionGeografica3, CodigoUbicacionGeografica4,Nombre,EsActivo) VALUES (1382,'150118003','JIRON',1)</v>
      </c>
    </row>
    <row r="8291" spans="2:6" x14ac:dyDescent="0.25">
      <c r="B8291">
        <v>1382</v>
      </c>
      <c r="C8291" s="1" t="s">
        <v>13243</v>
      </c>
      <c r="D8291" t="s">
        <v>4953</v>
      </c>
      <c r="E8291">
        <v>1</v>
      </c>
      <c r="F8291" t="str">
        <f t="shared" si="129"/>
        <v>INSERT INTO UbicacionGeografica4(IdUbicacionGeografica3, CodigoUbicacionGeografica4,Nombre,EsActivo) VALUES (1382,'150118004','MANZANA',1)</v>
      </c>
    </row>
    <row r="8292" spans="2:6" x14ac:dyDescent="0.25">
      <c r="B8292">
        <v>1382</v>
      </c>
      <c r="C8292" s="1" t="s">
        <v>13244</v>
      </c>
      <c r="D8292" t="s">
        <v>4955</v>
      </c>
      <c r="E8292">
        <v>1</v>
      </c>
      <c r="F8292" t="str">
        <f t="shared" si="129"/>
        <v>INSERT INTO UbicacionGeografica4(IdUbicacionGeografica3, CodigoUbicacionGeografica4,Nombre,EsActivo) VALUES (1382,'150118005','PASAJE',1)</v>
      </c>
    </row>
    <row r="8293" spans="2:6" x14ac:dyDescent="0.25">
      <c r="B8293">
        <v>1382</v>
      </c>
      <c r="C8293" s="1" t="s">
        <v>13245</v>
      </c>
      <c r="D8293" t="s">
        <v>4957</v>
      </c>
      <c r="E8293">
        <v>1</v>
      </c>
      <c r="F8293" t="str">
        <f t="shared" si="129"/>
        <v>INSERT INTO UbicacionGeografica4(IdUbicacionGeografica3, CodigoUbicacionGeografica4,Nombre,EsActivo) VALUES (1382,'150118006','OTRO',1)</v>
      </c>
    </row>
    <row r="8294" spans="2:6" x14ac:dyDescent="0.25">
      <c r="B8294">
        <v>1383</v>
      </c>
      <c r="C8294" s="1" t="s">
        <v>13246</v>
      </c>
      <c r="D8294" t="s">
        <v>4959</v>
      </c>
      <c r="E8294">
        <v>1</v>
      </c>
      <c r="F8294" t="str">
        <f t="shared" si="129"/>
        <v>INSERT INTO UbicacionGeografica4(IdUbicacionGeografica3, CodigoUbicacionGeografica4,Nombre,EsActivo) VALUES (1383,'150119001','AVENIDA',1)</v>
      </c>
    </row>
    <row r="8295" spans="2:6" x14ac:dyDescent="0.25">
      <c r="B8295">
        <v>1383</v>
      </c>
      <c r="C8295" s="1" t="s">
        <v>13247</v>
      </c>
      <c r="D8295" t="s">
        <v>4949</v>
      </c>
      <c r="E8295">
        <v>1</v>
      </c>
      <c r="F8295" t="str">
        <f t="shared" si="129"/>
        <v>INSERT INTO UbicacionGeografica4(IdUbicacionGeografica3, CodigoUbicacionGeografica4,Nombre,EsActivo) VALUES (1383,'150119002','CALLE',1)</v>
      </c>
    </row>
    <row r="8296" spans="2:6" x14ac:dyDescent="0.25">
      <c r="B8296">
        <v>1383</v>
      </c>
      <c r="C8296" s="1" t="s">
        <v>13248</v>
      </c>
      <c r="D8296" t="s">
        <v>4951</v>
      </c>
      <c r="E8296">
        <v>1</v>
      </c>
      <c r="F8296" t="str">
        <f t="shared" si="129"/>
        <v>INSERT INTO UbicacionGeografica4(IdUbicacionGeografica3, CodigoUbicacionGeografica4,Nombre,EsActivo) VALUES (1383,'150119003','JIRON',1)</v>
      </c>
    </row>
    <row r="8297" spans="2:6" x14ac:dyDescent="0.25">
      <c r="B8297">
        <v>1383</v>
      </c>
      <c r="C8297" s="1" t="s">
        <v>13249</v>
      </c>
      <c r="D8297" t="s">
        <v>4953</v>
      </c>
      <c r="E8297">
        <v>1</v>
      </c>
      <c r="F8297" t="str">
        <f t="shared" si="129"/>
        <v>INSERT INTO UbicacionGeografica4(IdUbicacionGeografica3, CodigoUbicacionGeografica4,Nombre,EsActivo) VALUES (1383,'150119004','MANZANA',1)</v>
      </c>
    </row>
    <row r="8298" spans="2:6" x14ac:dyDescent="0.25">
      <c r="B8298">
        <v>1383</v>
      </c>
      <c r="C8298" s="1" t="s">
        <v>13250</v>
      </c>
      <c r="D8298" t="s">
        <v>4955</v>
      </c>
      <c r="E8298">
        <v>1</v>
      </c>
      <c r="F8298" t="str">
        <f t="shared" si="129"/>
        <v>INSERT INTO UbicacionGeografica4(IdUbicacionGeografica3, CodigoUbicacionGeografica4,Nombre,EsActivo) VALUES (1383,'150119005','PASAJE',1)</v>
      </c>
    </row>
    <row r="8299" spans="2:6" x14ac:dyDescent="0.25">
      <c r="B8299">
        <v>1383</v>
      </c>
      <c r="C8299" s="1" t="s">
        <v>13251</v>
      </c>
      <c r="D8299" t="s">
        <v>4957</v>
      </c>
      <c r="E8299">
        <v>1</v>
      </c>
      <c r="F8299" t="str">
        <f t="shared" si="129"/>
        <v>INSERT INTO UbicacionGeografica4(IdUbicacionGeografica3, CodigoUbicacionGeografica4,Nombre,EsActivo) VALUES (1383,'150119006','OTRO',1)</v>
      </c>
    </row>
    <row r="8300" spans="2:6" x14ac:dyDescent="0.25">
      <c r="B8300">
        <v>1384</v>
      </c>
      <c r="C8300" s="1" t="s">
        <v>13252</v>
      </c>
      <c r="D8300" t="s">
        <v>4959</v>
      </c>
      <c r="E8300">
        <v>1</v>
      </c>
      <c r="F8300" t="str">
        <f t="shared" si="129"/>
        <v>INSERT INTO UbicacionGeografica4(IdUbicacionGeografica3, CodigoUbicacionGeografica4,Nombre,EsActivo) VALUES (1384,'150120001','AVENIDA',1)</v>
      </c>
    </row>
    <row r="8301" spans="2:6" x14ac:dyDescent="0.25">
      <c r="B8301">
        <v>1384</v>
      </c>
      <c r="C8301" s="1" t="s">
        <v>13253</v>
      </c>
      <c r="D8301" t="s">
        <v>4949</v>
      </c>
      <c r="E8301">
        <v>1</v>
      </c>
      <c r="F8301" t="str">
        <f t="shared" si="129"/>
        <v>INSERT INTO UbicacionGeografica4(IdUbicacionGeografica3, CodigoUbicacionGeografica4,Nombre,EsActivo) VALUES (1384,'150120002','CALLE',1)</v>
      </c>
    </row>
    <row r="8302" spans="2:6" x14ac:dyDescent="0.25">
      <c r="B8302">
        <v>1384</v>
      </c>
      <c r="C8302" s="1" t="s">
        <v>13254</v>
      </c>
      <c r="D8302" t="s">
        <v>4951</v>
      </c>
      <c r="E8302">
        <v>1</v>
      </c>
      <c r="F8302" t="str">
        <f t="shared" si="129"/>
        <v>INSERT INTO UbicacionGeografica4(IdUbicacionGeografica3, CodigoUbicacionGeografica4,Nombre,EsActivo) VALUES (1384,'150120003','JIRON',1)</v>
      </c>
    </row>
    <row r="8303" spans="2:6" x14ac:dyDescent="0.25">
      <c r="B8303">
        <v>1384</v>
      </c>
      <c r="C8303" s="1" t="s">
        <v>13255</v>
      </c>
      <c r="D8303" t="s">
        <v>4953</v>
      </c>
      <c r="E8303">
        <v>1</v>
      </c>
      <c r="F8303" t="str">
        <f t="shared" si="129"/>
        <v>INSERT INTO UbicacionGeografica4(IdUbicacionGeografica3, CodigoUbicacionGeografica4,Nombre,EsActivo) VALUES (1384,'150120004','MANZANA',1)</v>
      </c>
    </row>
    <row r="8304" spans="2:6" x14ac:dyDescent="0.25">
      <c r="B8304">
        <v>1384</v>
      </c>
      <c r="C8304" s="1" t="s">
        <v>13256</v>
      </c>
      <c r="D8304" t="s">
        <v>4955</v>
      </c>
      <c r="E8304">
        <v>1</v>
      </c>
      <c r="F8304" t="str">
        <f t="shared" si="129"/>
        <v>INSERT INTO UbicacionGeografica4(IdUbicacionGeografica3, CodigoUbicacionGeografica4,Nombre,EsActivo) VALUES (1384,'150120005','PASAJE',1)</v>
      </c>
    </row>
    <row r="8305" spans="2:6" x14ac:dyDescent="0.25">
      <c r="B8305">
        <v>1384</v>
      </c>
      <c r="C8305" s="1" t="s">
        <v>13257</v>
      </c>
      <c r="D8305" t="s">
        <v>4957</v>
      </c>
      <c r="E8305">
        <v>1</v>
      </c>
      <c r="F8305" t="str">
        <f t="shared" si="129"/>
        <v>INSERT INTO UbicacionGeografica4(IdUbicacionGeografica3, CodigoUbicacionGeografica4,Nombre,EsActivo) VALUES (1384,'150120006','OTRO',1)</v>
      </c>
    </row>
    <row r="8306" spans="2:6" x14ac:dyDescent="0.25">
      <c r="B8306">
        <v>1385</v>
      </c>
      <c r="C8306" s="1" t="s">
        <v>13258</v>
      </c>
      <c r="D8306" t="s">
        <v>4959</v>
      </c>
      <c r="E8306">
        <v>1</v>
      </c>
      <c r="F8306" t="str">
        <f t="shared" si="129"/>
        <v>INSERT INTO UbicacionGeografica4(IdUbicacionGeografica3, CodigoUbicacionGeografica4,Nombre,EsActivo) VALUES (1385,'150905001','AVENIDA',1)</v>
      </c>
    </row>
    <row r="8307" spans="2:6" x14ac:dyDescent="0.25">
      <c r="B8307">
        <v>1385</v>
      </c>
      <c r="C8307" s="1" t="s">
        <v>13259</v>
      </c>
      <c r="D8307" t="s">
        <v>4949</v>
      </c>
      <c r="E8307">
        <v>1</v>
      </c>
      <c r="F8307" t="str">
        <f t="shared" si="129"/>
        <v>INSERT INTO UbicacionGeografica4(IdUbicacionGeografica3, CodigoUbicacionGeografica4,Nombre,EsActivo) VALUES (1385,'150905002','CALLE',1)</v>
      </c>
    </row>
    <row r="8308" spans="2:6" x14ac:dyDescent="0.25">
      <c r="B8308">
        <v>1385</v>
      </c>
      <c r="C8308" s="1" t="s">
        <v>13260</v>
      </c>
      <c r="D8308" t="s">
        <v>4951</v>
      </c>
      <c r="E8308">
        <v>1</v>
      </c>
      <c r="F8308" t="str">
        <f t="shared" si="129"/>
        <v>INSERT INTO UbicacionGeografica4(IdUbicacionGeografica3, CodigoUbicacionGeografica4,Nombre,EsActivo) VALUES (1385,'150905003','JIRON',1)</v>
      </c>
    </row>
    <row r="8309" spans="2:6" x14ac:dyDescent="0.25">
      <c r="B8309">
        <v>1385</v>
      </c>
      <c r="C8309" s="1" t="s">
        <v>13261</v>
      </c>
      <c r="D8309" t="s">
        <v>4953</v>
      </c>
      <c r="E8309">
        <v>1</v>
      </c>
      <c r="F8309" t="str">
        <f t="shared" si="129"/>
        <v>INSERT INTO UbicacionGeografica4(IdUbicacionGeografica3, CodigoUbicacionGeografica4,Nombre,EsActivo) VALUES (1385,'150905004','MANZANA',1)</v>
      </c>
    </row>
    <row r="8310" spans="2:6" x14ac:dyDescent="0.25">
      <c r="B8310">
        <v>1385</v>
      </c>
      <c r="C8310" s="1" t="s">
        <v>13262</v>
      </c>
      <c r="D8310" t="s">
        <v>4955</v>
      </c>
      <c r="E8310">
        <v>1</v>
      </c>
      <c r="F8310" t="str">
        <f t="shared" si="129"/>
        <v>INSERT INTO UbicacionGeografica4(IdUbicacionGeografica3, CodigoUbicacionGeografica4,Nombre,EsActivo) VALUES (1385,'150905005','PASAJE',1)</v>
      </c>
    </row>
    <row r="8311" spans="2:6" x14ac:dyDescent="0.25">
      <c r="B8311">
        <v>1385</v>
      </c>
      <c r="C8311" s="1" t="s">
        <v>13263</v>
      </c>
      <c r="D8311" t="s">
        <v>4957</v>
      </c>
      <c r="E8311">
        <v>1</v>
      </c>
      <c r="F8311" t="str">
        <f t="shared" si="129"/>
        <v>INSERT INTO UbicacionGeografica4(IdUbicacionGeografica3, CodigoUbicacionGeografica4,Nombre,EsActivo) VALUES (1385,'150905006','OTRO',1)</v>
      </c>
    </row>
    <row r="8312" spans="2:6" x14ac:dyDescent="0.25">
      <c r="B8312">
        <v>1386</v>
      </c>
      <c r="C8312" s="1" t="s">
        <v>13264</v>
      </c>
      <c r="D8312" t="s">
        <v>4959</v>
      </c>
      <c r="E8312">
        <v>1</v>
      </c>
      <c r="F8312" t="str">
        <f t="shared" si="129"/>
        <v>INSERT INTO UbicacionGeografica4(IdUbicacionGeografica3, CodigoUbicacionGeografica4,Nombre,EsActivo) VALUES (1386,'150901001','AVENIDA',1)</v>
      </c>
    </row>
    <row r="8313" spans="2:6" x14ac:dyDescent="0.25">
      <c r="B8313">
        <v>1386</v>
      </c>
      <c r="C8313" s="1" t="s">
        <v>13265</v>
      </c>
      <c r="D8313" t="s">
        <v>4949</v>
      </c>
      <c r="E8313">
        <v>1</v>
      </c>
      <c r="F8313" t="str">
        <f t="shared" si="129"/>
        <v>INSERT INTO UbicacionGeografica4(IdUbicacionGeografica3, CodigoUbicacionGeografica4,Nombre,EsActivo) VALUES (1386,'150901002','CALLE',1)</v>
      </c>
    </row>
    <row r="8314" spans="2:6" x14ac:dyDescent="0.25">
      <c r="B8314">
        <v>1386</v>
      </c>
      <c r="C8314" s="1" t="s">
        <v>13266</v>
      </c>
      <c r="D8314" t="s">
        <v>4951</v>
      </c>
      <c r="E8314">
        <v>1</v>
      </c>
      <c r="F8314" t="str">
        <f t="shared" si="129"/>
        <v>INSERT INTO UbicacionGeografica4(IdUbicacionGeografica3, CodigoUbicacionGeografica4,Nombre,EsActivo) VALUES (1386,'150901003','JIRON',1)</v>
      </c>
    </row>
    <row r="8315" spans="2:6" x14ac:dyDescent="0.25">
      <c r="B8315">
        <v>1386</v>
      </c>
      <c r="C8315" s="1" t="s">
        <v>13267</v>
      </c>
      <c r="D8315" t="s">
        <v>4953</v>
      </c>
      <c r="E8315">
        <v>1</v>
      </c>
      <c r="F8315" t="str">
        <f t="shared" si="129"/>
        <v>INSERT INTO UbicacionGeografica4(IdUbicacionGeografica3, CodigoUbicacionGeografica4,Nombre,EsActivo) VALUES (1386,'150901004','MANZANA',1)</v>
      </c>
    </row>
    <row r="8316" spans="2:6" x14ac:dyDescent="0.25">
      <c r="B8316">
        <v>1386</v>
      </c>
      <c r="C8316" s="1" t="s">
        <v>13268</v>
      </c>
      <c r="D8316" t="s">
        <v>4955</v>
      </c>
      <c r="E8316">
        <v>1</v>
      </c>
      <c r="F8316" t="str">
        <f t="shared" si="129"/>
        <v>INSERT INTO UbicacionGeografica4(IdUbicacionGeografica3, CodigoUbicacionGeografica4,Nombre,EsActivo) VALUES (1386,'150901005','PASAJE',1)</v>
      </c>
    </row>
    <row r="8317" spans="2:6" x14ac:dyDescent="0.25">
      <c r="B8317">
        <v>1386</v>
      </c>
      <c r="C8317" s="1" t="s">
        <v>13269</v>
      </c>
      <c r="D8317" t="s">
        <v>4957</v>
      </c>
      <c r="E8317">
        <v>1</v>
      </c>
      <c r="F8317" t="str">
        <f t="shared" si="129"/>
        <v>INSERT INTO UbicacionGeografica4(IdUbicacionGeografica3, CodigoUbicacionGeografica4,Nombre,EsActivo) VALUES (1386,'150901006','OTRO',1)</v>
      </c>
    </row>
    <row r="8318" spans="2:6" x14ac:dyDescent="0.25">
      <c r="B8318">
        <v>1387</v>
      </c>
      <c r="C8318" s="1" t="s">
        <v>13270</v>
      </c>
      <c r="D8318" t="s">
        <v>4959</v>
      </c>
      <c r="E8318">
        <v>1</v>
      </c>
      <c r="F8318" t="str">
        <f t="shared" si="129"/>
        <v>INSERT INTO UbicacionGeografica4(IdUbicacionGeografica3, CodigoUbicacionGeografica4,Nombre,EsActivo) VALUES (1387,'150906001','AVENIDA',1)</v>
      </c>
    </row>
    <row r="8319" spans="2:6" x14ac:dyDescent="0.25">
      <c r="B8319">
        <v>1387</v>
      </c>
      <c r="C8319" s="1" t="s">
        <v>13271</v>
      </c>
      <c r="D8319" t="s">
        <v>4949</v>
      </c>
      <c r="E8319">
        <v>1</v>
      </c>
      <c r="F8319" t="str">
        <f t="shared" si="129"/>
        <v>INSERT INTO UbicacionGeografica4(IdUbicacionGeografica3, CodigoUbicacionGeografica4,Nombre,EsActivo) VALUES (1387,'150906002','CALLE',1)</v>
      </c>
    </row>
    <row r="8320" spans="2:6" x14ac:dyDescent="0.25">
      <c r="B8320">
        <v>1387</v>
      </c>
      <c r="C8320" s="1" t="s">
        <v>13272</v>
      </c>
      <c r="D8320" t="s">
        <v>4951</v>
      </c>
      <c r="E8320">
        <v>1</v>
      </c>
      <c r="F8320" t="str">
        <f t="shared" si="129"/>
        <v>INSERT INTO UbicacionGeografica4(IdUbicacionGeografica3, CodigoUbicacionGeografica4,Nombre,EsActivo) VALUES (1387,'150906003','JIRON',1)</v>
      </c>
    </row>
    <row r="8321" spans="2:6" x14ac:dyDescent="0.25">
      <c r="B8321">
        <v>1387</v>
      </c>
      <c r="C8321" s="1" t="s">
        <v>13273</v>
      </c>
      <c r="D8321" t="s">
        <v>4953</v>
      </c>
      <c r="E8321">
        <v>1</v>
      </c>
      <c r="F8321" t="str">
        <f t="shared" si="129"/>
        <v>INSERT INTO UbicacionGeografica4(IdUbicacionGeografica3, CodigoUbicacionGeografica4,Nombre,EsActivo) VALUES (1387,'150906004','MANZANA',1)</v>
      </c>
    </row>
    <row r="8322" spans="2:6" x14ac:dyDescent="0.25">
      <c r="B8322">
        <v>1387</v>
      </c>
      <c r="C8322" s="1" t="s">
        <v>13274</v>
      </c>
      <c r="D8322" t="s">
        <v>4955</v>
      </c>
      <c r="E8322">
        <v>1</v>
      </c>
      <c r="F8322" t="str">
        <f t="shared" si="129"/>
        <v>INSERT INTO UbicacionGeografica4(IdUbicacionGeografica3, CodigoUbicacionGeografica4,Nombre,EsActivo) VALUES (1387,'150906005','PASAJE',1)</v>
      </c>
    </row>
    <row r="8323" spans="2:6" x14ac:dyDescent="0.25">
      <c r="B8323">
        <v>1387</v>
      </c>
      <c r="C8323" s="1" t="s">
        <v>13275</v>
      </c>
      <c r="D8323" t="s">
        <v>4957</v>
      </c>
      <c r="E8323">
        <v>1</v>
      </c>
      <c r="F8323" t="str">
        <f t="shared" si="129"/>
        <v>INSERT INTO UbicacionGeografica4(IdUbicacionGeografica3, CodigoUbicacionGeografica4,Nombre,EsActivo) VALUES (1387,'150906006','OTRO',1)</v>
      </c>
    </row>
    <row r="8324" spans="2:6" x14ac:dyDescent="0.25">
      <c r="B8324">
        <v>1388</v>
      </c>
      <c r="C8324" s="1" t="s">
        <v>13276</v>
      </c>
      <c r="D8324" t="s">
        <v>4959</v>
      </c>
      <c r="E8324">
        <v>1</v>
      </c>
      <c r="F8324" t="str">
        <f t="shared" ref="F8324:F8387" si="130">_xlfn.CONCAT("INSERT INTO UbicacionGeografica4(IdUbicacionGeografica3, CodigoUbicacionGeografica4,Nombre,EsActivo) VALUES (",B8324,",'",C8324,"','",D8324,"',",E8324,")")</f>
        <v>INSERT INTO UbicacionGeografica4(IdUbicacionGeografica3, CodigoUbicacionGeografica4,Nombre,EsActivo) VALUES (1388,'150904001','AVENIDA',1)</v>
      </c>
    </row>
    <row r="8325" spans="2:6" x14ac:dyDescent="0.25">
      <c r="B8325">
        <v>1388</v>
      </c>
      <c r="C8325" s="1" t="s">
        <v>13277</v>
      </c>
      <c r="D8325" t="s">
        <v>4949</v>
      </c>
      <c r="E8325">
        <v>1</v>
      </c>
      <c r="F8325" t="str">
        <f t="shared" si="130"/>
        <v>INSERT INTO UbicacionGeografica4(IdUbicacionGeografica3, CodigoUbicacionGeografica4,Nombre,EsActivo) VALUES (1388,'150904002','CALLE',1)</v>
      </c>
    </row>
    <row r="8326" spans="2:6" x14ac:dyDescent="0.25">
      <c r="B8326">
        <v>1388</v>
      </c>
      <c r="C8326" s="1" t="s">
        <v>13278</v>
      </c>
      <c r="D8326" t="s">
        <v>4951</v>
      </c>
      <c r="E8326">
        <v>1</v>
      </c>
      <c r="F8326" t="str">
        <f t="shared" si="130"/>
        <v>INSERT INTO UbicacionGeografica4(IdUbicacionGeografica3, CodigoUbicacionGeografica4,Nombre,EsActivo) VALUES (1388,'150904003','JIRON',1)</v>
      </c>
    </row>
    <row r="8327" spans="2:6" x14ac:dyDescent="0.25">
      <c r="B8327">
        <v>1388</v>
      </c>
      <c r="C8327" s="1" t="s">
        <v>13279</v>
      </c>
      <c r="D8327" t="s">
        <v>4953</v>
      </c>
      <c r="E8327">
        <v>1</v>
      </c>
      <c r="F8327" t="str">
        <f t="shared" si="130"/>
        <v>INSERT INTO UbicacionGeografica4(IdUbicacionGeografica3, CodigoUbicacionGeografica4,Nombre,EsActivo) VALUES (1388,'150904004','MANZANA',1)</v>
      </c>
    </row>
    <row r="8328" spans="2:6" x14ac:dyDescent="0.25">
      <c r="B8328">
        <v>1388</v>
      </c>
      <c r="C8328" s="1" t="s">
        <v>13280</v>
      </c>
      <c r="D8328" t="s">
        <v>4955</v>
      </c>
      <c r="E8328">
        <v>1</v>
      </c>
      <c r="F8328" t="str">
        <f t="shared" si="130"/>
        <v>INSERT INTO UbicacionGeografica4(IdUbicacionGeografica3, CodigoUbicacionGeografica4,Nombre,EsActivo) VALUES (1388,'150904005','PASAJE',1)</v>
      </c>
    </row>
    <row r="8329" spans="2:6" x14ac:dyDescent="0.25">
      <c r="B8329">
        <v>1388</v>
      </c>
      <c r="C8329" s="1" t="s">
        <v>13281</v>
      </c>
      <c r="D8329" t="s">
        <v>4957</v>
      </c>
      <c r="E8329">
        <v>1</v>
      </c>
      <c r="F8329" t="str">
        <f t="shared" si="130"/>
        <v>INSERT INTO UbicacionGeografica4(IdUbicacionGeografica3, CodigoUbicacionGeografica4,Nombre,EsActivo) VALUES (1388,'150904006','OTRO',1)</v>
      </c>
    </row>
    <row r="8330" spans="2:6" x14ac:dyDescent="0.25">
      <c r="B8330">
        <v>1389</v>
      </c>
      <c r="C8330" s="1" t="s">
        <v>13282</v>
      </c>
      <c r="D8330" t="s">
        <v>4959</v>
      </c>
      <c r="E8330">
        <v>1</v>
      </c>
      <c r="F8330" t="str">
        <f t="shared" si="130"/>
        <v>INSERT INTO UbicacionGeografica4(IdUbicacionGeografica3, CodigoUbicacionGeografica4,Nombre,EsActivo) VALUES (1389,'150903001','AVENIDA',1)</v>
      </c>
    </row>
    <row r="8331" spans="2:6" x14ac:dyDescent="0.25">
      <c r="B8331">
        <v>1389</v>
      </c>
      <c r="C8331" s="1" t="s">
        <v>13283</v>
      </c>
      <c r="D8331" t="s">
        <v>4949</v>
      </c>
      <c r="E8331">
        <v>1</v>
      </c>
      <c r="F8331" t="str">
        <f t="shared" si="130"/>
        <v>INSERT INTO UbicacionGeografica4(IdUbicacionGeografica3, CodigoUbicacionGeografica4,Nombre,EsActivo) VALUES (1389,'150903002','CALLE',1)</v>
      </c>
    </row>
    <row r="8332" spans="2:6" x14ac:dyDescent="0.25">
      <c r="B8332">
        <v>1389</v>
      </c>
      <c r="C8332" s="1" t="s">
        <v>13284</v>
      </c>
      <c r="D8332" t="s">
        <v>4951</v>
      </c>
      <c r="E8332">
        <v>1</v>
      </c>
      <c r="F8332" t="str">
        <f t="shared" si="130"/>
        <v>INSERT INTO UbicacionGeografica4(IdUbicacionGeografica3, CodigoUbicacionGeografica4,Nombre,EsActivo) VALUES (1389,'150903003','JIRON',1)</v>
      </c>
    </row>
    <row r="8333" spans="2:6" x14ac:dyDescent="0.25">
      <c r="B8333">
        <v>1389</v>
      </c>
      <c r="C8333" s="1" t="s">
        <v>13285</v>
      </c>
      <c r="D8333" t="s">
        <v>4953</v>
      </c>
      <c r="E8333">
        <v>1</v>
      </c>
      <c r="F8333" t="str">
        <f t="shared" si="130"/>
        <v>INSERT INTO UbicacionGeografica4(IdUbicacionGeografica3, CodigoUbicacionGeografica4,Nombre,EsActivo) VALUES (1389,'150903004','MANZANA',1)</v>
      </c>
    </row>
    <row r="8334" spans="2:6" x14ac:dyDescent="0.25">
      <c r="B8334">
        <v>1389</v>
      </c>
      <c r="C8334" s="1" t="s">
        <v>13286</v>
      </c>
      <c r="D8334" t="s">
        <v>4955</v>
      </c>
      <c r="E8334">
        <v>1</v>
      </c>
      <c r="F8334" t="str">
        <f t="shared" si="130"/>
        <v>INSERT INTO UbicacionGeografica4(IdUbicacionGeografica3, CodigoUbicacionGeografica4,Nombre,EsActivo) VALUES (1389,'150903005','PASAJE',1)</v>
      </c>
    </row>
    <row r="8335" spans="2:6" x14ac:dyDescent="0.25">
      <c r="B8335">
        <v>1389</v>
      </c>
      <c r="C8335" s="1" t="s">
        <v>13287</v>
      </c>
      <c r="D8335" t="s">
        <v>4957</v>
      </c>
      <c r="E8335">
        <v>1</v>
      </c>
      <c r="F8335" t="str">
        <f t="shared" si="130"/>
        <v>INSERT INTO UbicacionGeografica4(IdUbicacionGeografica3, CodigoUbicacionGeografica4,Nombre,EsActivo) VALUES (1389,'150903006','OTRO',1)</v>
      </c>
    </row>
    <row r="8336" spans="2:6" x14ac:dyDescent="0.25">
      <c r="B8336">
        <v>1390</v>
      </c>
      <c r="C8336" s="1" t="s">
        <v>13288</v>
      </c>
      <c r="D8336" t="s">
        <v>4959</v>
      </c>
      <c r="E8336">
        <v>1</v>
      </c>
      <c r="F8336" t="str">
        <f t="shared" si="130"/>
        <v>INSERT INTO UbicacionGeografica4(IdUbicacionGeografica3, CodigoUbicacionGeografica4,Nombre,EsActivo) VALUES (1390,'150902001','AVENIDA',1)</v>
      </c>
    </row>
    <row r="8337" spans="2:6" x14ac:dyDescent="0.25">
      <c r="B8337">
        <v>1390</v>
      </c>
      <c r="C8337" s="1" t="s">
        <v>13289</v>
      </c>
      <c r="D8337" t="s">
        <v>4949</v>
      </c>
      <c r="E8337">
        <v>1</v>
      </c>
      <c r="F8337" t="str">
        <f t="shared" si="130"/>
        <v>INSERT INTO UbicacionGeografica4(IdUbicacionGeografica3, CodigoUbicacionGeografica4,Nombre,EsActivo) VALUES (1390,'150902002','CALLE',1)</v>
      </c>
    </row>
    <row r="8338" spans="2:6" x14ac:dyDescent="0.25">
      <c r="B8338">
        <v>1390</v>
      </c>
      <c r="C8338" s="1" t="s">
        <v>13290</v>
      </c>
      <c r="D8338" t="s">
        <v>4951</v>
      </c>
      <c r="E8338">
        <v>1</v>
      </c>
      <c r="F8338" t="str">
        <f t="shared" si="130"/>
        <v>INSERT INTO UbicacionGeografica4(IdUbicacionGeografica3, CodigoUbicacionGeografica4,Nombre,EsActivo) VALUES (1390,'150902003','JIRON',1)</v>
      </c>
    </row>
    <row r="8339" spans="2:6" x14ac:dyDescent="0.25">
      <c r="B8339">
        <v>1390</v>
      </c>
      <c r="C8339" s="1" t="s">
        <v>13291</v>
      </c>
      <c r="D8339" t="s">
        <v>4953</v>
      </c>
      <c r="E8339">
        <v>1</v>
      </c>
      <c r="F8339" t="str">
        <f t="shared" si="130"/>
        <v>INSERT INTO UbicacionGeografica4(IdUbicacionGeografica3, CodigoUbicacionGeografica4,Nombre,EsActivo) VALUES (1390,'150902004','MANZANA',1)</v>
      </c>
    </row>
    <row r="8340" spans="2:6" x14ac:dyDescent="0.25">
      <c r="B8340">
        <v>1390</v>
      </c>
      <c r="C8340" s="1" t="s">
        <v>13292</v>
      </c>
      <c r="D8340" t="s">
        <v>4955</v>
      </c>
      <c r="E8340">
        <v>1</v>
      </c>
      <c r="F8340" t="str">
        <f t="shared" si="130"/>
        <v>INSERT INTO UbicacionGeografica4(IdUbicacionGeografica3, CodigoUbicacionGeografica4,Nombre,EsActivo) VALUES (1390,'150902005','PASAJE',1)</v>
      </c>
    </row>
    <row r="8341" spans="2:6" x14ac:dyDescent="0.25">
      <c r="B8341">
        <v>1390</v>
      </c>
      <c r="C8341" s="1" t="s">
        <v>13293</v>
      </c>
      <c r="D8341" t="s">
        <v>4957</v>
      </c>
      <c r="E8341">
        <v>1</v>
      </c>
      <c r="F8341" t="str">
        <f t="shared" si="130"/>
        <v>INSERT INTO UbicacionGeografica4(IdUbicacionGeografica3, CodigoUbicacionGeografica4,Nombre,EsActivo) VALUES (1390,'150902006','OTRO',1)</v>
      </c>
    </row>
    <row r="8342" spans="2:6" x14ac:dyDescent="0.25">
      <c r="B8342">
        <v>1391</v>
      </c>
      <c r="C8342" s="1" t="s">
        <v>13294</v>
      </c>
      <c r="D8342" t="s">
        <v>4959</v>
      </c>
      <c r="E8342">
        <v>1</v>
      </c>
      <c r="F8342" t="str">
        <f t="shared" si="130"/>
        <v>INSERT INTO UbicacionGeografica4(IdUbicacionGeografica3, CodigoUbicacionGeografica4,Nombre,EsActivo) VALUES (1391,'151002001','AVENIDA',1)</v>
      </c>
    </row>
    <row r="8343" spans="2:6" x14ac:dyDescent="0.25">
      <c r="B8343">
        <v>1391</v>
      </c>
      <c r="C8343" s="1" t="s">
        <v>13295</v>
      </c>
      <c r="D8343" t="s">
        <v>4949</v>
      </c>
      <c r="E8343">
        <v>1</v>
      </c>
      <c r="F8343" t="str">
        <f t="shared" si="130"/>
        <v>INSERT INTO UbicacionGeografica4(IdUbicacionGeografica3, CodigoUbicacionGeografica4,Nombre,EsActivo) VALUES (1391,'151002002','CALLE',1)</v>
      </c>
    </row>
    <row r="8344" spans="2:6" x14ac:dyDescent="0.25">
      <c r="B8344">
        <v>1391</v>
      </c>
      <c r="C8344" s="1" t="s">
        <v>13296</v>
      </c>
      <c r="D8344" t="s">
        <v>4951</v>
      </c>
      <c r="E8344">
        <v>1</v>
      </c>
      <c r="F8344" t="str">
        <f t="shared" si="130"/>
        <v>INSERT INTO UbicacionGeografica4(IdUbicacionGeografica3, CodigoUbicacionGeografica4,Nombre,EsActivo) VALUES (1391,'151002003','JIRON',1)</v>
      </c>
    </row>
    <row r="8345" spans="2:6" x14ac:dyDescent="0.25">
      <c r="B8345">
        <v>1391</v>
      </c>
      <c r="C8345" s="1" t="s">
        <v>13297</v>
      </c>
      <c r="D8345" t="s">
        <v>4953</v>
      </c>
      <c r="E8345">
        <v>1</v>
      </c>
      <c r="F8345" t="str">
        <f t="shared" si="130"/>
        <v>INSERT INTO UbicacionGeografica4(IdUbicacionGeografica3, CodigoUbicacionGeografica4,Nombre,EsActivo) VALUES (1391,'151002004','MANZANA',1)</v>
      </c>
    </row>
    <row r="8346" spans="2:6" x14ac:dyDescent="0.25">
      <c r="B8346">
        <v>1391</v>
      </c>
      <c r="C8346" s="1" t="s">
        <v>13298</v>
      </c>
      <c r="D8346" t="s">
        <v>4955</v>
      </c>
      <c r="E8346">
        <v>1</v>
      </c>
      <c r="F8346" t="str">
        <f t="shared" si="130"/>
        <v>INSERT INTO UbicacionGeografica4(IdUbicacionGeografica3, CodigoUbicacionGeografica4,Nombre,EsActivo) VALUES (1391,'151002005','PASAJE',1)</v>
      </c>
    </row>
    <row r="8347" spans="2:6" x14ac:dyDescent="0.25">
      <c r="B8347">
        <v>1391</v>
      </c>
      <c r="C8347" s="1" t="s">
        <v>13299</v>
      </c>
      <c r="D8347" t="s">
        <v>4957</v>
      </c>
      <c r="E8347">
        <v>1</v>
      </c>
      <c r="F8347" t="str">
        <f t="shared" si="130"/>
        <v>INSERT INTO UbicacionGeografica4(IdUbicacionGeografica3, CodigoUbicacionGeografica4,Nombre,EsActivo) VALUES (1391,'151002006','OTRO',1)</v>
      </c>
    </row>
    <row r="8348" spans="2:6" x14ac:dyDescent="0.25">
      <c r="B8348">
        <v>1392</v>
      </c>
      <c r="C8348" s="1" t="s">
        <v>13300</v>
      </c>
      <c r="D8348" t="s">
        <v>4959</v>
      </c>
      <c r="E8348">
        <v>1</v>
      </c>
      <c r="F8348" t="str">
        <f t="shared" si="130"/>
        <v>INSERT INTO UbicacionGeografica4(IdUbicacionGeografica3, CodigoUbicacionGeografica4,Nombre,EsActivo) VALUES (1392,'151004001','AVENIDA',1)</v>
      </c>
    </row>
    <row r="8349" spans="2:6" x14ac:dyDescent="0.25">
      <c r="B8349">
        <v>1392</v>
      </c>
      <c r="C8349" s="1" t="s">
        <v>13301</v>
      </c>
      <c r="D8349" t="s">
        <v>4949</v>
      </c>
      <c r="E8349">
        <v>1</v>
      </c>
      <c r="F8349" t="str">
        <f t="shared" si="130"/>
        <v>INSERT INTO UbicacionGeografica4(IdUbicacionGeografica3, CodigoUbicacionGeografica4,Nombre,EsActivo) VALUES (1392,'151004002','CALLE',1)</v>
      </c>
    </row>
    <row r="8350" spans="2:6" x14ac:dyDescent="0.25">
      <c r="B8350">
        <v>1392</v>
      </c>
      <c r="C8350" s="1" t="s">
        <v>13302</v>
      </c>
      <c r="D8350" t="s">
        <v>4951</v>
      </c>
      <c r="E8350">
        <v>1</v>
      </c>
      <c r="F8350" t="str">
        <f t="shared" si="130"/>
        <v>INSERT INTO UbicacionGeografica4(IdUbicacionGeografica3, CodigoUbicacionGeografica4,Nombre,EsActivo) VALUES (1392,'151004003','JIRON',1)</v>
      </c>
    </row>
    <row r="8351" spans="2:6" x14ac:dyDescent="0.25">
      <c r="B8351">
        <v>1392</v>
      </c>
      <c r="C8351" s="1" t="s">
        <v>13303</v>
      </c>
      <c r="D8351" t="s">
        <v>4953</v>
      </c>
      <c r="E8351">
        <v>1</v>
      </c>
      <c r="F8351" t="str">
        <f t="shared" si="130"/>
        <v>INSERT INTO UbicacionGeografica4(IdUbicacionGeografica3, CodigoUbicacionGeografica4,Nombre,EsActivo) VALUES (1392,'151004004','MANZANA',1)</v>
      </c>
    </row>
    <row r="8352" spans="2:6" x14ac:dyDescent="0.25">
      <c r="B8352">
        <v>1392</v>
      </c>
      <c r="C8352" s="1" t="s">
        <v>13304</v>
      </c>
      <c r="D8352" t="s">
        <v>4955</v>
      </c>
      <c r="E8352">
        <v>1</v>
      </c>
      <c r="F8352" t="str">
        <f t="shared" si="130"/>
        <v>INSERT INTO UbicacionGeografica4(IdUbicacionGeografica3, CodigoUbicacionGeografica4,Nombre,EsActivo) VALUES (1392,'151004005','PASAJE',1)</v>
      </c>
    </row>
    <row r="8353" spans="2:6" x14ac:dyDescent="0.25">
      <c r="B8353">
        <v>1392</v>
      </c>
      <c r="C8353" s="1" t="s">
        <v>13305</v>
      </c>
      <c r="D8353" t="s">
        <v>4957</v>
      </c>
      <c r="E8353">
        <v>1</v>
      </c>
      <c r="F8353" t="str">
        <f t="shared" si="130"/>
        <v>INSERT INTO UbicacionGeografica4(IdUbicacionGeografica3, CodigoUbicacionGeografica4,Nombre,EsActivo) VALUES (1392,'151004006','OTRO',1)</v>
      </c>
    </row>
    <row r="8354" spans="2:6" x14ac:dyDescent="0.25">
      <c r="B8354">
        <v>1393</v>
      </c>
      <c r="C8354" s="1" t="s">
        <v>13306</v>
      </c>
      <c r="D8354" t="s">
        <v>4959</v>
      </c>
      <c r="E8354">
        <v>1</v>
      </c>
      <c r="F8354" t="str">
        <f t="shared" si="130"/>
        <v>INSERT INTO UbicacionGeografica4(IdUbicacionGeografica3, CodigoUbicacionGeografica4,Nombre,EsActivo) VALUES (1393,'151005001','AVENIDA',1)</v>
      </c>
    </row>
    <row r="8355" spans="2:6" x14ac:dyDescent="0.25">
      <c r="B8355">
        <v>1393</v>
      </c>
      <c r="C8355" s="1" t="s">
        <v>13307</v>
      </c>
      <c r="D8355" t="s">
        <v>4949</v>
      </c>
      <c r="E8355">
        <v>1</v>
      </c>
      <c r="F8355" t="str">
        <f t="shared" si="130"/>
        <v>INSERT INTO UbicacionGeografica4(IdUbicacionGeografica3, CodigoUbicacionGeografica4,Nombre,EsActivo) VALUES (1393,'151005002','CALLE',1)</v>
      </c>
    </row>
    <row r="8356" spans="2:6" x14ac:dyDescent="0.25">
      <c r="B8356">
        <v>1393</v>
      </c>
      <c r="C8356" s="1" t="s">
        <v>13308</v>
      </c>
      <c r="D8356" t="s">
        <v>4951</v>
      </c>
      <c r="E8356">
        <v>1</v>
      </c>
      <c r="F8356" t="str">
        <f t="shared" si="130"/>
        <v>INSERT INTO UbicacionGeografica4(IdUbicacionGeografica3, CodigoUbicacionGeografica4,Nombre,EsActivo) VALUES (1393,'151005003','JIRON',1)</v>
      </c>
    </row>
    <row r="8357" spans="2:6" x14ac:dyDescent="0.25">
      <c r="B8357">
        <v>1393</v>
      </c>
      <c r="C8357" s="1" t="s">
        <v>13309</v>
      </c>
      <c r="D8357" t="s">
        <v>4953</v>
      </c>
      <c r="E8357">
        <v>1</v>
      </c>
      <c r="F8357" t="str">
        <f t="shared" si="130"/>
        <v>INSERT INTO UbicacionGeografica4(IdUbicacionGeografica3, CodigoUbicacionGeografica4,Nombre,EsActivo) VALUES (1393,'151005004','MANZANA',1)</v>
      </c>
    </row>
    <row r="8358" spans="2:6" x14ac:dyDescent="0.25">
      <c r="B8358">
        <v>1393</v>
      </c>
      <c r="C8358" s="1" t="s">
        <v>13310</v>
      </c>
      <c r="D8358" t="s">
        <v>4955</v>
      </c>
      <c r="E8358">
        <v>1</v>
      </c>
      <c r="F8358" t="str">
        <f t="shared" si="130"/>
        <v>INSERT INTO UbicacionGeografica4(IdUbicacionGeografica3, CodigoUbicacionGeografica4,Nombre,EsActivo) VALUES (1393,'151005005','PASAJE',1)</v>
      </c>
    </row>
    <row r="8359" spans="2:6" x14ac:dyDescent="0.25">
      <c r="B8359">
        <v>1393</v>
      </c>
      <c r="C8359" s="1" t="s">
        <v>13311</v>
      </c>
      <c r="D8359" t="s">
        <v>4957</v>
      </c>
      <c r="E8359">
        <v>1</v>
      </c>
      <c r="F8359" t="str">
        <f t="shared" si="130"/>
        <v>INSERT INTO UbicacionGeografica4(IdUbicacionGeografica3, CodigoUbicacionGeografica4,Nombre,EsActivo) VALUES (1393,'151005006','OTRO',1)</v>
      </c>
    </row>
    <row r="8360" spans="2:6" x14ac:dyDescent="0.25">
      <c r="B8360">
        <v>1394</v>
      </c>
      <c r="C8360" s="1" t="s">
        <v>13312</v>
      </c>
      <c r="D8360" t="s">
        <v>4959</v>
      </c>
      <c r="E8360">
        <v>1</v>
      </c>
      <c r="F8360" t="str">
        <f t="shared" si="130"/>
        <v>INSERT INTO UbicacionGeografica4(IdUbicacionGeografica3, CodigoUbicacionGeografica4,Nombre,EsActivo) VALUES (1394,'151003001','AVENIDA',1)</v>
      </c>
    </row>
    <row r="8361" spans="2:6" x14ac:dyDescent="0.25">
      <c r="B8361">
        <v>1394</v>
      </c>
      <c r="C8361" s="1" t="s">
        <v>13313</v>
      </c>
      <c r="D8361" t="s">
        <v>4949</v>
      </c>
      <c r="E8361">
        <v>1</v>
      </c>
      <c r="F8361" t="str">
        <f t="shared" si="130"/>
        <v>INSERT INTO UbicacionGeografica4(IdUbicacionGeografica3, CodigoUbicacionGeografica4,Nombre,EsActivo) VALUES (1394,'151003002','CALLE',1)</v>
      </c>
    </row>
    <row r="8362" spans="2:6" x14ac:dyDescent="0.25">
      <c r="B8362">
        <v>1394</v>
      </c>
      <c r="C8362" s="1" t="s">
        <v>13314</v>
      </c>
      <c r="D8362" t="s">
        <v>4951</v>
      </c>
      <c r="E8362">
        <v>1</v>
      </c>
      <c r="F8362" t="str">
        <f t="shared" si="130"/>
        <v>INSERT INTO UbicacionGeografica4(IdUbicacionGeografica3, CodigoUbicacionGeografica4,Nombre,EsActivo) VALUES (1394,'151003003','JIRON',1)</v>
      </c>
    </row>
    <row r="8363" spans="2:6" x14ac:dyDescent="0.25">
      <c r="B8363">
        <v>1394</v>
      </c>
      <c r="C8363" s="1" t="s">
        <v>13315</v>
      </c>
      <c r="D8363" t="s">
        <v>4953</v>
      </c>
      <c r="E8363">
        <v>1</v>
      </c>
      <c r="F8363" t="str">
        <f t="shared" si="130"/>
        <v>INSERT INTO UbicacionGeografica4(IdUbicacionGeografica3, CodigoUbicacionGeografica4,Nombre,EsActivo) VALUES (1394,'151003004','MANZANA',1)</v>
      </c>
    </row>
    <row r="8364" spans="2:6" x14ac:dyDescent="0.25">
      <c r="B8364">
        <v>1394</v>
      </c>
      <c r="C8364" s="1" t="s">
        <v>13316</v>
      </c>
      <c r="D8364" t="s">
        <v>4955</v>
      </c>
      <c r="E8364">
        <v>1</v>
      </c>
      <c r="F8364" t="str">
        <f t="shared" si="130"/>
        <v>INSERT INTO UbicacionGeografica4(IdUbicacionGeografica3, CodigoUbicacionGeografica4,Nombre,EsActivo) VALUES (1394,'151003005','PASAJE',1)</v>
      </c>
    </row>
    <row r="8365" spans="2:6" x14ac:dyDescent="0.25">
      <c r="B8365">
        <v>1394</v>
      </c>
      <c r="C8365" s="1" t="s">
        <v>13317</v>
      </c>
      <c r="D8365" t="s">
        <v>4957</v>
      </c>
      <c r="E8365">
        <v>1</v>
      </c>
      <c r="F8365" t="str">
        <f t="shared" si="130"/>
        <v>INSERT INTO UbicacionGeografica4(IdUbicacionGeografica3, CodigoUbicacionGeografica4,Nombre,EsActivo) VALUES (1394,'151003006','OTRO',1)</v>
      </c>
    </row>
    <row r="8366" spans="2:6" x14ac:dyDescent="0.25">
      <c r="B8366">
        <v>1395</v>
      </c>
      <c r="C8366" s="1" t="s">
        <v>13318</v>
      </c>
      <c r="D8366" t="s">
        <v>4959</v>
      </c>
      <c r="E8366">
        <v>1</v>
      </c>
      <c r="F8366" t="str">
        <f t="shared" si="130"/>
        <v>INSERT INTO UbicacionGeografica4(IdUbicacionGeografica3, CodigoUbicacionGeografica4,Nombre,EsActivo) VALUES (1395,'151008001','AVENIDA',1)</v>
      </c>
    </row>
    <row r="8367" spans="2:6" x14ac:dyDescent="0.25">
      <c r="B8367">
        <v>1395</v>
      </c>
      <c r="C8367" s="1" t="s">
        <v>13319</v>
      </c>
      <c r="D8367" t="s">
        <v>4949</v>
      </c>
      <c r="E8367">
        <v>1</v>
      </c>
      <c r="F8367" t="str">
        <f t="shared" si="130"/>
        <v>INSERT INTO UbicacionGeografica4(IdUbicacionGeografica3, CodigoUbicacionGeografica4,Nombre,EsActivo) VALUES (1395,'151008002','CALLE',1)</v>
      </c>
    </row>
    <row r="8368" spans="2:6" x14ac:dyDescent="0.25">
      <c r="B8368">
        <v>1395</v>
      </c>
      <c r="C8368" s="1" t="s">
        <v>13320</v>
      </c>
      <c r="D8368" t="s">
        <v>4951</v>
      </c>
      <c r="E8368">
        <v>1</v>
      </c>
      <c r="F8368" t="str">
        <f t="shared" si="130"/>
        <v>INSERT INTO UbicacionGeografica4(IdUbicacionGeografica3, CodigoUbicacionGeografica4,Nombre,EsActivo) VALUES (1395,'151008003','JIRON',1)</v>
      </c>
    </row>
    <row r="8369" spans="2:6" x14ac:dyDescent="0.25">
      <c r="B8369">
        <v>1395</v>
      </c>
      <c r="C8369" s="1" t="s">
        <v>13321</v>
      </c>
      <c r="D8369" t="s">
        <v>4953</v>
      </c>
      <c r="E8369">
        <v>1</v>
      </c>
      <c r="F8369" t="str">
        <f t="shared" si="130"/>
        <v>INSERT INTO UbicacionGeografica4(IdUbicacionGeografica3, CodigoUbicacionGeografica4,Nombre,EsActivo) VALUES (1395,'151008004','MANZANA',1)</v>
      </c>
    </row>
    <row r="8370" spans="2:6" x14ac:dyDescent="0.25">
      <c r="B8370">
        <v>1395</v>
      </c>
      <c r="C8370" s="1" t="s">
        <v>13322</v>
      </c>
      <c r="D8370" t="s">
        <v>4955</v>
      </c>
      <c r="E8370">
        <v>1</v>
      </c>
      <c r="F8370" t="str">
        <f t="shared" si="130"/>
        <v>INSERT INTO UbicacionGeografica4(IdUbicacionGeografica3, CodigoUbicacionGeografica4,Nombre,EsActivo) VALUES (1395,'151008005','PASAJE',1)</v>
      </c>
    </row>
    <row r="8371" spans="2:6" x14ac:dyDescent="0.25">
      <c r="B8371">
        <v>1395</v>
      </c>
      <c r="C8371" s="1" t="s">
        <v>13323</v>
      </c>
      <c r="D8371" t="s">
        <v>4957</v>
      </c>
      <c r="E8371">
        <v>1</v>
      </c>
      <c r="F8371" t="str">
        <f t="shared" si="130"/>
        <v>INSERT INTO UbicacionGeografica4(IdUbicacionGeografica3, CodigoUbicacionGeografica4,Nombre,EsActivo) VALUES (1395,'151008006','OTRO',1)</v>
      </c>
    </row>
    <row r="8372" spans="2:6" x14ac:dyDescent="0.25">
      <c r="B8372">
        <v>1396</v>
      </c>
      <c r="C8372" s="1" t="s">
        <v>13324</v>
      </c>
      <c r="D8372" t="s">
        <v>4959</v>
      </c>
      <c r="E8372">
        <v>1</v>
      </c>
      <c r="F8372" t="str">
        <f t="shared" si="130"/>
        <v>INSERT INTO UbicacionGeografica4(IdUbicacionGeografica3, CodigoUbicacionGeografica4,Nombre,EsActivo) VALUES (1396,'151007001','AVENIDA',1)</v>
      </c>
    </row>
    <row r="8373" spans="2:6" x14ac:dyDescent="0.25">
      <c r="B8373">
        <v>1396</v>
      </c>
      <c r="C8373" s="1" t="s">
        <v>13325</v>
      </c>
      <c r="D8373" t="s">
        <v>4949</v>
      </c>
      <c r="E8373">
        <v>1</v>
      </c>
      <c r="F8373" t="str">
        <f t="shared" si="130"/>
        <v>INSERT INTO UbicacionGeografica4(IdUbicacionGeografica3, CodigoUbicacionGeografica4,Nombre,EsActivo) VALUES (1396,'151007002','CALLE',1)</v>
      </c>
    </row>
    <row r="8374" spans="2:6" x14ac:dyDescent="0.25">
      <c r="B8374">
        <v>1396</v>
      </c>
      <c r="C8374" s="1" t="s">
        <v>13326</v>
      </c>
      <c r="D8374" t="s">
        <v>4951</v>
      </c>
      <c r="E8374">
        <v>1</v>
      </c>
      <c r="F8374" t="str">
        <f t="shared" si="130"/>
        <v>INSERT INTO UbicacionGeografica4(IdUbicacionGeografica3, CodigoUbicacionGeografica4,Nombre,EsActivo) VALUES (1396,'151007003','JIRON',1)</v>
      </c>
    </row>
    <row r="8375" spans="2:6" x14ac:dyDescent="0.25">
      <c r="B8375">
        <v>1396</v>
      </c>
      <c r="C8375" s="1" t="s">
        <v>13327</v>
      </c>
      <c r="D8375" t="s">
        <v>4953</v>
      </c>
      <c r="E8375">
        <v>1</v>
      </c>
      <c r="F8375" t="str">
        <f t="shared" si="130"/>
        <v>INSERT INTO UbicacionGeografica4(IdUbicacionGeografica3, CodigoUbicacionGeografica4,Nombre,EsActivo) VALUES (1396,'151007004','MANZANA',1)</v>
      </c>
    </row>
    <row r="8376" spans="2:6" x14ac:dyDescent="0.25">
      <c r="B8376">
        <v>1396</v>
      </c>
      <c r="C8376" s="1" t="s">
        <v>13328</v>
      </c>
      <c r="D8376" t="s">
        <v>4955</v>
      </c>
      <c r="E8376">
        <v>1</v>
      </c>
      <c r="F8376" t="str">
        <f t="shared" si="130"/>
        <v>INSERT INTO UbicacionGeografica4(IdUbicacionGeografica3, CodigoUbicacionGeografica4,Nombre,EsActivo) VALUES (1396,'151007005','PASAJE',1)</v>
      </c>
    </row>
    <row r="8377" spans="2:6" x14ac:dyDescent="0.25">
      <c r="B8377">
        <v>1396</v>
      </c>
      <c r="C8377" s="1" t="s">
        <v>13329</v>
      </c>
      <c r="D8377" t="s">
        <v>4957</v>
      </c>
      <c r="E8377">
        <v>1</v>
      </c>
      <c r="F8377" t="str">
        <f t="shared" si="130"/>
        <v>INSERT INTO UbicacionGeografica4(IdUbicacionGeografica3, CodigoUbicacionGeografica4,Nombre,EsActivo) VALUES (1396,'151007006','OTRO',1)</v>
      </c>
    </row>
    <row r="8378" spans="2:6" x14ac:dyDescent="0.25">
      <c r="B8378">
        <v>1397</v>
      </c>
      <c r="C8378" s="1" t="s">
        <v>13330</v>
      </c>
      <c r="D8378" t="s">
        <v>4959</v>
      </c>
      <c r="E8378">
        <v>1</v>
      </c>
      <c r="F8378" t="str">
        <f t="shared" si="130"/>
        <v>INSERT INTO UbicacionGeografica4(IdUbicacionGeografica3, CodigoUbicacionGeografica4,Nombre,EsActivo) VALUES (1397,'151006001','AVENIDA',1)</v>
      </c>
    </row>
    <row r="8379" spans="2:6" x14ac:dyDescent="0.25">
      <c r="B8379">
        <v>1397</v>
      </c>
      <c r="C8379" s="1" t="s">
        <v>13331</v>
      </c>
      <c r="D8379" t="s">
        <v>4949</v>
      </c>
      <c r="E8379">
        <v>1</v>
      </c>
      <c r="F8379" t="str">
        <f t="shared" si="130"/>
        <v>INSERT INTO UbicacionGeografica4(IdUbicacionGeografica3, CodigoUbicacionGeografica4,Nombre,EsActivo) VALUES (1397,'151006002','CALLE',1)</v>
      </c>
    </row>
    <row r="8380" spans="2:6" x14ac:dyDescent="0.25">
      <c r="B8380">
        <v>1397</v>
      </c>
      <c r="C8380" s="1" t="s">
        <v>13332</v>
      </c>
      <c r="D8380" t="s">
        <v>4951</v>
      </c>
      <c r="E8380">
        <v>1</v>
      </c>
      <c r="F8380" t="str">
        <f t="shared" si="130"/>
        <v>INSERT INTO UbicacionGeografica4(IdUbicacionGeografica3, CodigoUbicacionGeografica4,Nombre,EsActivo) VALUES (1397,'151006003','JIRON',1)</v>
      </c>
    </row>
    <row r="8381" spans="2:6" x14ac:dyDescent="0.25">
      <c r="B8381">
        <v>1397</v>
      </c>
      <c r="C8381" s="1" t="s">
        <v>13333</v>
      </c>
      <c r="D8381" t="s">
        <v>4953</v>
      </c>
      <c r="E8381">
        <v>1</v>
      </c>
      <c r="F8381" t="str">
        <f t="shared" si="130"/>
        <v>INSERT INTO UbicacionGeografica4(IdUbicacionGeografica3, CodigoUbicacionGeografica4,Nombre,EsActivo) VALUES (1397,'151006004','MANZANA',1)</v>
      </c>
    </row>
    <row r="8382" spans="2:6" x14ac:dyDescent="0.25">
      <c r="B8382">
        <v>1397</v>
      </c>
      <c r="C8382" s="1" t="s">
        <v>13334</v>
      </c>
      <c r="D8382" t="s">
        <v>4955</v>
      </c>
      <c r="E8382">
        <v>1</v>
      </c>
      <c r="F8382" t="str">
        <f t="shared" si="130"/>
        <v>INSERT INTO UbicacionGeografica4(IdUbicacionGeografica3, CodigoUbicacionGeografica4,Nombre,EsActivo) VALUES (1397,'151006005','PASAJE',1)</v>
      </c>
    </row>
    <row r="8383" spans="2:6" x14ac:dyDescent="0.25">
      <c r="B8383">
        <v>1397</v>
      </c>
      <c r="C8383" s="1" t="s">
        <v>13335</v>
      </c>
      <c r="D8383" t="s">
        <v>4957</v>
      </c>
      <c r="E8383">
        <v>1</v>
      </c>
      <c r="F8383" t="str">
        <f t="shared" si="130"/>
        <v>INSERT INTO UbicacionGeografica4(IdUbicacionGeografica3, CodigoUbicacionGeografica4,Nombre,EsActivo) VALUES (1397,'151006006','OTRO',1)</v>
      </c>
    </row>
    <row r="8384" spans="2:6" x14ac:dyDescent="0.25">
      <c r="B8384">
        <v>1398</v>
      </c>
      <c r="C8384" s="1" t="s">
        <v>13336</v>
      </c>
      <c r="D8384" t="s">
        <v>4959</v>
      </c>
      <c r="E8384">
        <v>1</v>
      </c>
      <c r="F8384" t="str">
        <f t="shared" si="130"/>
        <v>INSERT INTO UbicacionGeografica4(IdUbicacionGeografica3, CodigoUbicacionGeografica4,Nombre,EsActivo) VALUES (1398,'151010001','AVENIDA',1)</v>
      </c>
    </row>
    <row r="8385" spans="2:6" x14ac:dyDescent="0.25">
      <c r="B8385">
        <v>1398</v>
      </c>
      <c r="C8385" s="1" t="s">
        <v>13337</v>
      </c>
      <c r="D8385" t="s">
        <v>4949</v>
      </c>
      <c r="E8385">
        <v>1</v>
      </c>
      <c r="F8385" t="str">
        <f t="shared" si="130"/>
        <v>INSERT INTO UbicacionGeografica4(IdUbicacionGeografica3, CodigoUbicacionGeografica4,Nombre,EsActivo) VALUES (1398,'151010002','CALLE',1)</v>
      </c>
    </row>
    <row r="8386" spans="2:6" x14ac:dyDescent="0.25">
      <c r="B8386">
        <v>1398</v>
      </c>
      <c r="C8386" s="1" t="s">
        <v>13338</v>
      </c>
      <c r="D8386" t="s">
        <v>4951</v>
      </c>
      <c r="E8386">
        <v>1</v>
      </c>
      <c r="F8386" t="str">
        <f t="shared" si="130"/>
        <v>INSERT INTO UbicacionGeografica4(IdUbicacionGeografica3, CodigoUbicacionGeografica4,Nombre,EsActivo) VALUES (1398,'151010003','JIRON',1)</v>
      </c>
    </row>
    <row r="8387" spans="2:6" x14ac:dyDescent="0.25">
      <c r="B8387">
        <v>1398</v>
      </c>
      <c r="C8387" s="1" t="s">
        <v>13339</v>
      </c>
      <c r="D8387" t="s">
        <v>4953</v>
      </c>
      <c r="E8387">
        <v>1</v>
      </c>
      <c r="F8387" t="str">
        <f t="shared" si="130"/>
        <v>INSERT INTO UbicacionGeografica4(IdUbicacionGeografica3, CodigoUbicacionGeografica4,Nombre,EsActivo) VALUES (1398,'151010004','MANZANA',1)</v>
      </c>
    </row>
    <row r="8388" spans="2:6" x14ac:dyDescent="0.25">
      <c r="B8388">
        <v>1398</v>
      </c>
      <c r="C8388" s="1" t="s">
        <v>13340</v>
      </c>
      <c r="D8388" t="s">
        <v>4955</v>
      </c>
      <c r="E8388">
        <v>1</v>
      </c>
      <c r="F8388" t="str">
        <f t="shared" ref="F8388:F8451" si="131">_xlfn.CONCAT("INSERT INTO UbicacionGeografica4(IdUbicacionGeografica3, CodigoUbicacionGeografica4,Nombre,EsActivo) VALUES (",B8388,",'",C8388,"','",D8388,"',",E8388,")")</f>
        <v>INSERT INTO UbicacionGeografica4(IdUbicacionGeografica3, CodigoUbicacionGeografica4,Nombre,EsActivo) VALUES (1398,'151010005','PASAJE',1)</v>
      </c>
    </row>
    <row r="8389" spans="2:6" x14ac:dyDescent="0.25">
      <c r="B8389">
        <v>1398</v>
      </c>
      <c r="C8389" s="1" t="s">
        <v>13341</v>
      </c>
      <c r="D8389" t="s">
        <v>4957</v>
      </c>
      <c r="E8389">
        <v>1</v>
      </c>
      <c r="F8389" t="str">
        <f t="shared" si="131"/>
        <v>INSERT INTO UbicacionGeografica4(IdUbicacionGeografica3, CodigoUbicacionGeografica4,Nombre,EsActivo) VALUES (1398,'151010006','OTRO',1)</v>
      </c>
    </row>
    <row r="8390" spans="2:6" x14ac:dyDescent="0.25">
      <c r="B8390">
        <v>1399</v>
      </c>
      <c r="C8390" s="1" t="s">
        <v>13342</v>
      </c>
      <c r="D8390" t="s">
        <v>4959</v>
      </c>
      <c r="E8390">
        <v>1</v>
      </c>
      <c r="F8390" t="str">
        <f t="shared" si="131"/>
        <v>INSERT INTO UbicacionGeografica4(IdUbicacionGeografica3, CodigoUbicacionGeografica4,Nombre,EsActivo) VALUES (1399,'151011001','AVENIDA',1)</v>
      </c>
    </row>
    <row r="8391" spans="2:6" x14ac:dyDescent="0.25">
      <c r="B8391">
        <v>1399</v>
      </c>
      <c r="C8391" s="1" t="s">
        <v>13343</v>
      </c>
      <c r="D8391" t="s">
        <v>4949</v>
      </c>
      <c r="E8391">
        <v>1</v>
      </c>
      <c r="F8391" t="str">
        <f t="shared" si="131"/>
        <v>INSERT INTO UbicacionGeografica4(IdUbicacionGeografica3, CodigoUbicacionGeografica4,Nombre,EsActivo) VALUES (1399,'151011002','CALLE',1)</v>
      </c>
    </row>
    <row r="8392" spans="2:6" x14ac:dyDescent="0.25">
      <c r="B8392">
        <v>1399</v>
      </c>
      <c r="C8392" s="1" t="s">
        <v>13344</v>
      </c>
      <c r="D8392" t="s">
        <v>4951</v>
      </c>
      <c r="E8392">
        <v>1</v>
      </c>
      <c r="F8392" t="str">
        <f t="shared" si="131"/>
        <v>INSERT INTO UbicacionGeografica4(IdUbicacionGeografica3, CodigoUbicacionGeografica4,Nombre,EsActivo) VALUES (1399,'151011003','JIRON',1)</v>
      </c>
    </row>
    <row r="8393" spans="2:6" x14ac:dyDescent="0.25">
      <c r="B8393">
        <v>1399</v>
      </c>
      <c r="C8393" s="1" t="s">
        <v>13345</v>
      </c>
      <c r="D8393" t="s">
        <v>4953</v>
      </c>
      <c r="E8393">
        <v>1</v>
      </c>
      <c r="F8393" t="str">
        <f t="shared" si="131"/>
        <v>INSERT INTO UbicacionGeografica4(IdUbicacionGeografica3, CodigoUbicacionGeografica4,Nombre,EsActivo) VALUES (1399,'151011004','MANZANA',1)</v>
      </c>
    </row>
    <row r="8394" spans="2:6" x14ac:dyDescent="0.25">
      <c r="B8394">
        <v>1399</v>
      </c>
      <c r="C8394" s="1" t="s">
        <v>13346</v>
      </c>
      <c r="D8394" t="s">
        <v>4955</v>
      </c>
      <c r="E8394">
        <v>1</v>
      </c>
      <c r="F8394" t="str">
        <f t="shared" si="131"/>
        <v>INSERT INTO UbicacionGeografica4(IdUbicacionGeografica3, CodigoUbicacionGeografica4,Nombre,EsActivo) VALUES (1399,'151011005','PASAJE',1)</v>
      </c>
    </row>
    <row r="8395" spans="2:6" x14ac:dyDescent="0.25">
      <c r="B8395">
        <v>1399</v>
      </c>
      <c r="C8395" s="1" t="s">
        <v>13347</v>
      </c>
      <c r="D8395" t="s">
        <v>4957</v>
      </c>
      <c r="E8395">
        <v>1</v>
      </c>
      <c r="F8395" t="str">
        <f t="shared" si="131"/>
        <v>INSERT INTO UbicacionGeografica4(IdUbicacionGeografica3, CodigoUbicacionGeografica4,Nombre,EsActivo) VALUES (1399,'151011006','OTRO',1)</v>
      </c>
    </row>
    <row r="8396" spans="2:6" x14ac:dyDescent="0.25">
      <c r="B8396">
        <v>1400</v>
      </c>
      <c r="C8396" s="1" t="s">
        <v>13348</v>
      </c>
      <c r="D8396" t="s">
        <v>4959</v>
      </c>
      <c r="E8396">
        <v>1</v>
      </c>
      <c r="F8396" t="str">
        <f t="shared" si="131"/>
        <v>INSERT INTO UbicacionGeografica4(IdUbicacionGeografica3, CodigoUbicacionGeografica4,Nombre,EsActivo) VALUES (1400,'151009001','AVENIDA',1)</v>
      </c>
    </row>
    <row r="8397" spans="2:6" x14ac:dyDescent="0.25">
      <c r="B8397">
        <v>1400</v>
      </c>
      <c r="C8397" s="1" t="s">
        <v>13349</v>
      </c>
      <c r="D8397" t="s">
        <v>4949</v>
      </c>
      <c r="E8397">
        <v>1</v>
      </c>
      <c r="F8397" t="str">
        <f t="shared" si="131"/>
        <v>INSERT INTO UbicacionGeografica4(IdUbicacionGeografica3, CodigoUbicacionGeografica4,Nombre,EsActivo) VALUES (1400,'151009002','CALLE',1)</v>
      </c>
    </row>
    <row r="8398" spans="2:6" x14ac:dyDescent="0.25">
      <c r="B8398">
        <v>1400</v>
      </c>
      <c r="C8398" s="1" t="s">
        <v>13350</v>
      </c>
      <c r="D8398" t="s">
        <v>4951</v>
      </c>
      <c r="E8398">
        <v>1</v>
      </c>
      <c r="F8398" t="str">
        <f t="shared" si="131"/>
        <v>INSERT INTO UbicacionGeografica4(IdUbicacionGeografica3, CodigoUbicacionGeografica4,Nombre,EsActivo) VALUES (1400,'151009003','JIRON',1)</v>
      </c>
    </row>
    <row r="8399" spans="2:6" x14ac:dyDescent="0.25">
      <c r="B8399">
        <v>1400</v>
      </c>
      <c r="C8399" s="1" t="s">
        <v>13351</v>
      </c>
      <c r="D8399" t="s">
        <v>4953</v>
      </c>
      <c r="E8399">
        <v>1</v>
      </c>
      <c r="F8399" t="str">
        <f t="shared" si="131"/>
        <v>INSERT INTO UbicacionGeografica4(IdUbicacionGeografica3, CodigoUbicacionGeografica4,Nombre,EsActivo) VALUES (1400,'151009004','MANZANA',1)</v>
      </c>
    </row>
    <row r="8400" spans="2:6" x14ac:dyDescent="0.25">
      <c r="B8400">
        <v>1400</v>
      </c>
      <c r="C8400" s="1" t="s">
        <v>13352</v>
      </c>
      <c r="D8400" t="s">
        <v>4955</v>
      </c>
      <c r="E8400">
        <v>1</v>
      </c>
      <c r="F8400" t="str">
        <f t="shared" si="131"/>
        <v>INSERT INTO UbicacionGeografica4(IdUbicacionGeografica3, CodigoUbicacionGeografica4,Nombre,EsActivo) VALUES (1400,'151009005','PASAJE',1)</v>
      </c>
    </row>
    <row r="8401" spans="2:6" x14ac:dyDescent="0.25">
      <c r="B8401">
        <v>1400</v>
      </c>
      <c r="C8401" s="1" t="s">
        <v>13353</v>
      </c>
      <c r="D8401" t="s">
        <v>4957</v>
      </c>
      <c r="E8401">
        <v>1</v>
      </c>
      <c r="F8401" t="str">
        <f t="shared" si="131"/>
        <v>INSERT INTO UbicacionGeografica4(IdUbicacionGeografica3, CodigoUbicacionGeografica4,Nombre,EsActivo) VALUES (1400,'151009006','OTRO',1)</v>
      </c>
    </row>
    <row r="8402" spans="2:6" x14ac:dyDescent="0.25">
      <c r="B8402">
        <v>1401</v>
      </c>
      <c r="C8402" s="1" t="s">
        <v>13354</v>
      </c>
      <c r="D8402" t="s">
        <v>4959</v>
      </c>
      <c r="E8402">
        <v>1</v>
      </c>
      <c r="F8402" t="str">
        <f t="shared" si="131"/>
        <v>INSERT INTO UbicacionGeografica4(IdUbicacionGeografica3, CodigoUbicacionGeografica4,Nombre,EsActivo) VALUES (1401,'151012001','AVENIDA',1)</v>
      </c>
    </row>
    <row r="8403" spans="2:6" x14ac:dyDescent="0.25">
      <c r="B8403">
        <v>1401</v>
      </c>
      <c r="C8403" s="1" t="s">
        <v>13355</v>
      </c>
      <c r="D8403" t="s">
        <v>4949</v>
      </c>
      <c r="E8403">
        <v>1</v>
      </c>
      <c r="F8403" t="str">
        <f t="shared" si="131"/>
        <v>INSERT INTO UbicacionGeografica4(IdUbicacionGeografica3, CodigoUbicacionGeografica4,Nombre,EsActivo) VALUES (1401,'151012002','CALLE',1)</v>
      </c>
    </row>
    <row r="8404" spans="2:6" x14ac:dyDescent="0.25">
      <c r="B8404">
        <v>1401</v>
      </c>
      <c r="C8404" s="1" t="s">
        <v>13356</v>
      </c>
      <c r="D8404" t="s">
        <v>4951</v>
      </c>
      <c r="E8404">
        <v>1</v>
      </c>
      <c r="F8404" t="str">
        <f t="shared" si="131"/>
        <v>INSERT INTO UbicacionGeografica4(IdUbicacionGeografica3, CodigoUbicacionGeografica4,Nombre,EsActivo) VALUES (1401,'151012003','JIRON',1)</v>
      </c>
    </row>
    <row r="8405" spans="2:6" x14ac:dyDescent="0.25">
      <c r="B8405">
        <v>1401</v>
      </c>
      <c r="C8405" s="1" t="s">
        <v>13357</v>
      </c>
      <c r="D8405" t="s">
        <v>4953</v>
      </c>
      <c r="E8405">
        <v>1</v>
      </c>
      <c r="F8405" t="str">
        <f t="shared" si="131"/>
        <v>INSERT INTO UbicacionGeografica4(IdUbicacionGeografica3, CodigoUbicacionGeografica4,Nombre,EsActivo) VALUES (1401,'151012004','MANZANA',1)</v>
      </c>
    </row>
    <row r="8406" spans="2:6" x14ac:dyDescent="0.25">
      <c r="B8406">
        <v>1401</v>
      </c>
      <c r="C8406" s="1" t="s">
        <v>13358</v>
      </c>
      <c r="D8406" t="s">
        <v>4955</v>
      </c>
      <c r="E8406">
        <v>1</v>
      </c>
      <c r="F8406" t="str">
        <f t="shared" si="131"/>
        <v>INSERT INTO UbicacionGeografica4(IdUbicacionGeografica3, CodigoUbicacionGeografica4,Nombre,EsActivo) VALUES (1401,'151012005','PASAJE',1)</v>
      </c>
    </row>
    <row r="8407" spans="2:6" x14ac:dyDescent="0.25">
      <c r="B8407">
        <v>1401</v>
      </c>
      <c r="C8407" s="1" t="s">
        <v>13359</v>
      </c>
      <c r="D8407" t="s">
        <v>4957</v>
      </c>
      <c r="E8407">
        <v>1</v>
      </c>
      <c r="F8407" t="str">
        <f t="shared" si="131"/>
        <v>INSERT INTO UbicacionGeografica4(IdUbicacionGeografica3, CodigoUbicacionGeografica4,Nombre,EsActivo) VALUES (1401,'151012006','OTRO',1)</v>
      </c>
    </row>
    <row r="8408" spans="2:6" x14ac:dyDescent="0.25">
      <c r="B8408">
        <v>1402</v>
      </c>
      <c r="C8408" s="1" t="s">
        <v>13360</v>
      </c>
      <c r="D8408" t="s">
        <v>4959</v>
      </c>
      <c r="E8408">
        <v>1</v>
      </c>
      <c r="F8408" t="str">
        <f t="shared" si="131"/>
        <v>INSERT INTO UbicacionGeografica4(IdUbicacionGeografica3, CodigoUbicacionGeografica4,Nombre,EsActivo) VALUES (1402,'151022001','AVENIDA',1)</v>
      </c>
    </row>
    <row r="8409" spans="2:6" x14ac:dyDescent="0.25">
      <c r="B8409">
        <v>1402</v>
      </c>
      <c r="C8409" s="1" t="s">
        <v>13361</v>
      </c>
      <c r="D8409" t="s">
        <v>4949</v>
      </c>
      <c r="E8409">
        <v>1</v>
      </c>
      <c r="F8409" t="str">
        <f t="shared" si="131"/>
        <v>INSERT INTO UbicacionGeografica4(IdUbicacionGeografica3, CodigoUbicacionGeografica4,Nombre,EsActivo) VALUES (1402,'151022002','CALLE',1)</v>
      </c>
    </row>
    <row r="8410" spans="2:6" x14ac:dyDescent="0.25">
      <c r="B8410">
        <v>1402</v>
      </c>
      <c r="C8410" s="1" t="s">
        <v>13362</v>
      </c>
      <c r="D8410" t="s">
        <v>4951</v>
      </c>
      <c r="E8410">
        <v>1</v>
      </c>
      <c r="F8410" t="str">
        <f t="shared" si="131"/>
        <v>INSERT INTO UbicacionGeografica4(IdUbicacionGeografica3, CodigoUbicacionGeografica4,Nombre,EsActivo) VALUES (1402,'151022003','JIRON',1)</v>
      </c>
    </row>
    <row r="8411" spans="2:6" x14ac:dyDescent="0.25">
      <c r="B8411">
        <v>1402</v>
      </c>
      <c r="C8411" s="1" t="s">
        <v>13363</v>
      </c>
      <c r="D8411" t="s">
        <v>4953</v>
      </c>
      <c r="E8411">
        <v>1</v>
      </c>
      <c r="F8411" t="str">
        <f t="shared" si="131"/>
        <v>INSERT INTO UbicacionGeografica4(IdUbicacionGeografica3, CodigoUbicacionGeografica4,Nombre,EsActivo) VALUES (1402,'151022004','MANZANA',1)</v>
      </c>
    </row>
    <row r="8412" spans="2:6" x14ac:dyDescent="0.25">
      <c r="B8412">
        <v>1402</v>
      </c>
      <c r="C8412" s="1" t="s">
        <v>13364</v>
      </c>
      <c r="D8412" t="s">
        <v>4955</v>
      </c>
      <c r="E8412">
        <v>1</v>
      </c>
      <c r="F8412" t="str">
        <f t="shared" si="131"/>
        <v>INSERT INTO UbicacionGeografica4(IdUbicacionGeografica3, CodigoUbicacionGeografica4,Nombre,EsActivo) VALUES (1402,'151022005','PASAJE',1)</v>
      </c>
    </row>
    <row r="8413" spans="2:6" x14ac:dyDescent="0.25">
      <c r="B8413">
        <v>1402</v>
      </c>
      <c r="C8413" s="1" t="s">
        <v>13365</v>
      </c>
      <c r="D8413" t="s">
        <v>4957</v>
      </c>
      <c r="E8413">
        <v>1</v>
      </c>
      <c r="F8413" t="str">
        <f t="shared" si="131"/>
        <v>INSERT INTO UbicacionGeografica4(IdUbicacionGeografica3, CodigoUbicacionGeografica4,Nombre,EsActivo) VALUES (1402,'151022006','OTRO',1)</v>
      </c>
    </row>
    <row r="8414" spans="2:6" x14ac:dyDescent="0.25">
      <c r="B8414">
        <v>1403</v>
      </c>
      <c r="C8414" s="1" t="s">
        <v>13366</v>
      </c>
      <c r="D8414" t="s">
        <v>4959</v>
      </c>
      <c r="E8414">
        <v>1</v>
      </c>
      <c r="F8414" t="str">
        <f t="shared" si="131"/>
        <v>INSERT INTO UbicacionGeografica4(IdUbicacionGeografica3, CodigoUbicacionGeografica4,Nombre,EsActivo) VALUES (1403,'151021001','AVENIDA',1)</v>
      </c>
    </row>
    <row r="8415" spans="2:6" x14ac:dyDescent="0.25">
      <c r="B8415">
        <v>1403</v>
      </c>
      <c r="C8415" s="1" t="s">
        <v>13367</v>
      </c>
      <c r="D8415" t="s">
        <v>4949</v>
      </c>
      <c r="E8415">
        <v>1</v>
      </c>
      <c r="F8415" t="str">
        <f t="shared" si="131"/>
        <v>INSERT INTO UbicacionGeografica4(IdUbicacionGeografica3, CodigoUbicacionGeografica4,Nombre,EsActivo) VALUES (1403,'151021002','CALLE',1)</v>
      </c>
    </row>
    <row r="8416" spans="2:6" x14ac:dyDescent="0.25">
      <c r="B8416">
        <v>1403</v>
      </c>
      <c r="C8416" s="1" t="s">
        <v>13368</v>
      </c>
      <c r="D8416" t="s">
        <v>4951</v>
      </c>
      <c r="E8416">
        <v>1</v>
      </c>
      <c r="F8416" t="str">
        <f t="shared" si="131"/>
        <v>INSERT INTO UbicacionGeografica4(IdUbicacionGeografica3, CodigoUbicacionGeografica4,Nombre,EsActivo) VALUES (1403,'151021003','JIRON',1)</v>
      </c>
    </row>
    <row r="8417" spans="2:6" x14ac:dyDescent="0.25">
      <c r="B8417">
        <v>1403</v>
      </c>
      <c r="C8417" s="1" t="s">
        <v>13369</v>
      </c>
      <c r="D8417" t="s">
        <v>4953</v>
      </c>
      <c r="E8417">
        <v>1</v>
      </c>
      <c r="F8417" t="str">
        <f t="shared" si="131"/>
        <v>INSERT INTO UbicacionGeografica4(IdUbicacionGeografica3, CodigoUbicacionGeografica4,Nombre,EsActivo) VALUES (1403,'151021004','MANZANA',1)</v>
      </c>
    </row>
    <row r="8418" spans="2:6" x14ac:dyDescent="0.25">
      <c r="B8418">
        <v>1403</v>
      </c>
      <c r="C8418" s="1" t="s">
        <v>13370</v>
      </c>
      <c r="D8418" t="s">
        <v>4955</v>
      </c>
      <c r="E8418">
        <v>1</v>
      </c>
      <c r="F8418" t="str">
        <f t="shared" si="131"/>
        <v>INSERT INTO UbicacionGeografica4(IdUbicacionGeografica3, CodigoUbicacionGeografica4,Nombre,EsActivo) VALUES (1403,'151021005','PASAJE',1)</v>
      </c>
    </row>
    <row r="8419" spans="2:6" x14ac:dyDescent="0.25">
      <c r="B8419">
        <v>1403</v>
      </c>
      <c r="C8419" s="1" t="s">
        <v>13371</v>
      </c>
      <c r="D8419" t="s">
        <v>4957</v>
      </c>
      <c r="E8419">
        <v>1</v>
      </c>
      <c r="F8419" t="str">
        <f t="shared" si="131"/>
        <v>INSERT INTO UbicacionGeografica4(IdUbicacionGeografica3, CodigoUbicacionGeografica4,Nombre,EsActivo) VALUES (1403,'151021006','OTRO',1)</v>
      </c>
    </row>
    <row r="8420" spans="2:6" x14ac:dyDescent="0.25">
      <c r="B8420">
        <v>1404</v>
      </c>
      <c r="C8420" s="1" t="s">
        <v>13372</v>
      </c>
      <c r="D8420" t="s">
        <v>4959</v>
      </c>
      <c r="E8420">
        <v>1</v>
      </c>
      <c r="F8420" t="str">
        <f t="shared" si="131"/>
        <v>INSERT INTO UbicacionGeografica4(IdUbicacionGeografica3, CodigoUbicacionGeografica4,Nombre,EsActivo) VALUES (1404,'151020001','AVENIDA',1)</v>
      </c>
    </row>
    <row r="8421" spans="2:6" x14ac:dyDescent="0.25">
      <c r="B8421">
        <v>1404</v>
      </c>
      <c r="C8421" s="1" t="s">
        <v>13373</v>
      </c>
      <c r="D8421" t="s">
        <v>4949</v>
      </c>
      <c r="E8421">
        <v>1</v>
      </c>
      <c r="F8421" t="str">
        <f t="shared" si="131"/>
        <v>INSERT INTO UbicacionGeografica4(IdUbicacionGeografica3, CodigoUbicacionGeografica4,Nombre,EsActivo) VALUES (1404,'151020002','CALLE',1)</v>
      </c>
    </row>
    <row r="8422" spans="2:6" x14ac:dyDescent="0.25">
      <c r="B8422">
        <v>1404</v>
      </c>
      <c r="C8422" s="1" t="s">
        <v>13374</v>
      </c>
      <c r="D8422" t="s">
        <v>4951</v>
      </c>
      <c r="E8422">
        <v>1</v>
      </c>
      <c r="F8422" t="str">
        <f t="shared" si="131"/>
        <v>INSERT INTO UbicacionGeografica4(IdUbicacionGeografica3, CodigoUbicacionGeografica4,Nombre,EsActivo) VALUES (1404,'151020003','JIRON',1)</v>
      </c>
    </row>
    <row r="8423" spans="2:6" x14ac:dyDescent="0.25">
      <c r="B8423">
        <v>1404</v>
      </c>
      <c r="C8423" s="1" t="s">
        <v>13375</v>
      </c>
      <c r="D8423" t="s">
        <v>4953</v>
      </c>
      <c r="E8423">
        <v>1</v>
      </c>
      <c r="F8423" t="str">
        <f t="shared" si="131"/>
        <v>INSERT INTO UbicacionGeografica4(IdUbicacionGeografica3, CodigoUbicacionGeografica4,Nombre,EsActivo) VALUES (1404,'151020004','MANZANA',1)</v>
      </c>
    </row>
    <row r="8424" spans="2:6" x14ac:dyDescent="0.25">
      <c r="B8424">
        <v>1404</v>
      </c>
      <c r="C8424" s="1" t="s">
        <v>13376</v>
      </c>
      <c r="D8424" t="s">
        <v>4955</v>
      </c>
      <c r="E8424">
        <v>1</v>
      </c>
      <c r="F8424" t="str">
        <f t="shared" si="131"/>
        <v>INSERT INTO UbicacionGeografica4(IdUbicacionGeografica3, CodigoUbicacionGeografica4,Nombre,EsActivo) VALUES (1404,'151020005','PASAJE',1)</v>
      </c>
    </row>
    <row r="8425" spans="2:6" x14ac:dyDescent="0.25">
      <c r="B8425">
        <v>1404</v>
      </c>
      <c r="C8425" s="1" t="s">
        <v>13377</v>
      </c>
      <c r="D8425" t="s">
        <v>4957</v>
      </c>
      <c r="E8425">
        <v>1</v>
      </c>
      <c r="F8425" t="str">
        <f t="shared" si="131"/>
        <v>INSERT INTO UbicacionGeografica4(IdUbicacionGeografica3, CodigoUbicacionGeografica4,Nombre,EsActivo) VALUES (1404,'151020006','OTRO',1)</v>
      </c>
    </row>
    <row r="8426" spans="2:6" x14ac:dyDescent="0.25">
      <c r="B8426">
        <v>1405</v>
      </c>
      <c r="C8426" s="1" t="s">
        <v>13378</v>
      </c>
      <c r="D8426" t="s">
        <v>4959</v>
      </c>
      <c r="E8426">
        <v>1</v>
      </c>
      <c r="F8426" t="str">
        <f t="shared" si="131"/>
        <v>INSERT INTO UbicacionGeografica4(IdUbicacionGeografica3, CodigoUbicacionGeografica4,Nombre,EsActivo) VALUES (1405,'151017001','AVENIDA',1)</v>
      </c>
    </row>
    <row r="8427" spans="2:6" x14ac:dyDescent="0.25">
      <c r="B8427">
        <v>1405</v>
      </c>
      <c r="C8427" s="1" t="s">
        <v>13379</v>
      </c>
      <c r="D8427" t="s">
        <v>4949</v>
      </c>
      <c r="E8427">
        <v>1</v>
      </c>
      <c r="F8427" t="str">
        <f t="shared" si="131"/>
        <v>INSERT INTO UbicacionGeografica4(IdUbicacionGeografica3, CodigoUbicacionGeografica4,Nombre,EsActivo) VALUES (1405,'151017002','CALLE',1)</v>
      </c>
    </row>
    <row r="8428" spans="2:6" x14ac:dyDescent="0.25">
      <c r="B8428">
        <v>1405</v>
      </c>
      <c r="C8428" s="1" t="s">
        <v>13380</v>
      </c>
      <c r="D8428" t="s">
        <v>4951</v>
      </c>
      <c r="E8428">
        <v>1</v>
      </c>
      <c r="F8428" t="str">
        <f t="shared" si="131"/>
        <v>INSERT INTO UbicacionGeografica4(IdUbicacionGeografica3, CodigoUbicacionGeografica4,Nombre,EsActivo) VALUES (1405,'151017003','JIRON',1)</v>
      </c>
    </row>
    <row r="8429" spans="2:6" x14ac:dyDescent="0.25">
      <c r="B8429">
        <v>1405</v>
      </c>
      <c r="C8429" s="1" t="s">
        <v>13381</v>
      </c>
      <c r="D8429" t="s">
        <v>4953</v>
      </c>
      <c r="E8429">
        <v>1</v>
      </c>
      <c r="F8429" t="str">
        <f t="shared" si="131"/>
        <v>INSERT INTO UbicacionGeografica4(IdUbicacionGeografica3, CodigoUbicacionGeografica4,Nombre,EsActivo) VALUES (1405,'151017004','MANZANA',1)</v>
      </c>
    </row>
    <row r="8430" spans="2:6" x14ac:dyDescent="0.25">
      <c r="B8430">
        <v>1405</v>
      </c>
      <c r="C8430" s="1" t="s">
        <v>13382</v>
      </c>
      <c r="D8430" t="s">
        <v>4955</v>
      </c>
      <c r="E8430">
        <v>1</v>
      </c>
      <c r="F8430" t="str">
        <f t="shared" si="131"/>
        <v>INSERT INTO UbicacionGeografica4(IdUbicacionGeografica3, CodigoUbicacionGeografica4,Nombre,EsActivo) VALUES (1405,'151017005','PASAJE',1)</v>
      </c>
    </row>
    <row r="8431" spans="2:6" x14ac:dyDescent="0.25">
      <c r="B8431">
        <v>1405</v>
      </c>
      <c r="C8431" s="1" t="s">
        <v>13383</v>
      </c>
      <c r="D8431" t="s">
        <v>4957</v>
      </c>
      <c r="E8431">
        <v>1</v>
      </c>
      <c r="F8431" t="str">
        <f t="shared" si="131"/>
        <v>INSERT INTO UbicacionGeografica4(IdUbicacionGeografica3, CodigoUbicacionGeografica4,Nombre,EsActivo) VALUES (1405,'151017006','OTRO',1)</v>
      </c>
    </row>
    <row r="8432" spans="2:6" x14ac:dyDescent="0.25">
      <c r="B8432">
        <v>1406</v>
      </c>
      <c r="C8432" s="1" t="s">
        <v>13384</v>
      </c>
      <c r="D8432" t="s">
        <v>4959</v>
      </c>
      <c r="E8432">
        <v>1</v>
      </c>
      <c r="F8432" t="str">
        <f t="shared" si="131"/>
        <v>INSERT INTO UbicacionGeografica4(IdUbicacionGeografica3, CodigoUbicacionGeografica4,Nombre,EsActivo) VALUES (1406,'151016001','AVENIDA',1)</v>
      </c>
    </row>
    <row r="8433" spans="2:6" x14ac:dyDescent="0.25">
      <c r="B8433">
        <v>1406</v>
      </c>
      <c r="C8433" s="1" t="s">
        <v>13385</v>
      </c>
      <c r="D8433" t="s">
        <v>4949</v>
      </c>
      <c r="E8433">
        <v>1</v>
      </c>
      <c r="F8433" t="str">
        <f t="shared" si="131"/>
        <v>INSERT INTO UbicacionGeografica4(IdUbicacionGeografica3, CodigoUbicacionGeografica4,Nombre,EsActivo) VALUES (1406,'151016002','CALLE',1)</v>
      </c>
    </row>
    <row r="8434" spans="2:6" x14ac:dyDescent="0.25">
      <c r="B8434">
        <v>1406</v>
      </c>
      <c r="C8434" s="1" t="s">
        <v>13386</v>
      </c>
      <c r="D8434" t="s">
        <v>4951</v>
      </c>
      <c r="E8434">
        <v>1</v>
      </c>
      <c r="F8434" t="str">
        <f t="shared" si="131"/>
        <v>INSERT INTO UbicacionGeografica4(IdUbicacionGeografica3, CodigoUbicacionGeografica4,Nombre,EsActivo) VALUES (1406,'151016003','JIRON',1)</v>
      </c>
    </row>
    <row r="8435" spans="2:6" x14ac:dyDescent="0.25">
      <c r="B8435">
        <v>1406</v>
      </c>
      <c r="C8435" s="1" t="s">
        <v>13387</v>
      </c>
      <c r="D8435" t="s">
        <v>4953</v>
      </c>
      <c r="E8435">
        <v>1</v>
      </c>
      <c r="F8435" t="str">
        <f t="shared" si="131"/>
        <v>INSERT INTO UbicacionGeografica4(IdUbicacionGeografica3, CodigoUbicacionGeografica4,Nombre,EsActivo) VALUES (1406,'151016004','MANZANA',1)</v>
      </c>
    </row>
    <row r="8436" spans="2:6" x14ac:dyDescent="0.25">
      <c r="B8436">
        <v>1406</v>
      </c>
      <c r="C8436" s="1" t="s">
        <v>13388</v>
      </c>
      <c r="D8436" t="s">
        <v>4955</v>
      </c>
      <c r="E8436">
        <v>1</v>
      </c>
      <c r="F8436" t="str">
        <f t="shared" si="131"/>
        <v>INSERT INTO UbicacionGeografica4(IdUbicacionGeografica3, CodigoUbicacionGeografica4,Nombre,EsActivo) VALUES (1406,'151016005','PASAJE',1)</v>
      </c>
    </row>
    <row r="8437" spans="2:6" x14ac:dyDescent="0.25">
      <c r="B8437">
        <v>1406</v>
      </c>
      <c r="C8437" s="1" t="s">
        <v>13389</v>
      </c>
      <c r="D8437" t="s">
        <v>4957</v>
      </c>
      <c r="E8437">
        <v>1</v>
      </c>
      <c r="F8437" t="str">
        <f t="shared" si="131"/>
        <v>INSERT INTO UbicacionGeografica4(IdUbicacionGeografica3, CodigoUbicacionGeografica4,Nombre,EsActivo) VALUES (1406,'151016006','OTRO',1)</v>
      </c>
    </row>
    <row r="8438" spans="2:6" x14ac:dyDescent="0.25">
      <c r="B8438">
        <v>1407</v>
      </c>
      <c r="C8438" s="1" t="s">
        <v>13390</v>
      </c>
      <c r="D8438" t="s">
        <v>4959</v>
      </c>
      <c r="E8438">
        <v>1</v>
      </c>
      <c r="F8438" t="str">
        <f t="shared" si="131"/>
        <v>INSERT INTO UbicacionGeografica4(IdUbicacionGeografica3, CodigoUbicacionGeografica4,Nombre,EsActivo) VALUES (1407,'151013001','AVENIDA',1)</v>
      </c>
    </row>
    <row r="8439" spans="2:6" x14ac:dyDescent="0.25">
      <c r="B8439">
        <v>1407</v>
      </c>
      <c r="C8439" s="1" t="s">
        <v>13391</v>
      </c>
      <c r="D8439" t="s">
        <v>4949</v>
      </c>
      <c r="E8439">
        <v>1</v>
      </c>
      <c r="F8439" t="str">
        <f t="shared" si="131"/>
        <v>INSERT INTO UbicacionGeografica4(IdUbicacionGeografica3, CodigoUbicacionGeografica4,Nombre,EsActivo) VALUES (1407,'151013002','CALLE',1)</v>
      </c>
    </row>
    <row r="8440" spans="2:6" x14ac:dyDescent="0.25">
      <c r="B8440">
        <v>1407</v>
      </c>
      <c r="C8440" s="1" t="s">
        <v>13392</v>
      </c>
      <c r="D8440" t="s">
        <v>4951</v>
      </c>
      <c r="E8440">
        <v>1</v>
      </c>
      <c r="F8440" t="str">
        <f t="shared" si="131"/>
        <v>INSERT INTO UbicacionGeografica4(IdUbicacionGeografica3, CodigoUbicacionGeografica4,Nombre,EsActivo) VALUES (1407,'151013003','JIRON',1)</v>
      </c>
    </row>
    <row r="8441" spans="2:6" x14ac:dyDescent="0.25">
      <c r="B8441">
        <v>1407</v>
      </c>
      <c r="C8441" s="1" t="s">
        <v>13393</v>
      </c>
      <c r="D8441" t="s">
        <v>4953</v>
      </c>
      <c r="E8441">
        <v>1</v>
      </c>
      <c r="F8441" t="str">
        <f t="shared" si="131"/>
        <v>INSERT INTO UbicacionGeografica4(IdUbicacionGeografica3, CodigoUbicacionGeografica4,Nombre,EsActivo) VALUES (1407,'151013004','MANZANA',1)</v>
      </c>
    </row>
    <row r="8442" spans="2:6" x14ac:dyDescent="0.25">
      <c r="B8442">
        <v>1407</v>
      </c>
      <c r="C8442" s="1" t="s">
        <v>13394</v>
      </c>
      <c r="D8442" t="s">
        <v>4955</v>
      </c>
      <c r="E8442">
        <v>1</v>
      </c>
      <c r="F8442" t="str">
        <f t="shared" si="131"/>
        <v>INSERT INTO UbicacionGeografica4(IdUbicacionGeografica3, CodigoUbicacionGeografica4,Nombre,EsActivo) VALUES (1407,'151013005','PASAJE',1)</v>
      </c>
    </row>
    <row r="8443" spans="2:6" x14ac:dyDescent="0.25">
      <c r="B8443">
        <v>1407</v>
      </c>
      <c r="C8443" s="1" t="s">
        <v>13395</v>
      </c>
      <c r="D8443" t="s">
        <v>4957</v>
      </c>
      <c r="E8443">
        <v>1</v>
      </c>
      <c r="F8443" t="str">
        <f t="shared" si="131"/>
        <v>INSERT INTO UbicacionGeografica4(IdUbicacionGeografica3, CodigoUbicacionGeografica4,Nombre,EsActivo) VALUES (1407,'151013006','OTRO',1)</v>
      </c>
    </row>
    <row r="8444" spans="2:6" x14ac:dyDescent="0.25">
      <c r="B8444">
        <v>1408</v>
      </c>
      <c r="C8444" s="1" t="s">
        <v>13396</v>
      </c>
      <c r="D8444" t="s">
        <v>4959</v>
      </c>
      <c r="E8444">
        <v>1</v>
      </c>
      <c r="F8444" t="str">
        <f t="shared" si="131"/>
        <v>INSERT INTO UbicacionGeografica4(IdUbicacionGeografica3, CodigoUbicacionGeografica4,Nombre,EsActivo) VALUES (1408,'151015001','AVENIDA',1)</v>
      </c>
    </row>
    <row r="8445" spans="2:6" x14ac:dyDescent="0.25">
      <c r="B8445">
        <v>1408</v>
      </c>
      <c r="C8445" s="1" t="s">
        <v>13397</v>
      </c>
      <c r="D8445" t="s">
        <v>4949</v>
      </c>
      <c r="E8445">
        <v>1</v>
      </c>
      <c r="F8445" t="str">
        <f t="shared" si="131"/>
        <v>INSERT INTO UbicacionGeografica4(IdUbicacionGeografica3, CodigoUbicacionGeografica4,Nombre,EsActivo) VALUES (1408,'151015002','CALLE',1)</v>
      </c>
    </row>
    <row r="8446" spans="2:6" x14ac:dyDescent="0.25">
      <c r="B8446">
        <v>1408</v>
      </c>
      <c r="C8446" s="1" t="s">
        <v>13398</v>
      </c>
      <c r="D8446" t="s">
        <v>4951</v>
      </c>
      <c r="E8446">
        <v>1</v>
      </c>
      <c r="F8446" t="str">
        <f t="shared" si="131"/>
        <v>INSERT INTO UbicacionGeografica4(IdUbicacionGeografica3, CodigoUbicacionGeografica4,Nombre,EsActivo) VALUES (1408,'151015003','JIRON',1)</v>
      </c>
    </row>
    <row r="8447" spans="2:6" x14ac:dyDescent="0.25">
      <c r="B8447">
        <v>1408</v>
      </c>
      <c r="C8447" s="1" t="s">
        <v>13399</v>
      </c>
      <c r="D8447" t="s">
        <v>4953</v>
      </c>
      <c r="E8447">
        <v>1</v>
      </c>
      <c r="F8447" t="str">
        <f t="shared" si="131"/>
        <v>INSERT INTO UbicacionGeografica4(IdUbicacionGeografica3, CodigoUbicacionGeografica4,Nombre,EsActivo) VALUES (1408,'151015004','MANZANA',1)</v>
      </c>
    </row>
    <row r="8448" spans="2:6" x14ac:dyDescent="0.25">
      <c r="B8448">
        <v>1408</v>
      </c>
      <c r="C8448" s="1" t="s">
        <v>13400</v>
      </c>
      <c r="D8448" t="s">
        <v>4955</v>
      </c>
      <c r="E8448">
        <v>1</v>
      </c>
      <c r="F8448" t="str">
        <f t="shared" si="131"/>
        <v>INSERT INTO UbicacionGeografica4(IdUbicacionGeografica3, CodigoUbicacionGeografica4,Nombre,EsActivo) VALUES (1408,'151015005','PASAJE',1)</v>
      </c>
    </row>
    <row r="8449" spans="2:6" x14ac:dyDescent="0.25">
      <c r="B8449">
        <v>1408</v>
      </c>
      <c r="C8449" s="1" t="s">
        <v>13401</v>
      </c>
      <c r="D8449" t="s">
        <v>4957</v>
      </c>
      <c r="E8449">
        <v>1</v>
      </c>
      <c r="F8449" t="str">
        <f t="shared" si="131"/>
        <v>INSERT INTO UbicacionGeografica4(IdUbicacionGeografica3, CodigoUbicacionGeografica4,Nombre,EsActivo) VALUES (1408,'151015006','OTRO',1)</v>
      </c>
    </row>
    <row r="8450" spans="2:6" x14ac:dyDescent="0.25">
      <c r="B8450">
        <v>1409</v>
      </c>
      <c r="C8450" s="1" t="s">
        <v>13402</v>
      </c>
      <c r="D8450" t="s">
        <v>4959</v>
      </c>
      <c r="E8450">
        <v>1</v>
      </c>
      <c r="F8450" t="str">
        <f t="shared" si="131"/>
        <v>INSERT INTO UbicacionGeografica4(IdUbicacionGeografica3, CodigoUbicacionGeografica4,Nombre,EsActivo) VALUES (1409,'151014001','AVENIDA',1)</v>
      </c>
    </row>
    <row r="8451" spans="2:6" x14ac:dyDescent="0.25">
      <c r="B8451">
        <v>1409</v>
      </c>
      <c r="C8451" s="1" t="s">
        <v>13403</v>
      </c>
      <c r="D8451" t="s">
        <v>4949</v>
      </c>
      <c r="E8451">
        <v>1</v>
      </c>
      <c r="F8451" t="str">
        <f t="shared" si="131"/>
        <v>INSERT INTO UbicacionGeografica4(IdUbicacionGeografica3, CodigoUbicacionGeografica4,Nombre,EsActivo) VALUES (1409,'151014002','CALLE',1)</v>
      </c>
    </row>
    <row r="8452" spans="2:6" x14ac:dyDescent="0.25">
      <c r="B8452">
        <v>1409</v>
      </c>
      <c r="C8452" s="1" t="s">
        <v>13404</v>
      </c>
      <c r="D8452" t="s">
        <v>4951</v>
      </c>
      <c r="E8452">
        <v>1</v>
      </c>
      <c r="F8452" t="str">
        <f t="shared" ref="F8452:F8515" si="132">_xlfn.CONCAT("INSERT INTO UbicacionGeografica4(IdUbicacionGeografica3, CodigoUbicacionGeografica4,Nombre,EsActivo) VALUES (",B8452,",'",C8452,"','",D8452,"',",E8452,")")</f>
        <v>INSERT INTO UbicacionGeografica4(IdUbicacionGeografica3, CodigoUbicacionGeografica4,Nombre,EsActivo) VALUES (1409,'151014003','JIRON',1)</v>
      </c>
    </row>
    <row r="8453" spans="2:6" x14ac:dyDescent="0.25">
      <c r="B8453">
        <v>1409</v>
      </c>
      <c r="C8453" s="1" t="s">
        <v>13405</v>
      </c>
      <c r="D8453" t="s">
        <v>4953</v>
      </c>
      <c r="E8453">
        <v>1</v>
      </c>
      <c r="F8453" t="str">
        <f t="shared" si="132"/>
        <v>INSERT INTO UbicacionGeografica4(IdUbicacionGeografica3, CodigoUbicacionGeografica4,Nombre,EsActivo) VALUES (1409,'151014004','MANZANA',1)</v>
      </c>
    </row>
    <row r="8454" spans="2:6" x14ac:dyDescent="0.25">
      <c r="B8454">
        <v>1409</v>
      </c>
      <c r="C8454" s="1" t="s">
        <v>13406</v>
      </c>
      <c r="D8454" t="s">
        <v>4955</v>
      </c>
      <c r="E8454">
        <v>1</v>
      </c>
      <c r="F8454" t="str">
        <f t="shared" si="132"/>
        <v>INSERT INTO UbicacionGeografica4(IdUbicacionGeografica3, CodigoUbicacionGeografica4,Nombre,EsActivo) VALUES (1409,'151014005','PASAJE',1)</v>
      </c>
    </row>
    <row r="8455" spans="2:6" x14ac:dyDescent="0.25">
      <c r="B8455">
        <v>1409</v>
      </c>
      <c r="C8455" s="1" t="s">
        <v>13407</v>
      </c>
      <c r="D8455" t="s">
        <v>4957</v>
      </c>
      <c r="E8455">
        <v>1</v>
      </c>
      <c r="F8455" t="str">
        <f t="shared" si="132"/>
        <v>INSERT INTO UbicacionGeografica4(IdUbicacionGeografica3, CodigoUbicacionGeografica4,Nombre,EsActivo) VALUES (1409,'151014006','OTRO',1)</v>
      </c>
    </row>
    <row r="8456" spans="2:6" x14ac:dyDescent="0.25">
      <c r="B8456">
        <v>1410</v>
      </c>
      <c r="C8456" s="1" t="s">
        <v>13408</v>
      </c>
      <c r="D8456" t="s">
        <v>4959</v>
      </c>
      <c r="E8456">
        <v>1</v>
      </c>
      <c r="F8456" t="str">
        <f t="shared" si="132"/>
        <v>INSERT INTO UbicacionGeografica4(IdUbicacionGeografica3, CodigoUbicacionGeografica4,Nombre,EsActivo) VALUES (1410,'151019001','AVENIDA',1)</v>
      </c>
    </row>
    <row r="8457" spans="2:6" x14ac:dyDescent="0.25">
      <c r="B8457">
        <v>1410</v>
      </c>
      <c r="C8457" s="1" t="s">
        <v>13409</v>
      </c>
      <c r="D8457" t="s">
        <v>4949</v>
      </c>
      <c r="E8457">
        <v>1</v>
      </c>
      <c r="F8457" t="str">
        <f t="shared" si="132"/>
        <v>INSERT INTO UbicacionGeografica4(IdUbicacionGeografica3, CodigoUbicacionGeografica4,Nombre,EsActivo) VALUES (1410,'151019002','CALLE',1)</v>
      </c>
    </row>
    <row r="8458" spans="2:6" x14ac:dyDescent="0.25">
      <c r="B8458">
        <v>1410</v>
      </c>
      <c r="C8458" s="1" t="s">
        <v>13410</v>
      </c>
      <c r="D8458" t="s">
        <v>4951</v>
      </c>
      <c r="E8458">
        <v>1</v>
      </c>
      <c r="F8458" t="str">
        <f t="shared" si="132"/>
        <v>INSERT INTO UbicacionGeografica4(IdUbicacionGeografica3, CodigoUbicacionGeografica4,Nombre,EsActivo) VALUES (1410,'151019003','JIRON',1)</v>
      </c>
    </row>
    <row r="8459" spans="2:6" x14ac:dyDescent="0.25">
      <c r="B8459">
        <v>1410</v>
      </c>
      <c r="C8459" s="1" t="s">
        <v>13411</v>
      </c>
      <c r="D8459" t="s">
        <v>4953</v>
      </c>
      <c r="E8459">
        <v>1</v>
      </c>
      <c r="F8459" t="str">
        <f t="shared" si="132"/>
        <v>INSERT INTO UbicacionGeografica4(IdUbicacionGeografica3, CodigoUbicacionGeografica4,Nombre,EsActivo) VALUES (1410,'151019004','MANZANA',1)</v>
      </c>
    </row>
    <row r="8460" spans="2:6" x14ac:dyDescent="0.25">
      <c r="B8460">
        <v>1410</v>
      </c>
      <c r="C8460" s="1" t="s">
        <v>13412</v>
      </c>
      <c r="D8460" t="s">
        <v>4955</v>
      </c>
      <c r="E8460">
        <v>1</v>
      </c>
      <c r="F8460" t="str">
        <f t="shared" si="132"/>
        <v>INSERT INTO UbicacionGeografica4(IdUbicacionGeografica3, CodigoUbicacionGeografica4,Nombre,EsActivo) VALUES (1410,'151019005','PASAJE',1)</v>
      </c>
    </row>
    <row r="8461" spans="2:6" x14ac:dyDescent="0.25">
      <c r="B8461">
        <v>1410</v>
      </c>
      <c r="C8461" s="1" t="s">
        <v>13413</v>
      </c>
      <c r="D8461" t="s">
        <v>4957</v>
      </c>
      <c r="E8461">
        <v>1</v>
      </c>
      <c r="F8461" t="str">
        <f t="shared" si="132"/>
        <v>INSERT INTO UbicacionGeografica4(IdUbicacionGeografica3, CodigoUbicacionGeografica4,Nombre,EsActivo) VALUES (1410,'151019006','OTRO',1)</v>
      </c>
    </row>
    <row r="8462" spans="2:6" x14ac:dyDescent="0.25">
      <c r="B8462">
        <v>1411</v>
      </c>
      <c r="C8462" s="1" t="s">
        <v>13414</v>
      </c>
      <c r="D8462" t="s">
        <v>4959</v>
      </c>
      <c r="E8462">
        <v>1</v>
      </c>
      <c r="F8462" t="str">
        <f t="shared" si="132"/>
        <v>INSERT INTO UbicacionGeografica4(IdUbicacionGeografica3, CodigoUbicacionGeografica4,Nombre,EsActivo) VALUES (1411,'151018001','AVENIDA',1)</v>
      </c>
    </row>
    <row r="8463" spans="2:6" x14ac:dyDescent="0.25">
      <c r="B8463">
        <v>1411</v>
      </c>
      <c r="C8463" s="1" t="s">
        <v>13415</v>
      </c>
      <c r="D8463" t="s">
        <v>4949</v>
      </c>
      <c r="E8463">
        <v>1</v>
      </c>
      <c r="F8463" t="str">
        <f t="shared" si="132"/>
        <v>INSERT INTO UbicacionGeografica4(IdUbicacionGeografica3, CodigoUbicacionGeografica4,Nombre,EsActivo) VALUES (1411,'151018002','CALLE',1)</v>
      </c>
    </row>
    <row r="8464" spans="2:6" x14ac:dyDescent="0.25">
      <c r="B8464">
        <v>1411</v>
      </c>
      <c r="C8464" s="1" t="s">
        <v>13416</v>
      </c>
      <c r="D8464" t="s">
        <v>4951</v>
      </c>
      <c r="E8464">
        <v>1</v>
      </c>
      <c r="F8464" t="str">
        <f t="shared" si="132"/>
        <v>INSERT INTO UbicacionGeografica4(IdUbicacionGeografica3, CodigoUbicacionGeografica4,Nombre,EsActivo) VALUES (1411,'151018003','JIRON',1)</v>
      </c>
    </row>
    <row r="8465" spans="2:6" x14ac:dyDescent="0.25">
      <c r="B8465">
        <v>1411</v>
      </c>
      <c r="C8465" s="1" t="s">
        <v>13417</v>
      </c>
      <c r="D8465" t="s">
        <v>4953</v>
      </c>
      <c r="E8465">
        <v>1</v>
      </c>
      <c r="F8465" t="str">
        <f t="shared" si="132"/>
        <v>INSERT INTO UbicacionGeografica4(IdUbicacionGeografica3, CodigoUbicacionGeografica4,Nombre,EsActivo) VALUES (1411,'151018004','MANZANA',1)</v>
      </c>
    </row>
    <row r="8466" spans="2:6" x14ac:dyDescent="0.25">
      <c r="B8466">
        <v>1411</v>
      </c>
      <c r="C8466" s="1" t="s">
        <v>13418</v>
      </c>
      <c r="D8466" t="s">
        <v>4955</v>
      </c>
      <c r="E8466">
        <v>1</v>
      </c>
      <c r="F8466" t="str">
        <f t="shared" si="132"/>
        <v>INSERT INTO UbicacionGeografica4(IdUbicacionGeografica3, CodigoUbicacionGeografica4,Nombre,EsActivo) VALUES (1411,'151018005','PASAJE',1)</v>
      </c>
    </row>
    <row r="8467" spans="2:6" x14ac:dyDescent="0.25">
      <c r="B8467">
        <v>1411</v>
      </c>
      <c r="C8467" s="1" t="s">
        <v>13419</v>
      </c>
      <c r="D8467" t="s">
        <v>4957</v>
      </c>
      <c r="E8467">
        <v>1</v>
      </c>
      <c r="F8467" t="str">
        <f t="shared" si="132"/>
        <v>INSERT INTO UbicacionGeografica4(IdUbicacionGeografica3, CodigoUbicacionGeografica4,Nombre,EsActivo) VALUES (1411,'151018006','OTRO',1)</v>
      </c>
    </row>
    <row r="8468" spans="2:6" x14ac:dyDescent="0.25">
      <c r="B8468">
        <v>1412</v>
      </c>
      <c r="C8468" s="1" t="s">
        <v>13420</v>
      </c>
      <c r="D8468" t="s">
        <v>4959</v>
      </c>
      <c r="E8468">
        <v>1</v>
      </c>
      <c r="F8468" t="str">
        <f t="shared" si="132"/>
        <v>INSERT INTO UbicacionGeografica4(IdUbicacionGeografica3, CodigoUbicacionGeografica4,Nombre,EsActivo) VALUES (1412,'151026001','AVENIDA',1)</v>
      </c>
    </row>
    <row r="8469" spans="2:6" x14ac:dyDescent="0.25">
      <c r="B8469">
        <v>1412</v>
      </c>
      <c r="C8469" s="1" t="s">
        <v>13421</v>
      </c>
      <c r="D8469" t="s">
        <v>4949</v>
      </c>
      <c r="E8469">
        <v>1</v>
      </c>
      <c r="F8469" t="str">
        <f t="shared" si="132"/>
        <v>INSERT INTO UbicacionGeografica4(IdUbicacionGeografica3, CodigoUbicacionGeografica4,Nombre,EsActivo) VALUES (1412,'151026002','CALLE',1)</v>
      </c>
    </row>
    <row r="8470" spans="2:6" x14ac:dyDescent="0.25">
      <c r="B8470">
        <v>1412</v>
      </c>
      <c r="C8470" s="1" t="s">
        <v>13422</v>
      </c>
      <c r="D8470" t="s">
        <v>4951</v>
      </c>
      <c r="E8470">
        <v>1</v>
      </c>
      <c r="F8470" t="str">
        <f t="shared" si="132"/>
        <v>INSERT INTO UbicacionGeografica4(IdUbicacionGeografica3, CodigoUbicacionGeografica4,Nombre,EsActivo) VALUES (1412,'151026003','JIRON',1)</v>
      </c>
    </row>
    <row r="8471" spans="2:6" x14ac:dyDescent="0.25">
      <c r="B8471">
        <v>1412</v>
      </c>
      <c r="C8471" s="1" t="s">
        <v>13423</v>
      </c>
      <c r="D8471" t="s">
        <v>4953</v>
      </c>
      <c r="E8471">
        <v>1</v>
      </c>
      <c r="F8471" t="str">
        <f t="shared" si="132"/>
        <v>INSERT INTO UbicacionGeografica4(IdUbicacionGeografica3, CodigoUbicacionGeografica4,Nombre,EsActivo) VALUES (1412,'151026004','MANZANA',1)</v>
      </c>
    </row>
    <row r="8472" spans="2:6" x14ac:dyDescent="0.25">
      <c r="B8472">
        <v>1412</v>
      </c>
      <c r="C8472" s="1" t="s">
        <v>13424</v>
      </c>
      <c r="D8472" t="s">
        <v>4955</v>
      </c>
      <c r="E8472">
        <v>1</v>
      </c>
      <c r="F8472" t="str">
        <f t="shared" si="132"/>
        <v>INSERT INTO UbicacionGeografica4(IdUbicacionGeografica3, CodigoUbicacionGeografica4,Nombre,EsActivo) VALUES (1412,'151026005','PASAJE',1)</v>
      </c>
    </row>
    <row r="8473" spans="2:6" x14ac:dyDescent="0.25">
      <c r="B8473">
        <v>1412</v>
      </c>
      <c r="C8473" s="1" t="s">
        <v>13425</v>
      </c>
      <c r="D8473" t="s">
        <v>4957</v>
      </c>
      <c r="E8473">
        <v>1</v>
      </c>
      <c r="F8473" t="str">
        <f t="shared" si="132"/>
        <v>INSERT INTO UbicacionGeografica4(IdUbicacionGeografica3, CodigoUbicacionGeografica4,Nombre,EsActivo) VALUES (1412,'151026006','OTRO',1)</v>
      </c>
    </row>
    <row r="8474" spans="2:6" x14ac:dyDescent="0.25">
      <c r="B8474">
        <v>1413</v>
      </c>
      <c r="C8474" s="1" t="s">
        <v>13426</v>
      </c>
      <c r="D8474" t="s">
        <v>4959</v>
      </c>
      <c r="E8474">
        <v>1</v>
      </c>
      <c r="F8474" t="str">
        <f t="shared" si="132"/>
        <v>INSERT INTO UbicacionGeografica4(IdUbicacionGeografica3, CodigoUbicacionGeografica4,Nombre,EsActivo) VALUES (1413,'151023001','AVENIDA',1)</v>
      </c>
    </row>
    <row r="8475" spans="2:6" x14ac:dyDescent="0.25">
      <c r="B8475">
        <v>1413</v>
      </c>
      <c r="C8475" s="1" t="s">
        <v>13427</v>
      </c>
      <c r="D8475" t="s">
        <v>4949</v>
      </c>
      <c r="E8475">
        <v>1</v>
      </c>
      <c r="F8475" t="str">
        <f t="shared" si="132"/>
        <v>INSERT INTO UbicacionGeografica4(IdUbicacionGeografica3, CodigoUbicacionGeografica4,Nombre,EsActivo) VALUES (1413,'151023002','CALLE',1)</v>
      </c>
    </row>
    <row r="8476" spans="2:6" x14ac:dyDescent="0.25">
      <c r="B8476">
        <v>1413</v>
      </c>
      <c r="C8476" s="1" t="s">
        <v>13428</v>
      </c>
      <c r="D8476" t="s">
        <v>4951</v>
      </c>
      <c r="E8476">
        <v>1</v>
      </c>
      <c r="F8476" t="str">
        <f t="shared" si="132"/>
        <v>INSERT INTO UbicacionGeografica4(IdUbicacionGeografica3, CodigoUbicacionGeografica4,Nombre,EsActivo) VALUES (1413,'151023003','JIRON',1)</v>
      </c>
    </row>
    <row r="8477" spans="2:6" x14ac:dyDescent="0.25">
      <c r="B8477">
        <v>1413</v>
      </c>
      <c r="C8477" s="1" t="s">
        <v>13429</v>
      </c>
      <c r="D8477" t="s">
        <v>4953</v>
      </c>
      <c r="E8477">
        <v>1</v>
      </c>
      <c r="F8477" t="str">
        <f t="shared" si="132"/>
        <v>INSERT INTO UbicacionGeografica4(IdUbicacionGeografica3, CodigoUbicacionGeografica4,Nombre,EsActivo) VALUES (1413,'151023004','MANZANA',1)</v>
      </c>
    </row>
    <row r="8478" spans="2:6" x14ac:dyDescent="0.25">
      <c r="B8478">
        <v>1413</v>
      </c>
      <c r="C8478" s="1" t="s">
        <v>13430</v>
      </c>
      <c r="D8478" t="s">
        <v>4955</v>
      </c>
      <c r="E8478">
        <v>1</v>
      </c>
      <c r="F8478" t="str">
        <f t="shared" si="132"/>
        <v>INSERT INTO UbicacionGeografica4(IdUbicacionGeografica3, CodigoUbicacionGeografica4,Nombre,EsActivo) VALUES (1413,'151023005','PASAJE',1)</v>
      </c>
    </row>
    <row r="8479" spans="2:6" x14ac:dyDescent="0.25">
      <c r="B8479">
        <v>1413</v>
      </c>
      <c r="C8479" s="1" t="s">
        <v>13431</v>
      </c>
      <c r="D8479" t="s">
        <v>4957</v>
      </c>
      <c r="E8479">
        <v>1</v>
      </c>
      <c r="F8479" t="str">
        <f t="shared" si="132"/>
        <v>INSERT INTO UbicacionGeografica4(IdUbicacionGeografica3, CodigoUbicacionGeografica4,Nombre,EsActivo) VALUES (1413,'151023006','OTRO',1)</v>
      </c>
    </row>
    <row r="8480" spans="2:6" x14ac:dyDescent="0.25">
      <c r="B8480">
        <v>1414</v>
      </c>
      <c r="C8480" s="1" t="s">
        <v>13432</v>
      </c>
      <c r="D8480" t="s">
        <v>4959</v>
      </c>
      <c r="E8480">
        <v>1</v>
      </c>
      <c r="F8480" t="str">
        <f t="shared" si="132"/>
        <v>INSERT INTO UbicacionGeografica4(IdUbicacionGeografica3, CodigoUbicacionGeografica4,Nombre,EsActivo) VALUES (1414,'151024001','AVENIDA',1)</v>
      </c>
    </row>
    <row r="8481" spans="2:6" x14ac:dyDescent="0.25">
      <c r="B8481">
        <v>1414</v>
      </c>
      <c r="C8481" s="1" t="s">
        <v>13433</v>
      </c>
      <c r="D8481" t="s">
        <v>4949</v>
      </c>
      <c r="E8481">
        <v>1</v>
      </c>
      <c r="F8481" t="str">
        <f t="shared" si="132"/>
        <v>INSERT INTO UbicacionGeografica4(IdUbicacionGeografica3, CodigoUbicacionGeografica4,Nombre,EsActivo) VALUES (1414,'151024002','CALLE',1)</v>
      </c>
    </row>
    <row r="8482" spans="2:6" x14ac:dyDescent="0.25">
      <c r="B8482">
        <v>1414</v>
      </c>
      <c r="C8482" s="1" t="s">
        <v>13434</v>
      </c>
      <c r="D8482" t="s">
        <v>4951</v>
      </c>
      <c r="E8482">
        <v>1</v>
      </c>
      <c r="F8482" t="str">
        <f t="shared" si="132"/>
        <v>INSERT INTO UbicacionGeografica4(IdUbicacionGeografica3, CodigoUbicacionGeografica4,Nombre,EsActivo) VALUES (1414,'151024003','JIRON',1)</v>
      </c>
    </row>
    <row r="8483" spans="2:6" x14ac:dyDescent="0.25">
      <c r="B8483">
        <v>1414</v>
      </c>
      <c r="C8483" s="1" t="s">
        <v>13435</v>
      </c>
      <c r="D8483" t="s">
        <v>4953</v>
      </c>
      <c r="E8483">
        <v>1</v>
      </c>
      <c r="F8483" t="str">
        <f t="shared" si="132"/>
        <v>INSERT INTO UbicacionGeografica4(IdUbicacionGeografica3, CodigoUbicacionGeografica4,Nombre,EsActivo) VALUES (1414,'151024004','MANZANA',1)</v>
      </c>
    </row>
    <row r="8484" spans="2:6" x14ac:dyDescent="0.25">
      <c r="B8484">
        <v>1414</v>
      </c>
      <c r="C8484" s="1" t="s">
        <v>13436</v>
      </c>
      <c r="D8484" t="s">
        <v>4955</v>
      </c>
      <c r="E8484">
        <v>1</v>
      </c>
      <c r="F8484" t="str">
        <f t="shared" si="132"/>
        <v>INSERT INTO UbicacionGeografica4(IdUbicacionGeografica3, CodigoUbicacionGeografica4,Nombre,EsActivo) VALUES (1414,'151024005','PASAJE',1)</v>
      </c>
    </row>
    <row r="8485" spans="2:6" x14ac:dyDescent="0.25">
      <c r="B8485">
        <v>1414</v>
      </c>
      <c r="C8485" s="1" t="s">
        <v>13437</v>
      </c>
      <c r="D8485" t="s">
        <v>4957</v>
      </c>
      <c r="E8485">
        <v>1</v>
      </c>
      <c r="F8485" t="str">
        <f t="shared" si="132"/>
        <v>INSERT INTO UbicacionGeografica4(IdUbicacionGeografica3, CodigoUbicacionGeografica4,Nombre,EsActivo) VALUES (1414,'151024006','OTRO',1)</v>
      </c>
    </row>
    <row r="8486" spans="2:6" x14ac:dyDescent="0.25">
      <c r="B8486">
        <v>1415</v>
      </c>
      <c r="C8486" s="1" t="s">
        <v>13438</v>
      </c>
      <c r="D8486" t="s">
        <v>4959</v>
      </c>
      <c r="E8486">
        <v>1</v>
      </c>
      <c r="F8486" t="str">
        <f t="shared" si="132"/>
        <v>INSERT INTO UbicacionGeografica4(IdUbicacionGeografica3, CodigoUbicacionGeografica4,Nombre,EsActivo) VALUES (1415,'151025001','AVENIDA',1)</v>
      </c>
    </row>
    <row r="8487" spans="2:6" x14ac:dyDescent="0.25">
      <c r="B8487">
        <v>1415</v>
      </c>
      <c r="C8487" s="1" t="s">
        <v>13439</v>
      </c>
      <c r="D8487" t="s">
        <v>4949</v>
      </c>
      <c r="E8487">
        <v>1</v>
      </c>
      <c r="F8487" t="str">
        <f t="shared" si="132"/>
        <v>INSERT INTO UbicacionGeografica4(IdUbicacionGeografica3, CodigoUbicacionGeografica4,Nombre,EsActivo) VALUES (1415,'151025002','CALLE',1)</v>
      </c>
    </row>
    <row r="8488" spans="2:6" x14ac:dyDescent="0.25">
      <c r="B8488">
        <v>1415</v>
      </c>
      <c r="C8488" s="1" t="s">
        <v>13440</v>
      </c>
      <c r="D8488" t="s">
        <v>4951</v>
      </c>
      <c r="E8488">
        <v>1</v>
      </c>
      <c r="F8488" t="str">
        <f t="shared" si="132"/>
        <v>INSERT INTO UbicacionGeografica4(IdUbicacionGeografica3, CodigoUbicacionGeografica4,Nombre,EsActivo) VALUES (1415,'151025003','JIRON',1)</v>
      </c>
    </row>
    <row r="8489" spans="2:6" x14ac:dyDescent="0.25">
      <c r="B8489">
        <v>1415</v>
      </c>
      <c r="C8489" s="1" t="s">
        <v>13441</v>
      </c>
      <c r="D8489" t="s">
        <v>4953</v>
      </c>
      <c r="E8489">
        <v>1</v>
      </c>
      <c r="F8489" t="str">
        <f t="shared" si="132"/>
        <v>INSERT INTO UbicacionGeografica4(IdUbicacionGeografica3, CodigoUbicacionGeografica4,Nombre,EsActivo) VALUES (1415,'151025004','MANZANA',1)</v>
      </c>
    </row>
    <row r="8490" spans="2:6" x14ac:dyDescent="0.25">
      <c r="B8490">
        <v>1415</v>
      </c>
      <c r="C8490" s="1" t="s">
        <v>13442</v>
      </c>
      <c r="D8490" t="s">
        <v>4955</v>
      </c>
      <c r="E8490">
        <v>1</v>
      </c>
      <c r="F8490" t="str">
        <f t="shared" si="132"/>
        <v>INSERT INTO UbicacionGeografica4(IdUbicacionGeografica3, CodigoUbicacionGeografica4,Nombre,EsActivo) VALUES (1415,'151025005','PASAJE',1)</v>
      </c>
    </row>
    <row r="8491" spans="2:6" x14ac:dyDescent="0.25">
      <c r="B8491">
        <v>1415</v>
      </c>
      <c r="C8491" s="1" t="s">
        <v>13443</v>
      </c>
      <c r="D8491" t="s">
        <v>4957</v>
      </c>
      <c r="E8491">
        <v>1</v>
      </c>
      <c r="F8491" t="str">
        <f t="shared" si="132"/>
        <v>INSERT INTO UbicacionGeografica4(IdUbicacionGeografica3, CodigoUbicacionGeografica4,Nombre,EsActivo) VALUES (1415,'151025006','OTRO',1)</v>
      </c>
    </row>
    <row r="8492" spans="2:6" x14ac:dyDescent="0.25">
      <c r="B8492">
        <v>1416</v>
      </c>
      <c r="C8492" s="1" t="s">
        <v>13444</v>
      </c>
      <c r="D8492" t="s">
        <v>4959</v>
      </c>
      <c r="E8492">
        <v>1</v>
      </c>
      <c r="F8492" t="str">
        <f t="shared" si="132"/>
        <v>INSERT INTO UbicacionGeografica4(IdUbicacionGeografica3, CodigoUbicacionGeografica4,Nombre,EsActivo) VALUES (1416,'151028001','AVENIDA',1)</v>
      </c>
    </row>
    <row r="8493" spans="2:6" x14ac:dyDescent="0.25">
      <c r="B8493">
        <v>1416</v>
      </c>
      <c r="C8493" s="1" t="s">
        <v>13445</v>
      </c>
      <c r="D8493" t="s">
        <v>4949</v>
      </c>
      <c r="E8493">
        <v>1</v>
      </c>
      <c r="F8493" t="str">
        <f t="shared" si="132"/>
        <v>INSERT INTO UbicacionGeografica4(IdUbicacionGeografica3, CodigoUbicacionGeografica4,Nombre,EsActivo) VALUES (1416,'151028002','CALLE',1)</v>
      </c>
    </row>
    <row r="8494" spans="2:6" x14ac:dyDescent="0.25">
      <c r="B8494">
        <v>1416</v>
      </c>
      <c r="C8494" s="1" t="s">
        <v>13446</v>
      </c>
      <c r="D8494" t="s">
        <v>4951</v>
      </c>
      <c r="E8494">
        <v>1</v>
      </c>
      <c r="F8494" t="str">
        <f t="shared" si="132"/>
        <v>INSERT INTO UbicacionGeografica4(IdUbicacionGeografica3, CodigoUbicacionGeografica4,Nombre,EsActivo) VALUES (1416,'151028003','JIRON',1)</v>
      </c>
    </row>
    <row r="8495" spans="2:6" x14ac:dyDescent="0.25">
      <c r="B8495">
        <v>1416</v>
      </c>
      <c r="C8495" s="1" t="s">
        <v>13447</v>
      </c>
      <c r="D8495" t="s">
        <v>4953</v>
      </c>
      <c r="E8495">
        <v>1</v>
      </c>
      <c r="F8495" t="str">
        <f t="shared" si="132"/>
        <v>INSERT INTO UbicacionGeografica4(IdUbicacionGeografica3, CodigoUbicacionGeografica4,Nombre,EsActivo) VALUES (1416,'151028004','MANZANA',1)</v>
      </c>
    </row>
    <row r="8496" spans="2:6" x14ac:dyDescent="0.25">
      <c r="B8496">
        <v>1416</v>
      </c>
      <c r="C8496" s="1" t="s">
        <v>13448</v>
      </c>
      <c r="D8496" t="s">
        <v>4955</v>
      </c>
      <c r="E8496">
        <v>1</v>
      </c>
      <c r="F8496" t="str">
        <f t="shared" si="132"/>
        <v>INSERT INTO UbicacionGeografica4(IdUbicacionGeografica3, CodigoUbicacionGeografica4,Nombre,EsActivo) VALUES (1416,'151028005','PASAJE',1)</v>
      </c>
    </row>
    <row r="8497" spans="2:6" x14ac:dyDescent="0.25">
      <c r="B8497">
        <v>1416</v>
      </c>
      <c r="C8497" s="1" t="s">
        <v>13449</v>
      </c>
      <c r="D8497" t="s">
        <v>4957</v>
      </c>
      <c r="E8497">
        <v>1</v>
      </c>
      <c r="F8497" t="str">
        <f t="shared" si="132"/>
        <v>INSERT INTO UbicacionGeografica4(IdUbicacionGeografica3, CodigoUbicacionGeografica4,Nombre,EsActivo) VALUES (1416,'151028006','OTRO',1)</v>
      </c>
    </row>
    <row r="8498" spans="2:6" x14ac:dyDescent="0.25">
      <c r="B8498">
        <v>1417</v>
      </c>
      <c r="C8498" s="1" t="s">
        <v>13450</v>
      </c>
      <c r="D8498" t="s">
        <v>4959</v>
      </c>
      <c r="E8498">
        <v>1</v>
      </c>
      <c r="F8498" t="str">
        <f t="shared" si="132"/>
        <v>INSERT INTO UbicacionGeografica4(IdUbicacionGeografica3, CodigoUbicacionGeografica4,Nombre,EsActivo) VALUES (1417,'151029001','AVENIDA',1)</v>
      </c>
    </row>
    <row r="8499" spans="2:6" x14ac:dyDescent="0.25">
      <c r="B8499">
        <v>1417</v>
      </c>
      <c r="C8499" s="1" t="s">
        <v>13451</v>
      </c>
      <c r="D8499" t="s">
        <v>4949</v>
      </c>
      <c r="E8499">
        <v>1</v>
      </c>
      <c r="F8499" t="str">
        <f t="shared" si="132"/>
        <v>INSERT INTO UbicacionGeografica4(IdUbicacionGeografica3, CodigoUbicacionGeografica4,Nombre,EsActivo) VALUES (1417,'151029002','CALLE',1)</v>
      </c>
    </row>
    <row r="8500" spans="2:6" x14ac:dyDescent="0.25">
      <c r="B8500">
        <v>1417</v>
      </c>
      <c r="C8500" s="1" t="s">
        <v>13452</v>
      </c>
      <c r="D8500" t="s">
        <v>4951</v>
      </c>
      <c r="E8500">
        <v>1</v>
      </c>
      <c r="F8500" t="str">
        <f t="shared" si="132"/>
        <v>INSERT INTO UbicacionGeografica4(IdUbicacionGeografica3, CodigoUbicacionGeografica4,Nombre,EsActivo) VALUES (1417,'151029003','JIRON',1)</v>
      </c>
    </row>
    <row r="8501" spans="2:6" x14ac:dyDescent="0.25">
      <c r="B8501">
        <v>1417</v>
      </c>
      <c r="C8501" s="1" t="s">
        <v>13453</v>
      </c>
      <c r="D8501" t="s">
        <v>4953</v>
      </c>
      <c r="E8501">
        <v>1</v>
      </c>
      <c r="F8501" t="str">
        <f t="shared" si="132"/>
        <v>INSERT INTO UbicacionGeografica4(IdUbicacionGeografica3, CodigoUbicacionGeografica4,Nombre,EsActivo) VALUES (1417,'151029004','MANZANA',1)</v>
      </c>
    </row>
    <row r="8502" spans="2:6" x14ac:dyDescent="0.25">
      <c r="B8502">
        <v>1417</v>
      </c>
      <c r="C8502" s="1" t="s">
        <v>13454</v>
      </c>
      <c r="D8502" t="s">
        <v>4955</v>
      </c>
      <c r="E8502">
        <v>1</v>
      </c>
      <c r="F8502" t="str">
        <f t="shared" si="132"/>
        <v>INSERT INTO UbicacionGeografica4(IdUbicacionGeografica3, CodigoUbicacionGeografica4,Nombre,EsActivo) VALUES (1417,'151029005','PASAJE',1)</v>
      </c>
    </row>
    <row r="8503" spans="2:6" x14ac:dyDescent="0.25">
      <c r="B8503">
        <v>1417</v>
      </c>
      <c r="C8503" s="1" t="s">
        <v>13455</v>
      </c>
      <c r="D8503" t="s">
        <v>4957</v>
      </c>
      <c r="E8503">
        <v>1</v>
      </c>
      <c r="F8503" t="str">
        <f t="shared" si="132"/>
        <v>INSERT INTO UbicacionGeografica4(IdUbicacionGeografica3, CodigoUbicacionGeografica4,Nombre,EsActivo) VALUES (1417,'151029006','OTRO',1)</v>
      </c>
    </row>
    <row r="8504" spans="2:6" x14ac:dyDescent="0.25">
      <c r="B8504">
        <v>1418</v>
      </c>
      <c r="C8504" s="1" t="s">
        <v>13456</v>
      </c>
      <c r="D8504" t="s">
        <v>4959</v>
      </c>
      <c r="E8504">
        <v>1</v>
      </c>
      <c r="F8504" t="str">
        <f t="shared" si="132"/>
        <v>INSERT INTO UbicacionGeografica4(IdUbicacionGeografica3, CodigoUbicacionGeografica4,Nombre,EsActivo) VALUES (1418,'151031001','AVENIDA',1)</v>
      </c>
    </row>
    <row r="8505" spans="2:6" x14ac:dyDescent="0.25">
      <c r="B8505">
        <v>1418</v>
      </c>
      <c r="C8505" s="1" t="s">
        <v>13457</v>
      </c>
      <c r="D8505" t="s">
        <v>4949</v>
      </c>
      <c r="E8505">
        <v>1</v>
      </c>
      <c r="F8505" t="str">
        <f t="shared" si="132"/>
        <v>INSERT INTO UbicacionGeografica4(IdUbicacionGeografica3, CodigoUbicacionGeografica4,Nombre,EsActivo) VALUES (1418,'151031002','CALLE',1)</v>
      </c>
    </row>
    <row r="8506" spans="2:6" x14ac:dyDescent="0.25">
      <c r="B8506">
        <v>1418</v>
      </c>
      <c r="C8506" s="1" t="s">
        <v>13458</v>
      </c>
      <c r="D8506" t="s">
        <v>4951</v>
      </c>
      <c r="E8506">
        <v>1</v>
      </c>
      <c r="F8506" t="str">
        <f t="shared" si="132"/>
        <v>INSERT INTO UbicacionGeografica4(IdUbicacionGeografica3, CodigoUbicacionGeografica4,Nombre,EsActivo) VALUES (1418,'151031003','JIRON',1)</v>
      </c>
    </row>
    <row r="8507" spans="2:6" x14ac:dyDescent="0.25">
      <c r="B8507">
        <v>1418</v>
      </c>
      <c r="C8507" s="1" t="s">
        <v>13459</v>
      </c>
      <c r="D8507" t="s">
        <v>4953</v>
      </c>
      <c r="E8507">
        <v>1</v>
      </c>
      <c r="F8507" t="str">
        <f t="shared" si="132"/>
        <v>INSERT INTO UbicacionGeografica4(IdUbicacionGeografica3, CodigoUbicacionGeografica4,Nombre,EsActivo) VALUES (1418,'151031004','MANZANA',1)</v>
      </c>
    </row>
    <row r="8508" spans="2:6" x14ac:dyDescent="0.25">
      <c r="B8508">
        <v>1418</v>
      </c>
      <c r="C8508" s="1" t="s">
        <v>13460</v>
      </c>
      <c r="D8508" t="s">
        <v>4955</v>
      </c>
      <c r="E8508">
        <v>1</v>
      </c>
      <c r="F8508" t="str">
        <f t="shared" si="132"/>
        <v>INSERT INTO UbicacionGeografica4(IdUbicacionGeografica3, CodigoUbicacionGeografica4,Nombre,EsActivo) VALUES (1418,'151031005','PASAJE',1)</v>
      </c>
    </row>
    <row r="8509" spans="2:6" x14ac:dyDescent="0.25">
      <c r="B8509">
        <v>1418</v>
      </c>
      <c r="C8509" s="1" t="s">
        <v>13461</v>
      </c>
      <c r="D8509" t="s">
        <v>4957</v>
      </c>
      <c r="E8509">
        <v>1</v>
      </c>
      <c r="F8509" t="str">
        <f t="shared" si="132"/>
        <v>INSERT INTO UbicacionGeografica4(IdUbicacionGeografica3, CodigoUbicacionGeografica4,Nombre,EsActivo) VALUES (1418,'151031006','OTRO',1)</v>
      </c>
    </row>
    <row r="8510" spans="2:6" x14ac:dyDescent="0.25">
      <c r="B8510">
        <v>1419</v>
      </c>
      <c r="C8510" s="1" t="s">
        <v>13462</v>
      </c>
      <c r="D8510" t="s">
        <v>4959</v>
      </c>
      <c r="E8510">
        <v>1</v>
      </c>
      <c r="F8510" t="str">
        <f t="shared" si="132"/>
        <v>INSERT INTO UbicacionGeografica4(IdUbicacionGeografica3, CodigoUbicacionGeografica4,Nombre,EsActivo) VALUES (1419,'151030001','AVENIDA',1)</v>
      </c>
    </row>
    <row r="8511" spans="2:6" x14ac:dyDescent="0.25">
      <c r="B8511">
        <v>1419</v>
      </c>
      <c r="C8511" s="1" t="s">
        <v>13463</v>
      </c>
      <c r="D8511" t="s">
        <v>4949</v>
      </c>
      <c r="E8511">
        <v>1</v>
      </c>
      <c r="F8511" t="str">
        <f t="shared" si="132"/>
        <v>INSERT INTO UbicacionGeografica4(IdUbicacionGeografica3, CodigoUbicacionGeografica4,Nombre,EsActivo) VALUES (1419,'151030002','CALLE',1)</v>
      </c>
    </row>
    <row r="8512" spans="2:6" x14ac:dyDescent="0.25">
      <c r="B8512">
        <v>1419</v>
      </c>
      <c r="C8512" s="1" t="s">
        <v>13464</v>
      </c>
      <c r="D8512" t="s">
        <v>4951</v>
      </c>
      <c r="E8512">
        <v>1</v>
      </c>
      <c r="F8512" t="str">
        <f t="shared" si="132"/>
        <v>INSERT INTO UbicacionGeografica4(IdUbicacionGeografica3, CodigoUbicacionGeografica4,Nombre,EsActivo) VALUES (1419,'151030003','JIRON',1)</v>
      </c>
    </row>
    <row r="8513" spans="2:6" x14ac:dyDescent="0.25">
      <c r="B8513">
        <v>1419</v>
      </c>
      <c r="C8513" s="1" t="s">
        <v>13465</v>
      </c>
      <c r="D8513" t="s">
        <v>4953</v>
      </c>
      <c r="E8513">
        <v>1</v>
      </c>
      <c r="F8513" t="str">
        <f t="shared" si="132"/>
        <v>INSERT INTO UbicacionGeografica4(IdUbicacionGeografica3, CodigoUbicacionGeografica4,Nombre,EsActivo) VALUES (1419,'151030004','MANZANA',1)</v>
      </c>
    </row>
    <row r="8514" spans="2:6" x14ac:dyDescent="0.25">
      <c r="B8514">
        <v>1419</v>
      </c>
      <c r="C8514" s="1" t="s">
        <v>13466</v>
      </c>
      <c r="D8514" t="s">
        <v>4955</v>
      </c>
      <c r="E8514">
        <v>1</v>
      </c>
      <c r="F8514" t="str">
        <f t="shared" si="132"/>
        <v>INSERT INTO UbicacionGeografica4(IdUbicacionGeografica3, CodigoUbicacionGeografica4,Nombre,EsActivo) VALUES (1419,'151030005','PASAJE',1)</v>
      </c>
    </row>
    <row r="8515" spans="2:6" x14ac:dyDescent="0.25">
      <c r="B8515">
        <v>1419</v>
      </c>
      <c r="C8515" s="1" t="s">
        <v>13467</v>
      </c>
      <c r="D8515" t="s">
        <v>4957</v>
      </c>
      <c r="E8515">
        <v>1</v>
      </c>
      <c r="F8515" t="str">
        <f t="shared" si="132"/>
        <v>INSERT INTO UbicacionGeografica4(IdUbicacionGeografica3, CodigoUbicacionGeografica4,Nombre,EsActivo) VALUES (1419,'151030006','OTRO',1)</v>
      </c>
    </row>
    <row r="8516" spans="2:6" x14ac:dyDescent="0.25">
      <c r="B8516">
        <v>1420</v>
      </c>
      <c r="C8516" s="1" t="s">
        <v>13468</v>
      </c>
      <c r="D8516" t="s">
        <v>4959</v>
      </c>
      <c r="E8516">
        <v>1</v>
      </c>
      <c r="F8516" t="str">
        <f t="shared" ref="F8516:F8579" si="133">_xlfn.CONCAT("INSERT INTO UbicacionGeografica4(IdUbicacionGeografica3, CodigoUbicacionGeografica4,Nombre,EsActivo) VALUES (",B8516,",'",C8516,"','",D8516,"',",E8516,")")</f>
        <v>INSERT INTO UbicacionGeografica4(IdUbicacionGeografica3, CodigoUbicacionGeografica4,Nombre,EsActivo) VALUES (1420,'151027001','AVENIDA',1)</v>
      </c>
    </row>
    <row r="8517" spans="2:6" x14ac:dyDescent="0.25">
      <c r="B8517">
        <v>1420</v>
      </c>
      <c r="C8517" s="1" t="s">
        <v>13469</v>
      </c>
      <c r="D8517" t="s">
        <v>4949</v>
      </c>
      <c r="E8517">
        <v>1</v>
      </c>
      <c r="F8517" t="str">
        <f t="shared" si="133"/>
        <v>INSERT INTO UbicacionGeografica4(IdUbicacionGeografica3, CodigoUbicacionGeografica4,Nombre,EsActivo) VALUES (1420,'151027002','CALLE',1)</v>
      </c>
    </row>
    <row r="8518" spans="2:6" x14ac:dyDescent="0.25">
      <c r="B8518">
        <v>1420</v>
      </c>
      <c r="C8518" s="1" t="s">
        <v>13470</v>
      </c>
      <c r="D8518" t="s">
        <v>4951</v>
      </c>
      <c r="E8518">
        <v>1</v>
      </c>
      <c r="F8518" t="str">
        <f t="shared" si="133"/>
        <v>INSERT INTO UbicacionGeografica4(IdUbicacionGeografica3, CodigoUbicacionGeografica4,Nombre,EsActivo) VALUES (1420,'151027003','JIRON',1)</v>
      </c>
    </row>
    <row r="8519" spans="2:6" x14ac:dyDescent="0.25">
      <c r="B8519">
        <v>1420</v>
      </c>
      <c r="C8519" s="1" t="s">
        <v>13471</v>
      </c>
      <c r="D8519" t="s">
        <v>4953</v>
      </c>
      <c r="E8519">
        <v>1</v>
      </c>
      <c r="F8519" t="str">
        <f t="shared" si="133"/>
        <v>INSERT INTO UbicacionGeografica4(IdUbicacionGeografica3, CodigoUbicacionGeografica4,Nombre,EsActivo) VALUES (1420,'151027004','MANZANA',1)</v>
      </c>
    </row>
    <row r="8520" spans="2:6" x14ac:dyDescent="0.25">
      <c r="B8520">
        <v>1420</v>
      </c>
      <c r="C8520" s="1" t="s">
        <v>13472</v>
      </c>
      <c r="D8520" t="s">
        <v>4955</v>
      </c>
      <c r="E8520">
        <v>1</v>
      </c>
      <c r="F8520" t="str">
        <f t="shared" si="133"/>
        <v>INSERT INTO UbicacionGeografica4(IdUbicacionGeografica3, CodigoUbicacionGeografica4,Nombre,EsActivo) VALUES (1420,'151027005','PASAJE',1)</v>
      </c>
    </row>
    <row r="8521" spans="2:6" x14ac:dyDescent="0.25">
      <c r="B8521">
        <v>1420</v>
      </c>
      <c r="C8521" s="1" t="s">
        <v>13473</v>
      </c>
      <c r="D8521" t="s">
        <v>4957</v>
      </c>
      <c r="E8521">
        <v>1</v>
      </c>
      <c r="F8521" t="str">
        <f t="shared" si="133"/>
        <v>INSERT INTO UbicacionGeografica4(IdUbicacionGeografica3, CodigoUbicacionGeografica4,Nombre,EsActivo) VALUES (1420,'151027006','OTRO',1)</v>
      </c>
    </row>
    <row r="8522" spans="2:6" x14ac:dyDescent="0.25">
      <c r="B8522">
        <v>1421</v>
      </c>
      <c r="C8522" s="1" t="s">
        <v>13474</v>
      </c>
      <c r="D8522" t="s">
        <v>4959</v>
      </c>
      <c r="E8522">
        <v>1</v>
      </c>
      <c r="F8522" t="str">
        <f t="shared" si="133"/>
        <v>INSERT INTO UbicacionGeografica4(IdUbicacionGeografica3, CodigoUbicacionGeografica4,Nombre,EsActivo) VALUES (1421,'151032001','AVENIDA',1)</v>
      </c>
    </row>
    <row r="8523" spans="2:6" x14ac:dyDescent="0.25">
      <c r="B8523">
        <v>1421</v>
      </c>
      <c r="C8523" s="1" t="s">
        <v>13475</v>
      </c>
      <c r="D8523" t="s">
        <v>4949</v>
      </c>
      <c r="E8523">
        <v>1</v>
      </c>
      <c r="F8523" t="str">
        <f t="shared" si="133"/>
        <v>INSERT INTO UbicacionGeografica4(IdUbicacionGeografica3, CodigoUbicacionGeografica4,Nombre,EsActivo) VALUES (1421,'151032002','CALLE',1)</v>
      </c>
    </row>
    <row r="8524" spans="2:6" x14ac:dyDescent="0.25">
      <c r="B8524">
        <v>1421</v>
      </c>
      <c r="C8524" s="1" t="s">
        <v>13476</v>
      </c>
      <c r="D8524" t="s">
        <v>4951</v>
      </c>
      <c r="E8524">
        <v>1</v>
      </c>
      <c r="F8524" t="str">
        <f t="shared" si="133"/>
        <v>INSERT INTO UbicacionGeografica4(IdUbicacionGeografica3, CodigoUbicacionGeografica4,Nombre,EsActivo) VALUES (1421,'151032003','JIRON',1)</v>
      </c>
    </row>
    <row r="8525" spans="2:6" x14ac:dyDescent="0.25">
      <c r="B8525">
        <v>1421</v>
      </c>
      <c r="C8525" s="1" t="s">
        <v>13477</v>
      </c>
      <c r="D8525" t="s">
        <v>4953</v>
      </c>
      <c r="E8525">
        <v>1</v>
      </c>
      <c r="F8525" t="str">
        <f t="shared" si="133"/>
        <v>INSERT INTO UbicacionGeografica4(IdUbicacionGeografica3, CodigoUbicacionGeografica4,Nombre,EsActivo) VALUES (1421,'151032004','MANZANA',1)</v>
      </c>
    </row>
    <row r="8526" spans="2:6" x14ac:dyDescent="0.25">
      <c r="B8526">
        <v>1421</v>
      </c>
      <c r="C8526" s="1" t="s">
        <v>13478</v>
      </c>
      <c r="D8526" t="s">
        <v>4955</v>
      </c>
      <c r="E8526">
        <v>1</v>
      </c>
      <c r="F8526" t="str">
        <f t="shared" si="133"/>
        <v>INSERT INTO UbicacionGeografica4(IdUbicacionGeografica3, CodigoUbicacionGeografica4,Nombre,EsActivo) VALUES (1421,'151032005','PASAJE',1)</v>
      </c>
    </row>
    <row r="8527" spans="2:6" x14ac:dyDescent="0.25">
      <c r="B8527">
        <v>1421</v>
      </c>
      <c r="C8527" s="1" t="s">
        <v>13479</v>
      </c>
      <c r="D8527" t="s">
        <v>4957</v>
      </c>
      <c r="E8527">
        <v>1</v>
      </c>
      <c r="F8527" t="str">
        <f t="shared" si="133"/>
        <v>INSERT INTO UbicacionGeografica4(IdUbicacionGeografica3, CodigoUbicacionGeografica4,Nombre,EsActivo) VALUES (1421,'151032006','OTRO',1)</v>
      </c>
    </row>
    <row r="8528" spans="2:6" x14ac:dyDescent="0.25">
      <c r="B8528">
        <v>1422</v>
      </c>
      <c r="C8528" s="1" t="s">
        <v>13480</v>
      </c>
      <c r="D8528" t="s">
        <v>4959</v>
      </c>
      <c r="E8528">
        <v>1</v>
      </c>
      <c r="F8528" t="str">
        <f t="shared" si="133"/>
        <v>INSERT INTO UbicacionGeografica4(IdUbicacionGeografica3, CodigoUbicacionGeografica4,Nombre,EsActivo) VALUES (1422,'151033001','AVENIDA',1)</v>
      </c>
    </row>
    <row r="8529" spans="2:6" x14ac:dyDescent="0.25">
      <c r="B8529">
        <v>1422</v>
      </c>
      <c r="C8529" s="1" t="s">
        <v>13481</v>
      </c>
      <c r="D8529" t="s">
        <v>4949</v>
      </c>
      <c r="E8529">
        <v>1</v>
      </c>
      <c r="F8529" t="str">
        <f t="shared" si="133"/>
        <v>INSERT INTO UbicacionGeografica4(IdUbicacionGeografica3, CodigoUbicacionGeografica4,Nombre,EsActivo) VALUES (1422,'151033002','CALLE',1)</v>
      </c>
    </row>
    <row r="8530" spans="2:6" x14ac:dyDescent="0.25">
      <c r="B8530">
        <v>1422</v>
      </c>
      <c r="C8530" s="1" t="s">
        <v>13482</v>
      </c>
      <c r="D8530" t="s">
        <v>4951</v>
      </c>
      <c r="E8530">
        <v>1</v>
      </c>
      <c r="F8530" t="str">
        <f t="shared" si="133"/>
        <v>INSERT INTO UbicacionGeografica4(IdUbicacionGeografica3, CodigoUbicacionGeografica4,Nombre,EsActivo) VALUES (1422,'151033003','JIRON',1)</v>
      </c>
    </row>
    <row r="8531" spans="2:6" x14ac:dyDescent="0.25">
      <c r="B8531">
        <v>1422</v>
      </c>
      <c r="C8531" s="1" t="s">
        <v>13483</v>
      </c>
      <c r="D8531" t="s">
        <v>4953</v>
      </c>
      <c r="E8531">
        <v>1</v>
      </c>
      <c r="F8531" t="str">
        <f t="shared" si="133"/>
        <v>INSERT INTO UbicacionGeografica4(IdUbicacionGeografica3, CodigoUbicacionGeografica4,Nombre,EsActivo) VALUES (1422,'151033004','MANZANA',1)</v>
      </c>
    </row>
    <row r="8532" spans="2:6" x14ac:dyDescent="0.25">
      <c r="B8532">
        <v>1422</v>
      </c>
      <c r="C8532" s="1" t="s">
        <v>13484</v>
      </c>
      <c r="D8532" t="s">
        <v>4955</v>
      </c>
      <c r="E8532">
        <v>1</v>
      </c>
      <c r="F8532" t="str">
        <f t="shared" si="133"/>
        <v>INSERT INTO UbicacionGeografica4(IdUbicacionGeografica3, CodigoUbicacionGeografica4,Nombre,EsActivo) VALUES (1422,'151033005','PASAJE',1)</v>
      </c>
    </row>
    <row r="8533" spans="2:6" x14ac:dyDescent="0.25">
      <c r="B8533">
        <v>1422</v>
      </c>
      <c r="C8533" s="1" t="s">
        <v>13485</v>
      </c>
      <c r="D8533" t="s">
        <v>4957</v>
      </c>
      <c r="E8533">
        <v>1</v>
      </c>
      <c r="F8533" t="str">
        <f t="shared" si="133"/>
        <v>INSERT INTO UbicacionGeografica4(IdUbicacionGeografica3, CodigoUbicacionGeografica4,Nombre,EsActivo) VALUES (1422,'151033006','OTRO',1)</v>
      </c>
    </row>
    <row r="8534" spans="2:6" x14ac:dyDescent="0.25">
      <c r="B8534">
        <v>1423</v>
      </c>
      <c r="C8534" s="1" t="s">
        <v>13486</v>
      </c>
      <c r="D8534" t="s">
        <v>4959</v>
      </c>
      <c r="E8534">
        <v>1</v>
      </c>
      <c r="F8534" t="str">
        <f t="shared" si="133"/>
        <v>INSERT INTO UbicacionGeografica4(IdUbicacionGeografica3, CodigoUbicacionGeografica4,Nombre,EsActivo) VALUES (1423,'151001001','AVENIDA',1)</v>
      </c>
    </row>
    <row r="8535" spans="2:6" x14ac:dyDescent="0.25">
      <c r="B8535">
        <v>1423</v>
      </c>
      <c r="C8535" s="1" t="s">
        <v>13487</v>
      </c>
      <c r="D8535" t="s">
        <v>4949</v>
      </c>
      <c r="E8535">
        <v>1</v>
      </c>
      <c r="F8535" t="str">
        <f t="shared" si="133"/>
        <v>INSERT INTO UbicacionGeografica4(IdUbicacionGeografica3, CodigoUbicacionGeografica4,Nombre,EsActivo) VALUES (1423,'151001002','CALLE',1)</v>
      </c>
    </row>
    <row r="8536" spans="2:6" x14ac:dyDescent="0.25">
      <c r="B8536">
        <v>1423</v>
      </c>
      <c r="C8536" s="1" t="s">
        <v>13488</v>
      </c>
      <c r="D8536" t="s">
        <v>4951</v>
      </c>
      <c r="E8536">
        <v>1</v>
      </c>
      <c r="F8536" t="str">
        <f t="shared" si="133"/>
        <v>INSERT INTO UbicacionGeografica4(IdUbicacionGeografica3, CodigoUbicacionGeografica4,Nombre,EsActivo) VALUES (1423,'151001003','JIRON',1)</v>
      </c>
    </row>
    <row r="8537" spans="2:6" x14ac:dyDescent="0.25">
      <c r="B8537">
        <v>1423</v>
      </c>
      <c r="C8537" s="1" t="s">
        <v>13489</v>
      </c>
      <c r="D8537" t="s">
        <v>4953</v>
      </c>
      <c r="E8537">
        <v>1</v>
      </c>
      <c r="F8537" t="str">
        <f t="shared" si="133"/>
        <v>INSERT INTO UbicacionGeografica4(IdUbicacionGeografica3, CodigoUbicacionGeografica4,Nombre,EsActivo) VALUES (1423,'151001004','MANZANA',1)</v>
      </c>
    </row>
    <row r="8538" spans="2:6" x14ac:dyDescent="0.25">
      <c r="B8538">
        <v>1423</v>
      </c>
      <c r="C8538" s="1" t="s">
        <v>13490</v>
      </c>
      <c r="D8538" t="s">
        <v>4955</v>
      </c>
      <c r="E8538">
        <v>1</v>
      </c>
      <c r="F8538" t="str">
        <f t="shared" si="133"/>
        <v>INSERT INTO UbicacionGeografica4(IdUbicacionGeografica3, CodigoUbicacionGeografica4,Nombre,EsActivo) VALUES (1423,'151001005','PASAJE',1)</v>
      </c>
    </row>
    <row r="8539" spans="2:6" x14ac:dyDescent="0.25">
      <c r="B8539">
        <v>1423</v>
      </c>
      <c r="C8539" s="1" t="s">
        <v>13491</v>
      </c>
      <c r="D8539" t="s">
        <v>4957</v>
      </c>
      <c r="E8539">
        <v>1</v>
      </c>
      <c r="F8539" t="str">
        <f t="shared" si="133"/>
        <v>INSERT INTO UbicacionGeografica4(IdUbicacionGeografica3, CodigoUbicacionGeografica4,Nombre,EsActivo) VALUES (1423,'151001006','OTRO',1)</v>
      </c>
    </row>
    <row r="8540" spans="2:6" x14ac:dyDescent="0.25">
      <c r="B8540">
        <v>1424</v>
      </c>
      <c r="C8540" s="1" t="s">
        <v>13492</v>
      </c>
      <c r="D8540" t="s">
        <v>4959</v>
      </c>
      <c r="E8540">
        <v>1</v>
      </c>
      <c r="F8540" t="str">
        <f t="shared" si="133"/>
        <v>INSERT INTO UbicacionGeografica4(IdUbicacionGeografica3, CodigoUbicacionGeografica4,Nombre,EsActivo) VALUES (1424,'160201001','AVENIDA',1)</v>
      </c>
    </row>
    <row r="8541" spans="2:6" x14ac:dyDescent="0.25">
      <c r="B8541">
        <v>1424</v>
      </c>
      <c r="C8541" s="1" t="s">
        <v>13493</v>
      </c>
      <c r="D8541" t="s">
        <v>4949</v>
      </c>
      <c r="E8541">
        <v>1</v>
      </c>
      <c r="F8541" t="str">
        <f t="shared" si="133"/>
        <v>INSERT INTO UbicacionGeografica4(IdUbicacionGeografica3, CodigoUbicacionGeografica4,Nombre,EsActivo) VALUES (1424,'160201002','CALLE',1)</v>
      </c>
    </row>
    <row r="8542" spans="2:6" x14ac:dyDescent="0.25">
      <c r="B8542">
        <v>1424</v>
      </c>
      <c r="C8542" s="1" t="s">
        <v>13494</v>
      </c>
      <c r="D8542" t="s">
        <v>4951</v>
      </c>
      <c r="E8542">
        <v>1</v>
      </c>
      <c r="F8542" t="str">
        <f t="shared" si="133"/>
        <v>INSERT INTO UbicacionGeografica4(IdUbicacionGeografica3, CodigoUbicacionGeografica4,Nombre,EsActivo) VALUES (1424,'160201003','JIRON',1)</v>
      </c>
    </row>
    <row r="8543" spans="2:6" x14ac:dyDescent="0.25">
      <c r="B8543">
        <v>1424</v>
      </c>
      <c r="C8543" s="1" t="s">
        <v>13495</v>
      </c>
      <c r="D8543" t="s">
        <v>4953</v>
      </c>
      <c r="E8543">
        <v>1</v>
      </c>
      <c r="F8543" t="str">
        <f t="shared" si="133"/>
        <v>INSERT INTO UbicacionGeografica4(IdUbicacionGeografica3, CodigoUbicacionGeografica4,Nombre,EsActivo) VALUES (1424,'160201004','MANZANA',1)</v>
      </c>
    </row>
    <row r="8544" spans="2:6" x14ac:dyDescent="0.25">
      <c r="B8544">
        <v>1424</v>
      </c>
      <c r="C8544" s="1" t="s">
        <v>13496</v>
      </c>
      <c r="D8544" t="s">
        <v>4955</v>
      </c>
      <c r="E8544">
        <v>1</v>
      </c>
      <c r="F8544" t="str">
        <f t="shared" si="133"/>
        <v>INSERT INTO UbicacionGeografica4(IdUbicacionGeografica3, CodigoUbicacionGeografica4,Nombre,EsActivo) VALUES (1424,'160201005','PASAJE',1)</v>
      </c>
    </row>
    <row r="8545" spans="2:6" x14ac:dyDescent="0.25">
      <c r="B8545">
        <v>1424</v>
      </c>
      <c r="C8545" s="1" t="s">
        <v>13497</v>
      </c>
      <c r="D8545" t="s">
        <v>4957</v>
      </c>
      <c r="E8545">
        <v>1</v>
      </c>
      <c r="F8545" t="str">
        <f t="shared" si="133"/>
        <v>INSERT INTO UbicacionGeografica4(IdUbicacionGeografica3, CodigoUbicacionGeografica4,Nombre,EsActivo) VALUES (1424,'160201006','OTRO',1)</v>
      </c>
    </row>
    <row r="8546" spans="2:6" x14ac:dyDescent="0.25">
      <c r="B8546">
        <v>1425</v>
      </c>
      <c r="C8546" s="1" t="s">
        <v>13498</v>
      </c>
      <c r="D8546" t="s">
        <v>4959</v>
      </c>
      <c r="E8546">
        <v>1</v>
      </c>
      <c r="F8546" t="str">
        <f t="shared" si="133"/>
        <v>INSERT INTO UbicacionGeografica4(IdUbicacionGeografica3, CodigoUbicacionGeografica4,Nombre,EsActivo) VALUES (1425,'160210001','AVENIDA',1)</v>
      </c>
    </row>
    <row r="8547" spans="2:6" x14ac:dyDescent="0.25">
      <c r="B8547">
        <v>1425</v>
      </c>
      <c r="C8547" s="1" t="s">
        <v>13499</v>
      </c>
      <c r="D8547" t="s">
        <v>4949</v>
      </c>
      <c r="E8547">
        <v>1</v>
      </c>
      <c r="F8547" t="str">
        <f t="shared" si="133"/>
        <v>INSERT INTO UbicacionGeografica4(IdUbicacionGeografica3, CodigoUbicacionGeografica4,Nombre,EsActivo) VALUES (1425,'160210002','CALLE',1)</v>
      </c>
    </row>
    <row r="8548" spans="2:6" x14ac:dyDescent="0.25">
      <c r="B8548">
        <v>1425</v>
      </c>
      <c r="C8548" s="1" t="s">
        <v>13500</v>
      </c>
      <c r="D8548" t="s">
        <v>4951</v>
      </c>
      <c r="E8548">
        <v>1</v>
      </c>
      <c r="F8548" t="str">
        <f t="shared" si="133"/>
        <v>INSERT INTO UbicacionGeografica4(IdUbicacionGeografica3, CodigoUbicacionGeografica4,Nombre,EsActivo) VALUES (1425,'160210003','JIRON',1)</v>
      </c>
    </row>
    <row r="8549" spans="2:6" x14ac:dyDescent="0.25">
      <c r="B8549">
        <v>1425</v>
      </c>
      <c r="C8549" s="1" t="s">
        <v>13501</v>
      </c>
      <c r="D8549" t="s">
        <v>4953</v>
      </c>
      <c r="E8549">
        <v>1</v>
      </c>
      <c r="F8549" t="str">
        <f t="shared" si="133"/>
        <v>INSERT INTO UbicacionGeografica4(IdUbicacionGeografica3, CodigoUbicacionGeografica4,Nombre,EsActivo) VALUES (1425,'160210004','MANZANA',1)</v>
      </c>
    </row>
    <row r="8550" spans="2:6" x14ac:dyDescent="0.25">
      <c r="B8550">
        <v>1425</v>
      </c>
      <c r="C8550" s="1" t="s">
        <v>13502</v>
      </c>
      <c r="D8550" t="s">
        <v>4955</v>
      </c>
      <c r="E8550">
        <v>1</v>
      </c>
      <c r="F8550" t="str">
        <f t="shared" si="133"/>
        <v>INSERT INTO UbicacionGeografica4(IdUbicacionGeografica3, CodigoUbicacionGeografica4,Nombre,EsActivo) VALUES (1425,'160210005','PASAJE',1)</v>
      </c>
    </row>
    <row r="8551" spans="2:6" x14ac:dyDescent="0.25">
      <c r="B8551">
        <v>1425</v>
      </c>
      <c r="C8551" s="1" t="s">
        <v>13503</v>
      </c>
      <c r="D8551" t="s">
        <v>4957</v>
      </c>
      <c r="E8551">
        <v>1</v>
      </c>
      <c r="F8551" t="str">
        <f t="shared" si="133"/>
        <v>INSERT INTO UbicacionGeografica4(IdUbicacionGeografica3, CodigoUbicacionGeografica4,Nombre,EsActivo) VALUES (1425,'160210006','OTRO',1)</v>
      </c>
    </row>
    <row r="8552" spans="2:6" x14ac:dyDescent="0.25">
      <c r="B8552">
        <v>1426</v>
      </c>
      <c r="C8552" s="1" t="s">
        <v>13504</v>
      </c>
      <c r="D8552" t="s">
        <v>4959</v>
      </c>
      <c r="E8552">
        <v>1</v>
      </c>
      <c r="F8552" t="str">
        <f t="shared" si="133"/>
        <v>INSERT INTO UbicacionGeografica4(IdUbicacionGeografica3, CodigoUbicacionGeografica4,Nombre,EsActivo) VALUES (1426,'160211001','AVENIDA',1)</v>
      </c>
    </row>
    <row r="8553" spans="2:6" x14ac:dyDescent="0.25">
      <c r="B8553">
        <v>1426</v>
      </c>
      <c r="C8553" s="1" t="s">
        <v>13505</v>
      </c>
      <c r="D8553" t="s">
        <v>4949</v>
      </c>
      <c r="E8553">
        <v>1</v>
      </c>
      <c r="F8553" t="str">
        <f t="shared" si="133"/>
        <v>INSERT INTO UbicacionGeografica4(IdUbicacionGeografica3, CodigoUbicacionGeografica4,Nombre,EsActivo) VALUES (1426,'160211002','CALLE',1)</v>
      </c>
    </row>
    <row r="8554" spans="2:6" x14ac:dyDescent="0.25">
      <c r="B8554">
        <v>1426</v>
      </c>
      <c r="C8554" s="1" t="s">
        <v>13506</v>
      </c>
      <c r="D8554" t="s">
        <v>4951</v>
      </c>
      <c r="E8554">
        <v>1</v>
      </c>
      <c r="F8554" t="str">
        <f t="shared" si="133"/>
        <v>INSERT INTO UbicacionGeografica4(IdUbicacionGeografica3, CodigoUbicacionGeografica4,Nombre,EsActivo) VALUES (1426,'160211003','JIRON',1)</v>
      </c>
    </row>
    <row r="8555" spans="2:6" x14ac:dyDescent="0.25">
      <c r="B8555">
        <v>1426</v>
      </c>
      <c r="C8555" s="1" t="s">
        <v>13507</v>
      </c>
      <c r="D8555" t="s">
        <v>4953</v>
      </c>
      <c r="E8555">
        <v>1</v>
      </c>
      <c r="F8555" t="str">
        <f t="shared" si="133"/>
        <v>INSERT INTO UbicacionGeografica4(IdUbicacionGeografica3, CodigoUbicacionGeografica4,Nombre,EsActivo) VALUES (1426,'160211004','MANZANA',1)</v>
      </c>
    </row>
    <row r="8556" spans="2:6" x14ac:dyDescent="0.25">
      <c r="B8556">
        <v>1426</v>
      </c>
      <c r="C8556" s="1" t="s">
        <v>13508</v>
      </c>
      <c r="D8556" t="s">
        <v>4955</v>
      </c>
      <c r="E8556">
        <v>1</v>
      </c>
      <c r="F8556" t="str">
        <f t="shared" si="133"/>
        <v>INSERT INTO UbicacionGeografica4(IdUbicacionGeografica3, CodigoUbicacionGeografica4,Nombre,EsActivo) VALUES (1426,'160211005','PASAJE',1)</v>
      </c>
    </row>
    <row r="8557" spans="2:6" x14ac:dyDescent="0.25">
      <c r="B8557">
        <v>1426</v>
      </c>
      <c r="C8557" s="1" t="s">
        <v>13509</v>
      </c>
      <c r="D8557" t="s">
        <v>4957</v>
      </c>
      <c r="E8557">
        <v>1</v>
      </c>
      <c r="F8557" t="str">
        <f t="shared" si="133"/>
        <v>INSERT INTO UbicacionGeografica4(IdUbicacionGeografica3, CodigoUbicacionGeografica4,Nombre,EsActivo) VALUES (1426,'160211006','OTRO',1)</v>
      </c>
    </row>
    <row r="8558" spans="2:6" x14ac:dyDescent="0.25">
      <c r="B8558">
        <v>1427</v>
      </c>
      <c r="C8558" s="1" t="s">
        <v>13510</v>
      </c>
      <c r="D8558" t="s">
        <v>4959</v>
      </c>
      <c r="E8558">
        <v>1</v>
      </c>
      <c r="F8558" t="str">
        <f t="shared" si="133"/>
        <v>INSERT INTO UbicacionGeografica4(IdUbicacionGeografica3, CodigoUbicacionGeografica4,Nombre,EsActivo) VALUES (1427,'160206001','AVENIDA',1)</v>
      </c>
    </row>
    <row r="8559" spans="2:6" x14ac:dyDescent="0.25">
      <c r="B8559">
        <v>1427</v>
      </c>
      <c r="C8559" s="1" t="s">
        <v>13511</v>
      </c>
      <c r="D8559" t="s">
        <v>4949</v>
      </c>
      <c r="E8559">
        <v>1</v>
      </c>
      <c r="F8559" t="str">
        <f t="shared" si="133"/>
        <v>INSERT INTO UbicacionGeografica4(IdUbicacionGeografica3, CodigoUbicacionGeografica4,Nombre,EsActivo) VALUES (1427,'160206002','CALLE',1)</v>
      </c>
    </row>
    <row r="8560" spans="2:6" x14ac:dyDescent="0.25">
      <c r="B8560">
        <v>1427</v>
      </c>
      <c r="C8560" s="1" t="s">
        <v>13512</v>
      </c>
      <c r="D8560" t="s">
        <v>4951</v>
      </c>
      <c r="E8560">
        <v>1</v>
      </c>
      <c r="F8560" t="str">
        <f t="shared" si="133"/>
        <v>INSERT INTO UbicacionGeografica4(IdUbicacionGeografica3, CodigoUbicacionGeografica4,Nombre,EsActivo) VALUES (1427,'160206003','JIRON',1)</v>
      </c>
    </row>
    <row r="8561" spans="2:6" x14ac:dyDescent="0.25">
      <c r="B8561">
        <v>1427</v>
      </c>
      <c r="C8561" s="1" t="s">
        <v>13513</v>
      </c>
      <c r="D8561" t="s">
        <v>4953</v>
      </c>
      <c r="E8561">
        <v>1</v>
      </c>
      <c r="F8561" t="str">
        <f t="shared" si="133"/>
        <v>INSERT INTO UbicacionGeografica4(IdUbicacionGeografica3, CodigoUbicacionGeografica4,Nombre,EsActivo) VALUES (1427,'160206004','MANZANA',1)</v>
      </c>
    </row>
    <row r="8562" spans="2:6" x14ac:dyDescent="0.25">
      <c r="B8562">
        <v>1427</v>
      </c>
      <c r="C8562" s="1" t="s">
        <v>13514</v>
      </c>
      <c r="D8562" t="s">
        <v>4955</v>
      </c>
      <c r="E8562">
        <v>1</v>
      </c>
      <c r="F8562" t="str">
        <f t="shared" si="133"/>
        <v>INSERT INTO UbicacionGeografica4(IdUbicacionGeografica3, CodigoUbicacionGeografica4,Nombre,EsActivo) VALUES (1427,'160206005','PASAJE',1)</v>
      </c>
    </row>
    <row r="8563" spans="2:6" x14ac:dyDescent="0.25">
      <c r="B8563">
        <v>1427</v>
      </c>
      <c r="C8563" s="1" t="s">
        <v>13515</v>
      </c>
      <c r="D8563" t="s">
        <v>4957</v>
      </c>
      <c r="E8563">
        <v>1</v>
      </c>
      <c r="F8563" t="str">
        <f t="shared" si="133"/>
        <v>INSERT INTO UbicacionGeografica4(IdUbicacionGeografica3, CodigoUbicacionGeografica4,Nombre,EsActivo) VALUES (1427,'160206006','OTRO',1)</v>
      </c>
    </row>
    <row r="8564" spans="2:6" x14ac:dyDescent="0.25">
      <c r="B8564">
        <v>1428</v>
      </c>
      <c r="C8564" s="1" t="s">
        <v>13516</v>
      </c>
      <c r="D8564" t="s">
        <v>4959</v>
      </c>
      <c r="E8564">
        <v>1</v>
      </c>
      <c r="F8564" t="str">
        <f t="shared" si="133"/>
        <v>INSERT INTO UbicacionGeografica4(IdUbicacionGeografica3, CodigoUbicacionGeografica4,Nombre,EsActivo) VALUES (1428,'160205001','AVENIDA',1)</v>
      </c>
    </row>
    <row r="8565" spans="2:6" x14ac:dyDescent="0.25">
      <c r="B8565">
        <v>1428</v>
      </c>
      <c r="C8565" s="1" t="s">
        <v>13517</v>
      </c>
      <c r="D8565" t="s">
        <v>4949</v>
      </c>
      <c r="E8565">
        <v>1</v>
      </c>
      <c r="F8565" t="str">
        <f t="shared" si="133"/>
        <v>INSERT INTO UbicacionGeografica4(IdUbicacionGeografica3, CodigoUbicacionGeografica4,Nombre,EsActivo) VALUES (1428,'160205002','CALLE',1)</v>
      </c>
    </row>
    <row r="8566" spans="2:6" x14ac:dyDescent="0.25">
      <c r="B8566">
        <v>1428</v>
      </c>
      <c r="C8566" s="1" t="s">
        <v>13518</v>
      </c>
      <c r="D8566" t="s">
        <v>4951</v>
      </c>
      <c r="E8566">
        <v>1</v>
      </c>
      <c r="F8566" t="str">
        <f t="shared" si="133"/>
        <v>INSERT INTO UbicacionGeografica4(IdUbicacionGeografica3, CodigoUbicacionGeografica4,Nombre,EsActivo) VALUES (1428,'160205003','JIRON',1)</v>
      </c>
    </row>
    <row r="8567" spans="2:6" x14ac:dyDescent="0.25">
      <c r="B8567">
        <v>1428</v>
      </c>
      <c r="C8567" s="1" t="s">
        <v>13519</v>
      </c>
      <c r="D8567" t="s">
        <v>4953</v>
      </c>
      <c r="E8567">
        <v>1</v>
      </c>
      <c r="F8567" t="str">
        <f t="shared" si="133"/>
        <v>INSERT INTO UbicacionGeografica4(IdUbicacionGeografica3, CodigoUbicacionGeografica4,Nombre,EsActivo) VALUES (1428,'160205004','MANZANA',1)</v>
      </c>
    </row>
    <row r="8568" spans="2:6" x14ac:dyDescent="0.25">
      <c r="B8568">
        <v>1428</v>
      </c>
      <c r="C8568" s="1" t="s">
        <v>13520</v>
      </c>
      <c r="D8568" t="s">
        <v>4955</v>
      </c>
      <c r="E8568">
        <v>1</v>
      </c>
      <c r="F8568" t="str">
        <f t="shared" si="133"/>
        <v>INSERT INTO UbicacionGeografica4(IdUbicacionGeografica3, CodigoUbicacionGeografica4,Nombre,EsActivo) VALUES (1428,'160205005','PASAJE',1)</v>
      </c>
    </row>
    <row r="8569" spans="2:6" x14ac:dyDescent="0.25">
      <c r="B8569">
        <v>1428</v>
      </c>
      <c r="C8569" s="1" t="s">
        <v>13521</v>
      </c>
      <c r="D8569" t="s">
        <v>4957</v>
      </c>
      <c r="E8569">
        <v>1</v>
      </c>
      <c r="F8569" t="str">
        <f t="shared" si="133"/>
        <v>INSERT INTO UbicacionGeografica4(IdUbicacionGeografica3, CodigoUbicacionGeografica4,Nombre,EsActivo) VALUES (1428,'160205006','OTRO',1)</v>
      </c>
    </row>
    <row r="8570" spans="2:6" x14ac:dyDescent="0.25">
      <c r="B8570">
        <v>1429</v>
      </c>
      <c r="C8570" s="1" t="s">
        <v>13522</v>
      </c>
      <c r="D8570" t="s">
        <v>4959</v>
      </c>
      <c r="E8570">
        <v>1</v>
      </c>
      <c r="F8570" t="str">
        <f t="shared" si="133"/>
        <v>INSERT INTO UbicacionGeografica4(IdUbicacionGeografica3, CodigoUbicacionGeografica4,Nombre,EsActivo) VALUES (1429,'160207001','AVENIDA',1)</v>
      </c>
    </row>
    <row r="8571" spans="2:6" x14ac:dyDescent="0.25">
      <c r="B8571">
        <v>1429</v>
      </c>
      <c r="C8571" s="1" t="s">
        <v>13523</v>
      </c>
      <c r="D8571" t="s">
        <v>4949</v>
      </c>
      <c r="E8571">
        <v>1</v>
      </c>
      <c r="F8571" t="str">
        <f t="shared" si="133"/>
        <v>INSERT INTO UbicacionGeografica4(IdUbicacionGeografica3, CodigoUbicacionGeografica4,Nombre,EsActivo) VALUES (1429,'160207002','CALLE',1)</v>
      </c>
    </row>
    <row r="8572" spans="2:6" x14ac:dyDescent="0.25">
      <c r="B8572">
        <v>1429</v>
      </c>
      <c r="C8572" s="1" t="s">
        <v>13524</v>
      </c>
      <c r="D8572" t="s">
        <v>4951</v>
      </c>
      <c r="E8572">
        <v>1</v>
      </c>
      <c r="F8572" t="str">
        <f t="shared" si="133"/>
        <v>INSERT INTO UbicacionGeografica4(IdUbicacionGeografica3, CodigoUbicacionGeografica4,Nombre,EsActivo) VALUES (1429,'160207003','JIRON',1)</v>
      </c>
    </row>
    <row r="8573" spans="2:6" x14ac:dyDescent="0.25">
      <c r="B8573">
        <v>1429</v>
      </c>
      <c r="C8573" s="1" t="s">
        <v>13525</v>
      </c>
      <c r="D8573" t="s">
        <v>4953</v>
      </c>
      <c r="E8573">
        <v>1</v>
      </c>
      <c r="F8573" t="str">
        <f t="shared" si="133"/>
        <v>INSERT INTO UbicacionGeografica4(IdUbicacionGeografica3, CodigoUbicacionGeografica4,Nombre,EsActivo) VALUES (1429,'160207004','MANZANA',1)</v>
      </c>
    </row>
    <row r="8574" spans="2:6" x14ac:dyDescent="0.25">
      <c r="B8574">
        <v>1429</v>
      </c>
      <c r="C8574" s="1" t="s">
        <v>13526</v>
      </c>
      <c r="D8574" t="s">
        <v>4955</v>
      </c>
      <c r="E8574">
        <v>1</v>
      </c>
      <c r="F8574" t="str">
        <f t="shared" si="133"/>
        <v>INSERT INTO UbicacionGeografica4(IdUbicacionGeografica3, CodigoUbicacionGeografica4,Nombre,EsActivo) VALUES (1429,'160207005','PASAJE',1)</v>
      </c>
    </row>
    <row r="8575" spans="2:6" x14ac:dyDescent="0.25">
      <c r="B8575">
        <v>1429</v>
      </c>
      <c r="C8575" s="1" t="s">
        <v>13527</v>
      </c>
      <c r="D8575" t="s">
        <v>4957</v>
      </c>
      <c r="E8575">
        <v>1</v>
      </c>
      <c r="F8575" t="str">
        <f t="shared" si="133"/>
        <v>INSERT INTO UbicacionGeografica4(IdUbicacionGeografica3, CodigoUbicacionGeografica4,Nombre,EsActivo) VALUES (1429,'160207006','OTRO',1)</v>
      </c>
    </row>
    <row r="8576" spans="2:6" x14ac:dyDescent="0.25">
      <c r="B8576">
        <v>1430</v>
      </c>
      <c r="C8576" s="1" t="s">
        <v>13528</v>
      </c>
      <c r="D8576" t="s">
        <v>4959</v>
      </c>
      <c r="E8576">
        <v>1</v>
      </c>
      <c r="F8576" t="str">
        <f t="shared" si="133"/>
        <v>INSERT INTO UbicacionGeografica4(IdUbicacionGeografica3, CodigoUbicacionGeografica4,Nombre,EsActivo) VALUES (1430,'160208001','AVENIDA',1)</v>
      </c>
    </row>
    <row r="8577" spans="2:6" x14ac:dyDescent="0.25">
      <c r="B8577">
        <v>1430</v>
      </c>
      <c r="C8577" s="1" t="s">
        <v>13529</v>
      </c>
      <c r="D8577" t="s">
        <v>4949</v>
      </c>
      <c r="E8577">
        <v>1</v>
      </c>
      <c r="F8577" t="str">
        <f t="shared" si="133"/>
        <v>INSERT INTO UbicacionGeografica4(IdUbicacionGeografica3, CodigoUbicacionGeografica4,Nombre,EsActivo) VALUES (1430,'160208002','CALLE',1)</v>
      </c>
    </row>
    <row r="8578" spans="2:6" x14ac:dyDescent="0.25">
      <c r="B8578">
        <v>1430</v>
      </c>
      <c r="C8578" s="1" t="s">
        <v>13530</v>
      </c>
      <c r="D8578" t="s">
        <v>4951</v>
      </c>
      <c r="E8578">
        <v>1</v>
      </c>
      <c r="F8578" t="str">
        <f t="shared" si="133"/>
        <v>INSERT INTO UbicacionGeografica4(IdUbicacionGeografica3, CodigoUbicacionGeografica4,Nombre,EsActivo) VALUES (1430,'160208003','JIRON',1)</v>
      </c>
    </row>
    <row r="8579" spans="2:6" x14ac:dyDescent="0.25">
      <c r="B8579">
        <v>1430</v>
      </c>
      <c r="C8579" s="1" t="s">
        <v>13531</v>
      </c>
      <c r="D8579" t="s">
        <v>4953</v>
      </c>
      <c r="E8579">
        <v>1</v>
      </c>
      <c r="F8579" t="str">
        <f t="shared" si="133"/>
        <v>INSERT INTO UbicacionGeografica4(IdUbicacionGeografica3, CodigoUbicacionGeografica4,Nombre,EsActivo) VALUES (1430,'160208004','MANZANA',1)</v>
      </c>
    </row>
    <row r="8580" spans="2:6" x14ac:dyDescent="0.25">
      <c r="B8580">
        <v>1430</v>
      </c>
      <c r="C8580" s="1" t="s">
        <v>13532</v>
      </c>
      <c r="D8580" t="s">
        <v>4955</v>
      </c>
      <c r="E8580">
        <v>1</v>
      </c>
      <c r="F8580" t="str">
        <f t="shared" ref="F8580:F8643" si="134">_xlfn.CONCAT("INSERT INTO UbicacionGeografica4(IdUbicacionGeografica3, CodigoUbicacionGeografica4,Nombre,EsActivo) VALUES (",B8580,",'",C8580,"','",D8580,"',",E8580,")")</f>
        <v>INSERT INTO UbicacionGeografica4(IdUbicacionGeografica3, CodigoUbicacionGeografica4,Nombre,EsActivo) VALUES (1430,'160208005','PASAJE',1)</v>
      </c>
    </row>
    <row r="8581" spans="2:6" x14ac:dyDescent="0.25">
      <c r="B8581">
        <v>1430</v>
      </c>
      <c r="C8581" s="1" t="s">
        <v>13533</v>
      </c>
      <c r="D8581" t="s">
        <v>4957</v>
      </c>
      <c r="E8581">
        <v>1</v>
      </c>
      <c r="F8581" t="str">
        <f t="shared" si="134"/>
        <v>INSERT INTO UbicacionGeografica4(IdUbicacionGeografica3, CodigoUbicacionGeografica4,Nombre,EsActivo) VALUES (1430,'160208006','OTRO',1)</v>
      </c>
    </row>
    <row r="8582" spans="2:6" x14ac:dyDescent="0.25">
      <c r="B8582">
        <v>1431</v>
      </c>
      <c r="C8582" s="1" t="s">
        <v>13534</v>
      </c>
      <c r="D8582" t="s">
        <v>4959</v>
      </c>
      <c r="E8582">
        <v>1</v>
      </c>
      <c r="F8582" t="str">
        <f t="shared" si="134"/>
        <v>INSERT INTO UbicacionGeografica4(IdUbicacionGeografica3, CodigoUbicacionGeografica4,Nombre,EsActivo) VALUES (1431,'160209001','AVENIDA',1)</v>
      </c>
    </row>
    <row r="8583" spans="2:6" x14ac:dyDescent="0.25">
      <c r="B8583">
        <v>1431</v>
      </c>
      <c r="C8583" s="1" t="s">
        <v>13535</v>
      </c>
      <c r="D8583" t="s">
        <v>4949</v>
      </c>
      <c r="E8583">
        <v>1</v>
      </c>
      <c r="F8583" t="str">
        <f t="shared" si="134"/>
        <v>INSERT INTO UbicacionGeografica4(IdUbicacionGeografica3, CodigoUbicacionGeografica4,Nombre,EsActivo) VALUES (1431,'160209002','CALLE',1)</v>
      </c>
    </row>
    <row r="8584" spans="2:6" x14ac:dyDescent="0.25">
      <c r="B8584">
        <v>1431</v>
      </c>
      <c r="C8584" s="1" t="s">
        <v>13536</v>
      </c>
      <c r="D8584" t="s">
        <v>4951</v>
      </c>
      <c r="E8584">
        <v>1</v>
      </c>
      <c r="F8584" t="str">
        <f t="shared" si="134"/>
        <v>INSERT INTO UbicacionGeografica4(IdUbicacionGeografica3, CodigoUbicacionGeografica4,Nombre,EsActivo) VALUES (1431,'160209003','JIRON',1)</v>
      </c>
    </row>
    <row r="8585" spans="2:6" x14ac:dyDescent="0.25">
      <c r="B8585">
        <v>1431</v>
      </c>
      <c r="C8585" s="1" t="s">
        <v>13537</v>
      </c>
      <c r="D8585" t="s">
        <v>4953</v>
      </c>
      <c r="E8585">
        <v>1</v>
      </c>
      <c r="F8585" t="str">
        <f t="shared" si="134"/>
        <v>INSERT INTO UbicacionGeografica4(IdUbicacionGeografica3, CodigoUbicacionGeografica4,Nombre,EsActivo) VALUES (1431,'160209004','MANZANA',1)</v>
      </c>
    </row>
    <row r="8586" spans="2:6" x14ac:dyDescent="0.25">
      <c r="B8586">
        <v>1431</v>
      </c>
      <c r="C8586" s="1" t="s">
        <v>13538</v>
      </c>
      <c r="D8586" t="s">
        <v>4955</v>
      </c>
      <c r="E8586">
        <v>1</v>
      </c>
      <c r="F8586" t="str">
        <f t="shared" si="134"/>
        <v>INSERT INTO UbicacionGeografica4(IdUbicacionGeografica3, CodigoUbicacionGeografica4,Nombre,EsActivo) VALUES (1431,'160209005','PASAJE',1)</v>
      </c>
    </row>
    <row r="8587" spans="2:6" x14ac:dyDescent="0.25">
      <c r="B8587">
        <v>1431</v>
      </c>
      <c r="C8587" s="1" t="s">
        <v>13539</v>
      </c>
      <c r="D8587" t="s">
        <v>4957</v>
      </c>
      <c r="E8587">
        <v>1</v>
      </c>
      <c r="F8587" t="str">
        <f t="shared" si="134"/>
        <v>INSERT INTO UbicacionGeografica4(IdUbicacionGeografica3, CodigoUbicacionGeografica4,Nombre,EsActivo) VALUES (1431,'160209006','OTRO',1)</v>
      </c>
    </row>
    <row r="8588" spans="2:6" x14ac:dyDescent="0.25">
      <c r="B8588">
        <v>1432</v>
      </c>
      <c r="C8588" s="1" t="s">
        <v>13540</v>
      </c>
      <c r="D8588" t="s">
        <v>4959</v>
      </c>
      <c r="E8588">
        <v>1</v>
      </c>
      <c r="F8588" t="str">
        <f t="shared" si="134"/>
        <v>INSERT INTO UbicacionGeografica4(IdUbicacionGeografica3, CodigoUbicacionGeografica4,Nombre,EsActivo) VALUES (1432,'160204001','AVENIDA',1)</v>
      </c>
    </row>
    <row r="8589" spans="2:6" x14ac:dyDescent="0.25">
      <c r="B8589">
        <v>1432</v>
      </c>
      <c r="C8589" s="1" t="s">
        <v>13541</v>
      </c>
      <c r="D8589" t="s">
        <v>4949</v>
      </c>
      <c r="E8589">
        <v>1</v>
      </c>
      <c r="F8589" t="str">
        <f t="shared" si="134"/>
        <v>INSERT INTO UbicacionGeografica4(IdUbicacionGeografica3, CodigoUbicacionGeografica4,Nombre,EsActivo) VALUES (1432,'160204002','CALLE',1)</v>
      </c>
    </row>
    <row r="8590" spans="2:6" x14ac:dyDescent="0.25">
      <c r="B8590">
        <v>1432</v>
      </c>
      <c r="C8590" s="1" t="s">
        <v>13542</v>
      </c>
      <c r="D8590" t="s">
        <v>4951</v>
      </c>
      <c r="E8590">
        <v>1</v>
      </c>
      <c r="F8590" t="str">
        <f t="shared" si="134"/>
        <v>INSERT INTO UbicacionGeografica4(IdUbicacionGeografica3, CodigoUbicacionGeografica4,Nombre,EsActivo) VALUES (1432,'160204003','JIRON',1)</v>
      </c>
    </row>
    <row r="8591" spans="2:6" x14ac:dyDescent="0.25">
      <c r="B8591">
        <v>1432</v>
      </c>
      <c r="C8591" s="1" t="s">
        <v>13543</v>
      </c>
      <c r="D8591" t="s">
        <v>4953</v>
      </c>
      <c r="E8591">
        <v>1</v>
      </c>
      <c r="F8591" t="str">
        <f t="shared" si="134"/>
        <v>INSERT INTO UbicacionGeografica4(IdUbicacionGeografica3, CodigoUbicacionGeografica4,Nombre,EsActivo) VALUES (1432,'160204004','MANZANA',1)</v>
      </c>
    </row>
    <row r="8592" spans="2:6" x14ac:dyDescent="0.25">
      <c r="B8592">
        <v>1432</v>
      </c>
      <c r="C8592" s="1" t="s">
        <v>13544</v>
      </c>
      <c r="D8592" t="s">
        <v>4955</v>
      </c>
      <c r="E8592">
        <v>1</v>
      </c>
      <c r="F8592" t="str">
        <f t="shared" si="134"/>
        <v>INSERT INTO UbicacionGeografica4(IdUbicacionGeografica3, CodigoUbicacionGeografica4,Nombre,EsActivo) VALUES (1432,'160204005','PASAJE',1)</v>
      </c>
    </row>
    <row r="8593" spans="2:6" x14ac:dyDescent="0.25">
      <c r="B8593">
        <v>1432</v>
      </c>
      <c r="C8593" s="1" t="s">
        <v>13545</v>
      </c>
      <c r="D8593" t="s">
        <v>4957</v>
      </c>
      <c r="E8593">
        <v>1</v>
      </c>
      <c r="F8593" t="str">
        <f t="shared" si="134"/>
        <v>INSERT INTO UbicacionGeografica4(IdUbicacionGeografica3, CodigoUbicacionGeografica4,Nombre,EsActivo) VALUES (1432,'160204006','OTRO',1)</v>
      </c>
    </row>
    <row r="8594" spans="2:6" x14ac:dyDescent="0.25">
      <c r="B8594">
        <v>1433</v>
      </c>
      <c r="C8594" s="1" t="s">
        <v>13546</v>
      </c>
      <c r="D8594" t="s">
        <v>4959</v>
      </c>
      <c r="E8594">
        <v>1</v>
      </c>
      <c r="F8594" t="str">
        <f t="shared" si="134"/>
        <v>INSERT INTO UbicacionGeografica4(IdUbicacionGeografica3, CodigoUbicacionGeografica4,Nombre,EsActivo) VALUES (1433,'160203001','AVENIDA',1)</v>
      </c>
    </row>
    <row r="8595" spans="2:6" x14ac:dyDescent="0.25">
      <c r="B8595">
        <v>1433</v>
      </c>
      <c r="C8595" s="1" t="s">
        <v>13547</v>
      </c>
      <c r="D8595" t="s">
        <v>4949</v>
      </c>
      <c r="E8595">
        <v>1</v>
      </c>
      <c r="F8595" t="str">
        <f t="shared" si="134"/>
        <v>INSERT INTO UbicacionGeografica4(IdUbicacionGeografica3, CodigoUbicacionGeografica4,Nombre,EsActivo) VALUES (1433,'160203002','CALLE',1)</v>
      </c>
    </row>
    <row r="8596" spans="2:6" x14ac:dyDescent="0.25">
      <c r="B8596">
        <v>1433</v>
      </c>
      <c r="C8596" s="1" t="s">
        <v>13548</v>
      </c>
      <c r="D8596" t="s">
        <v>4951</v>
      </c>
      <c r="E8596">
        <v>1</v>
      </c>
      <c r="F8596" t="str">
        <f t="shared" si="134"/>
        <v>INSERT INTO UbicacionGeografica4(IdUbicacionGeografica3, CodigoUbicacionGeografica4,Nombre,EsActivo) VALUES (1433,'160203003','JIRON',1)</v>
      </c>
    </row>
    <row r="8597" spans="2:6" x14ac:dyDescent="0.25">
      <c r="B8597">
        <v>1433</v>
      </c>
      <c r="C8597" s="1" t="s">
        <v>13549</v>
      </c>
      <c r="D8597" t="s">
        <v>4953</v>
      </c>
      <c r="E8597">
        <v>1</v>
      </c>
      <c r="F8597" t="str">
        <f t="shared" si="134"/>
        <v>INSERT INTO UbicacionGeografica4(IdUbicacionGeografica3, CodigoUbicacionGeografica4,Nombre,EsActivo) VALUES (1433,'160203004','MANZANA',1)</v>
      </c>
    </row>
    <row r="8598" spans="2:6" x14ac:dyDescent="0.25">
      <c r="B8598">
        <v>1433</v>
      </c>
      <c r="C8598" s="1" t="s">
        <v>13550</v>
      </c>
      <c r="D8598" t="s">
        <v>4955</v>
      </c>
      <c r="E8598">
        <v>1</v>
      </c>
      <c r="F8598" t="str">
        <f t="shared" si="134"/>
        <v>INSERT INTO UbicacionGeografica4(IdUbicacionGeografica3, CodigoUbicacionGeografica4,Nombre,EsActivo) VALUES (1433,'160203005','PASAJE',1)</v>
      </c>
    </row>
    <row r="8599" spans="2:6" x14ac:dyDescent="0.25">
      <c r="B8599">
        <v>1433</v>
      </c>
      <c r="C8599" s="1" t="s">
        <v>13551</v>
      </c>
      <c r="D8599" t="s">
        <v>4957</v>
      </c>
      <c r="E8599">
        <v>1</v>
      </c>
      <c r="F8599" t="str">
        <f t="shared" si="134"/>
        <v>INSERT INTO UbicacionGeografica4(IdUbicacionGeografica3, CodigoUbicacionGeografica4,Nombre,EsActivo) VALUES (1433,'160203006','OTRO',1)</v>
      </c>
    </row>
    <row r="8600" spans="2:6" x14ac:dyDescent="0.25">
      <c r="B8600">
        <v>1434</v>
      </c>
      <c r="C8600" s="1" t="s">
        <v>13552</v>
      </c>
      <c r="D8600" t="s">
        <v>4959</v>
      </c>
      <c r="E8600">
        <v>1</v>
      </c>
      <c r="F8600" t="str">
        <f t="shared" si="134"/>
        <v>INSERT INTO UbicacionGeografica4(IdUbicacionGeografica3, CodigoUbicacionGeografica4,Nombre,EsActivo) VALUES (1434,'160202001','AVENIDA',1)</v>
      </c>
    </row>
    <row r="8601" spans="2:6" x14ac:dyDescent="0.25">
      <c r="B8601">
        <v>1434</v>
      </c>
      <c r="C8601" s="1" t="s">
        <v>13553</v>
      </c>
      <c r="D8601" t="s">
        <v>4949</v>
      </c>
      <c r="E8601">
        <v>1</v>
      </c>
      <c r="F8601" t="str">
        <f t="shared" si="134"/>
        <v>INSERT INTO UbicacionGeografica4(IdUbicacionGeografica3, CodigoUbicacionGeografica4,Nombre,EsActivo) VALUES (1434,'160202002','CALLE',1)</v>
      </c>
    </row>
    <row r="8602" spans="2:6" x14ac:dyDescent="0.25">
      <c r="B8602">
        <v>1434</v>
      </c>
      <c r="C8602" s="1" t="s">
        <v>13554</v>
      </c>
      <c r="D8602" t="s">
        <v>4951</v>
      </c>
      <c r="E8602">
        <v>1</v>
      </c>
      <c r="F8602" t="str">
        <f t="shared" si="134"/>
        <v>INSERT INTO UbicacionGeografica4(IdUbicacionGeografica3, CodigoUbicacionGeografica4,Nombre,EsActivo) VALUES (1434,'160202003','JIRON',1)</v>
      </c>
    </row>
    <row r="8603" spans="2:6" x14ac:dyDescent="0.25">
      <c r="B8603">
        <v>1434</v>
      </c>
      <c r="C8603" s="1" t="s">
        <v>13555</v>
      </c>
      <c r="D8603" t="s">
        <v>4953</v>
      </c>
      <c r="E8603">
        <v>1</v>
      </c>
      <c r="F8603" t="str">
        <f t="shared" si="134"/>
        <v>INSERT INTO UbicacionGeografica4(IdUbicacionGeografica3, CodigoUbicacionGeografica4,Nombre,EsActivo) VALUES (1434,'160202004','MANZANA',1)</v>
      </c>
    </row>
    <row r="8604" spans="2:6" x14ac:dyDescent="0.25">
      <c r="B8604">
        <v>1434</v>
      </c>
      <c r="C8604" s="1" t="s">
        <v>13556</v>
      </c>
      <c r="D8604" t="s">
        <v>4955</v>
      </c>
      <c r="E8604">
        <v>1</v>
      </c>
      <c r="F8604" t="str">
        <f t="shared" si="134"/>
        <v>INSERT INTO UbicacionGeografica4(IdUbicacionGeografica3, CodigoUbicacionGeografica4,Nombre,EsActivo) VALUES (1434,'160202005','PASAJE',1)</v>
      </c>
    </row>
    <row r="8605" spans="2:6" x14ac:dyDescent="0.25">
      <c r="B8605">
        <v>1434</v>
      </c>
      <c r="C8605" s="1" t="s">
        <v>13557</v>
      </c>
      <c r="D8605" t="s">
        <v>4957</v>
      </c>
      <c r="E8605">
        <v>1</v>
      </c>
      <c r="F8605" t="str">
        <f t="shared" si="134"/>
        <v>INSERT INTO UbicacionGeografica4(IdUbicacionGeografica3, CodigoUbicacionGeografica4,Nombre,EsActivo) VALUES (1434,'160202006','OTRO',1)</v>
      </c>
    </row>
    <row r="8606" spans="2:6" x14ac:dyDescent="0.25">
      <c r="B8606">
        <v>1435</v>
      </c>
      <c r="C8606" s="1" t="s">
        <v>13558</v>
      </c>
      <c r="D8606" t="s">
        <v>4959</v>
      </c>
      <c r="E8606">
        <v>1</v>
      </c>
      <c r="F8606" t="str">
        <f t="shared" si="134"/>
        <v>INSERT INTO UbicacionGeografica4(IdUbicacionGeografica3, CodigoUbicacionGeografica4,Nombre,EsActivo) VALUES (1435,'160302001','AVENIDA',1)</v>
      </c>
    </row>
    <row r="8607" spans="2:6" x14ac:dyDescent="0.25">
      <c r="B8607">
        <v>1435</v>
      </c>
      <c r="C8607" s="1" t="s">
        <v>13559</v>
      </c>
      <c r="D8607" t="s">
        <v>4949</v>
      </c>
      <c r="E8607">
        <v>1</v>
      </c>
      <c r="F8607" t="str">
        <f t="shared" si="134"/>
        <v>INSERT INTO UbicacionGeografica4(IdUbicacionGeografica3, CodigoUbicacionGeografica4,Nombre,EsActivo) VALUES (1435,'160302002','CALLE',1)</v>
      </c>
    </row>
    <row r="8608" spans="2:6" x14ac:dyDescent="0.25">
      <c r="B8608">
        <v>1435</v>
      </c>
      <c r="C8608" s="1" t="s">
        <v>13560</v>
      </c>
      <c r="D8608" t="s">
        <v>4951</v>
      </c>
      <c r="E8608">
        <v>1</v>
      </c>
      <c r="F8608" t="str">
        <f t="shared" si="134"/>
        <v>INSERT INTO UbicacionGeografica4(IdUbicacionGeografica3, CodigoUbicacionGeografica4,Nombre,EsActivo) VALUES (1435,'160302003','JIRON',1)</v>
      </c>
    </row>
    <row r="8609" spans="2:6" x14ac:dyDescent="0.25">
      <c r="B8609">
        <v>1435</v>
      </c>
      <c r="C8609" s="1" t="s">
        <v>13561</v>
      </c>
      <c r="D8609" t="s">
        <v>4953</v>
      </c>
      <c r="E8609">
        <v>1</v>
      </c>
      <c r="F8609" t="str">
        <f t="shared" si="134"/>
        <v>INSERT INTO UbicacionGeografica4(IdUbicacionGeografica3, CodigoUbicacionGeografica4,Nombre,EsActivo) VALUES (1435,'160302004','MANZANA',1)</v>
      </c>
    </row>
    <row r="8610" spans="2:6" x14ac:dyDescent="0.25">
      <c r="B8610">
        <v>1435</v>
      </c>
      <c r="C8610" s="1" t="s">
        <v>13562</v>
      </c>
      <c r="D8610" t="s">
        <v>4955</v>
      </c>
      <c r="E8610">
        <v>1</v>
      </c>
      <c r="F8610" t="str">
        <f t="shared" si="134"/>
        <v>INSERT INTO UbicacionGeografica4(IdUbicacionGeografica3, CodigoUbicacionGeografica4,Nombre,EsActivo) VALUES (1435,'160302005','PASAJE',1)</v>
      </c>
    </row>
    <row r="8611" spans="2:6" x14ac:dyDescent="0.25">
      <c r="B8611">
        <v>1435</v>
      </c>
      <c r="C8611" s="1" t="s">
        <v>13563</v>
      </c>
      <c r="D8611" t="s">
        <v>4957</v>
      </c>
      <c r="E8611">
        <v>1</v>
      </c>
      <c r="F8611" t="str">
        <f t="shared" si="134"/>
        <v>INSERT INTO UbicacionGeografica4(IdUbicacionGeografica3, CodigoUbicacionGeografica4,Nombre,EsActivo) VALUES (1435,'160302006','OTRO',1)</v>
      </c>
    </row>
    <row r="8612" spans="2:6" x14ac:dyDescent="0.25">
      <c r="B8612">
        <v>1436</v>
      </c>
      <c r="C8612" s="1" t="s">
        <v>13564</v>
      </c>
      <c r="D8612" t="s">
        <v>4959</v>
      </c>
      <c r="E8612">
        <v>1</v>
      </c>
      <c r="F8612" t="str">
        <f t="shared" si="134"/>
        <v>INSERT INTO UbicacionGeografica4(IdUbicacionGeografica3, CodigoUbicacionGeografica4,Nombre,EsActivo) VALUES (1436,'160301001','AVENIDA',1)</v>
      </c>
    </row>
    <row r="8613" spans="2:6" x14ac:dyDescent="0.25">
      <c r="B8613">
        <v>1436</v>
      </c>
      <c r="C8613" s="1" t="s">
        <v>13565</v>
      </c>
      <c r="D8613" t="s">
        <v>4949</v>
      </c>
      <c r="E8613">
        <v>1</v>
      </c>
      <c r="F8613" t="str">
        <f t="shared" si="134"/>
        <v>INSERT INTO UbicacionGeografica4(IdUbicacionGeografica3, CodigoUbicacionGeografica4,Nombre,EsActivo) VALUES (1436,'160301002','CALLE',1)</v>
      </c>
    </row>
    <row r="8614" spans="2:6" x14ac:dyDescent="0.25">
      <c r="B8614">
        <v>1436</v>
      </c>
      <c r="C8614" s="1" t="s">
        <v>13566</v>
      </c>
      <c r="D8614" t="s">
        <v>4951</v>
      </c>
      <c r="E8614">
        <v>1</v>
      </c>
      <c r="F8614" t="str">
        <f t="shared" si="134"/>
        <v>INSERT INTO UbicacionGeografica4(IdUbicacionGeografica3, CodigoUbicacionGeografica4,Nombre,EsActivo) VALUES (1436,'160301003','JIRON',1)</v>
      </c>
    </row>
    <row r="8615" spans="2:6" x14ac:dyDescent="0.25">
      <c r="B8615">
        <v>1436</v>
      </c>
      <c r="C8615" s="1" t="s">
        <v>13567</v>
      </c>
      <c r="D8615" t="s">
        <v>4953</v>
      </c>
      <c r="E8615">
        <v>1</v>
      </c>
      <c r="F8615" t="str">
        <f t="shared" si="134"/>
        <v>INSERT INTO UbicacionGeografica4(IdUbicacionGeografica3, CodigoUbicacionGeografica4,Nombre,EsActivo) VALUES (1436,'160301004','MANZANA',1)</v>
      </c>
    </row>
    <row r="8616" spans="2:6" x14ac:dyDescent="0.25">
      <c r="B8616">
        <v>1436</v>
      </c>
      <c r="C8616" s="1" t="s">
        <v>13568</v>
      </c>
      <c r="D8616" t="s">
        <v>4955</v>
      </c>
      <c r="E8616">
        <v>1</v>
      </c>
      <c r="F8616" t="str">
        <f t="shared" si="134"/>
        <v>INSERT INTO UbicacionGeografica4(IdUbicacionGeografica3, CodigoUbicacionGeografica4,Nombre,EsActivo) VALUES (1436,'160301005','PASAJE',1)</v>
      </c>
    </row>
    <row r="8617" spans="2:6" x14ac:dyDescent="0.25">
      <c r="B8617">
        <v>1436</v>
      </c>
      <c r="C8617" s="1" t="s">
        <v>13569</v>
      </c>
      <c r="D8617" t="s">
        <v>4957</v>
      </c>
      <c r="E8617">
        <v>1</v>
      </c>
      <c r="F8617" t="str">
        <f t="shared" si="134"/>
        <v>INSERT INTO UbicacionGeografica4(IdUbicacionGeografica3, CodigoUbicacionGeografica4,Nombre,EsActivo) VALUES (1436,'160301006','OTRO',1)</v>
      </c>
    </row>
    <row r="8618" spans="2:6" x14ac:dyDescent="0.25">
      <c r="B8618">
        <v>1437</v>
      </c>
      <c r="C8618" s="1" t="s">
        <v>13570</v>
      </c>
      <c r="D8618" t="s">
        <v>4959</v>
      </c>
      <c r="E8618">
        <v>1</v>
      </c>
      <c r="F8618" t="str">
        <f t="shared" si="134"/>
        <v>INSERT INTO UbicacionGeografica4(IdUbicacionGeografica3, CodigoUbicacionGeografica4,Nombre,EsActivo) VALUES (1437,'160303001','AVENIDA',1)</v>
      </c>
    </row>
    <row r="8619" spans="2:6" x14ac:dyDescent="0.25">
      <c r="B8619">
        <v>1437</v>
      </c>
      <c r="C8619" s="1" t="s">
        <v>13571</v>
      </c>
      <c r="D8619" t="s">
        <v>4949</v>
      </c>
      <c r="E8619">
        <v>1</v>
      </c>
      <c r="F8619" t="str">
        <f t="shared" si="134"/>
        <v>INSERT INTO UbicacionGeografica4(IdUbicacionGeografica3, CodigoUbicacionGeografica4,Nombre,EsActivo) VALUES (1437,'160303002','CALLE',1)</v>
      </c>
    </row>
    <row r="8620" spans="2:6" x14ac:dyDescent="0.25">
      <c r="B8620">
        <v>1437</v>
      </c>
      <c r="C8620" s="1" t="s">
        <v>13572</v>
      </c>
      <c r="D8620" t="s">
        <v>4951</v>
      </c>
      <c r="E8620">
        <v>1</v>
      </c>
      <c r="F8620" t="str">
        <f t="shared" si="134"/>
        <v>INSERT INTO UbicacionGeografica4(IdUbicacionGeografica3, CodigoUbicacionGeografica4,Nombre,EsActivo) VALUES (1437,'160303003','JIRON',1)</v>
      </c>
    </row>
    <row r="8621" spans="2:6" x14ac:dyDescent="0.25">
      <c r="B8621">
        <v>1437</v>
      </c>
      <c r="C8621" s="1" t="s">
        <v>13573</v>
      </c>
      <c r="D8621" t="s">
        <v>4953</v>
      </c>
      <c r="E8621">
        <v>1</v>
      </c>
      <c r="F8621" t="str">
        <f t="shared" si="134"/>
        <v>INSERT INTO UbicacionGeografica4(IdUbicacionGeografica3, CodigoUbicacionGeografica4,Nombre,EsActivo) VALUES (1437,'160303004','MANZANA',1)</v>
      </c>
    </row>
    <row r="8622" spans="2:6" x14ac:dyDescent="0.25">
      <c r="B8622">
        <v>1437</v>
      </c>
      <c r="C8622" s="1" t="s">
        <v>13574</v>
      </c>
      <c r="D8622" t="s">
        <v>4955</v>
      </c>
      <c r="E8622">
        <v>1</v>
      </c>
      <c r="F8622" t="str">
        <f t="shared" si="134"/>
        <v>INSERT INTO UbicacionGeografica4(IdUbicacionGeografica3, CodigoUbicacionGeografica4,Nombre,EsActivo) VALUES (1437,'160303005','PASAJE',1)</v>
      </c>
    </row>
    <row r="8623" spans="2:6" x14ac:dyDescent="0.25">
      <c r="B8623">
        <v>1437</v>
      </c>
      <c r="C8623" s="1" t="s">
        <v>13575</v>
      </c>
      <c r="D8623" t="s">
        <v>4957</v>
      </c>
      <c r="E8623">
        <v>1</v>
      </c>
      <c r="F8623" t="str">
        <f t="shared" si="134"/>
        <v>INSERT INTO UbicacionGeografica4(IdUbicacionGeografica3, CodigoUbicacionGeografica4,Nombre,EsActivo) VALUES (1437,'160303006','OTRO',1)</v>
      </c>
    </row>
    <row r="8624" spans="2:6" x14ac:dyDescent="0.25">
      <c r="B8624">
        <v>1438</v>
      </c>
      <c r="C8624" s="1" t="s">
        <v>13576</v>
      </c>
      <c r="D8624" t="s">
        <v>4959</v>
      </c>
      <c r="E8624">
        <v>1</v>
      </c>
      <c r="F8624" t="str">
        <f t="shared" si="134"/>
        <v>INSERT INTO UbicacionGeografica4(IdUbicacionGeografica3, CodigoUbicacionGeografica4,Nombre,EsActivo) VALUES (1438,'160304001','AVENIDA',1)</v>
      </c>
    </row>
    <row r="8625" spans="2:6" x14ac:dyDescent="0.25">
      <c r="B8625">
        <v>1438</v>
      </c>
      <c r="C8625" s="1" t="s">
        <v>13577</v>
      </c>
      <c r="D8625" t="s">
        <v>4949</v>
      </c>
      <c r="E8625">
        <v>1</v>
      </c>
      <c r="F8625" t="str">
        <f t="shared" si="134"/>
        <v>INSERT INTO UbicacionGeografica4(IdUbicacionGeografica3, CodigoUbicacionGeografica4,Nombre,EsActivo) VALUES (1438,'160304002','CALLE',1)</v>
      </c>
    </row>
    <row r="8626" spans="2:6" x14ac:dyDescent="0.25">
      <c r="B8626">
        <v>1438</v>
      </c>
      <c r="C8626" s="1" t="s">
        <v>13578</v>
      </c>
      <c r="D8626" t="s">
        <v>4951</v>
      </c>
      <c r="E8626">
        <v>1</v>
      </c>
      <c r="F8626" t="str">
        <f t="shared" si="134"/>
        <v>INSERT INTO UbicacionGeografica4(IdUbicacionGeografica3, CodigoUbicacionGeografica4,Nombre,EsActivo) VALUES (1438,'160304003','JIRON',1)</v>
      </c>
    </row>
    <row r="8627" spans="2:6" x14ac:dyDescent="0.25">
      <c r="B8627">
        <v>1438</v>
      </c>
      <c r="C8627" s="1" t="s">
        <v>13579</v>
      </c>
      <c r="D8627" t="s">
        <v>4953</v>
      </c>
      <c r="E8627">
        <v>1</v>
      </c>
      <c r="F8627" t="str">
        <f t="shared" si="134"/>
        <v>INSERT INTO UbicacionGeografica4(IdUbicacionGeografica3, CodigoUbicacionGeografica4,Nombre,EsActivo) VALUES (1438,'160304004','MANZANA',1)</v>
      </c>
    </row>
    <row r="8628" spans="2:6" x14ac:dyDescent="0.25">
      <c r="B8628">
        <v>1438</v>
      </c>
      <c r="C8628" s="1" t="s">
        <v>13580</v>
      </c>
      <c r="D8628" t="s">
        <v>4955</v>
      </c>
      <c r="E8628">
        <v>1</v>
      </c>
      <c r="F8628" t="str">
        <f t="shared" si="134"/>
        <v>INSERT INTO UbicacionGeografica4(IdUbicacionGeografica3, CodigoUbicacionGeografica4,Nombre,EsActivo) VALUES (1438,'160304005','PASAJE',1)</v>
      </c>
    </row>
    <row r="8629" spans="2:6" x14ac:dyDescent="0.25">
      <c r="B8629">
        <v>1438</v>
      </c>
      <c r="C8629" s="1" t="s">
        <v>13581</v>
      </c>
      <c r="D8629" t="s">
        <v>4957</v>
      </c>
      <c r="E8629">
        <v>1</v>
      </c>
      <c r="F8629" t="str">
        <f t="shared" si="134"/>
        <v>INSERT INTO UbicacionGeografica4(IdUbicacionGeografica3, CodigoUbicacionGeografica4,Nombre,EsActivo) VALUES (1438,'160304006','OTRO',1)</v>
      </c>
    </row>
    <row r="8630" spans="2:6" x14ac:dyDescent="0.25">
      <c r="B8630">
        <v>1439</v>
      </c>
      <c r="C8630" s="1" t="s">
        <v>13582</v>
      </c>
      <c r="D8630" t="s">
        <v>4959</v>
      </c>
      <c r="E8630">
        <v>1</v>
      </c>
      <c r="F8630" t="str">
        <f t="shared" si="134"/>
        <v>INSERT INTO UbicacionGeografica4(IdUbicacionGeografica3, CodigoUbicacionGeografica4,Nombre,EsActivo) VALUES (1439,'160305001','AVENIDA',1)</v>
      </c>
    </row>
    <row r="8631" spans="2:6" x14ac:dyDescent="0.25">
      <c r="B8631">
        <v>1439</v>
      </c>
      <c r="C8631" s="1" t="s">
        <v>13583</v>
      </c>
      <c r="D8631" t="s">
        <v>4949</v>
      </c>
      <c r="E8631">
        <v>1</v>
      </c>
      <c r="F8631" t="str">
        <f t="shared" si="134"/>
        <v>INSERT INTO UbicacionGeografica4(IdUbicacionGeografica3, CodigoUbicacionGeografica4,Nombre,EsActivo) VALUES (1439,'160305002','CALLE',1)</v>
      </c>
    </row>
    <row r="8632" spans="2:6" x14ac:dyDescent="0.25">
      <c r="B8632">
        <v>1439</v>
      </c>
      <c r="C8632" s="1" t="s">
        <v>13584</v>
      </c>
      <c r="D8632" t="s">
        <v>4951</v>
      </c>
      <c r="E8632">
        <v>1</v>
      </c>
      <c r="F8632" t="str">
        <f t="shared" si="134"/>
        <v>INSERT INTO UbicacionGeografica4(IdUbicacionGeografica3, CodigoUbicacionGeografica4,Nombre,EsActivo) VALUES (1439,'160305003','JIRON',1)</v>
      </c>
    </row>
    <row r="8633" spans="2:6" x14ac:dyDescent="0.25">
      <c r="B8633">
        <v>1439</v>
      </c>
      <c r="C8633" s="1" t="s">
        <v>13585</v>
      </c>
      <c r="D8633" t="s">
        <v>4953</v>
      </c>
      <c r="E8633">
        <v>1</v>
      </c>
      <c r="F8633" t="str">
        <f t="shared" si="134"/>
        <v>INSERT INTO UbicacionGeografica4(IdUbicacionGeografica3, CodigoUbicacionGeografica4,Nombre,EsActivo) VALUES (1439,'160305004','MANZANA',1)</v>
      </c>
    </row>
    <row r="8634" spans="2:6" x14ac:dyDescent="0.25">
      <c r="B8634">
        <v>1439</v>
      </c>
      <c r="C8634" s="1" t="s">
        <v>13586</v>
      </c>
      <c r="D8634" t="s">
        <v>4955</v>
      </c>
      <c r="E8634">
        <v>1</v>
      </c>
      <c r="F8634" t="str">
        <f t="shared" si="134"/>
        <v>INSERT INTO UbicacionGeografica4(IdUbicacionGeografica3, CodigoUbicacionGeografica4,Nombre,EsActivo) VALUES (1439,'160305005','PASAJE',1)</v>
      </c>
    </row>
    <row r="8635" spans="2:6" x14ac:dyDescent="0.25">
      <c r="B8635">
        <v>1439</v>
      </c>
      <c r="C8635" s="1" t="s">
        <v>13587</v>
      </c>
      <c r="D8635" t="s">
        <v>4957</v>
      </c>
      <c r="E8635">
        <v>1</v>
      </c>
      <c r="F8635" t="str">
        <f t="shared" si="134"/>
        <v>INSERT INTO UbicacionGeografica4(IdUbicacionGeografica3, CodigoUbicacionGeografica4,Nombre,EsActivo) VALUES (1439,'160305006','OTRO',1)</v>
      </c>
    </row>
    <row r="8636" spans="2:6" x14ac:dyDescent="0.25">
      <c r="B8636">
        <v>1440</v>
      </c>
      <c r="C8636" s="1" t="s">
        <v>13588</v>
      </c>
      <c r="D8636" t="s">
        <v>4959</v>
      </c>
      <c r="E8636">
        <v>1</v>
      </c>
      <c r="F8636" t="str">
        <f t="shared" si="134"/>
        <v>INSERT INTO UbicacionGeografica4(IdUbicacionGeografica3, CodigoUbicacionGeografica4,Nombre,EsActivo) VALUES (1440,'160401001','AVENIDA',1)</v>
      </c>
    </row>
    <row r="8637" spans="2:6" x14ac:dyDescent="0.25">
      <c r="B8637">
        <v>1440</v>
      </c>
      <c r="C8637" s="1" t="s">
        <v>13589</v>
      </c>
      <c r="D8637" t="s">
        <v>4949</v>
      </c>
      <c r="E8637">
        <v>1</v>
      </c>
      <c r="F8637" t="str">
        <f t="shared" si="134"/>
        <v>INSERT INTO UbicacionGeografica4(IdUbicacionGeografica3, CodigoUbicacionGeografica4,Nombre,EsActivo) VALUES (1440,'160401002','CALLE',1)</v>
      </c>
    </row>
    <row r="8638" spans="2:6" x14ac:dyDescent="0.25">
      <c r="B8638">
        <v>1440</v>
      </c>
      <c r="C8638" s="1" t="s">
        <v>13590</v>
      </c>
      <c r="D8638" t="s">
        <v>4951</v>
      </c>
      <c r="E8638">
        <v>1</v>
      </c>
      <c r="F8638" t="str">
        <f t="shared" si="134"/>
        <v>INSERT INTO UbicacionGeografica4(IdUbicacionGeografica3, CodigoUbicacionGeografica4,Nombre,EsActivo) VALUES (1440,'160401003','JIRON',1)</v>
      </c>
    </row>
    <row r="8639" spans="2:6" x14ac:dyDescent="0.25">
      <c r="B8639">
        <v>1440</v>
      </c>
      <c r="C8639" s="1" t="s">
        <v>13591</v>
      </c>
      <c r="D8639" t="s">
        <v>4953</v>
      </c>
      <c r="E8639">
        <v>1</v>
      </c>
      <c r="F8639" t="str">
        <f t="shared" si="134"/>
        <v>INSERT INTO UbicacionGeografica4(IdUbicacionGeografica3, CodigoUbicacionGeografica4,Nombre,EsActivo) VALUES (1440,'160401004','MANZANA',1)</v>
      </c>
    </row>
    <row r="8640" spans="2:6" x14ac:dyDescent="0.25">
      <c r="B8640">
        <v>1440</v>
      </c>
      <c r="C8640" s="1" t="s">
        <v>13592</v>
      </c>
      <c r="D8640" t="s">
        <v>4955</v>
      </c>
      <c r="E8640">
        <v>1</v>
      </c>
      <c r="F8640" t="str">
        <f t="shared" si="134"/>
        <v>INSERT INTO UbicacionGeografica4(IdUbicacionGeografica3, CodigoUbicacionGeografica4,Nombre,EsActivo) VALUES (1440,'160401005','PASAJE',1)</v>
      </c>
    </row>
    <row r="8641" spans="2:6" x14ac:dyDescent="0.25">
      <c r="B8641">
        <v>1440</v>
      </c>
      <c r="C8641" s="1" t="s">
        <v>13593</v>
      </c>
      <c r="D8641" t="s">
        <v>4957</v>
      </c>
      <c r="E8641">
        <v>1</v>
      </c>
      <c r="F8641" t="str">
        <f t="shared" si="134"/>
        <v>INSERT INTO UbicacionGeografica4(IdUbicacionGeografica3, CodigoUbicacionGeografica4,Nombre,EsActivo) VALUES (1440,'160401006','OTRO',1)</v>
      </c>
    </row>
    <row r="8642" spans="2:6" x14ac:dyDescent="0.25">
      <c r="B8642">
        <v>1441</v>
      </c>
      <c r="C8642" s="1" t="s">
        <v>13594</v>
      </c>
      <c r="D8642" t="s">
        <v>4959</v>
      </c>
      <c r="E8642">
        <v>1</v>
      </c>
      <c r="F8642" t="str">
        <f t="shared" si="134"/>
        <v>INSERT INTO UbicacionGeografica4(IdUbicacionGeografica3, CodigoUbicacionGeografica4,Nombre,EsActivo) VALUES (1441,'160404001','AVENIDA',1)</v>
      </c>
    </row>
    <row r="8643" spans="2:6" x14ac:dyDescent="0.25">
      <c r="B8643">
        <v>1441</v>
      </c>
      <c r="C8643" s="1" t="s">
        <v>13595</v>
      </c>
      <c r="D8643" t="s">
        <v>4949</v>
      </c>
      <c r="E8643">
        <v>1</v>
      </c>
      <c r="F8643" t="str">
        <f t="shared" si="134"/>
        <v>INSERT INTO UbicacionGeografica4(IdUbicacionGeografica3, CodigoUbicacionGeografica4,Nombre,EsActivo) VALUES (1441,'160404002','CALLE',1)</v>
      </c>
    </row>
    <row r="8644" spans="2:6" x14ac:dyDescent="0.25">
      <c r="B8644">
        <v>1441</v>
      </c>
      <c r="C8644" s="1" t="s">
        <v>13596</v>
      </c>
      <c r="D8644" t="s">
        <v>4951</v>
      </c>
      <c r="E8644">
        <v>1</v>
      </c>
      <c r="F8644" t="str">
        <f t="shared" ref="F8644:F8707" si="135">_xlfn.CONCAT("INSERT INTO UbicacionGeografica4(IdUbicacionGeografica3, CodigoUbicacionGeografica4,Nombre,EsActivo) VALUES (",B8644,",'",C8644,"','",D8644,"',",E8644,")")</f>
        <v>INSERT INTO UbicacionGeografica4(IdUbicacionGeografica3, CodigoUbicacionGeografica4,Nombre,EsActivo) VALUES (1441,'160404003','JIRON',1)</v>
      </c>
    </row>
    <row r="8645" spans="2:6" x14ac:dyDescent="0.25">
      <c r="B8645">
        <v>1441</v>
      </c>
      <c r="C8645" s="1" t="s">
        <v>13597</v>
      </c>
      <c r="D8645" t="s">
        <v>4953</v>
      </c>
      <c r="E8645">
        <v>1</v>
      </c>
      <c r="F8645" t="str">
        <f t="shared" si="135"/>
        <v>INSERT INTO UbicacionGeografica4(IdUbicacionGeografica3, CodigoUbicacionGeografica4,Nombre,EsActivo) VALUES (1441,'160404004','MANZANA',1)</v>
      </c>
    </row>
    <row r="8646" spans="2:6" x14ac:dyDescent="0.25">
      <c r="B8646">
        <v>1441</v>
      </c>
      <c r="C8646" s="1" t="s">
        <v>13598</v>
      </c>
      <c r="D8646" t="s">
        <v>4955</v>
      </c>
      <c r="E8646">
        <v>1</v>
      </c>
      <c r="F8646" t="str">
        <f t="shared" si="135"/>
        <v>INSERT INTO UbicacionGeografica4(IdUbicacionGeografica3, CodigoUbicacionGeografica4,Nombre,EsActivo) VALUES (1441,'160404005','PASAJE',1)</v>
      </c>
    </row>
    <row r="8647" spans="2:6" x14ac:dyDescent="0.25">
      <c r="B8647">
        <v>1441</v>
      </c>
      <c r="C8647" s="1" t="s">
        <v>13599</v>
      </c>
      <c r="D8647" t="s">
        <v>4957</v>
      </c>
      <c r="E8647">
        <v>1</v>
      </c>
      <c r="F8647" t="str">
        <f t="shared" si="135"/>
        <v>INSERT INTO UbicacionGeografica4(IdUbicacionGeografica3, CodigoUbicacionGeografica4,Nombre,EsActivo) VALUES (1441,'160404006','OTRO',1)</v>
      </c>
    </row>
    <row r="8648" spans="2:6" x14ac:dyDescent="0.25">
      <c r="B8648">
        <v>1442</v>
      </c>
      <c r="C8648" s="1" t="s">
        <v>13600</v>
      </c>
      <c r="D8648" t="s">
        <v>4959</v>
      </c>
      <c r="E8648">
        <v>1</v>
      </c>
      <c r="F8648" t="str">
        <f t="shared" si="135"/>
        <v>INSERT INTO UbicacionGeografica4(IdUbicacionGeografica3, CodigoUbicacionGeografica4,Nombre,EsActivo) VALUES (1442,'160403001','AVENIDA',1)</v>
      </c>
    </row>
    <row r="8649" spans="2:6" x14ac:dyDescent="0.25">
      <c r="B8649">
        <v>1442</v>
      </c>
      <c r="C8649" s="1" t="s">
        <v>13601</v>
      </c>
      <c r="D8649" t="s">
        <v>4949</v>
      </c>
      <c r="E8649">
        <v>1</v>
      </c>
      <c r="F8649" t="str">
        <f t="shared" si="135"/>
        <v>INSERT INTO UbicacionGeografica4(IdUbicacionGeografica3, CodigoUbicacionGeografica4,Nombre,EsActivo) VALUES (1442,'160403002','CALLE',1)</v>
      </c>
    </row>
    <row r="8650" spans="2:6" x14ac:dyDescent="0.25">
      <c r="B8650">
        <v>1442</v>
      </c>
      <c r="C8650" s="1" t="s">
        <v>13602</v>
      </c>
      <c r="D8650" t="s">
        <v>4951</v>
      </c>
      <c r="E8650">
        <v>1</v>
      </c>
      <c r="F8650" t="str">
        <f t="shared" si="135"/>
        <v>INSERT INTO UbicacionGeografica4(IdUbicacionGeografica3, CodigoUbicacionGeografica4,Nombre,EsActivo) VALUES (1442,'160403003','JIRON',1)</v>
      </c>
    </row>
    <row r="8651" spans="2:6" x14ac:dyDescent="0.25">
      <c r="B8651">
        <v>1442</v>
      </c>
      <c r="C8651" s="1" t="s">
        <v>13603</v>
      </c>
      <c r="D8651" t="s">
        <v>4953</v>
      </c>
      <c r="E8651">
        <v>1</v>
      </c>
      <c r="F8651" t="str">
        <f t="shared" si="135"/>
        <v>INSERT INTO UbicacionGeografica4(IdUbicacionGeografica3, CodigoUbicacionGeografica4,Nombre,EsActivo) VALUES (1442,'160403004','MANZANA',1)</v>
      </c>
    </row>
    <row r="8652" spans="2:6" x14ac:dyDescent="0.25">
      <c r="B8652">
        <v>1442</v>
      </c>
      <c r="C8652" s="1" t="s">
        <v>13604</v>
      </c>
      <c r="D8652" t="s">
        <v>4955</v>
      </c>
      <c r="E8652">
        <v>1</v>
      </c>
      <c r="F8652" t="str">
        <f t="shared" si="135"/>
        <v>INSERT INTO UbicacionGeografica4(IdUbicacionGeografica3, CodigoUbicacionGeografica4,Nombre,EsActivo) VALUES (1442,'160403005','PASAJE',1)</v>
      </c>
    </row>
    <row r="8653" spans="2:6" x14ac:dyDescent="0.25">
      <c r="B8653">
        <v>1442</v>
      </c>
      <c r="C8653" s="1" t="s">
        <v>13605</v>
      </c>
      <c r="D8653" t="s">
        <v>4957</v>
      </c>
      <c r="E8653">
        <v>1</v>
      </c>
      <c r="F8653" t="str">
        <f t="shared" si="135"/>
        <v>INSERT INTO UbicacionGeografica4(IdUbicacionGeografica3, CodigoUbicacionGeografica4,Nombre,EsActivo) VALUES (1442,'160403006','OTRO',1)</v>
      </c>
    </row>
    <row r="8654" spans="2:6" x14ac:dyDescent="0.25">
      <c r="B8654">
        <v>1443</v>
      </c>
      <c r="C8654" s="1" t="s">
        <v>13606</v>
      </c>
      <c r="D8654" t="s">
        <v>4959</v>
      </c>
      <c r="E8654">
        <v>1</v>
      </c>
      <c r="F8654" t="str">
        <f t="shared" si="135"/>
        <v>INSERT INTO UbicacionGeografica4(IdUbicacionGeografica3, CodigoUbicacionGeografica4,Nombre,EsActivo) VALUES (1443,'160402001','AVENIDA',1)</v>
      </c>
    </row>
    <row r="8655" spans="2:6" x14ac:dyDescent="0.25">
      <c r="B8655">
        <v>1443</v>
      </c>
      <c r="C8655" s="1" t="s">
        <v>13607</v>
      </c>
      <c r="D8655" t="s">
        <v>4949</v>
      </c>
      <c r="E8655">
        <v>1</v>
      </c>
      <c r="F8655" t="str">
        <f t="shared" si="135"/>
        <v>INSERT INTO UbicacionGeografica4(IdUbicacionGeografica3, CodigoUbicacionGeografica4,Nombre,EsActivo) VALUES (1443,'160402002','CALLE',1)</v>
      </c>
    </row>
    <row r="8656" spans="2:6" x14ac:dyDescent="0.25">
      <c r="B8656">
        <v>1443</v>
      </c>
      <c r="C8656" s="1" t="s">
        <v>13608</v>
      </c>
      <c r="D8656" t="s">
        <v>4951</v>
      </c>
      <c r="E8656">
        <v>1</v>
      </c>
      <c r="F8656" t="str">
        <f t="shared" si="135"/>
        <v>INSERT INTO UbicacionGeografica4(IdUbicacionGeografica3, CodigoUbicacionGeografica4,Nombre,EsActivo) VALUES (1443,'160402003','JIRON',1)</v>
      </c>
    </row>
    <row r="8657" spans="2:6" x14ac:dyDescent="0.25">
      <c r="B8657">
        <v>1443</v>
      </c>
      <c r="C8657" s="1" t="s">
        <v>13609</v>
      </c>
      <c r="D8657" t="s">
        <v>4953</v>
      </c>
      <c r="E8657">
        <v>1</v>
      </c>
      <c r="F8657" t="str">
        <f t="shared" si="135"/>
        <v>INSERT INTO UbicacionGeografica4(IdUbicacionGeografica3, CodigoUbicacionGeografica4,Nombre,EsActivo) VALUES (1443,'160402004','MANZANA',1)</v>
      </c>
    </row>
    <row r="8658" spans="2:6" x14ac:dyDescent="0.25">
      <c r="B8658">
        <v>1443</v>
      </c>
      <c r="C8658" s="1" t="s">
        <v>13610</v>
      </c>
      <c r="D8658" t="s">
        <v>4955</v>
      </c>
      <c r="E8658">
        <v>1</v>
      </c>
      <c r="F8658" t="str">
        <f t="shared" si="135"/>
        <v>INSERT INTO UbicacionGeografica4(IdUbicacionGeografica3, CodigoUbicacionGeografica4,Nombre,EsActivo) VALUES (1443,'160402005','PASAJE',1)</v>
      </c>
    </row>
    <row r="8659" spans="2:6" x14ac:dyDescent="0.25">
      <c r="B8659">
        <v>1443</v>
      </c>
      <c r="C8659" s="1" t="s">
        <v>13611</v>
      </c>
      <c r="D8659" t="s">
        <v>4957</v>
      </c>
      <c r="E8659">
        <v>1</v>
      </c>
      <c r="F8659" t="str">
        <f t="shared" si="135"/>
        <v>INSERT INTO UbicacionGeografica4(IdUbicacionGeografica3, CodigoUbicacionGeografica4,Nombre,EsActivo) VALUES (1443,'160402006','OTRO',1)</v>
      </c>
    </row>
    <row r="8660" spans="2:6" x14ac:dyDescent="0.25">
      <c r="B8660">
        <v>1444</v>
      </c>
      <c r="C8660" s="1" t="s">
        <v>13612</v>
      </c>
      <c r="D8660" t="s">
        <v>4959</v>
      </c>
      <c r="E8660">
        <v>1</v>
      </c>
      <c r="F8660" t="str">
        <f t="shared" si="135"/>
        <v>INSERT INTO UbicacionGeografica4(IdUbicacionGeografica3, CodigoUbicacionGeografica4,Nombre,EsActivo) VALUES (1444,'160107001','AVENIDA',1)</v>
      </c>
    </row>
    <row r="8661" spans="2:6" x14ac:dyDescent="0.25">
      <c r="B8661">
        <v>1444</v>
      </c>
      <c r="C8661" s="1" t="s">
        <v>13613</v>
      </c>
      <c r="D8661" t="s">
        <v>4949</v>
      </c>
      <c r="E8661">
        <v>1</v>
      </c>
      <c r="F8661" t="str">
        <f t="shared" si="135"/>
        <v>INSERT INTO UbicacionGeografica4(IdUbicacionGeografica3, CodigoUbicacionGeografica4,Nombre,EsActivo) VALUES (1444,'160107002','CALLE',1)</v>
      </c>
    </row>
    <row r="8662" spans="2:6" x14ac:dyDescent="0.25">
      <c r="B8662">
        <v>1444</v>
      </c>
      <c r="C8662" s="1" t="s">
        <v>13614</v>
      </c>
      <c r="D8662" t="s">
        <v>4951</v>
      </c>
      <c r="E8662">
        <v>1</v>
      </c>
      <c r="F8662" t="str">
        <f t="shared" si="135"/>
        <v>INSERT INTO UbicacionGeografica4(IdUbicacionGeografica3, CodigoUbicacionGeografica4,Nombre,EsActivo) VALUES (1444,'160107003','JIRON',1)</v>
      </c>
    </row>
    <row r="8663" spans="2:6" x14ac:dyDescent="0.25">
      <c r="B8663">
        <v>1444</v>
      </c>
      <c r="C8663" s="1" t="s">
        <v>13615</v>
      </c>
      <c r="D8663" t="s">
        <v>4953</v>
      </c>
      <c r="E8663">
        <v>1</v>
      </c>
      <c r="F8663" t="str">
        <f t="shared" si="135"/>
        <v>INSERT INTO UbicacionGeografica4(IdUbicacionGeografica3, CodigoUbicacionGeografica4,Nombre,EsActivo) VALUES (1444,'160107004','MANZANA',1)</v>
      </c>
    </row>
    <row r="8664" spans="2:6" x14ac:dyDescent="0.25">
      <c r="B8664">
        <v>1444</v>
      </c>
      <c r="C8664" s="1" t="s">
        <v>13616</v>
      </c>
      <c r="D8664" t="s">
        <v>4955</v>
      </c>
      <c r="E8664">
        <v>1</v>
      </c>
      <c r="F8664" t="str">
        <f t="shared" si="135"/>
        <v>INSERT INTO UbicacionGeografica4(IdUbicacionGeografica3, CodigoUbicacionGeografica4,Nombre,EsActivo) VALUES (1444,'160107005','PASAJE',1)</v>
      </c>
    </row>
    <row r="8665" spans="2:6" x14ac:dyDescent="0.25">
      <c r="B8665">
        <v>1444</v>
      </c>
      <c r="C8665" s="1" t="s">
        <v>13617</v>
      </c>
      <c r="D8665" t="s">
        <v>4957</v>
      </c>
      <c r="E8665">
        <v>1</v>
      </c>
      <c r="F8665" t="str">
        <f t="shared" si="135"/>
        <v>INSERT INTO UbicacionGeografica4(IdUbicacionGeografica3, CodigoUbicacionGeografica4,Nombre,EsActivo) VALUES (1444,'160107006','OTRO',1)</v>
      </c>
    </row>
    <row r="8666" spans="2:6" x14ac:dyDescent="0.25">
      <c r="B8666">
        <v>1445</v>
      </c>
      <c r="C8666" s="1" t="s">
        <v>13618</v>
      </c>
      <c r="D8666" t="s">
        <v>4959</v>
      </c>
      <c r="E8666">
        <v>1</v>
      </c>
      <c r="F8666" t="str">
        <f t="shared" si="135"/>
        <v>INSERT INTO UbicacionGeografica4(IdUbicacionGeografica3, CodigoUbicacionGeografica4,Nombre,EsActivo) VALUES (1445,'160106001','AVENIDA',1)</v>
      </c>
    </row>
    <row r="8667" spans="2:6" x14ac:dyDescent="0.25">
      <c r="B8667">
        <v>1445</v>
      </c>
      <c r="C8667" s="1" t="s">
        <v>13619</v>
      </c>
      <c r="D8667" t="s">
        <v>4949</v>
      </c>
      <c r="E8667">
        <v>1</v>
      </c>
      <c r="F8667" t="str">
        <f t="shared" si="135"/>
        <v>INSERT INTO UbicacionGeografica4(IdUbicacionGeografica3, CodigoUbicacionGeografica4,Nombre,EsActivo) VALUES (1445,'160106002','CALLE',1)</v>
      </c>
    </row>
    <row r="8668" spans="2:6" x14ac:dyDescent="0.25">
      <c r="B8668">
        <v>1445</v>
      </c>
      <c r="C8668" s="1" t="s">
        <v>13620</v>
      </c>
      <c r="D8668" t="s">
        <v>4951</v>
      </c>
      <c r="E8668">
        <v>1</v>
      </c>
      <c r="F8668" t="str">
        <f t="shared" si="135"/>
        <v>INSERT INTO UbicacionGeografica4(IdUbicacionGeografica3, CodigoUbicacionGeografica4,Nombre,EsActivo) VALUES (1445,'160106003','JIRON',1)</v>
      </c>
    </row>
    <row r="8669" spans="2:6" x14ac:dyDescent="0.25">
      <c r="B8669">
        <v>1445</v>
      </c>
      <c r="C8669" s="1" t="s">
        <v>13621</v>
      </c>
      <c r="D8669" t="s">
        <v>4953</v>
      </c>
      <c r="E8669">
        <v>1</v>
      </c>
      <c r="F8669" t="str">
        <f t="shared" si="135"/>
        <v>INSERT INTO UbicacionGeografica4(IdUbicacionGeografica3, CodigoUbicacionGeografica4,Nombre,EsActivo) VALUES (1445,'160106004','MANZANA',1)</v>
      </c>
    </row>
    <row r="8670" spans="2:6" x14ac:dyDescent="0.25">
      <c r="B8670">
        <v>1445</v>
      </c>
      <c r="C8670" s="1" t="s">
        <v>13622</v>
      </c>
      <c r="D8670" t="s">
        <v>4955</v>
      </c>
      <c r="E8670">
        <v>1</v>
      </c>
      <c r="F8670" t="str">
        <f t="shared" si="135"/>
        <v>INSERT INTO UbicacionGeografica4(IdUbicacionGeografica3, CodigoUbicacionGeografica4,Nombre,EsActivo) VALUES (1445,'160106005','PASAJE',1)</v>
      </c>
    </row>
    <row r="8671" spans="2:6" x14ac:dyDescent="0.25">
      <c r="B8671">
        <v>1445</v>
      </c>
      <c r="C8671" s="1" t="s">
        <v>13623</v>
      </c>
      <c r="D8671" t="s">
        <v>4957</v>
      </c>
      <c r="E8671">
        <v>1</v>
      </c>
      <c r="F8671" t="str">
        <f t="shared" si="135"/>
        <v>INSERT INTO UbicacionGeografica4(IdUbicacionGeografica3, CodigoUbicacionGeografica4,Nombre,EsActivo) VALUES (1445,'160106006','OTRO',1)</v>
      </c>
    </row>
    <row r="8672" spans="2:6" x14ac:dyDescent="0.25">
      <c r="B8672">
        <v>1446</v>
      </c>
      <c r="C8672" s="1" t="s">
        <v>13624</v>
      </c>
      <c r="D8672" t="s">
        <v>4959</v>
      </c>
      <c r="E8672">
        <v>1</v>
      </c>
      <c r="F8672" t="str">
        <f t="shared" si="135"/>
        <v>INSERT INTO UbicacionGeografica4(IdUbicacionGeografica3, CodigoUbicacionGeografica4,Nombre,EsActivo) VALUES (1446,'160101001','AVENIDA',1)</v>
      </c>
    </row>
    <row r="8673" spans="2:6" x14ac:dyDescent="0.25">
      <c r="B8673">
        <v>1446</v>
      </c>
      <c r="C8673" s="1" t="s">
        <v>13625</v>
      </c>
      <c r="D8673" t="s">
        <v>4949</v>
      </c>
      <c r="E8673">
        <v>1</v>
      </c>
      <c r="F8673" t="str">
        <f t="shared" si="135"/>
        <v>INSERT INTO UbicacionGeografica4(IdUbicacionGeografica3, CodigoUbicacionGeografica4,Nombre,EsActivo) VALUES (1446,'160101002','CALLE',1)</v>
      </c>
    </row>
    <row r="8674" spans="2:6" x14ac:dyDescent="0.25">
      <c r="B8674">
        <v>1446</v>
      </c>
      <c r="C8674" s="1" t="s">
        <v>13626</v>
      </c>
      <c r="D8674" t="s">
        <v>4951</v>
      </c>
      <c r="E8674">
        <v>1</v>
      </c>
      <c r="F8674" t="str">
        <f t="shared" si="135"/>
        <v>INSERT INTO UbicacionGeografica4(IdUbicacionGeografica3, CodigoUbicacionGeografica4,Nombre,EsActivo) VALUES (1446,'160101003','JIRON',1)</v>
      </c>
    </row>
    <row r="8675" spans="2:6" x14ac:dyDescent="0.25">
      <c r="B8675">
        <v>1446</v>
      </c>
      <c r="C8675" s="1" t="s">
        <v>13627</v>
      </c>
      <c r="D8675" t="s">
        <v>4953</v>
      </c>
      <c r="E8675">
        <v>1</v>
      </c>
      <c r="F8675" t="str">
        <f t="shared" si="135"/>
        <v>INSERT INTO UbicacionGeografica4(IdUbicacionGeografica3, CodigoUbicacionGeografica4,Nombre,EsActivo) VALUES (1446,'160101004','MANZANA',1)</v>
      </c>
    </row>
    <row r="8676" spans="2:6" x14ac:dyDescent="0.25">
      <c r="B8676">
        <v>1446</v>
      </c>
      <c r="C8676" s="1" t="s">
        <v>13628</v>
      </c>
      <c r="D8676" t="s">
        <v>4955</v>
      </c>
      <c r="E8676">
        <v>1</v>
      </c>
      <c r="F8676" t="str">
        <f t="shared" si="135"/>
        <v>INSERT INTO UbicacionGeografica4(IdUbicacionGeografica3, CodigoUbicacionGeografica4,Nombre,EsActivo) VALUES (1446,'160101005','PASAJE',1)</v>
      </c>
    </row>
    <row r="8677" spans="2:6" x14ac:dyDescent="0.25">
      <c r="B8677">
        <v>1446</v>
      </c>
      <c r="C8677" s="1" t="s">
        <v>13629</v>
      </c>
      <c r="D8677" t="s">
        <v>4957</v>
      </c>
      <c r="E8677">
        <v>1</v>
      </c>
      <c r="F8677" t="str">
        <f t="shared" si="135"/>
        <v>INSERT INTO UbicacionGeografica4(IdUbicacionGeografica3, CodigoUbicacionGeografica4,Nombre,EsActivo) VALUES (1446,'160101006','OTRO',1)</v>
      </c>
    </row>
    <row r="8678" spans="2:6" x14ac:dyDescent="0.25">
      <c r="B8678">
        <v>1447</v>
      </c>
      <c r="C8678" s="1" t="s">
        <v>13630</v>
      </c>
      <c r="D8678" t="s">
        <v>4959</v>
      </c>
      <c r="E8678">
        <v>1</v>
      </c>
      <c r="F8678" t="str">
        <f t="shared" si="135"/>
        <v>INSERT INTO UbicacionGeografica4(IdUbicacionGeografica3, CodigoUbicacionGeografica4,Nombre,EsActivo) VALUES (1447,'160104001','AVENIDA',1)</v>
      </c>
    </row>
    <row r="8679" spans="2:6" x14ac:dyDescent="0.25">
      <c r="B8679">
        <v>1447</v>
      </c>
      <c r="C8679" s="1" t="s">
        <v>13631</v>
      </c>
      <c r="D8679" t="s">
        <v>4949</v>
      </c>
      <c r="E8679">
        <v>1</v>
      </c>
      <c r="F8679" t="str">
        <f t="shared" si="135"/>
        <v>INSERT INTO UbicacionGeografica4(IdUbicacionGeografica3, CodigoUbicacionGeografica4,Nombre,EsActivo) VALUES (1447,'160104002','CALLE',1)</v>
      </c>
    </row>
    <row r="8680" spans="2:6" x14ac:dyDescent="0.25">
      <c r="B8680">
        <v>1447</v>
      </c>
      <c r="C8680" s="1" t="s">
        <v>13632</v>
      </c>
      <c r="D8680" t="s">
        <v>4951</v>
      </c>
      <c r="E8680">
        <v>1</v>
      </c>
      <c r="F8680" t="str">
        <f t="shared" si="135"/>
        <v>INSERT INTO UbicacionGeografica4(IdUbicacionGeografica3, CodigoUbicacionGeografica4,Nombre,EsActivo) VALUES (1447,'160104003','JIRON',1)</v>
      </c>
    </row>
    <row r="8681" spans="2:6" x14ac:dyDescent="0.25">
      <c r="B8681">
        <v>1447</v>
      </c>
      <c r="C8681" s="1" t="s">
        <v>13633</v>
      </c>
      <c r="D8681" t="s">
        <v>4953</v>
      </c>
      <c r="E8681">
        <v>1</v>
      </c>
      <c r="F8681" t="str">
        <f t="shared" si="135"/>
        <v>INSERT INTO UbicacionGeografica4(IdUbicacionGeografica3, CodigoUbicacionGeografica4,Nombre,EsActivo) VALUES (1447,'160104004','MANZANA',1)</v>
      </c>
    </row>
    <row r="8682" spans="2:6" x14ac:dyDescent="0.25">
      <c r="B8682">
        <v>1447</v>
      </c>
      <c r="C8682" s="1" t="s">
        <v>13634</v>
      </c>
      <c r="D8682" t="s">
        <v>4955</v>
      </c>
      <c r="E8682">
        <v>1</v>
      </c>
      <c r="F8682" t="str">
        <f t="shared" si="135"/>
        <v>INSERT INTO UbicacionGeografica4(IdUbicacionGeografica3, CodigoUbicacionGeografica4,Nombre,EsActivo) VALUES (1447,'160104005','PASAJE',1)</v>
      </c>
    </row>
    <row r="8683" spans="2:6" x14ac:dyDescent="0.25">
      <c r="B8683">
        <v>1447</v>
      </c>
      <c r="C8683" s="1" t="s">
        <v>13635</v>
      </c>
      <c r="D8683" t="s">
        <v>4957</v>
      </c>
      <c r="E8683">
        <v>1</v>
      </c>
      <c r="F8683" t="str">
        <f t="shared" si="135"/>
        <v>INSERT INTO UbicacionGeografica4(IdUbicacionGeografica3, CodigoUbicacionGeografica4,Nombre,EsActivo) VALUES (1447,'160104006','OTRO',1)</v>
      </c>
    </row>
    <row r="8684" spans="2:6" x14ac:dyDescent="0.25">
      <c r="B8684">
        <v>1448</v>
      </c>
      <c r="C8684" s="1" t="s">
        <v>13636</v>
      </c>
      <c r="D8684" t="s">
        <v>4959</v>
      </c>
      <c r="E8684">
        <v>1</v>
      </c>
      <c r="F8684" t="str">
        <f t="shared" si="135"/>
        <v>INSERT INTO UbicacionGeografica4(IdUbicacionGeografica3, CodigoUbicacionGeografica4,Nombre,EsActivo) VALUES (1448,'160105001','AVENIDA',1)</v>
      </c>
    </row>
    <row r="8685" spans="2:6" x14ac:dyDescent="0.25">
      <c r="B8685">
        <v>1448</v>
      </c>
      <c r="C8685" s="1" t="s">
        <v>13637</v>
      </c>
      <c r="D8685" t="s">
        <v>4949</v>
      </c>
      <c r="E8685">
        <v>1</v>
      </c>
      <c r="F8685" t="str">
        <f t="shared" si="135"/>
        <v>INSERT INTO UbicacionGeografica4(IdUbicacionGeografica3, CodigoUbicacionGeografica4,Nombre,EsActivo) VALUES (1448,'160105002','CALLE',1)</v>
      </c>
    </row>
    <row r="8686" spans="2:6" x14ac:dyDescent="0.25">
      <c r="B8686">
        <v>1448</v>
      </c>
      <c r="C8686" s="1" t="s">
        <v>13638</v>
      </c>
      <c r="D8686" t="s">
        <v>4951</v>
      </c>
      <c r="E8686">
        <v>1</v>
      </c>
      <c r="F8686" t="str">
        <f t="shared" si="135"/>
        <v>INSERT INTO UbicacionGeografica4(IdUbicacionGeografica3, CodigoUbicacionGeografica4,Nombre,EsActivo) VALUES (1448,'160105003','JIRON',1)</v>
      </c>
    </row>
    <row r="8687" spans="2:6" x14ac:dyDescent="0.25">
      <c r="B8687">
        <v>1448</v>
      </c>
      <c r="C8687" s="1" t="s">
        <v>13639</v>
      </c>
      <c r="D8687" t="s">
        <v>4953</v>
      </c>
      <c r="E8687">
        <v>1</v>
      </c>
      <c r="F8687" t="str">
        <f t="shared" si="135"/>
        <v>INSERT INTO UbicacionGeografica4(IdUbicacionGeografica3, CodigoUbicacionGeografica4,Nombre,EsActivo) VALUES (1448,'160105004','MANZANA',1)</v>
      </c>
    </row>
    <row r="8688" spans="2:6" x14ac:dyDescent="0.25">
      <c r="B8688">
        <v>1448</v>
      </c>
      <c r="C8688" s="1" t="s">
        <v>13640</v>
      </c>
      <c r="D8688" t="s">
        <v>4955</v>
      </c>
      <c r="E8688">
        <v>1</v>
      </c>
      <c r="F8688" t="str">
        <f t="shared" si="135"/>
        <v>INSERT INTO UbicacionGeografica4(IdUbicacionGeografica3, CodigoUbicacionGeografica4,Nombre,EsActivo) VALUES (1448,'160105005','PASAJE',1)</v>
      </c>
    </row>
    <row r="8689" spans="2:6" x14ac:dyDescent="0.25">
      <c r="B8689">
        <v>1448</v>
      </c>
      <c r="C8689" s="1" t="s">
        <v>13641</v>
      </c>
      <c r="D8689" t="s">
        <v>4957</v>
      </c>
      <c r="E8689">
        <v>1</v>
      </c>
      <c r="F8689" t="str">
        <f t="shared" si="135"/>
        <v>INSERT INTO UbicacionGeografica4(IdUbicacionGeografica3, CodigoUbicacionGeografica4,Nombre,EsActivo) VALUES (1448,'160105006','OTRO',1)</v>
      </c>
    </row>
    <row r="8690" spans="2:6" x14ac:dyDescent="0.25">
      <c r="B8690">
        <v>1449</v>
      </c>
      <c r="C8690" s="1" t="s">
        <v>13642</v>
      </c>
      <c r="D8690" t="s">
        <v>4959</v>
      </c>
      <c r="E8690">
        <v>1</v>
      </c>
      <c r="F8690" t="str">
        <f t="shared" si="135"/>
        <v>INSERT INTO UbicacionGeografica4(IdUbicacionGeografica3, CodigoUbicacionGeografica4,Nombre,EsActivo) VALUES (1449,'160112001','AVENIDA',1)</v>
      </c>
    </row>
    <row r="8691" spans="2:6" x14ac:dyDescent="0.25">
      <c r="B8691">
        <v>1449</v>
      </c>
      <c r="C8691" s="1" t="s">
        <v>13643</v>
      </c>
      <c r="D8691" t="s">
        <v>4949</v>
      </c>
      <c r="E8691">
        <v>1</v>
      </c>
      <c r="F8691" t="str">
        <f t="shared" si="135"/>
        <v>INSERT INTO UbicacionGeografica4(IdUbicacionGeografica3, CodigoUbicacionGeografica4,Nombre,EsActivo) VALUES (1449,'160112002','CALLE',1)</v>
      </c>
    </row>
    <row r="8692" spans="2:6" x14ac:dyDescent="0.25">
      <c r="B8692">
        <v>1449</v>
      </c>
      <c r="C8692" s="1" t="s">
        <v>13644</v>
      </c>
      <c r="D8692" t="s">
        <v>4951</v>
      </c>
      <c r="E8692">
        <v>1</v>
      </c>
      <c r="F8692" t="str">
        <f t="shared" si="135"/>
        <v>INSERT INTO UbicacionGeografica4(IdUbicacionGeografica3, CodigoUbicacionGeografica4,Nombre,EsActivo) VALUES (1449,'160112003','JIRON',1)</v>
      </c>
    </row>
    <row r="8693" spans="2:6" x14ac:dyDescent="0.25">
      <c r="B8693">
        <v>1449</v>
      </c>
      <c r="C8693" s="1" t="s">
        <v>13645</v>
      </c>
      <c r="D8693" t="s">
        <v>4953</v>
      </c>
      <c r="E8693">
        <v>1</v>
      </c>
      <c r="F8693" t="str">
        <f t="shared" si="135"/>
        <v>INSERT INTO UbicacionGeografica4(IdUbicacionGeografica3, CodigoUbicacionGeografica4,Nombre,EsActivo) VALUES (1449,'160112004','MANZANA',1)</v>
      </c>
    </row>
    <row r="8694" spans="2:6" x14ac:dyDescent="0.25">
      <c r="B8694">
        <v>1449</v>
      </c>
      <c r="C8694" s="1" t="s">
        <v>13646</v>
      </c>
      <c r="D8694" t="s">
        <v>4955</v>
      </c>
      <c r="E8694">
        <v>1</v>
      </c>
      <c r="F8694" t="str">
        <f t="shared" si="135"/>
        <v>INSERT INTO UbicacionGeografica4(IdUbicacionGeografica3, CodigoUbicacionGeografica4,Nombre,EsActivo) VALUES (1449,'160112005','PASAJE',1)</v>
      </c>
    </row>
    <row r="8695" spans="2:6" x14ac:dyDescent="0.25">
      <c r="B8695">
        <v>1449</v>
      </c>
      <c r="C8695" s="1" t="s">
        <v>13647</v>
      </c>
      <c r="D8695" t="s">
        <v>4957</v>
      </c>
      <c r="E8695">
        <v>1</v>
      </c>
      <c r="F8695" t="str">
        <f t="shared" si="135"/>
        <v>INSERT INTO UbicacionGeografica4(IdUbicacionGeografica3, CodigoUbicacionGeografica4,Nombre,EsActivo) VALUES (1449,'160112006','OTRO',1)</v>
      </c>
    </row>
    <row r="8696" spans="2:6" x14ac:dyDescent="0.25">
      <c r="B8696">
        <v>1450</v>
      </c>
      <c r="C8696" s="1" t="s">
        <v>13648</v>
      </c>
      <c r="D8696" t="s">
        <v>4959</v>
      </c>
      <c r="E8696">
        <v>1</v>
      </c>
      <c r="F8696" t="str">
        <f t="shared" si="135"/>
        <v>INSERT INTO UbicacionGeografica4(IdUbicacionGeografica3, CodigoUbicacionGeografica4,Nombre,EsActivo) VALUES (1450,'160102001','AVENIDA',1)</v>
      </c>
    </row>
    <row r="8697" spans="2:6" x14ac:dyDescent="0.25">
      <c r="B8697">
        <v>1450</v>
      </c>
      <c r="C8697" s="1" t="s">
        <v>13649</v>
      </c>
      <c r="D8697" t="s">
        <v>4949</v>
      </c>
      <c r="E8697">
        <v>1</v>
      </c>
      <c r="F8697" t="str">
        <f t="shared" si="135"/>
        <v>INSERT INTO UbicacionGeografica4(IdUbicacionGeografica3, CodigoUbicacionGeografica4,Nombre,EsActivo) VALUES (1450,'160102002','CALLE',1)</v>
      </c>
    </row>
    <row r="8698" spans="2:6" x14ac:dyDescent="0.25">
      <c r="B8698">
        <v>1450</v>
      </c>
      <c r="C8698" s="1" t="s">
        <v>13650</v>
      </c>
      <c r="D8698" t="s">
        <v>4951</v>
      </c>
      <c r="E8698">
        <v>1</v>
      </c>
      <c r="F8698" t="str">
        <f t="shared" si="135"/>
        <v>INSERT INTO UbicacionGeografica4(IdUbicacionGeografica3, CodigoUbicacionGeografica4,Nombre,EsActivo) VALUES (1450,'160102003','JIRON',1)</v>
      </c>
    </row>
    <row r="8699" spans="2:6" x14ac:dyDescent="0.25">
      <c r="B8699">
        <v>1450</v>
      </c>
      <c r="C8699" s="1" t="s">
        <v>13651</v>
      </c>
      <c r="D8699" t="s">
        <v>4953</v>
      </c>
      <c r="E8699">
        <v>1</v>
      </c>
      <c r="F8699" t="str">
        <f t="shared" si="135"/>
        <v>INSERT INTO UbicacionGeografica4(IdUbicacionGeografica3, CodigoUbicacionGeografica4,Nombre,EsActivo) VALUES (1450,'160102004','MANZANA',1)</v>
      </c>
    </row>
    <row r="8700" spans="2:6" x14ac:dyDescent="0.25">
      <c r="B8700">
        <v>1450</v>
      </c>
      <c r="C8700" s="1" t="s">
        <v>13652</v>
      </c>
      <c r="D8700" t="s">
        <v>4955</v>
      </c>
      <c r="E8700">
        <v>1</v>
      </c>
      <c r="F8700" t="str">
        <f t="shared" si="135"/>
        <v>INSERT INTO UbicacionGeografica4(IdUbicacionGeografica3, CodigoUbicacionGeografica4,Nombre,EsActivo) VALUES (1450,'160102005','PASAJE',1)</v>
      </c>
    </row>
    <row r="8701" spans="2:6" x14ac:dyDescent="0.25">
      <c r="B8701">
        <v>1450</v>
      </c>
      <c r="C8701" s="1" t="s">
        <v>13653</v>
      </c>
      <c r="D8701" t="s">
        <v>4957</v>
      </c>
      <c r="E8701">
        <v>1</v>
      </c>
      <c r="F8701" t="str">
        <f t="shared" si="135"/>
        <v>INSERT INTO UbicacionGeografica4(IdUbicacionGeografica3, CodigoUbicacionGeografica4,Nombre,EsActivo) VALUES (1450,'160102006','OTRO',1)</v>
      </c>
    </row>
    <row r="8702" spans="2:6" x14ac:dyDescent="0.25">
      <c r="B8702">
        <v>1451</v>
      </c>
      <c r="C8702" s="1" t="s">
        <v>13654</v>
      </c>
      <c r="D8702" t="s">
        <v>4959</v>
      </c>
      <c r="E8702">
        <v>1</v>
      </c>
      <c r="F8702" t="str">
        <f t="shared" si="135"/>
        <v>INSERT INTO UbicacionGeografica4(IdUbicacionGeografica3, CodigoUbicacionGeografica4,Nombre,EsActivo) VALUES (1451,'160103001','AVENIDA',1)</v>
      </c>
    </row>
    <row r="8703" spans="2:6" x14ac:dyDescent="0.25">
      <c r="B8703">
        <v>1451</v>
      </c>
      <c r="C8703" s="1" t="s">
        <v>13655</v>
      </c>
      <c r="D8703" t="s">
        <v>4949</v>
      </c>
      <c r="E8703">
        <v>1</v>
      </c>
      <c r="F8703" t="str">
        <f t="shared" si="135"/>
        <v>INSERT INTO UbicacionGeografica4(IdUbicacionGeografica3, CodigoUbicacionGeografica4,Nombre,EsActivo) VALUES (1451,'160103002','CALLE',1)</v>
      </c>
    </row>
    <row r="8704" spans="2:6" x14ac:dyDescent="0.25">
      <c r="B8704">
        <v>1451</v>
      </c>
      <c r="C8704" s="1" t="s">
        <v>13656</v>
      </c>
      <c r="D8704" t="s">
        <v>4951</v>
      </c>
      <c r="E8704">
        <v>1</v>
      </c>
      <c r="F8704" t="str">
        <f t="shared" si="135"/>
        <v>INSERT INTO UbicacionGeografica4(IdUbicacionGeografica3, CodigoUbicacionGeografica4,Nombre,EsActivo) VALUES (1451,'160103003','JIRON',1)</v>
      </c>
    </row>
    <row r="8705" spans="2:6" x14ac:dyDescent="0.25">
      <c r="B8705">
        <v>1451</v>
      </c>
      <c r="C8705" s="1" t="s">
        <v>13657</v>
      </c>
      <c r="D8705" t="s">
        <v>4953</v>
      </c>
      <c r="E8705">
        <v>1</v>
      </c>
      <c r="F8705" t="str">
        <f t="shared" si="135"/>
        <v>INSERT INTO UbicacionGeografica4(IdUbicacionGeografica3, CodigoUbicacionGeografica4,Nombre,EsActivo) VALUES (1451,'160103004','MANZANA',1)</v>
      </c>
    </row>
    <row r="8706" spans="2:6" x14ac:dyDescent="0.25">
      <c r="B8706">
        <v>1451</v>
      </c>
      <c r="C8706" s="1" t="s">
        <v>13658</v>
      </c>
      <c r="D8706" t="s">
        <v>4955</v>
      </c>
      <c r="E8706">
        <v>1</v>
      </c>
      <c r="F8706" t="str">
        <f t="shared" si="135"/>
        <v>INSERT INTO UbicacionGeografica4(IdUbicacionGeografica3, CodigoUbicacionGeografica4,Nombre,EsActivo) VALUES (1451,'160103005','PASAJE',1)</v>
      </c>
    </row>
    <row r="8707" spans="2:6" x14ac:dyDescent="0.25">
      <c r="B8707">
        <v>1451</v>
      </c>
      <c r="C8707" s="1" t="s">
        <v>13659</v>
      </c>
      <c r="D8707" t="s">
        <v>4957</v>
      </c>
      <c r="E8707">
        <v>1</v>
      </c>
      <c r="F8707" t="str">
        <f t="shared" si="135"/>
        <v>INSERT INTO UbicacionGeografica4(IdUbicacionGeografica3, CodigoUbicacionGeografica4,Nombre,EsActivo) VALUES (1451,'160103006','OTRO',1)</v>
      </c>
    </row>
    <row r="8708" spans="2:6" x14ac:dyDescent="0.25">
      <c r="B8708">
        <v>1452</v>
      </c>
      <c r="C8708" s="1" t="s">
        <v>13660</v>
      </c>
      <c r="D8708" t="s">
        <v>4959</v>
      </c>
      <c r="E8708">
        <v>1</v>
      </c>
      <c r="F8708" t="str">
        <f t="shared" ref="F8708:F8771" si="136">_xlfn.CONCAT("INSERT INTO UbicacionGeografica4(IdUbicacionGeografica3, CodigoUbicacionGeografica4,Nombre,EsActivo) VALUES (",B8708,",'",C8708,"','",D8708,"',",E8708,")")</f>
        <v>INSERT INTO UbicacionGeografica4(IdUbicacionGeografica3, CodigoUbicacionGeografica4,Nombre,EsActivo) VALUES (1452,'160111001','AVENIDA',1)</v>
      </c>
    </row>
    <row r="8709" spans="2:6" x14ac:dyDescent="0.25">
      <c r="B8709">
        <v>1452</v>
      </c>
      <c r="C8709" s="1" t="s">
        <v>13661</v>
      </c>
      <c r="D8709" t="s">
        <v>4949</v>
      </c>
      <c r="E8709">
        <v>1</v>
      </c>
      <c r="F8709" t="str">
        <f t="shared" si="136"/>
        <v>INSERT INTO UbicacionGeografica4(IdUbicacionGeografica3, CodigoUbicacionGeografica4,Nombre,EsActivo) VALUES (1452,'160111002','CALLE',1)</v>
      </c>
    </row>
    <row r="8710" spans="2:6" x14ac:dyDescent="0.25">
      <c r="B8710">
        <v>1452</v>
      </c>
      <c r="C8710" s="1" t="s">
        <v>13662</v>
      </c>
      <c r="D8710" t="s">
        <v>4951</v>
      </c>
      <c r="E8710">
        <v>1</v>
      </c>
      <c r="F8710" t="str">
        <f t="shared" si="136"/>
        <v>INSERT INTO UbicacionGeografica4(IdUbicacionGeografica3, CodigoUbicacionGeografica4,Nombre,EsActivo) VALUES (1452,'160111003','JIRON',1)</v>
      </c>
    </row>
    <row r="8711" spans="2:6" x14ac:dyDescent="0.25">
      <c r="B8711">
        <v>1452</v>
      </c>
      <c r="C8711" s="1" t="s">
        <v>13663</v>
      </c>
      <c r="D8711" t="s">
        <v>4953</v>
      </c>
      <c r="E8711">
        <v>1</v>
      </c>
      <c r="F8711" t="str">
        <f t="shared" si="136"/>
        <v>INSERT INTO UbicacionGeografica4(IdUbicacionGeografica3, CodigoUbicacionGeografica4,Nombre,EsActivo) VALUES (1452,'160111004','MANZANA',1)</v>
      </c>
    </row>
    <row r="8712" spans="2:6" x14ac:dyDescent="0.25">
      <c r="B8712">
        <v>1452</v>
      </c>
      <c r="C8712" s="1" t="s">
        <v>13664</v>
      </c>
      <c r="D8712" t="s">
        <v>4955</v>
      </c>
      <c r="E8712">
        <v>1</v>
      </c>
      <c r="F8712" t="str">
        <f t="shared" si="136"/>
        <v>INSERT INTO UbicacionGeografica4(IdUbicacionGeografica3, CodigoUbicacionGeografica4,Nombre,EsActivo) VALUES (1452,'160111005','PASAJE',1)</v>
      </c>
    </row>
    <row r="8713" spans="2:6" x14ac:dyDescent="0.25">
      <c r="B8713">
        <v>1452</v>
      </c>
      <c r="C8713" s="1" t="s">
        <v>13665</v>
      </c>
      <c r="D8713" t="s">
        <v>4957</v>
      </c>
      <c r="E8713">
        <v>1</v>
      </c>
      <c r="F8713" t="str">
        <f t="shared" si="136"/>
        <v>INSERT INTO UbicacionGeografica4(IdUbicacionGeografica3, CodigoUbicacionGeografica4,Nombre,EsActivo) VALUES (1452,'160111006','OTRO',1)</v>
      </c>
    </row>
    <row r="8714" spans="2:6" x14ac:dyDescent="0.25">
      <c r="B8714">
        <v>1453</v>
      </c>
      <c r="C8714" s="1" t="s">
        <v>13666</v>
      </c>
      <c r="D8714" t="s">
        <v>4959</v>
      </c>
      <c r="E8714">
        <v>1</v>
      </c>
      <c r="F8714" t="str">
        <f t="shared" si="136"/>
        <v>INSERT INTO UbicacionGeografica4(IdUbicacionGeografica3, CodigoUbicacionGeografica4,Nombre,EsActivo) VALUES (1453,'160113001','AVENIDA',1)</v>
      </c>
    </row>
    <row r="8715" spans="2:6" x14ac:dyDescent="0.25">
      <c r="B8715">
        <v>1453</v>
      </c>
      <c r="C8715" s="1" t="s">
        <v>13667</v>
      </c>
      <c r="D8715" t="s">
        <v>4949</v>
      </c>
      <c r="E8715">
        <v>1</v>
      </c>
      <c r="F8715" t="str">
        <f t="shared" si="136"/>
        <v>INSERT INTO UbicacionGeografica4(IdUbicacionGeografica3, CodigoUbicacionGeografica4,Nombre,EsActivo) VALUES (1453,'160113002','CALLE',1)</v>
      </c>
    </row>
    <row r="8716" spans="2:6" x14ac:dyDescent="0.25">
      <c r="B8716">
        <v>1453</v>
      </c>
      <c r="C8716" s="1" t="s">
        <v>13668</v>
      </c>
      <c r="D8716" t="s">
        <v>4951</v>
      </c>
      <c r="E8716">
        <v>1</v>
      </c>
      <c r="F8716" t="str">
        <f t="shared" si="136"/>
        <v>INSERT INTO UbicacionGeografica4(IdUbicacionGeografica3, CodigoUbicacionGeografica4,Nombre,EsActivo) VALUES (1453,'160113003','JIRON',1)</v>
      </c>
    </row>
    <row r="8717" spans="2:6" x14ac:dyDescent="0.25">
      <c r="B8717">
        <v>1453</v>
      </c>
      <c r="C8717" s="1" t="s">
        <v>13669</v>
      </c>
      <c r="D8717" t="s">
        <v>4953</v>
      </c>
      <c r="E8717">
        <v>1</v>
      </c>
      <c r="F8717" t="str">
        <f t="shared" si="136"/>
        <v>INSERT INTO UbicacionGeografica4(IdUbicacionGeografica3, CodigoUbicacionGeografica4,Nombre,EsActivo) VALUES (1453,'160113004','MANZANA',1)</v>
      </c>
    </row>
    <row r="8718" spans="2:6" x14ac:dyDescent="0.25">
      <c r="B8718">
        <v>1453</v>
      </c>
      <c r="C8718" s="1" t="s">
        <v>13670</v>
      </c>
      <c r="D8718" t="s">
        <v>4955</v>
      </c>
      <c r="E8718">
        <v>1</v>
      </c>
      <c r="F8718" t="str">
        <f t="shared" si="136"/>
        <v>INSERT INTO UbicacionGeografica4(IdUbicacionGeografica3, CodigoUbicacionGeografica4,Nombre,EsActivo) VALUES (1453,'160113005','PASAJE',1)</v>
      </c>
    </row>
    <row r="8719" spans="2:6" x14ac:dyDescent="0.25">
      <c r="B8719">
        <v>1453</v>
      </c>
      <c r="C8719" s="1" t="s">
        <v>13671</v>
      </c>
      <c r="D8719" t="s">
        <v>4957</v>
      </c>
      <c r="E8719">
        <v>1</v>
      </c>
      <c r="F8719" t="str">
        <f t="shared" si="136"/>
        <v>INSERT INTO UbicacionGeografica4(IdUbicacionGeografica3, CodigoUbicacionGeografica4,Nombre,EsActivo) VALUES (1453,'160113006','OTRO',1)</v>
      </c>
    </row>
    <row r="8720" spans="2:6" x14ac:dyDescent="0.25">
      <c r="B8720">
        <v>1454</v>
      </c>
      <c r="C8720" s="1" t="s">
        <v>13672</v>
      </c>
      <c r="D8720" t="s">
        <v>4959</v>
      </c>
      <c r="E8720">
        <v>1</v>
      </c>
      <c r="F8720" t="str">
        <f t="shared" si="136"/>
        <v>INSERT INTO UbicacionGeografica4(IdUbicacionGeografica3, CodigoUbicacionGeografica4,Nombre,EsActivo) VALUES (1454,'160109001','AVENIDA',1)</v>
      </c>
    </row>
    <row r="8721" spans="2:6" x14ac:dyDescent="0.25">
      <c r="B8721">
        <v>1454</v>
      </c>
      <c r="C8721" s="1" t="s">
        <v>13673</v>
      </c>
      <c r="D8721" t="s">
        <v>4949</v>
      </c>
      <c r="E8721">
        <v>1</v>
      </c>
      <c r="F8721" t="str">
        <f t="shared" si="136"/>
        <v>INSERT INTO UbicacionGeografica4(IdUbicacionGeografica3, CodigoUbicacionGeografica4,Nombre,EsActivo) VALUES (1454,'160109002','CALLE',1)</v>
      </c>
    </row>
    <row r="8722" spans="2:6" x14ac:dyDescent="0.25">
      <c r="B8722">
        <v>1454</v>
      </c>
      <c r="C8722" s="1" t="s">
        <v>13674</v>
      </c>
      <c r="D8722" t="s">
        <v>4951</v>
      </c>
      <c r="E8722">
        <v>1</v>
      </c>
      <c r="F8722" t="str">
        <f t="shared" si="136"/>
        <v>INSERT INTO UbicacionGeografica4(IdUbicacionGeografica3, CodigoUbicacionGeografica4,Nombre,EsActivo) VALUES (1454,'160109003','JIRON',1)</v>
      </c>
    </row>
    <row r="8723" spans="2:6" x14ac:dyDescent="0.25">
      <c r="B8723">
        <v>1454</v>
      </c>
      <c r="C8723" s="1" t="s">
        <v>13675</v>
      </c>
      <c r="D8723" t="s">
        <v>4953</v>
      </c>
      <c r="E8723">
        <v>1</v>
      </c>
      <c r="F8723" t="str">
        <f t="shared" si="136"/>
        <v>INSERT INTO UbicacionGeografica4(IdUbicacionGeografica3, CodigoUbicacionGeografica4,Nombre,EsActivo) VALUES (1454,'160109004','MANZANA',1)</v>
      </c>
    </row>
    <row r="8724" spans="2:6" x14ac:dyDescent="0.25">
      <c r="B8724">
        <v>1454</v>
      </c>
      <c r="C8724" s="1" t="s">
        <v>13676</v>
      </c>
      <c r="D8724" t="s">
        <v>4955</v>
      </c>
      <c r="E8724">
        <v>1</v>
      </c>
      <c r="F8724" t="str">
        <f t="shared" si="136"/>
        <v>INSERT INTO UbicacionGeografica4(IdUbicacionGeografica3, CodigoUbicacionGeografica4,Nombre,EsActivo) VALUES (1454,'160109005','PASAJE',1)</v>
      </c>
    </row>
    <row r="8725" spans="2:6" x14ac:dyDescent="0.25">
      <c r="B8725">
        <v>1454</v>
      </c>
      <c r="C8725" s="1" t="s">
        <v>13677</v>
      </c>
      <c r="D8725" t="s">
        <v>4957</v>
      </c>
      <c r="E8725">
        <v>1</v>
      </c>
      <c r="F8725" t="str">
        <f t="shared" si="136"/>
        <v>INSERT INTO UbicacionGeografica4(IdUbicacionGeografica3, CodigoUbicacionGeografica4,Nombre,EsActivo) VALUES (1454,'160109006','OTRO',1)</v>
      </c>
    </row>
    <row r="8726" spans="2:6" x14ac:dyDescent="0.25">
      <c r="B8726">
        <v>1455</v>
      </c>
      <c r="C8726" s="1" t="s">
        <v>13678</v>
      </c>
      <c r="D8726" t="s">
        <v>4959</v>
      </c>
      <c r="E8726">
        <v>1</v>
      </c>
      <c r="F8726" t="str">
        <f t="shared" si="136"/>
        <v>INSERT INTO UbicacionGeografica4(IdUbicacionGeografica3, CodigoUbicacionGeografica4,Nombre,EsActivo) VALUES (1455,'160108001','AVENIDA',1)</v>
      </c>
    </row>
    <row r="8727" spans="2:6" x14ac:dyDescent="0.25">
      <c r="B8727">
        <v>1455</v>
      </c>
      <c r="C8727" s="1" t="s">
        <v>13679</v>
      </c>
      <c r="D8727" t="s">
        <v>4949</v>
      </c>
      <c r="E8727">
        <v>1</v>
      </c>
      <c r="F8727" t="str">
        <f t="shared" si="136"/>
        <v>INSERT INTO UbicacionGeografica4(IdUbicacionGeografica3, CodigoUbicacionGeografica4,Nombre,EsActivo) VALUES (1455,'160108002','CALLE',1)</v>
      </c>
    </row>
    <row r="8728" spans="2:6" x14ac:dyDescent="0.25">
      <c r="B8728">
        <v>1455</v>
      </c>
      <c r="C8728" s="1" t="s">
        <v>13680</v>
      </c>
      <c r="D8728" t="s">
        <v>4951</v>
      </c>
      <c r="E8728">
        <v>1</v>
      </c>
      <c r="F8728" t="str">
        <f t="shared" si="136"/>
        <v>INSERT INTO UbicacionGeografica4(IdUbicacionGeografica3, CodigoUbicacionGeografica4,Nombre,EsActivo) VALUES (1455,'160108003','JIRON',1)</v>
      </c>
    </row>
    <row r="8729" spans="2:6" x14ac:dyDescent="0.25">
      <c r="B8729">
        <v>1455</v>
      </c>
      <c r="C8729" s="1" t="s">
        <v>13681</v>
      </c>
      <c r="D8729" t="s">
        <v>4953</v>
      </c>
      <c r="E8729">
        <v>1</v>
      </c>
      <c r="F8729" t="str">
        <f t="shared" si="136"/>
        <v>INSERT INTO UbicacionGeografica4(IdUbicacionGeografica3, CodigoUbicacionGeografica4,Nombre,EsActivo) VALUES (1455,'160108004','MANZANA',1)</v>
      </c>
    </row>
    <row r="8730" spans="2:6" x14ac:dyDescent="0.25">
      <c r="B8730">
        <v>1455</v>
      </c>
      <c r="C8730" s="1" t="s">
        <v>13682</v>
      </c>
      <c r="D8730" t="s">
        <v>4955</v>
      </c>
      <c r="E8730">
        <v>1</v>
      </c>
      <c r="F8730" t="str">
        <f t="shared" si="136"/>
        <v>INSERT INTO UbicacionGeografica4(IdUbicacionGeografica3, CodigoUbicacionGeografica4,Nombre,EsActivo) VALUES (1455,'160108005','PASAJE',1)</v>
      </c>
    </row>
    <row r="8731" spans="2:6" x14ac:dyDescent="0.25">
      <c r="B8731">
        <v>1455</v>
      </c>
      <c r="C8731" s="1" t="s">
        <v>13683</v>
      </c>
      <c r="D8731" t="s">
        <v>4957</v>
      </c>
      <c r="E8731">
        <v>1</v>
      </c>
      <c r="F8731" t="str">
        <f t="shared" si="136"/>
        <v>INSERT INTO UbicacionGeografica4(IdUbicacionGeografica3, CodigoUbicacionGeografica4,Nombre,EsActivo) VALUES (1455,'160108006','OTRO',1)</v>
      </c>
    </row>
    <row r="8732" spans="2:6" x14ac:dyDescent="0.25">
      <c r="B8732">
        <v>1456</v>
      </c>
      <c r="C8732" s="1" t="s">
        <v>13684</v>
      </c>
      <c r="D8732" t="s">
        <v>4959</v>
      </c>
      <c r="E8732">
        <v>1</v>
      </c>
      <c r="F8732" t="str">
        <f t="shared" si="136"/>
        <v>INSERT INTO UbicacionGeografica4(IdUbicacionGeografica3, CodigoUbicacionGeografica4,Nombre,EsActivo) VALUES (1456,'160110001','AVENIDA',1)</v>
      </c>
    </row>
    <row r="8733" spans="2:6" x14ac:dyDescent="0.25">
      <c r="B8733">
        <v>1456</v>
      </c>
      <c r="C8733" s="1" t="s">
        <v>13685</v>
      </c>
      <c r="D8733" t="s">
        <v>4949</v>
      </c>
      <c r="E8733">
        <v>1</v>
      </c>
      <c r="F8733" t="str">
        <f t="shared" si="136"/>
        <v>INSERT INTO UbicacionGeografica4(IdUbicacionGeografica3, CodigoUbicacionGeografica4,Nombre,EsActivo) VALUES (1456,'160110002','CALLE',1)</v>
      </c>
    </row>
    <row r="8734" spans="2:6" x14ac:dyDescent="0.25">
      <c r="B8734">
        <v>1456</v>
      </c>
      <c r="C8734" s="1" t="s">
        <v>13686</v>
      </c>
      <c r="D8734" t="s">
        <v>4951</v>
      </c>
      <c r="E8734">
        <v>1</v>
      </c>
      <c r="F8734" t="str">
        <f t="shared" si="136"/>
        <v>INSERT INTO UbicacionGeografica4(IdUbicacionGeografica3, CodigoUbicacionGeografica4,Nombre,EsActivo) VALUES (1456,'160110003','JIRON',1)</v>
      </c>
    </row>
    <row r="8735" spans="2:6" x14ac:dyDescent="0.25">
      <c r="B8735">
        <v>1456</v>
      </c>
      <c r="C8735" s="1" t="s">
        <v>13687</v>
      </c>
      <c r="D8735" t="s">
        <v>4953</v>
      </c>
      <c r="E8735">
        <v>1</v>
      </c>
      <c r="F8735" t="str">
        <f t="shared" si="136"/>
        <v>INSERT INTO UbicacionGeografica4(IdUbicacionGeografica3, CodigoUbicacionGeografica4,Nombre,EsActivo) VALUES (1456,'160110004','MANZANA',1)</v>
      </c>
    </row>
    <row r="8736" spans="2:6" x14ac:dyDescent="0.25">
      <c r="B8736">
        <v>1456</v>
      </c>
      <c r="C8736" s="1" t="s">
        <v>13688</v>
      </c>
      <c r="D8736" t="s">
        <v>4955</v>
      </c>
      <c r="E8736">
        <v>1</v>
      </c>
      <c r="F8736" t="str">
        <f t="shared" si="136"/>
        <v>INSERT INTO UbicacionGeografica4(IdUbicacionGeografica3, CodigoUbicacionGeografica4,Nombre,EsActivo) VALUES (1456,'160110005','PASAJE',1)</v>
      </c>
    </row>
    <row r="8737" spans="2:6" x14ac:dyDescent="0.25">
      <c r="B8737">
        <v>1456</v>
      </c>
      <c r="C8737" s="1" t="s">
        <v>13689</v>
      </c>
      <c r="D8737" t="s">
        <v>4957</v>
      </c>
      <c r="E8737">
        <v>1</v>
      </c>
      <c r="F8737" t="str">
        <f t="shared" si="136"/>
        <v>INSERT INTO UbicacionGeografica4(IdUbicacionGeografica3, CodigoUbicacionGeografica4,Nombre,EsActivo) VALUES (1456,'160110006','OTRO',1)</v>
      </c>
    </row>
    <row r="8738" spans="2:6" x14ac:dyDescent="0.25">
      <c r="B8738">
        <v>1457</v>
      </c>
      <c r="C8738" s="1" t="s">
        <v>13690</v>
      </c>
      <c r="D8738" t="s">
        <v>4959</v>
      </c>
      <c r="E8738">
        <v>1</v>
      </c>
      <c r="F8738" t="str">
        <f t="shared" si="136"/>
        <v>INSERT INTO UbicacionGeografica4(IdUbicacionGeografica3, CodigoUbicacionGeografica4,Nombre,EsActivo) VALUES (1457,'160509001','AVENIDA',1)</v>
      </c>
    </row>
    <row r="8739" spans="2:6" x14ac:dyDescent="0.25">
      <c r="B8739">
        <v>1457</v>
      </c>
      <c r="C8739" s="1" t="s">
        <v>13691</v>
      </c>
      <c r="D8739" t="s">
        <v>4949</v>
      </c>
      <c r="E8739">
        <v>1</v>
      </c>
      <c r="F8739" t="str">
        <f t="shared" si="136"/>
        <v>INSERT INTO UbicacionGeografica4(IdUbicacionGeografica3, CodigoUbicacionGeografica4,Nombre,EsActivo) VALUES (1457,'160509002','CALLE',1)</v>
      </c>
    </row>
    <row r="8740" spans="2:6" x14ac:dyDescent="0.25">
      <c r="B8740">
        <v>1457</v>
      </c>
      <c r="C8740" s="1" t="s">
        <v>13692</v>
      </c>
      <c r="D8740" t="s">
        <v>4951</v>
      </c>
      <c r="E8740">
        <v>1</v>
      </c>
      <c r="F8740" t="str">
        <f t="shared" si="136"/>
        <v>INSERT INTO UbicacionGeografica4(IdUbicacionGeografica3, CodigoUbicacionGeografica4,Nombre,EsActivo) VALUES (1457,'160509003','JIRON',1)</v>
      </c>
    </row>
    <row r="8741" spans="2:6" x14ac:dyDescent="0.25">
      <c r="B8741">
        <v>1457</v>
      </c>
      <c r="C8741" s="1" t="s">
        <v>13693</v>
      </c>
      <c r="D8741" t="s">
        <v>4953</v>
      </c>
      <c r="E8741">
        <v>1</v>
      </c>
      <c r="F8741" t="str">
        <f t="shared" si="136"/>
        <v>INSERT INTO UbicacionGeografica4(IdUbicacionGeografica3, CodigoUbicacionGeografica4,Nombre,EsActivo) VALUES (1457,'160509004','MANZANA',1)</v>
      </c>
    </row>
    <row r="8742" spans="2:6" x14ac:dyDescent="0.25">
      <c r="B8742">
        <v>1457</v>
      </c>
      <c r="C8742" s="1" t="s">
        <v>13694</v>
      </c>
      <c r="D8742" t="s">
        <v>4955</v>
      </c>
      <c r="E8742">
        <v>1</v>
      </c>
      <c r="F8742" t="str">
        <f t="shared" si="136"/>
        <v>INSERT INTO UbicacionGeografica4(IdUbicacionGeografica3, CodigoUbicacionGeografica4,Nombre,EsActivo) VALUES (1457,'160509005','PASAJE',1)</v>
      </c>
    </row>
    <row r="8743" spans="2:6" x14ac:dyDescent="0.25">
      <c r="B8743">
        <v>1457</v>
      </c>
      <c r="C8743" s="1" t="s">
        <v>13695</v>
      </c>
      <c r="D8743" t="s">
        <v>4957</v>
      </c>
      <c r="E8743">
        <v>1</v>
      </c>
      <c r="F8743" t="str">
        <f t="shared" si="136"/>
        <v>INSERT INTO UbicacionGeografica4(IdUbicacionGeografica3, CodigoUbicacionGeografica4,Nombre,EsActivo) VALUES (1457,'160509006','OTRO',1)</v>
      </c>
    </row>
    <row r="8744" spans="2:6" x14ac:dyDescent="0.25">
      <c r="B8744">
        <v>1458</v>
      </c>
      <c r="C8744" s="1" t="s">
        <v>13696</v>
      </c>
      <c r="D8744" t="s">
        <v>4959</v>
      </c>
      <c r="E8744">
        <v>1</v>
      </c>
      <c r="F8744" t="str">
        <f t="shared" si="136"/>
        <v>INSERT INTO UbicacionGeografica4(IdUbicacionGeografica3, CodigoUbicacionGeografica4,Nombre,EsActivo) VALUES (1458,'160508001','AVENIDA',1)</v>
      </c>
    </row>
    <row r="8745" spans="2:6" x14ac:dyDescent="0.25">
      <c r="B8745">
        <v>1458</v>
      </c>
      <c r="C8745" s="1" t="s">
        <v>13697</v>
      </c>
      <c r="D8745" t="s">
        <v>4949</v>
      </c>
      <c r="E8745">
        <v>1</v>
      </c>
      <c r="F8745" t="str">
        <f t="shared" si="136"/>
        <v>INSERT INTO UbicacionGeografica4(IdUbicacionGeografica3, CodigoUbicacionGeografica4,Nombre,EsActivo) VALUES (1458,'160508002','CALLE',1)</v>
      </c>
    </row>
    <row r="8746" spans="2:6" x14ac:dyDescent="0.25">
      <c r="B8746">
        <v>1458</v>
      </c>
      <c r="C8746" s="1" t="s">
        <v>13698</v>
      </c>
      <c r="D8746" t="s">
        <v>4951</v>
      </c>
      <c r="E8746">
        <v>1</v>
      </c>
      <c r="F8746" t="str">
        <f t="shared" si="136"/>
        <v>INSERT INTO UbicacionGeografica4(IdUbicacionGeografica3, CodigoUbicacionGeografica4,Nombre,EsActivo) VALUES (1458,'160508003','JIRON',1)</v>
      </c>
    </row>
    <row r="8747" spans="2:6" x14ac:dyDescent="0.25">
      <c r="B8747">
        <v>1458</v>
      </c>
      <c r="C8747" s="1" t="s">
        <v>13699</v>
      </c>
      <c r="D8747" t="s">
        <v>4953</v>
      </c>
      <c r="E8747">
        <v>1</v>
      </c>
      <c r="F8747" t="str">
        <f t="shared" si="136"/>
        <v>INSERT INTO UbicacionGeografica4(IdUbicacionGeografica3, CodigoUbicacionGeografica4,Nombre,EsActivo) VALUES (1458,'160508004','MANZANA',1)</v>
      </c>
    </row>
    <row r="8748" spans="2:6" x14ac:dyDescent="0.25">
      <c r="B8748">
        <v>1458</v>
      </c>
      <c r="C8748" s="1" t="s">
        <v>13700</v>
      </c>
      <c r="D8748" t="s">
        <v>4955</v>
      </c>
      <c r="E8748">
        <v>1</v>
      </c>
      <c r="F8748" t="str">
        <f t="shared" si="136"/>
        <v>INSERT INTO UbicacionGeografica4(IdUbicacionGeografica3, CodigoUbicacionGeografica4,Nombre,EsActivo) VALUES (1458,'160508005','PASAJE',1)</v>
      </c>
    </row>
    <row r="8749" spans="2:6" x14ac:dyDescent="0.25">
      <c r="B8749">
        <v>1458</v>
      </c>
      <c r="C8749" s="1" t="s">
        <v>13701</v>
      </c>
      <c r="D8749" t="s">
        <v>4957</v>
      </c>
      <c r="E8749">
        <v>1</v>
      </c>
      <c r="F8749" t="str">
        <f t="shared" si="136"/>
        <v>INSERT INTO UbicacionGeografica4(IdUbicacionGeografica3, CodigoUbicacionGeografica4,Nombre,EsActivo) VALUES (1458,'160508006','OTRO',1)</v>
      </c>
    </row>
    <row r="8750" spans="2:6" x14ac:dyDescent="0.25">
      <c r="B8750">
        <v>1459</v>
      </c>
      <c r="C8750" s="1" t="s">
        <v>13702</v>
      </c>
      <c r="D8750" t="s">
        <v>4959</v>
      </c>
      <c r="E8750">
        <v>1</v>
      </c>
      <c r="F8750" t="str">
        <f t="shared" si="136"/>
        <v>INSERT INTO UbicacionGeografica4(IdUbicacionGeografica3, CodigoUbicacionGeografica4,Nombre,EsActivo) VALUES (1459,'160507001','AVENIDA',1)</v>
      </c>
    </row>
    <row r="8751" spans="2:6" x14ac:dyDescent="0.25">
      <c r="B8751">
        <v>1459</v>
      </c>
      <c r="C8751" s="1" t="s">
        <v>13703</v>
      </c>
      <c r="D8751" t="s">
        <v>4949</v>
      </c>
      <c r="E8751">
        <v>1</v>
      </c>
      <c r="F8751" t="str">
        <f t="shared" si="136"/>
        <v>INSERT INTO UbicacionGeografica4(IdUbicacionGeografica3, CodigoUbicacionGeografica4,Nombre,EsActivo) VALUES (1459,'160507002','CALLE',1)</v>
      </c>
    </row>
    <row r="8752" spans="2:6" x14ac:dyDescent="0.25">
      <c r="B8752">
        <v>1459</v>
      </c>
      <c r="C8752" s="1" t="s">
        <v>13704</v>
      </c>
      <c r="D8752" t="s">
        <v>4951</v>
      </c>
      <c r="E8752">
        <v>1</v>
      </c>
      <c r="F8752" t="str">
        <f t="shared" si="136"/>
        <v>INSERT INTO UbicacionGeografica4(IdUbicacionGeografica3, CodigoUbicacionGeografica4,Nombre,EsActivo) VALUES (1459,'160507003','JIRON',1)</v>
      </c>
    </row>
    <row r="8753" spans="2:6" x14ac:dyDescent="0.25">
      <c r="B8753">
        <v>1459</v>
      </c>
      <c r="C8753" s="1" t="s">
        <v>13705</v>
      </c>
      <c r="D8753" t="s">
        <v>4953</v>
      </c>
      <c r="E8753">
        <v>1</v>
      </c>
      <c r="F8753" t="str">
        <f t="shared" si="136"/>
        <v>INSERT INTO UbicacionGeografica4(IdUbicacionGeografica3, CodigoUbicacionGeografica4,Nombre,EsActivo) VALUES (1459,'160507004','MANZANA',1)</v>
      </c>
    </row>
    <row r="8754" spans="2:6" x14ac:dyDescent="0.25">
      <c r="B8754">
        <v>1459</v>
      </c>
      <c r="C8754" s="1" t="s">
        <v>13706</v>
      </c>
      <c r="D8754" t="s">
        <v>4955</v>
      </c>
      <c r="E8754">
        <v>1</v>
      </c>
      <c r="F8754" t="str">
        <f t="shared" si="136"/>
        <v>INSERT INTO UbicacionGeografica4(IdUbicacionGeografica3, CodigoUbicacionGeografica4,Nombre,EsActivo) VALUES (1459,'160507005','PASAJE',1)</v>
      </c>
    </row>
    <row r="8755" spans="2:6" x14ac:dyDescent="0.25">
      <c r="B8755">
        <v>1459</v>
      </c>
      <c r="C8755" s="1" t="s">
        <v>13707</v>
      </c>
      <c r="D8755" t="s">
        <v>4957</v>
      </c>
      <c r="E8755">
        <v>1</v>
      </c>
      <c r="F8755" t="str">
        <f t="shared" si="136"/>
        <v>INSERT INTO UbicacionGeografica4(IdUbicacionGeografica3, CodigoUbicacionGeografica4,Nombre,EsActivo) VALUES (1459,'160507006','OTRO',1)</v>
      </c>
    </row>
    <row r="8756" spans="2:6" x14ac:dyDescent="0.25">
      <c r="B8756">
        <v>1460</v>
      </c>
      <c r="C8756" s="1" t="s">
        <v>13708</v>
      </c>
      <c r="D8756" t="s">
        <v>4959</v>
      </c>
      <c r="E8756">
        <v>1</v>
      </c>
      <c r="F8756" t="str">
        <f t="shared" si="136"/>
        <v>INSERT INTO UbicacionGeografica4(IdUbicacionGeografica3, CodigoUbicacionGeografica4,Nombre,EsActivo) VALUES (1460,'160506001','AVENIDA',1)</v>
      </c>
    </row>
    <row r="8757" spans="2:6" x14ac:dyDescent="0.25">
      <c r="B8757">
        <v>1460</v>
      </c>
      <c r="C8757" s="1" t="s">
        <v>13709</v>
      </c>
      <c r="D8757" t="s">
        <v>4949</v>
      </c>
      <c r="E8757">
        <v>1</v>
      </c>
      <c r="F8757" t="str">
        <f t="shared" si="136"/>
        <v>INSERT INTO UbicacionGeografica4(IdUbicacionGeografica3, CodigoUbicacionGeografica4,Nombre,EsActivo) VALUES (1460,'160506002','CALLE',1)</v>
      </c>
    </row>
    <row r="8758" spans="2:6" x14ac:dyDescent="0.25">
      <c r="B8758">
        <v>1460</v>
      </c>
      <c r="C8758" s="1" t="s">
        <v>13710</v>
      </c>
      <c r="D8758" t="s">
        <v>4951</v>
      </c>
      <c r="E8758">
        <v>1</v>
      </c>
      <c r="F8758" t="str">
        <f t="shared" si="136"/>
        <v>INSERT INTO UbicacionGeografica4(IdUbicacionGeografica3, CodigoUbicacionGeografica4,Nombre,EsActivo) VALUES (1460,'160506003','JIRON',1)</v>
      </c>
    </row>
    <row r="8759" spans="2:6" x14ac:dyDescent="0.25">
      <c r="B8759">
        <v>1460</v>
      </c>
      <c r="C8759" s="1" t="s">
        <v>13711</v>
      </c>
      <c r="D8759" t="s">
        <v>4953</v>
      </c>
      <c r="E8759">
        <v>1</v>
      </c>
      <c r="F8759" t="str">
        <f t="shared" si="136"/>
        <v>INSERT INTO UbicacionGeografica4(IdUbicacionGeografica3, CodigoUbicacionGeografica4,Nombre,EsActivo) VALUES (1460,'160506004','MANZANA',1)</v>
      </c>
    </row>
    <row r="8760" spans="2:6" x14ac:dyDescent="0.25">
      <c r="B8760">
        <v>1460</v>
      </c>
      <c r="C8760" s="1" t="s">
        <v>13712</v>
      </c>
      <c r="D8760" t="s">
        <v>4955</v>
      </c>
      <c r="E8760">
        <v>1</v>
      </c>
      <c r="F8760" t="str">
        <f t="shared" si="136"/>
        <v>INSERT INTO UbicacionGeografica4(IdUbicacionGeografica3, CodigoUbicacionGeografica4,Nombre,EsActivo) VALUES (1460,'160506005','PASAJE',1)</v>
      </c>
    </row>
    <row r="8761" spans="2:6" x14ac:dyDescent="0.25">
      <c r="B8761">
        <v>1460</v>
      </c>
      <c r="C8761" s="1" t="s">
        <v>13713</v>
      </c>
      <c r="D8761" t="s">
        <v>4957</v>
      </c>
      <c r="E8761">
        <v>1</v>
      </c>
      <c r="F8761" t="str">
        <f t="shared" si="136"/>
        <v>INSERT INTO UbicacionGeografica4(IdUbicacionGeografica3, CodigoUbicacionGeografica4,Nombre,EsActivo) VALUES (1460,'160506006','OTRO',1)</v>
      </c>
    </row>
    <row r="8762" spans="2:6" x14ac:dyDescent="0.25">
      <c r="B8762">
        <v>1461</v>
      </c>
      <c r="C8762" s="1" t="s">
        <v>13714</v>
      </c>
      <c r="D8762" t="s">
        <v>4959</v>
      </c>
      <c r="E8762">
        <v>1</v>
      </c>
      <c r="F8762" t="str">
        <f t="shared" si="136"/>
        <v>INSERT INTO UbicacionGeografica4(IdUbicacionGeografica3, CodigoUbicacionGeografica4,Nombre,EsActivo) VALUES (1461,'160501001','AVENIDA',1)</v>
      </c>
    </row>
    <row r="8763" spans="2:6" x14ac:dyDescent="0.25">
      <c r="B8763">
        <v>1461</v>
      </c>
      <c r="C8763" s="1" t="s">
        <v>13715</v>
      </c>
      <c r="D8763" t="s">
        <v>4949</v>
      </c>
      <c r="E8763">
        <v>1</v>
      </c>
      <c r="F8763" t="str">
        <f t="shared" si="136"/>
        <v>INSERT INTO UbicacionGeografica4(IdUbicacionGeografica3, CodigoUbicacionGeografica4,Nombre,EsActivo) VALUES (1461,'160501002','CALLE',1)</v>
      </c>
    </row>
    <row r="8764" spans="2:6" x14ac:dyDescent="0.25">
      <c r="B8764">
        <v>1461</v>
      </c>
      <c r="C8764" s="1" t="s">
        <v>13716</v>
      </c>
      <c r="D8764" t="s">
        <v>4951</v>
      </c>
      <c r="E8764">
        <v>1</v>
      </c>
      <c r="F8764" t="str">
        <f t="shared" si="136"/>
        <v>INSERT INTO UbicacionGeografica4(IdUbicacionGeografica3, CodigoUbicacionGeografica4,Nombre,EsActivo) VALUES (1461,'160501003','JIRON',1)</v>
      </c>
    </row>
    <row r="8765" spans="2:6" x14ac:dyDescent="0.25">
      <c r="B8765">
        <v>1461</v>
      </c>
      <c r="C8765" s="1" t="s">
        <v>13717</v>
      </c>
      <c r="D8765" t="s">
        <v>4953</v>
      </c>
      <c r="E8765">
        <v>1</v>
      </c>
      <c r="F8765" t="str">
        <f t="shared" si="136"/>
        <v>INSERT INTO UbicacionGeografica4(IdUbicacionGeografica3, CodigoUbicacionGeografica4,Nombre,EsActivo) VALUES (1461,'160501004','MANZANA',1)</v>
      </c>
    </row>
    <row r="8766" spans="2:6" x14ac:dyDescent="0.25">
      <c r="B8766">
        <v>1461</v>
      </c>
      <c r="C8766" s="1" t="s">
        <v>13718</v>
      </c>
      <c r="D8766" t="s">
        <v>4955</v>
      </c>
      <c r="E8766">
        <v>1</v>
      </c>
      <c r="F8766" t="str">
        <f t="shared" si="136"/>
        <v>INSERT INTO UbicacionGeografica4(IdUbicacionGeografica3, CodigoUbicacionGeografica4,Nombre,EsActivo) VALUES (1461,'160501005','PASAJE',1)</v>
      </c>
    </row>
    <row r="8767" spans="2:6" x14ac:dyDescent="0.25">
      <c r="B8767">
        <v>1461</v>
      </c>
      <c r="C8767" s="1" t="s">
        <v>13719</v>
      </c>
      <c r="D8767" t="s">
        <v>4957</v>
      </c>
      <c r="E8767">
        <v>1</v>
      </c>
      <c r="F8767" t="str">
        <f t="shared" si="136"/>
        <v>INSERT INTO UbicacionGeografica4(IdUbicacionGeografica3, CodigoUbicacionGeografica4,Nombre,EsActivo) VALUES (1461,'160501006','OTRO',1)</v>
      </c>
    </row>
    <row r="8768" spans="2:6" x14ac:dyDescent="0.25">
      <c r="B8768">
        <v>1462</v>
      </c>
      <c r="C8768" s="1" t="s">
        <v>13720</v>
      </c>
      <c r="D8768" t="s">
        <v>4959</v>
      </c>
      <c r="E8768">
        <v>1</v>
      </c>
      <c r="F8768" t="str">
        <f t="shared" si="136"/>
        <v>INSERT INTO UbicacionGeografica4(IdUbicacionGeografica3, CodigoUbicacionGeografica4,Nombre,EsActivo) VALUES (1462,'160511001','AVENIDA',1)</v>
      </c>
    </row>
    <row r="8769" spans="2:6" x14ac:dyDescent="0.25">
      <c r="B8769">
        <v>1462</v>
      </c>
      <c r="C8769" s="1" t="s">
        <v>13721</v>
      </c>
      <c r="D8769" t="s">
        <v>4949</v>
      </c>
      <c r="E8769">
        <v>1</v>
      </c>
      <c r="F8769" t="str">
        <f t="shared" si="136"/>
        <v>INSERT INTO UbicacionGeografica4(IdUbicacionGeografica3, CodigoUbicacionGeografica4,Nombre,EsActivo) VALUES (1462,'160511002','CALLE',1)</v>
      </c>
    </row>
    <row r="8770" spans="2:6" x14ac:dyDescent="0.25">
      <c r="B8770">
        <v>1462</v>
      </c>
      <c r="C8770" s="1" t="s">
        <v>13722</v>
      </c>
      <c r="D8770" t="s">
        <v>4951</v>
      </c>
      <c r="E8770">
        <v>1</v>
      </c>
      <c r="F8770" t="str">
        <f t="shared" si="136"/>
        <v>INSERT INTO UbicacionGeografica4(IdUbicacionGeografica3, CodigoUbicacionGeografica4,Nombre,EsActivo) VALUES (1462,'160511003','JIRON',1)</v>
      </c>
    </row>
    <row r="8771" spans="2:6" x14ac:dyDescent="0.25">
      <c r="B8771">
        <v>1462</v>
      </c>
      <c r="C8771" s="1" t="s">
        <v>13723</v>
      </c>
      <c r="D8771" t="s">
        <v>4953</v>
      </c>
      <c r="E8771">
        <v>1</v>
      </c>
      <c r="F8771" t="str">
        <f t="shared" si="136"/>
        <v>INSERT INTO UbicacionGeografica4(IdUbicacionGeografica3, CodigoUbicacionGeografica4,Nombre,EsActivo) VALUES (1462,'160511004','MANZANA',1)</v>
      </c>
    </row>
    <row r="8772" spans="2:6" x14ac:dyDescent="0.25">
      <c r="B8772">
        <v>1462</v>
      </c>
      <c r="C8772" s="1" t="s">
        <v>13724</v>
      </c>
      <c r="D8772" t="s">
        <v>4955</v>
      </c>
      <c r="E8772">
        <v>1</v>
      </c>
      <c r="F8772" t="str">
        <f t="shared" ref="F8772:F8835" si="137">_xlfn.CONCAT("INSERT INTO UbicacionGeografica4(IdUbicacionGeografica3, CodigoUbicacionGeografica4,Nombre,EsActivo) VALUES (",B8772,",'",C8772,"','",D8772,"',",E8772,")")</f>
        <v>INSERT INTO UbicacionGeografica4(IdUbicacionGeografica3, CodigoUbicacionGeografica4,Nombre,EsActivo) VALUES (1462,'160511005','PASAJE',1)</v>
      </c>
    </row>
    <row r="8773" spans="2:6" x14ac:dyDescent="0.25">
      <c r="B8773">
        <v>1462</v>
      </c>
      <c r="C8773" s="1" t="s">
        <v>13725</v>
      </c>
      <c r="D8773" t="s">
        <v>4957</v>
      </c>
      <c r="E8773">
        <v>1</v>
      </c>
      <c r="F8773" t="str">
        <f t="shared" si="137"/>
        <v>INSERT INTO UbicacionGeografica4(IdUbicacionGeografica3, CodigoUbicacionGeografica4,Nombre,EsActivo) VALUES (1462,'160511006','OTRO',1)</v>
      </c>
    </row>
    <row r="8774" spans="2:6" x14ac:dyDescent="0.25">
      <c r="B8774">
        <v>1463</v>
      </c>
      <c r="C8774" s="1" t="s">
        <v>13726</v>
      </c>
      <c r="D8774" t="s">
        <v>4959</v>
      </c>
      <c r="E8774">
        <v>1</v>
      </c>
      <c r="F8774" t="str">
        <f t="shared" si="137"/>
        <v>INSERT INTO UbicacionGeografica4(IdUbicacionGeografica3, CodigoUbicacionGeografica4,Nombre,EsActivo) VALUES (1463,'160504001','AVENIDA',1)</v>
      </c>
    </row>
    <row r="8775" spans="2:6" x14ac:dyDescent="0.25">
      <c r="B8775">
        <v>1463</v>
      </c>
      <c r="C8775" s="1" t="s">
        <v>13727</v>
      </c>
      <c r="D8775" t="s">
        <v>4949</v>
      </c>
      <c r="E8775">
        <v>1</v>
      </c>
      <c r="F8775" t="str">
        <f t="shared" si="137"/>
        <v>INSERT INTO UbicacionGeografica4(IdUbicacionGeografica3, CodigoUbicacionGeografica4,Nombre,EsActivo) VALUES (1463,'160504002','CALLE',1)</v>
      </c>
    </row>
    <row r="8776" spans="2:6" x14ac:dyDescent="0.25">
      <c r="B8776">
        <v>1463</v>
      </c>
      <c r="C8776" s="1" t="s">
        <v>13728</v>
      </c>
      <c r="D8776" t="s">
        <v>4951</v>
      </c>
      <c r="E8776">
        <v>1</v>
      </c>
      <c r="F8776" t="str">
        <f t="shared" si="137"/>
        <v>INSERT INTO UbicacionGeografica4(IdUbicacionGeografica3, CodigoUbicacionGeografica4,Nombre,EsActivo) VALUES (1463,'160504003','JIRON',1)</v>
      </c>
    </row>
    <row r="8777" spans="2:6" x14ac:dyDescent="0.25">
      <c r="B8777">
        <v>1463</v>
      </c>
      <c r="C8777" s="1" t="s">
        <v>13729</v>
      </c>
      <c r="D8777" t="s">
        <v>4953</v>
      </c>
      <c r="E8777">
        <v>1</v>
      </c>
      <c r="F8777" t="str">
        <f t="shared" si="137"/>
        <v>INSERT INTO UbicacionGeografica4(IdUbicacionGeografica3, CodigoUbicacionGeografica4,Nombre,EsActivo) VALUES (1463,'160504004','MANZANA',1)</v>
      </c>
    </row>
    <row r="8778" spans="2:6" x14ac:dyDescent="0.25">
      <c r="B8778">
        <v>1463</v>
      </c>
      <c r="C8778" s="1" t="s">
        <v>13730</v>
      </c>
      <c r="D8778" t="s">
        <v>4955</v>
      </c>
      <c r="E8778">
        <v>1</v>
      </c>
      <c r="F8778" t="str">
        <f t="shared" si="137"/>
        <v>INSERT INTO UbicacionGeografica4(IdUbicacionGeografica3, CodigoUbicacionGeografica4,Nombre,EsActivo) VALUES (1463,'160504005','PASAJE',1)</v>
      </c>
    </row>
    <row r="8779" spans="2:6" x14ac:dyDescent="0.25">
      <c r="B8779">
        <v>1463</v>
      </c>
      <c r="C8779" s="1" t="s">
        <v>13731</v>
      </c>
      <c r="D8779" t="s">
        <v>4957</v>
      </c>
      <c r="E8779">
        <v>1</v>
      </c>
      <c r="F8779" t="str">
        <f t="shared" si="137"/>
        <v>INSERT INTO UbicacionGeografica4(IdUbicacionGeografica3, CodigoUbicacionGeografica4,Nombre,EsActivo) VALUES (1463,'160504006','OTRO',1)</v>
      </c>
    </row>
    <row r="8780" spans="2:6" x14ac:dyDescent="0.25">
      <c r="B8780">
        <v>1464</v>
      </c>
      <c r="C8780" s="1" t="s">
        <v>13732</v>
      </c>
      <c r="D8780" t="s">
        <v>4959</v>
      </c>
      <c r="E8780">
        <v>1</v>
      </c>
      <c r="F8780" t="str">
        <f t="shared" si="137"/>
        <v>INSERT INTO UbicacionGeografica4(IdUbicacionGeografica3, CodigoUbicacionGeografica4,Nombre,EsActivo) VALUES (1464,'160502001','AVENIDA',1)</v>
      </c>
    </row>
    <row r="8781" spans="2:6" x14ac:dyDescent="0.25">
      <c r="B8781">
        <v>1464</v>
      </c>
      <c r="C8781" s="1" t="s">
        <v>13733</v>
      </c>
      <c r="D8781" t="s">
        <v>4949</v>
      </c>
      <c r="E8781">
        <v>1</v>
      </c>
      <c r="F8781" t="str">
        <f t="shared" si="137"/>
        <v>INSERT INTO UbicacionGeografica4(IdUbicacionGeografica3, CodigoUbicacionGeografica4,Nombre,EsActivo) VALUES (1464,'160502002','CALLE',1)</v>
      </c>
    </row>
    <row r="8782" spans="2:6" x14ac:dyDescent="0.25">
      <c r="B8782">
        <v>1464</v>
      </c>
      <c r="C8782" s="1" t="s">
        <v>13734</v>
      </c>
      <c r="D8782" t="s">
        <v>4951</v>
      </c>
      <c r="E8782">
        <v>1</v>
      </c>
      <c r="F8782" t="str">
        <f t="shared" si="137"/>
        <v>INSERT INTO UbicacionGeografica4(IdUbicacionGeografica3, CodigoUbicacionGeografica4,Nombre,EsActivo) VALUES (1464,'160502003','JIRON',1)</v>
      </c>
    </row>
    <row r="8783" spans="2:6" x14ac:dyDescent="0.25">
      <c r="B8783">
        <v>1464</v>
      </c>
      <c r="C8783" s="1" t="s">
        <v>13735</v>
      </c>
      <c r="D8783" t="s">
        <v>4953</v>
      </c>
      <c r="E8783">
        <v>1</v>
      </c>
      <c r="F8783" t="str">
        <f t="shared" si="137"/>
        <v>INSERT INTO UbicacionGeografica4(IdUbicacionGeografica3, CodigoUbicacionGeografica4,Nombre,EsActivo) VALUES (1464,'160502004','MANZANA',1)</v>
      </c>
    </row>
    <row r="8784" spans="2:6" x14ac:dyDescent="0.25">
      <c r="B8784">
        <v>1464</v>
      </c>
      <c r="C8784" s="1" t="s">
        <v>13736</v>
      </c>
      <c r="D8784" t="s">
        <v>4955</v>
      </c>
      <c r="E8784">
        <v>1</v>
      </c>
      <c r="F8784" t="str">
        <f t="shared" si="137"/>
        <v>INSERT INTO UbicacionGeografica4(IdUbicacionGeografica3, CodigoUbicacionGeografica4,Nombre,EsActivo) VALUES (1464,'160502005','PASAJE',1)</v>
      </c>
    </row>
    <row r="8785" spans="2:6" x14ac:dyDescent="0.25">
      <c r="B8785">
        <v>1464</v>
      </c>
      <c r="C8785" s="1" t="s">
        <v>13737</v>
      </c>
      <c r="D8785" t="s">
        <v>4957</v>
      </c>
      <c r="E8785">
        <v>1</v>
      </c>
      <c r="F8785" t="str">
        <f t="shared" si="137"/>
        <v>INSERT INTO UbicacionGeografica4(IdUbicacionGeografica3, CodigoUbicacionGeografica4,Nombre,EsActivo) VALUES (1464,'160502006','OTRO',1)</v>
      </c>
    </row>
    <row r="8786" spans="2:6" x14ac:dyDescent="0.25">
      <c r="B8786">
        <v>1465</v>
      </c>
      <c r="C8786" s="1" t="s">
        <v>13738</v>
      </c>
      <c r="D8786" t="s">
        <v>4959</v>
      </c>
      <c r="E8786">
        <v>1</v>
      </c>
      <c r="F8786" t="str">
        <f t="shared" si="137"/>
        <v>INSERT INTO UbicacionGeografica4(IdUbicacionGeografica3, CodigoUbicacionGeografica4,Nombre,EsActivo) VALUES (1465,'160503001','AVENIDA',1)</v>
      </c>
    </row>
    <row r="8787" spans="2:6" x14ac:dyDescent="0.25">
      <c r="B8787">
        <v>1465</v>
      </c>
      <c r="C8787" s="1" t="s">
        <v>13739</v>
      </c>
      <c r="D8787" t="s">
        <v>4949</v>
      </c>
      <c r="E8787">
        <v>1</v>
      </c>
      <c r="F8787" t="str">
        <f t="shared" si="137"/>
        <v>INSERT INTO UbicacionGeografica4(IdUbicacionGeografica3, CodigoUbicacionGeografica4,Nombre,EsActivo) VALUES (1465,'160503002','CALLE',1)</v>
      </c>
    </row>
    <row r="8788" spans="2:6" x14ac:dyDescent="0.25">
      <c r="B8788">
        <v>1465</v>
      </c>
      <c r="C8788" s="1" t="s">
        <v>13740</v>
      </c>
      <c r="D8788" t="s">
        <v>4951</v>
      </c>
      <c r="E8788">
        <v>1</v>
      </c>
      <c r="F8788" t="str">
        <f t="shared" si="137"/>
        <v>INSERT INTO UbicacionGeografica4(IdUbicacionGeografica3, CodigoUbicacionGeografica4,Nombre,EsActivo) VALUES (1465,'160503003','JIRON',1)</v>
      </c>
    </row>
    <row r="8789" spans="2:6" x14ac:dyDescent="0.25">
      <c r="B8789">
        <v>1465</v>
      </c>
      <c r="C8789" s="1" t="s">
        <v>13741</v>
      </c>
      <c r="D8789" t="s">
        <v>4953</v>
      </c>
      <c r="E8789">
        <v>1</v>
      </c>
      <c r="F8789" t="str">
        <f t="shared" si="137"/>
        <v>INSERT INTO UbicacionGeografica4(IdUbicacionGeografica3, CodigoUbicacionGeografica4,Nombre,EsActivo) VALUES (1465,'160503004','MANZANA',1)</v>
      </c>
    </row>
    <row r="8790" spans="2:6" x14ac:dyDescent="0.25">
      <c r="B8790">
        <v>1465</v>
      </c>
      <c r="C8790" s="1" t="s">
        <v>13742</v>
      </c>
      <c r="D8790" t="s">
        <v>4955</v>
      </c>
      <c r="E8790">
        <v>1</v>
      </c>
      <c r="F8790" t="str">
        <f t="shared" si="137"/>
        <v>INSERT INTO UbicacionGeografica4(IdUbicacionGeografica3, CodigoUbicacionGeografica4,Nombre,EsActivo) VALUES (1465,'160503005','PASAJE',1)</v>
      </c>
    </row>
    <row r="8791" spans="2:6" x14ac:dyDescent="0.25">
      <c r="B8791">
        <v>1465</v>
      </c>
      <c r="C8791" s="1" t="s">
        <v>13743</v>
      </c>
      <c r="D8791" t="s">
        <v>4957</v>
      </c>
      <c r="E8791">
        <v>1</v>
      </c>
      <c r="F8791" t="str">
        <f t="shared" si="137"/>
        <v>INSERT INTO UbicacionGeografica4(IdUbicacionGeografica3, CodigoUbicacionGeografica4,Nombre,EsActivo) VALUES (1465,'160503006','OTRO',1)</v>
      </c>
    </row>
    <row r="8792" spans="2:6" x14ac:dyDescent="0.25">
      <c r="B8792">
        <v>1466</v>
      </c>
      <c r="C8792" s="1" t="s">
        <v>13744</v>
      </c>
      <c r="D8792" t="s">
        <v>4959</v>
      </c>
      <c r="E8792">
        <v>1</v>
      </c>
      <c r="F8792" t="str">
        <f t="shared" si="137"/>
        <v>INSERT INTO UbicacionGeografica4(IdUbicacionGeografica3, CodigoUbicacionGeografica4,Nombre,EsActivo) VALUES (1466,'160510001','AVENIDA',1)</v>
      </c>
    </row>
    <row r="8793" spans="2:6" x14ac:dyDescent="0.25">
      <c r="B8793">
        <v>1466</v>
      </c>
      <c r="C8793" s="1" t="s">
        <v>13745</v>
      </c>
      <c r="D8793" t="s">
        <v>4949</v>
      </c>
      <c r="E8793">
        <v>1</v>
      </c>
      <c r="F8793" t="str">
        <f t="shared" si="137"/>
        <v>INSERT INTO UbicacionGeografica4(IdUbicacionGeografica3, CodigoUbicacionGeografica4,Nombre,EsActivo) VALUES (1466,'160510002','CALLE',1)</v>
      </c>
    </row>
    <row r="8794" spans="2:6" x14ac:dyDescent="0.25">
      <c r="B8794">
        <v>1466</v>
      </c>
      <c r="C8794" s="1" t="s">
        <v>13746</v>
      </c>
      <c r="D8794" t="s">
        <v>4951</v>
      </c>
      <c r="E8794">
        <v>1</v>
      </c>
      <c r="F8794" t="str">
        <f t="shared" si="137"/>
        <v>INSERT INTO UbicacionGeografica4(IdUbicacionGeografica3, CodigoUbicacionGeografica4,Nombre,EsActivo) VALUES (1466,'160510003','JIRON',1)</v>
      </c>
    </row>
    <row r="8795" spans="2:6" x14ac:dyDescent="0.25">
      <c r="B8795">
        <v>1466</v>
      </c>
      <c r="C8795" s="1" t="s">
        <v>13747</v>
      </c>
      <c r="D8795" t="s">
        <v>4953</v>
      </c>
      <c r="E8795">
        <v>1</v>
      </c>
      <c r="F8795" t="str">
        <f t="shared" si="137"/>
        <v>INSERT INTO UbicacionGeografica4(IdUbicacionGeografica3, CodigoUbicacionGeografica4,Nombre,EsActivo) VALUES (1466,'160510004','MANZANA',1)</v>
      </c>
    </row>
    <row r="8796" spans="2:6" x14ac:dyDescent="0.25">
      <c r="B8796">
        <v>1466</v>
      </c>
      <c r="C8796" s="1" t="s">
        <v>13748</v>
      </c>
      <c r="D8796" t="s">
        <v>4955</v>
      </c>
      <c r="E8796">
        <v>1</v>
      </c>
      <c r="F8796" t="str">
        <f t="shared" si="137"/>
        <v>INSERT INTO UbicacionGeografica4(IdUbicacionGeografica3, CodigoUbicacionGeografica4,Nombre,EsActivo) VALUES (1466,'160510005','PASAJE',1)</v>
      </c>
    </row>
    <row r="8797" spans="2:6" x14ac:dyDescent="0.25">
      <c r="B8797">
        <v>1466</v>
      </c>
      <c r="C8797" s="1" t="s">
        <v>13749</v>
      </c>
      <c r="D8797" t="s">
        <v>4957</v>
      </c>
      <c r="E8797">
        <v>1</v>
      </c>
      <c r="F8797" t="str">
        <f t="shared" si="137"/>
        <v>INSERT INTO UbicacionGeografica4(IdUbicacionGeografica3, CodigoUbicacionGeografica4,Nombre,EsActivo) VALUES (1466,'160510006','OTRO',1)</v>
      </c>
    </row>
    <row r="8798" spans="2:6" x14ac:dyDescent="0.25">
      <c r="B8798">
        <v>1467</v>
      </c>
      <c r="C8798" s="1" t="s">
        <v>13750</v>
      </c>
      <c r="D8798" t="s">
        <v>4959</v>
      </c>
      <c r="E8798">
        <v>1</v>
      </c>
      <c r="F8798" t="str">
        <f t="shared" si="137"/>
        <v>INSERT INTO UbicacionGeografica4(IdUbicacionGeografica3, CodigoUbicacionGeografica4,Nombre,EsActivo) VALUES (1467,'160505001','AVENIDA',1)</v>
      </c>
    </row>
    <row r="8799" spans="2:6" x14ac:dyDescent="0.25">
      <c r="B8799">
        <v>1467</v>
      </c>
      <c r="C8799" s="1" t="s">
        <v>13751</v>
      </c>
      <c r="D8799" t="s">
        <v>4949</v>
      </c>
      <c r="E8799">
        <v>1</v>
      </c>
      <c r="F8799" t="str">
        <f t="shared" si="137"/>
        <v>INSERT INTO UbicacionGeografica4(IdUbicacionGeografica3, CodigoUbicacionGeografica4,Nombre,EsActivo) VALUES (1467,'160505002','CALLE',1)</v>
      </c>
    </row>
    <row r="8800" spans="2:6" x14ac:dyDescent="0.25">
      <c r="B8800">
        <v>1467</v>
      </c>
      <c r="C8800" s="1" t="s">
        <v>13752</v>
      </c>
      <c r="D8800" t="s">
        <v>4951</v>
      </c>
      <c r="E8800">
        <v>1</v>
      </c>
      <c r="F8800" t="str">
        <f t="shared" si="137"/>
        <v>INSERT INTO UbicacionGeografica4(IdUbicacionGeografica3, CodigoUbicacionGeografica4,Nombre,EsActivo) VALUES (1467,'160505003','JIRON',1)</v>
      </c>
    </row>
    <row r="8801" spans="2:6" x14ac:dyDescent="0.25">
      <c r="B8801">
        <v>1467</v>
      </c>
      <c r="C8801" s="1" t="s">
        <v>13753</v>
      </c>
      <c r="D8801" t="s">
        <v>4953</v>
      </c>
      <c r="E8801">
        <v>1</v>
      </c>
      <c r="F8801" t="str">
        <f t="shared" si="137"/>
        <v>INSERT INTO UbicacionGeografica4(IdUbicacionGeografica3, CodigoUbicacionGeografica4,Nombre,EsActivo) VALUES (1467,'160505004','MANZANA',1)</v>
      </c>
    </row>
    <row r="8802" spans="2:6" x14ac:dyDescent="0.25">
      <c r="B8802">
        <v>1467</v>
      </c>
      <c r="C8802" s="1" t="s">
        <v>13754</v>
      </c>
      <c r="D8802" t="s">
        <v>4955</v>
      </c>
      <c r="E8802">
        <v>1</v>
      </c>
      <c r="F8802" t="str">
        <f t="shared" si="137"/>
        <v>INSERT INTO UbicacionGeografica4(IdUbicacionGeografica3, CodigoUbicacionGeografica4,Nombre,EsActivo) VALUES (1467,'160505005','PASAJE',1)</v>
      </c>
    </row>
    <row r="8803" spans="2:6" x14ac:dyDescent="0.25">
      <c r="B8803">
        <v>1467</v>
      </c>
      <c r="C8803" s="1" t="s">
        <v>13755</v>
      </c>
      <c r="D8803" t="s">
        <v>4957</v>
      </c>
      <c r="E8803">
        <v>1</v>
      </c>
      <c r="F8803" t="str">
        <f t="shared" si="137"/>
        <v>INSERT INTO UbicacionGeografica4(IdUbicacionGeografica3, CodigoUbicacionGeografica4,Nombre,EsActivo) VALUES (1467,'160505006','OTRO',1)</v>
      </c>
    </row>
    <row r="8804" spans="2:6" x14ac:dyDescent="0.25">
      <c r="B8804">
        <v>1468</v>
      </c>
      <c r="C8804" s="1" t="s">
        <v>13756</v>
      </c>
      <c r="D8804" t="s">
        <v>4959</v>
      </c>
      <c r="E8804">
        <v>1</v>
      </c>
      <c r="F8804" t="str">
        <f t="shared" si="137"/>
        <v>INSERT INTO UbicacionGeografica4(IdUbicacionGeografica3, CodigoUbicacionGeografica4,Nombre,EsActivo) VALUES (1468,'160604001','AVENIDA',1)</v>
      </c>
    </row>
    <row r="8805" spans="2:6" x14ac:dyDescent="0.25">
      <c r="B8805">
        <v>1468</v>
      </c>
      <c r="C8805" s="1" t="s">
        <v>13757</v>
      </c>
      <c r="D8805" t="s">
        <v>4949</v>
      </c>
      <c r="E8805">
        <v>1</v>
      </c>
      <c r="F8805" t="str">
        <f t="shared" si="137"/>
        <v>INSERT INTO UbicacionGeografica4(IdUbicacionGeografica3, CodigoUbicacionGeografica4,Nombre,EsActivo) VALUES (1468,'160604002','CALLE',1)</v>
      </c>
    </row>
    <row r="8806" spans="2:6" x14ac:dyDescent="0.25">
      <c r="B8806">
        <v>1468</v>
      </c>
      <c r="C8806" s="1" t="s">
        <v>13758</v>
      </c>
      <c r="D8806" t="s">
        <v>4951</v>
      </c>
      <c r="E8806">
        <v>1</v>
      </c>
      <c r="F8806" t="str">
        <f t="shared" si="137"/>
        <v>INSERT INTO UbicacionGeografica4(IdUbicacionGeografica3, CodigoUbicacionGeografica4,Nombre,EsActivo) VALUES (1468,'160604003','JIRON',1)</v>
      </c>
    </row>
    <row r="8807" spans="2:6" x14ac:dyDescent="0.25">
      <c r="B8807">
        <v>1468</v>
      </c>
      <c r="C8807" s="1" t="s">
        <v>13759</v>
      </c>
      <c r="D8807" t="s">
        <v>4953</v>
      </c>
      <c r="E8807">
        <v>1</v>
      </c>
      <c r="F8807" t="str">
        <f t="shared" si="137"/>
        <v>INSERT INTO UbicacionGeografica4(IdUbicacionGeografica3, CodigoUbicacionGeografica4,Nombre,EsActivo) VALUES (1468,'160604004','MANZANA',1)</v>
      </c>
    </row>
    <row r="8808" spans="2:6" x14ac:dyDescent="0.25">
      <c r="B8808">
        <v>1468</v>
      </c>
      <c r="C8808" s="1" t="s">
        <v>13760</v>
      </c>
      <c r="D8808" t="s">
        <v>4955</v>
      </c>
      <c r="E8808">
        <v>1</v>
      </c>
      <c r="F8808" t="str">
        <f t="shared" si="137"/>
        <v>INSERT INTO UbicacionGeografica4(IdUbicacionGeografica3, CodigoUbicacionGeografica4,Nombre,EsActivo) VALUES (1468,'160604005','PASAJE',1)</v>
      </c>
    </row>
    <row r="8809" spans="2:6" x14ac:dyDescent="0.25">
      <c r="B8809">
        <v>1468</v>
      </c>
      <c r="C8809" s="1" t="s">
        <v>13761</v>
      </c>
      <c r="D8809" t="s">
        <v>4957</v>
      </c>
      <c r="E8809">
        <v>1</v>
      </c>
      <c r="F8809" t="str">
        <f t="shared" si="137"/>
        <v>INSERT INTO UbicacionGeografica4(IdUbicacionGeografica3, CodigoUbicacionGeografica4,Nombre,EsActivo) VALUES (1468,'160604006','OTRO',1)</v>
      </c>
    </row>
    <row r="8810" spans="2:6" x14ac:dyDescent="0.25">
      <c r="B8810">
        <v>1469</v>
      </c>
      <c r="C8810" s="1" t="s">
        <v>13762</v>
      </c>
      <c r="D8810" t="s">
        <v>4959</v>
      </c>
      <c r="E8810">
        <v>1</v>
      </c>
      <c r="F8810" t="str">
        <f t="shared" si="137"/>
        <v>INSERT INTO UbicacionGeografica4(IdUbicacionGeografica3, CodigoUbicacionGeografica4,Nombre,EsActivo) VALUES (1469,'160603001','AVENIDA',1)</v>
      </c>
    </row>
    <row r="8811" spans="2:6" x14ac:dyDescent="0.25">
      <c r="B8811">
        <v>1469</v>
      </c>
      <c r="C8811" s="1" t="s">
        <v>13763</v>
      </c>
      <c r="D8811" t="s">
        <v>4949</v>
      </c>
      <c r="E8811">
        <v>1</v>
      </c>
      <c r="F8811" t="str">
        <f t="shared" si="137"/>
        <v>INSERT INTO UbicacionGeografica4(IdUbicacionGeografica3, CodigoUbicacionGeografica4,Nombre,EsActivo) VALUES (1469,'160603002','CALLE',1)</v>
      </c>
    </row>
    <row r="8812" spans="2:6" x14ac:dyDescent="0.25">
      <c r="B8812">
        <v>1469</v>
      </c>
      <c r="C8812" s="1" t="s">
        <v>13764</v>
      </c>
      <c r="D8812" t="s">
        <v>4951</v>
      </c>
      <c r="E8812">
        <v>1</v>
      </c>
      <c r="F8812" t="str">
        <f t="shared" si="137"/>
        <v>INSERT INTO UbicacionGeografica4(IdUbicacionGeografica3, CodigoUbicacionGeografica4,Nombre,EsActivo) VALUES (1469,'160603003','JIRON',1)</v>
      </c>
    </row>
    <row r="8813" spans="2:6" x14ac:dyDescent="0.25">
      <c r="B8813">
        <v>1469</v>
      </c>
      <c r="C8813" s="1" t="s">
        <v>13765</v>
      </c>
      <c r="D8813" t="s">
        <v>4953</v>
      </c>
      <c r="E8813">
        <v>1</v>
      </c>
      <c r="F8813" t="str">
        <f t="shared" si="137"/>
        <v>INSERT INTO UbicacionGeografica4(IdUbicacionGeografica3, CodigoUbicacionGeografica4,Nombre,EsActivo) VALUES (1469,'160603004','MANZANA',1)</v>
      </c>
    </row>
    <row r="8814" spans="2:6" x14ac:dyDescent="0.25">
      <c r="B8814">
        <v>1469</v>
      </c>
      <c r="C8814" s="1" t="s">
        <v>13766</v>
      </c>
      <c r="D8814" t="s">
        <v>4955</v>
      </c>
      <c r="E8814">
        <v>1</v>
      </c>
      <c r="F8814" t="str">
        <f t="shared" si="137"/>
        <v>INSERT INTO UbicacionGeografica4(IdUbicacionGeografica3, CodigoUbicacionGeografica4,Nombre,EsActivo) VALUES (1469,'160603005','PASAJE',1)</v>
      </c>
    </row>
    <row r="8815" spans="2:6" x14ac:dyDescent="0.25">
      <c r="B8815">
        <v>1469</v>
      </c>
      <c r="C8815" s="1" t="s">
        <v>13767</v>
      </c>
      <c r="D8815" t="s">
        <v>4957</v>
      </c>
      <c r="E8815">
        <v>1</v>
      </c>
      <c r="F8815" t="str">
        <f t="shared" si="137"/>
        <v>INSERT INTO UbicacionGeografica4(IdUbicacionGeografica3, CodigoUbicacionGeografica4,Nombre,EsActivo) VALUES (1469,'160603006','OTRO',1)</v>
      </c>
    </row>
    <row r="8816" spans="2:6" x14ac:dyDescent="0.25">
      <c r="B8816">
        <v>1470</v>
      </c>
      <c r="C8816" s="1" t="s">
        <v>13768</v>
      </c>
      <c r="D8816" t="s">
        <v>4959</v>
      </c>
      <c r="E8816">
        <v>1</v>
      </c>
      <c r="F8816" t="str">
        <f t="shared" si="137"/>
        <v>INSERT INTO UbicacionGeografica4(IdUbicacionGeografica3, CodigoUbicacionGeografica4,Nombre,EsActivo) VALUES (1470,'160602001','AVENIDA',1)</v>
      </c>
    </row>
    <row r="8817" spans="2:6" x14ac:dyDescent="0.25">
      <c r="B8817">
        <v>1470</v>
      </c>
      <c r="C8817" s="1" t="s">
        <v>13769</v>
      </c>
      <c r="D8817" t="s">
        <v>4949</v>
      </c>
      <c r="E8817">
        <v>1</v>
      </c>
      <c r="F8817" t="str">
        <f t="shared" si="137"/>
        <v>INSERT INTO UbicacionGeografica4(IdUbicacionGeografica3, CodigoUbicacionGeografica4,Nombre,EsActivo) VALUES (1470,'160602002','CALLE',1)</v>
      </c>
    </row>
    <row r="8818" spans="2:6" x14ac:dyDescent="0.25">
      <c r="B8818">
        <v>1470</v>
      </c>
      <c r="C8818" s="1" t="s">
        <v>13770</v>
      </c>
      <c r="D8818" t="s">
        <v>4951</v>
      </c>
      <c r="E8818">
        <v>1</v>
      </c>
      <c r="F8818" t="str">
        <f t="shared" si="137"/>
        <v>INSERT INTO UbicacionGeografica4(IdUbicacionGeografica3, CodigoUbicacionGeografica4,Nombre,EsActivo) VALUES (1470,'160602003','JIRON',1)</v>
      </c>
    </row>
    <row r="8819" spans="2:6" x14ac:dyDescent="0.25">
      <c r="B8819">
        <v>1470</v>
      </c>
      <c r="C8819" s="1" t="s">
        <v>13771</v>
      </c>
      <c r="D8819" t="s">
        <v>4953</v>
      </c>
      <c r="E8819">
        <v>1</v>
      </c>
      <c r="F8819" t="str">
        <f t="shared" si="137"/>
        <v>INSERT INTO UbicacionGeografica4(IdUbicacionGeografica3, CodigoUbicacionGeografica4,Nombre,EsActivo) VALUES (1470,'160602004','MANZANA',1)</v>
      </c>
    </row>
    <row r="8820" spans="2:6" x14ac:dyDescent="0.25">
      <c r="B8820">
        <v>1470</v>
      </c>
      <c r="C8820" s="1" t="s">
        <v>13772</v>
      </c>
      <c r="D8820" t="s">
        <v>4955</v>
      </c>
      <c r="E8820">
        <v>1</v>
      </c>
      <c r="F8820" t="str">
        <f t="shared" si="137"/>
        <v>INSERT INTO UbicacionGeografica4(IdUbicacionGeografica3, CodigoUbicacionGeografica4,Nombre,EsActivo) VALUES (1470,'160602005','PASAJE',1)</v>
      </c>
    </row>
    <row r="8821" spans="2:6" x14ac:dyDescent="0.25">
      <c r="B8821">
        <v>1470</v>
      </c>
      <c r="C8821" s="1" t="s">
        <v>13773</v>
      </c>
      <c r="D8821" t="s">
        <v>4957</v>
      </c>
      <c r="E8821">
        <v>1</v>
      </c>
      <c r="F8821" t="str">
        <f t="shared" si="137"/>
        <v>INSERT INTO UbicacionGeografica4(IdUbicacionGeografica3, CodigoUbicacionGeografica4,Nombre,EsActivo) VALUES (1470,'160602006','OTRO',1)</v>
      </c>
    </row>
    <row r="8822" spans="2:6" x14ac:dyDescent="0.25">
      <c r="B8822">
        <v>1471</v>
      </c>
      <c r="C8822" s="1" t="s">
        <v>13774</v>
      </c>
      <c r="D8822" t="s">
        <v>4959</v>
      </c>
      <c r="E8822">
        <v>1</v>
      </c>
      <c r="F8822" t="str">
        <f t="shared" si="137"/>
        <v>INSERT INTO UbicacionGeografica4(IdUbicacionGeografica3, CodigoUbicacionGeografica4,Nombre,EsActivo) VALUES (1471,'160601001','AVENIDA',1)</v>
      </c>
    </row>
    <row r="8823" spans="2:6" x14ac:dyDescent="0.25">
      <c r="B8823">
        <v>1471</v>
      </c>
      <c r="C8823" s="1" t="s">
        <v>13775</v>
      </c>
      <c r="D8823" t="s">
        <v>4949</v>
      </c>
      <c r="E8823">
        <v>1</v>
      </c>
      <c r="F8823" t="str">
        <f t="shared" si="137"/>
        <v>INSERT INTO UbicacionGeografica4(IdUbicacionGeografica3, CodigoUbicacionGeografica4,Nombre,EsActivo) VALUES (1471,'160601002','CALLE',1)</v>
      </c>
    </row>
    <row r="8824" spans="2:6" x14ac:dyDescent="0.25">
      <c r="B8824">
        <v>1471</v>
      </c>
      <c r="C8824" s="1" t="s">
        <v>13776</v>
      </c>
      <c r="D8824" t="s">
        <v>4951</v>
      </c>
      <c r="E8824">
        <v>1</v>
      </c>
      <c r="F8824" t="str">
        <f t="shared" si="137"/>
        <v>INSERT INTO UbicacionGeografica4(IdUbicacionGeografica3, CodigoUbicacionGeografica4,Nombre,EsActivo) VALUES (1471,'160601003','JIRON',1)</v>
      </c>
    </row>
    <row r="8825" spans="2:6" x14ac:dyDescent="0.25">
      <c r="B8825">
        <v>1471</v>
      </c>
      <c r="C8825" s="1" t="s">
        <v>13777</v>
      </c>
      <c r="D8825" t="s">
        <v>4953</v>
      </c>
      <c r="E8825">
        <v>1</v>
      </c>
      <c r="F8825" t="str">
        <f t="shared" si="137"/>
        <v>INSERT INTO UbicacionGeografica4(IdUbicacionGeografica3, CodigoUbicacionGeografica4,Nombre,EsActivo) VALUES (1471,'160601004','MANZANA',1)</v>
      </c>
    </row>
    <row r="8826" spans="2:6" x14ac:dyDescent="0.25">
      <c r="B8826">
        <v>1471</v>
      </c>
      <c r="C8826" s="1" t="s">
        <v>13778</v>
      </c>
      <c r="D8826" t="s">
        <v>4955</v>
      </c>
      <c r="E8826">
        <v>1</v>
      </c>
      <c r="F8826" t="str">
        <f t="shared" si="137"/>
        <v>INSERT INTO UbicacionGeografica4(IdUbicacionGeografica3, CodigoUbicacionGeografica4,Nombre,EsActivo) VALUES (1471,'160601005','PASAJE',1)</v>
      </c>
    </row>
    <row r="8827" spans="2:6" x14ac:dyDescent="0.25">
      <c r="B8827">
        <v>1471</v>
      </c>
      <c r="C8827" s="1" t="s">
        <v>13779</v>
      </c>
      <c r="D8827" t="s">
        <v>4957</v>
      </c>
      <c r="E8827">
        <v>1</v>
      </c>
      <c r="F8827" t="str">
        <f t="shared" si="137"/>
        <v>INSERT INTO UbicacionGeografica4(IdUbicacionGeografica3, CodigoUbicacionGeografica4,Nombre,EsActivo) VALUES (1471,'160601006','OTRO',1)</v>
      </c>
    </row>
    <row r="8828" spans="2:6" x14ac:dyDescent="0.25">
      <c r="B8828">
        <v>1472</v>
      </c>
      <c r="C8828" s="1" t="s">
        <v>13780</v>
      </c>
      <c r="D8828" t="s">
        <v>4959</v>
      </c>
      <c r="E8828">
        <v>1</v>
      </c>
      <c r="F8828" t="str">
        <f t="shared" si="137"/>
        <v>INSERT INTO UbicacionGeografica4(IdUbicacionGeografica3, CodigoUbicacionGeografica4,Nombre,EsActivo) VALUES (1472,'160606001','AVENIDA',1)</v>
      </c>
    </row>
    <row r="8829" spans="2:6" x14ac:dyDescent="0.25">
      <c r="B8829">
        <v>1472</v>
      </c>
      <c r="C8829" s="1" t="s">
        <v>13781</v>
      </c>
      <c r="D8829" t="s">
        <v>4949</v>
      </c>
      <c r="E8829">
        <v>1</v>
      </c>
      <c r="F8829" t="str">
        <f t="shared" si="137"/>
        <v>INSERT INTO UbicacionGeografica4(IdUbicacionGeografica3, CodigoUbicacionGeografica4,Nombre,EsActivo) VALUES (1472,'160606002','CALLE',1)</v>
      </c>
    </row>
    <row r="8830" spans="2:6" x14ac:dyDescent="0.25">
      <c r="B8830">
        <v>1472</v>
      </c>
      <c r="C8830" s="1" t="s">
        <v>13782</v>
      </c>
      <c r="D8830" t="s">
        <v>4951</v>
      </c>
      <c r="E8830">
        <v>1</v>
      </c>
      <c r="F8830" t="str">
        <f t="shared" si="137"/>
        <v>INSERT INTO UbicacionGeografica4(IdUbicacionGeografica3, CodigoUbicacionGeografica4,Nombre,EsActivo) VALUES (1472,'160606003','JIRON',1)</v>
      </c>
    </row>
    <row r="8831" spans="2:6" x14ac:dyDescent="0.25">
      <c r="B8831">
        <v>1472</v>
      </c>
      <c r="C8831" s="1" t="s">
        <v>13783</v>
      </c>
      <c r="D8831" t="s">
        <v>4953</v>
      </c>
      <c r="E8831">
        <v>1</v>
      </c>
      <c r="F8831" t="str">
        <f t="shared" si="137"/>
        <v>INSERT INTO UbicacionGeografica4(IdUbicacionGeografica3, CodigoUbicacionGeografica4,Nombre,EsActivo) VALUES (1472,'160606004','MANZANA',1)</v>
      </c>
    </row>
    <row r="8832" spans="2:6" x14ac:dyDescent="0.25">
      <c r="B8832">
        <v>1472</v>
      </c>
      <c r="C8832" s="1" t="s">
        <v>13784</v>
      </c>
      <c r="D8832" t="s">
        <v>4955</v>
      </c>
      <c r="E8832">
        <v>1</v>
      </c>
      <c r="F8832" t="str">
        <f t="shared" si="137"/>
        <v>INSERT INTO UbicacionGeografica4(IdUbicacionGeografica3, CodigoUbicacionGeografica4,Nombre,EsActivo) VALUES (1472,'160606005','PASAJE',1)</v>
      </c>
    </row>
    <row r="8833" spans="2:6" x14ac:dyDescent="0.25">
      <c r="B8833">
        <v>1472</v>
      </c>
      <c r="C8833" s="1" t="s">
        <v>13785</v>
      </c>
      <c r="D8833" t="s">
        <v>4957</v>
      </c>
      <c r="E8833">
        <v>1</v>
      </c>
      <c r="F8833" t="str">
        <f t="shared" si="137"/>
        <v>INSERT INTO UbicacionGeografica4(IdUbicacionGeografica3, CodigoUbicacionGeografica4,Nombre,EsActivo) VALUES (1472,'160606006','OTRO',1)</v>
      </c>
    </row>
    <row r="8834" spans="2:6" x14ac:dyDescent="0.25">
      <c r="B8834">
        <v>1473</v>
      </c>
      <c r="C8834" s="1" t="s">
        <v>13786</v>
      </c>
      <c r="D8834" t="s">
        <v>4959</v>
      </c>
      <c r="E8834">
        <v>1</v>
      </c>
      <c r="F8834" t="str">
        <f t="shared" si="137"/>
        <v>INSERT INTO UbicacionGeografica4(IdUbicacionGeografica3, CodigoUbicacionGeografica4,Nombre,EsActivo) VALUES (1473,'160605001','AVENIDA',1)</v>
      </c>
    </row>
    <row r="8835" spans="2:6" x14ac:dyDescent="0.25">
      <c r="B8835">
        <v>1473</v>
      </c>
      <c r="C8835" s="1" t="s">
        <v>13787</v>
      </c>
      <c r="D8835" t="s">
        <v>4949</v>
      </c>
      <c r="E8835">
        <v>1</v>
      </c>
      <c r="F8835" t="str">
        <f t="shared" si="137"/>
        <v>INSERT INTO UbicacionGeografica4(IdUbicacionGeografica3, CodigoUbicacionGeografica4,Nombre,EsActivo) VALUES (1473,'160605002','CALLE',1)</v>
      </c>
    </row>
    <row r="8836" spans="2:6" x14ac:dyDescent="0.25">
      <c r="B8836">
        <v>1473</v>
      </c>
      <c r="C8836" s="1" t="s">
        <v>13788</v>
      </c>
      <c r="D8836" t="s">
        <v>4951</v>
      </c>
      <c r="E8836">
        <v>1</v>
      </c>
      <c r="F8836" t="str">
        <f t="shared" ref="F8836:F8899" si="138">_xlfn.CONCAT("INSERT INTO UbicacionGeografica4(IdUbicacionGeografica3, CodigoUbicacionGeografica4,Nombre,EsActivo) VALUES (",B8836,",'",C8836,"','",D8836,"',",E8836,")")</f>
        <v>INSERT INTO UbicacionGeografica4(IdUbicacionGeografica3, CodigoUbicacionGeografica4,Nombre,EsActivo) VALUES (1473,'160605003','JIRON',1)</v>
      </c>
    </row>
    <row r="8837" spans="2:6" x14ac:dyDescent="0.25">
      <c r="B8837">
        <v>1473</v>
      </c>
      <c r="C8837" s="1" t="s">
        <v>13789</v>
      </c>
      <c r="D8837" t="s">
        <v>4953</v>
      </c>
      <c r="E8837">
        <v>1</v>
      </c>
      <c r="F8837" t="str">
        <f t="shared" si="138"/>
        <v>INSERT INTO UbicacionGeografica4(IdUbicacionGeografica3, CodigoUbicacionGeografica4,Nombre,EsActivo) VALUES (1473,'160605004','MANZANA',1)</v>
      </c>
    </row>
    <row r="8838" spans="2:6" x14ac:dyDescent="0.25">
      <c r="B8838">
        <v>1473</v>
      </c>
      <c r="C8838" s="1" t="s">
        <v>13790</v>
      </c>
      <c r="D8838" t="s">
        <v>4955</v>
      </c>
      <c r="E8838">
        <v>1</v>
      </c>
      <c r="F8838" t="str">
        <f t="shared" si="138"/>
        <v>INSERT INTO UbicacionGeografica4(IdUbicacionGeografica3, CodigoUbicacionGeografica4,Nombre,EsActivo) VALUES (1473,'160605005','PASAJE',1)</v>
      </c>
    </row>
    <row r="8839" spans="2:6" x14ac:dyDescent="0.25">
      <c r="B8839">
        <v>1473</v>
      </c>
      <c r="C8839" s="1" t="s">
        <v>13791</v>
      </c>
      <c r="D8839" t="s">
        <v>4957</v>
      </c>
      <c r="E8839">
        <v>1</v>
      </c>
      <c r="F8839" t="str">
        <f t="shared" si="138"/>
        <v>INSERT INTO UbicacionGeografica4(IdUbicacionGeografica3, CodigoUbicacionGeografica4,Nombre,EsActivo) VALUES (1473,'160605006','OTRO',1)</v>
      </c>
    </row>
    <row r="8840" spans="2:6" x14ac:dyDescent="0.25">
      <c r="B8840">
        <v>1474</v>
      </c>
      <c r="C8840" s="1" t="s">
        <v>13792</v>
      </c>
      <c r="D8840" t="s">
        <v>4959</v>
      </c>
      <c r="E8840">
        <v>1</v>
      </c>
      <c r="F8840" t="str">
        <f t="shared" si="138"/>
        <v>INSERT INTO UbicacionGeografica4(IdUbicacionGeografica3, CodigoUbicacionGeografica4,Nombre,EsActivo) VALUES (1474,'170202001','AVENIDA',1)</v>
      </c>
    </row>
    <row r="8841" spans="2:6" x14ac:dyDescent="0.25">
      <c r="B8841">
        <v>1474</v>
      </c>
      <c r="C8841" s="1" t="s">
        <v>13793</v>
      </c>
      <c r="D8841" t="s">
        <v>4949</v>
      </c>
      <c r="E8841">
        <v>1</v>
      </c>
      <c r="F8841" t="str">
        <f t="shared" si="138"/>
        <v>INSERT INTO UbicacionGeografica4(IdUbicacionGeografica3, CodigoUbicacionGeografica4,Nombre,EsActivo) VALUES (1474,'170202002','CALLE',1)</v>
      </c>
    </row>
    <row r="8842" spans="2:6" x14ac:dyDescent="0.25">
      <c r="B8842">
        <v>1474</v>
      </c>
      <c r="C8842" s="1" t="s">
        <v>13794</v>
      </c>
      <c r="D8842" t="s">
        <v>4951</v>
      </c>
      <c r="E8842">
        <v>1</v>
      </c>
      <c r="F8842" t="str">
        <f t="shared" si="138"/>
        <v>INSERT INTO UbicacionGeografica4(IdUbicacionGeografica3, CodigoUbicacionGeografica4,Nombre,EsActivo) VALUES (1474,'170202003','JIRON',1)</v>
      </c>
    </row>
    <row r="8843" spans="2:6" x14ac:dyDescent="0.25">
      <c r="B8843">
        <v>1474</v>
      </c>
      <c r="C8843" s="1" t="s">
        <v>13795</v>
      </c>
      <c r="D8843" t="s">
        <v>4953</v>
      </c>
      <c r="E8843">
        <v>1</v>
      </c>
      <c r="F8843" t="str">
        <f t="shared" si="138"/>
        <v>INSERT INTO UbicacionGeografica4(IdUbicacionGeografica3, CodigoUbicacionGeografica4,Nombre,EsActivo) VALUES (1474,'170202004','MANZANA',1)</v>
      </c>
    </row>
    <row r="8844" spans="2:6" x14ac:dyDescent="0.25">
      <c r="B8844">
        <v>1474</v>
      </c>
      <c r="C8844" s="1" t="s">
        <v>13796</v>
      </c>
      <c r="D8844" t="s">
        <v>4955</v>
      </c>
      <c r="E8844">
        <v>1</v>
      </c>
      <c r="F8844" t="str">
        <f t="shared" si="138"/>
        <v>INSERT INTO UbicacionGeografica4(IdUbicacionGeografica3, CodigoUbicacionGeografica4,Nombre,EsActivo) VALUES (1474,'170202005','PASAJE',1)</v>
      </c>
    </row>
    <row r="8845" spans="2:6" x14ac:dyDescent="0.25">
      <c r="B8845">
        <v>1474</v>
      </c>
      <c r="C8845" s="1" t="s">
        <v>13797</v>
      </c>
      <c r="D8845" t="s">
        <v>4957</v>
      </c>
      <c r="E8845">
        <v>1</v>
      </c>
      <c r="F8845" t="str">
        <f t="shared" si="138"/>
        <v>INSERT INTO UbicacionGeografica4(IdUbicacionGeografica3, CodigoUbicacionGeografica4,Nombre,EsActivo) VALUES (1474,'170202006','OTRO',1)</v>
      </c>
    </row>
    <row r="8846" spans="2:6" x14ac:dyDescent="0.25">
      <c r="B8846">
        <v>1475</v>
      </c>
      <c r="C8846" s="1" t="s">
        <v>13798</v>
      </c>
      <c r="D8846" t="s">
        <v>4959</v>
      </c>
      <c r="E8846">
        <v>1</v>
      </c>
      <c r="F8846" t="str">
        <f t="shared" si="138"/>
        <v>INSERT INTO UbicacionGeografica4(IdUbicacionGeografica3, CodigoUbicacionGeografica4,Nombre,EsActivo) VALUES (1475,'170204001','AVENIDA',1)</v>
      </c>
    </row>
    <row r="8847" spans="2:6" x14ac:dyDescent="0.25">
      <c r="B8847">
        <v>1475</v>
      </c>
      <c r="C8847" s="1" t="s">
        <v>13799</v>
      </c>
      <c r="D8847" t="s">
        <v>4949</v>
      </c>
      <c r="E8847">
        <v>1</v>
      </c>
      <c r="F8847" t="str">
        <f t="shared" si="138"/>
        <v>INSERT INTO UbicacionGeografica4(IdUbicacionGeografica3, CodigoUbicacionGeografica4,Nombre,EsActivo) VALUES (1475,'170204002','CALLE',1)</v>
      </c>
    </row>
    <row r="8848" spans="2:6" x14ac:dyDescent="0.25">
      <c r="B8848">
        <v>1475</v>
      </c>
      <c r="C8848" s="1" t="s">
        <v>13800</v>
      </c>
      <c r="D8848" t="s">
        <v>4951</v>
      </c>
      <c r="E8848">
        <v>1</v>
      </c>
      <c r="F8848" t="str">
        <f t="shared" si="138"/>
        <v>INSERT INTO UbicacionGeografica4(IdUbicacionGeografica3, CodigoUbicacionGeografica4,Nombre,EsActivo) VALUES (1475,'170204003','JIRON',1)</v>
      </c>
    </row>
    <row r="8849" spans="2:6" x14ac:dyDescent="0.25">
      <c r="B8849">
        <v>1475</v>
      </c>
      <c r="C8849" s="1" t="s">
        <v>13801</v>
      </c>
      <c r="D8849" t="s">
        <v>4953</v>
      </c>
      <c r="E8849">
        <v>1</v>
      </c>
      <c r="F8849" t="str">
        <f t="shared" si="138"/>
        <v>INSERT INTO UbicacionGeografica4(IdUbicacionGeografica3, CodigoUbicacionGeografica4,Nombre,EsActivo) VALUES (1475,'170204004','MANZANA',1)</v>
      </c>
    </row>
    <row r="8850" spans="2:6" x14ac:dyDescent="0.25">
      <c r="B8850">
        <v>1475</v>
      </c>
      <c r="C8850" s="1" t="s">
        <v>13802</v>
      </c>
      <c r="D8850" t="s">
        <v>4955</v>
      </c>
      <c r="E8850">
        <v>1</v>
      </c>
      <c r="F8850" t="str">
        <f t="shared" si="138"/>
        <v>INSERT INTO UbicacionGeografica4(IdUbicacionGeografica3, CodigoUbicacionGeografica4,Nombre,EsActivo) VALUES (1475,'170204005','PASAJE',1)</v>
      </c>
    </row>
    <row r="8851" spans="2:6" x14ac:dyDescent="0.25">
      <c r="B8851">
        <v>1475</v>
      </c>
      <c r="C8851" s="1" t="s">
        <v>13803</v>
      </c>
      <c r="D8851" t="s">
        <v>4957</v>
      </c>
      <c r="E8851">
        <v>1</v>
      </c>
      <c r="F8851" t="str">
        <f t="shared" si="138"/>
        <v>INSERT INTO UbicacionGeografica4(IdUbicacionGeografica3, CodigoUbicacionGeografica4,Nombre,EsActivo) VALUES (1475,'170204006','OTRO',1)</v>
      </c>
    </row>
    <row r="8852" spans="2:6" x14ac:dyDescent="0.25">
      <c r="B8852">
        <v>1476</v>
      </c>
      <c r="C8852" s="1" t="s">
        <v>13804</v>
      </c>
      <c r="D8852" t="s">
        <v>4959</v>
      </c>
      <c r="E8852">
        <v>1</v>
      </c>
      <c r="F8852" t="str">
        <f t="shared" si="138"/>
        <v>INSERT INTO UbicacionGeografica4(IdUbicacionGeografica3, CodigoUbicacionGeografica4,Nombre,EsActivo) VALUES (1476,'170201001','AVENIDA',1)</v>
      </c>
    </row>
    <row r="8853" spans="2:6" x14ac:dyDescent="0.25">
      <c r="B8853">
        <v>1476</v>
      </c>
      <c r="C8853" s="1" t="s">
        <v>13805</v>
      </c>
      <c r="D8853" t="s">
        <v>4949</v>
      </c>
      <c r="E8853">
        <v>1</v>
      </c>
      <c r="F8853" t="str">
        <f t="shared" si="138"/>
        <v>INSERT INTO UbicacionGeografica4(IdUbicacionGeografica3, CodigoUbicacionGeografica4,Nombre,EsActivo) VALUES (1476,'170201002','CALLE',1)</v>
      </c>
    </row>
    <row r="8854" spans="2:6" x14ac:dyDescent="0.25">
      <c r="B8854">
        <v>1476</v>
      </c>
      <c r="C8854" s="1" t="s">
        <v>13806</v>
      </c>
      <c r="D8854" t="s">
        <v>4951</v>
      </c>
      <c r="E8854">
        <v>1</v>
      </c>
      <c r="F8854" t="str">
        <f t="shared" si="138"/>
        <v>INSERT INTO UbicacionGeografica4(IdUbicacionGeografica3, CodigoUbicacionGeografica4,Nombre,EsActivo) VALUES (1476,'170201003','JIRON',1)</v>
      </c>
    </row>
    <row r="8855" spans="2:6" x14ac:dyDescent="0.25">
      <c r="B8855">
        <v>1476</v>
      </c>
      <c r="C8855" s="1" t="s">
        <v>13807</v>
      </c>
      <c r="D8855" t="s">
        <v>4953</v>
      </c>
      <c r="E8855">
        <v>1</v>
      </c>
      <c r="F8855" t="str">
        <f t="shared" si="138"/>
        <v>INSERT INTO UbicacionGeografica4(IdUbicacionGeografica3, CodigoUbicacionGeografica4,Nombre,EsActivo) VALUES (1476,'170201004','MANZANA',1)</v>
      </c>
    </row>
    <row r="8856" spans="2:6" x14ac:dyDescent="0.25">
      <c r="B8856">
        <v>1476</v>
      </c>
      <c r="C8856" s="1" t="s">
        <v>13808</v>
      </c>
      <c r="D8856" t="s">
        <v>4955</v>
      </c>
      <c r="E8856">
        <v>1</v>
      </c>
      <c r="F8856" t="str">
        <f t="shared" si="138"/>
        <v>INSERT INTO UbicacionGeografica4(IdUbicacionGeografica3, CodigoUbicacionGeografica4,Nombre,EsActivo) VALUES (1476,'170201005','PASAJE',1)</v>
      </c>
    </row>
    <row r="8857" spans="2:6" x14ac:dyDescent="0.25">
      <c r="B8857">
        <v>1476</v>
      </c>
      <c r="C8857" s="1" t="s">
        <v>13809</v>
      </c>
      <c r="D8857" t="s">
        <v>4957</v>
      </c>
      <c r="E8857">
        <v>1</v>
      </c>
      <c r="F8857" t="str">
        <f t="shared" si="138"/>
        <v>INSERT INTO UbicacionGeografica4(IdUbicacionGeografica3, CodigoUbicacionGeografica4,Nombre,EsActivo) VALUES (1476,'170201006','OTRO',1)</v>
      </c>
    </row>
    <row r="8858" spans="2:6" x14ac:dyDescent="0.25">
      <c r="B8858">
        <v>1477</v>
      </c>
      <c r="C8858" s="1" t="s">
        <v>13810</v>
      </c>
      <c r="D8858" t="s">
        <v>4959</v>
      </c>
      <c r="E8858">
        <v>1</v>
      </c>
      <c r="F8858" t="str">
        <f t="shared" si="138"/>
        <v>INSERT INTO UbicacionGeografica4(IdUbicacionGeografica3, CodigoUbicacionGeografica4,Nombre,EsActivo) VALUES (1477,'170203001','AVENIDA',1)</v>
      </c>
    </row>
    <row r="8859" spans="2:6" x14ac:dyDescent="0.25">
      <c r="B8859">
        <v>1477</v>
      </c>
      <c r="C8859" s="1" t="s">
        <v>13811</v>
      </c>
      <c r="D8859" t="s">
        <v>4949</v>
      </c>
      <c r="E8859">
        <v>1</v>
      </c>
      <c r="F8859" t="str">
        <f t="shared" si="138"/>
        <v>INSERT INTO UbicacionGeografica4(IdUbicacionGeografica3, CodigoUbicacionGeografica4,Nombre,EsActivo) VALUES (1477,'170203002','CALLE',1)</v>
      </c>
    </row>
    <row r="8860" spans="2:6" x14ac:dyDescent="0.25">
      <c r="B8860">
        <v>1477</v>
      </c>
      <c r="C8860" s="1" t="s">
        <v>13812</v>
      </c>
      <c r="D8860" t="s">
        <v>4951</v>
      </c>
      <c r="E8860">
        <v>1</v>
      </c>
      <c r="F8860" t="str">
        <f t="shared" si="138"/>
        <v>INSERT INTO UbicacionGeografica4(IdUbicacionGeografica3, CodigoUbicacionGeografica4,Nombre,EsActivo) VALUES (1477,'170203003','JIRON',1)</v>
      </c>
    </row>
    <row r="8861" spans="2:6" x14ac:dyDescent="0.25">
      <c r="B8861">
        <v>1477</v>
      </c>
      <c r="C8861" s="1" t="s">
        <v>13813</v>
      </c>
      <c r="D8861" t="s">
        <v>4953</v>
      </c>
      <c r="E8861">
        <v>1</v>
      </c>
      <c r="F8861" t="str">
        <f t="shared" si="138"/>
        <v>INSERT INTO UbicacionGeografica4(IdUbicacionGeografica3, CodigoUbicacionGeografica4,Nombre,EsActivo) VALUES (1477,'170203004','MANZANA',1)</v>
      </c>
    </row>
    <row r="8862" spans="2:6" x14ac:dyDescent="0.25">
      <c r="B8862">
        <v>1477</v>
      </c>
      <c r="C8862" s="1" t="s">
        <v>13814</v>
      </c>
      <c r="D8862" t="s">
        <v>4955</v>
      </c>
      <c r="E8862">
        <v>1</v>
      </c>
      <c r="F8862" t="str">
        <f t="shared" si="138"/>
        <v>INSERT INTO UbicacionGeografica4(IdUbicacionGeografica3, CodigoUbicacionGeografica4,Nombre,EsActivo) VALUES (1477,'170203005','PASAJE',1)</v>
      </c>
    </row>
    <row r="8863" spans="2:6" x14ac:dyDescent="0.25">
      <c r="B8863">
        <v>1477</v>
      </c>
      <c r="C8863" s="1" t="s">
        <v>13815</v>
      </c>
      <c r="D8863" t="s">
        <v>4957</v>
      </c>
      <c r="E8863">
        <v>1</v>
      </c>
      <c r="F8863" t="str">
        <f t="shared" si="138"/>
        <v>INSERT INTO UbicacionGeografica4(IdUbicacionGeografica3, CodigoUbicacionGeografica4,Nombre,EsActivo) VALUES (1477,'170203006','OTRO',1)</v>
      </c>
    </row>
    <row r="8864" spans="2:6" x14ac:dyDescent="0.25">
      <c r="B8864">
        <v>1478</v>
      </c>
      <c r="C8864" s="1" t="s">
        <v>13816</v>
      </c>
      <c r="D8864" t="s">
        <v>4959</v>
      </c>
      <c r="E8864">
        <v>1</v>
      </c>
      <c r="F8864" t="str">
        <f t="shared" si="138"/>
        <v>INSERT INTO UbicacionGeografica4(IdUbicacionGeografica3, CodigoUbicacionGeografica4,Nombre,EsActivo) VALUES (1478,'170302001','AVENIDA',1)</v>
      </c>
    </row>
    <row r="8865" spans="2:6" x14ac:dyDescent="0.25">
      <c r="B8865">
        <v>1478</v>
      </c>
      <c r="C8865" s="1" t="s">
        <v>13817</v>
      </c>
      <c r="D8865" t="s">
        <v>4949</v>
      </c>
      <c r="E8865">
        <v>1</v>
      </c>
      <c r="F8865" t="str">
        <f t="shared" si="138"/>
        <v>INSERT INTO UbicacionGeografica4(IdUbicacionGeografica3, CodigoUbicacionGeografica4,Nombre,EsActivo) VALUES (1478,'170302002','CALLE',1)</v>
      </c>
    </row>
    <row r="8866" spans="2:6" x14ac:dyDescent="0.25">
      <c r="B8866">
        <v>1478</v>
      </c>
      <c r="C8866" s="1" t="s">
        <v>13818</v>
      </c>
      <c r="D8866" t="s">
        <v>4951</v>
      </c>
      <c r="E8866">
        <v>1</v>
      </c>
      <c r="F8866" t="str">
        <f t="shared" si="138"/>
        <v>INSERT INTO UbicacionGeografica4(IdUbicacionGeografica3, CodigoUbicacionGeografica4,Nombre,EsActivo) VALUES (1478,'170302003','JIRON',1)</v>
      </c>
    </row>
    <row r="8867" spans="2:6" x14ac:dyDescent="0.25">
      <c r="B8867">
        <v>1478</v>
      </c>
      <c r="C8867" s="1" t="s">
        <v>13819</v>
      </c>
      <c r="D8867" t="s">
        <v>4953</v>
      </c>
      <c r="E8867">
        <v>1</v>
      </c>
      <c r="F8867" t="str">
        <f t="shared" si="138"/>
        <v>INSERT INTO UbicacionGeografica4(IdUbicacionGeografica3, CodigoUbicacionGeografica4,Nombre,EsActivo) VALUES (1478,'170302004','MANZANA',1)</v>
      </c>
    </row>
    <row r="8868" spans="2:6" x14ac:dyDescent="0.25">
      <c r="B8868">
        <v>1478</v>
      </c>
      <c r="C8868" s="1" t="s">
        <v>13820</v>
      </c>
      <c r="D8868" t="s">
        <v>4955</v>
      </c>
      <c r="E8868">
        <v>1</v>
      </c>
      <c r="F8868" t="str">
        <f t="shared" si="138"/>
        <v>INSERT INTO UbicacionGeografica4(IdUbicacionGeografica3, CodigoUbicacionGeografica4,Nombre,EsActivo) VALUES (1478,'170302005','PASAJE',1)</v>
      </c>
    </row>
    <row r="8869" spans="2:6" x14ac:dyDescent="0.25">
      <c r="B8869">
        <v>1478</v>
      </c>
      <c r="C8869" s="1" t="s">
        <v>13821</v>
      </c>
      <c r="D8869" t="s">
        <v>4957</v>
      </c>
      <c r="E8869">
        <v>1</v>
      </c>
      <c r="F8869" t="str">
        <f t="shared" si="138"/>
        <v>INSERT INTO UbicacionGeografica4(IdUbicacionGeografica3, CodigoUbicacionGeografica4,Nombre,EsActivo) VALUES (1478,'170302006','OTRO',1)</v>
      </c>
    </row>
    <row r="8870" spans="2:6" x14ac:dyDescent="0.25">
      <c r="B8870">
        <v>1479</v>
      </c>
      <c r="C8870" s="1" t="s">
        <v>13822</v>
      </c>
      <c r="D8870" t="s">
        <v>4959</v>
      </c>
      <c r="E8870">
        <v>1</v>
      </c>
      <c r="F8870" t="str">
        <f t="shared" si="138"/>
        <v>INSERT INTO UbicacionGeografica4(IdUbicacionGeografica3, CodigoUbicacionGeografica4,Nombre,EsActivo) VALUES (1479,'170301001','AVENIDA',1)</v>
      </c>
    </row>
    <row r="8871" spans="2:6" x14ac:dyDescent="0.25">
      <c r="B8871">
        <v>1479</v>
      </c>
      <c r="C8871" s="1" t="s">
        <v>13823</v>
      </c>
      <c r="D8871" t="s">
        <v>4949</v>
      </c>
      <c r="E8871">
        <v>1</v>
      </c>
      <c r="F8871" t="str">
        <f t="shared" si="138"/>
        <v>INSERT INTO UbicacionGeografica4(IdUbicacionGeografica3, CodigoUbicacionGeografica4,Nombre,EsActivo) VALUES (1479,'170301002','CALLE',1)</v>
      </c>
    </row>
    <row r="8872" spans="2:6" x14ac:dyDescent="0.25">
      <c r="B8872">
        <v>1479</v>
      </c>
      <c r="C8872" s="1" t="s">
        <v>13824</v>
      </c>
      <c r="D8872" t="s">
        <v>4951</v>
      </c>
      <c r="E8872">
        <v>1</v>
      </c>
      <c r="F8872" t="str">
        <f t="shared" si="138"/>
        <v>INSERT INTO UbicacionGeografica4(IdUbicacionGeografica3, CodigoUbicacionGeografica4,Nombre,EsActivo) VALUES (1479,'170301003','JIRON',1)</v>
      </c>
    </row>
    <row r="8873" spans="2:6" x14ac:dyDescent="0.25">
      <c r="B8873">
        <v>1479</v>
      </c>
      <c r="C8873" s="1" t="s">
        <v>13825</v>
      </c>
      <c r="D8873" t="s">
        <v>4953</v>
      </c>
      <c r="E8873">
        <v>1</v>
      </c>
      <c r="F8873" t="str">
        <f t="shared" si="138"/>
        <v>INSERT INTO UbicacionGeografica4(IdUbicacionGeografica3, CodigoUbicacionGeografica4,Nombre,EsActivo) VALUES (1479,'170301004','MANZANA',1)</v>
      </c>
    </row>
    <row r="8874" spans="2:6" x14ac:dyDescent="0.25">
      <c r="B8874">
        <v>1479</v>
      </c>
      <c r="C8874" s="1" t="s">
        <v>13826</v>
      </c>
      <c r="D8874" t="s">
        <v>4955</v>
      </c>
      <c r="E8874">
        <v>1</v>
      </c>
      <c r="F8874" t="str">
        <f t="shared" si="138"/>
        <v>INSERT INTO UbicacionGeografica4(IdUbicacionGeografica3, CodigoUbicacionGeografica4,Nombre,EsActivo) VALUES (1479,'170301005','PASAJE',1)</v>
      </c>
    </row>
    <row r="8875" spans="2:6" x14ac:dyDescent="0.25">
      <c r="B8875">
        <v>1479</v>
      </c>
      <c r="C8875" s="1" t="s">
        <v>13827</v>
      </c>
      <c r="D8875" t="s">
        <v>4957</v>
      </c>
      <c r="E8875">
        <v>1</v>
      </c>
      <c r="F8875" t="str">
        <f t="shared" si="138"/>
        <v>INSERT INTO UbicacionGeografica4(IdUbicacionGeografica3, CodigoUbicacionGeografica4,Nombre,EsActivo) VALUES (1479,'170301006','OTRO',1)</v>
      </c>
    </row>
    <row r="8876" spans="2:6" x14ac:dyDescent="0.25">
      <c r="B8876">
        <v>1480</v>
      </c>
      <c r="C8876" s="1" t="s">
        <v>13828</v>
      </c>
      <c r="D8876" t="s">
        <v>4959</v>
      </c>
      <c r="E8876">
        <v>1</v>
      </c>
      <c r="F8876" t="str">
        <f t="shared" si="138"/>
        <v>INSERT INTO UbicacionGeografica4(IdUbicacionGeografica3, CodigoUbicacionGeografica4,Nombre,EsActivo) VALUES (1480,'170303001','AVENIDA',1)</v>
      </c>
    </row>
    <row r="8877" spans="2:6" x14ac:dyDescent="0.25">
      <c r="B8877">
        <v>1480</v>
      </c>
      <c r="C8877" s="1" t="s">
        <v>13829</v>
      </c>
      <c r="D8877" t="s">
        <v>4949</v>
      </c>
      <c r="E8877">
        <v>1</v>
      </c>
      <c r="F8877" t="str">
        <f t="shared" si="138"/>
        <v>INSERT INTO UbicacionGeografica4(IdUbicacionGeografica3, CodigoUbicacionGeografica4,Nombre,EsActivo) VALUES (1480,'170303002','CALLE',1)</v>
      </c>
    </row>
    <row r="8878" spans="2:6" x14ac:dyDescent="0.25">
      <c r="B8878">
        <v>1480</v>
      </c>
      <c r="C8878" s="1" t="s">
        <v>13830</v>
      </c>
      <c r="D8878" t="s">
        <v>4951</v>
      </c>
      <c r="E8878">
        <v>1</v>
      </c>
      <c r="F8878" t="str">
        <f t="shared" si="138"/>
        <v>INSERT INTO UbicacionGeografica4(IdUbicacionGeografica3, CodigoUbicacionGeografica4,Nombre,EsActivo) VALUES (1480,'170303003','JIRON',1)</v>
      </c>
    </row>
    <row r="8879" spans="2:6" x14ac:dyDescent="0.25">
      <c r="B8879">
        <v>1480</v>
      </c>
      <c r="C8879" s="1" t="s">
        <v>13831</v>
      </c>
      <c r="D8879" t="s">
        <v>4953</v>
      </c>
      <c r="E8879">
        <v>1</v>
      </c>
      <c r="F8879" t="str">
        <f t="shared" si="138"/>
        <v>INSERT INTO UbicacionGeografica4(IdUbicacionGeografica3, CodigoUbicacionGeografica4,Nombre,EsActivo) VALUES (1480,'170303004','MANZANA',1)</v>
      </c>
    </row>
    <row r="8880" spans="2:6" x14ac:dyDescent="0.25">
      <c r="B8880">
        <v>1480</v>
      </c>
      <c r="C8880" s="1" t="s">
        <v>13832</v>
      </c>
      <c r="D8880" t="s">
        <v>4955</v>
      </c>
      <c r="E8880">
        <v>1</v>
      </c>
      <c r="F8880" t="str">
        <f t="shared" si="138"/>
        <v>INSERT INTO UbicacionGeografica4(IdUbicacionGeografica3, CodigoUbicacionGeografica4,Nombre,EsActivo) VALUES (1480,'170303005','PASAJE',1)</v>
      </c>
    </row>
    <row r="8881" spans="2:6" x14ac:dyDescent="0.25">
      <c r="B8881">
        <v>1480</v>
      </c>
      <c r="C8881" s="1" t="s">
        <v>13833</v>
      </c>
      <c r="D8881" t="s">
        <v>4957</v>
      </c>
      <c r="E8881">
        <v>1</v>
      </c>
      <c r="F8881" t="str">
        <f t="shared" si="138"/>
        <v>INSERT INTO UbicacionGeografica4(IdUbicacionGeografica3, CodigoUbicacionGeografica4,Nombre,EsActivo) VALUES (1480,'170303006','OTRO',1)</v>
      </c>
    </row>
    <row r="8882" spans="2:6" x14ac:dyDescent="0.25">
      <c r="B8882">
        <v>1481</v>
      </c>
      <c r="C8882" s="1" t="s">
        <v>13834</v>
      </c>
      <c r="D8882" t="s">
        <v>4959</v>
      </c>
      <c r="E8882">
        <v>1</v>
      </c>
      <c r="F8882" t="str">
        <f t="shared" si="138"/>
        <v>INSERT INTO UbicacionGeografica4(IdUbicacionGeografica3, CodigoUbicacionGeografica4,Nombre,EsActivo) VALUES (1481,'170101001','AVENIDA',1)</v>
      </c>
    </row>
    <row r="8883" spans="2:6" x14ac:dyDescent="0.25">
      <c r="B8883">
        <v>1481</v>
      </c>
      <c r="C8883" s="1" t="s">
        <v>13835</v>
      </c>
      <c r="D8883" t="s">
        <v>4949</v>
      </c>
      <c r="E8883">
        <v>1</v>
      </c>
      <c r="F8883" t="str">
        <f t="shared" si="138"/>
        <v>INSERT INTO UbicacionGeografica4(IdUbicacionGeografica3, CodigoUbicacionGeografica4,Nombre,EsActivo) VALUES (1481,'170101002','CALLE',1)</v>
      </c>
    </row>
    <row r="8884" spans="2:6" x14ac:dyDescent="0.25">
      <c r="B8884">
        <v>1481</v>
      </c>
      <c r="C8884" s="1" t="s">
        <v>13836</v>
      </c>
      <c r="D8884" t="s">
        <v>4951</v>
      </c>
      <c r="E8884">
        <v>1</v>
      </c>
      <c r="F8884" t="str">
        <f t="shared" si="138"/>
        <v>INSERT INTO UbicacionGeografica4(IdUbicacionGeografica3, CodigoUbicacionGeografica4,Nombre,EsActivo) VALUES (1481,'170101003','JIRON',1)</v>
      </c>
    </row>
    <row r="8885" spans="2:6" x14ac:dyDescent="0.25">
      <c r="B8885">
        <v>1481</v>
      </c>
      <c r="C8885" s="1" t="s">
        <v>13837</v>
      </c>
      <c r="D8885" t="s">
        <v>4953</v>
      </c>
      <c r="E8885">
        <v>1</v>
      </c>
      <c r="F8885" t="str">
        <f t="shared" si="138"/>
        <v>INSERT INTO UbicacionGeografica4(IdUbicacionGeografica3, CodigoUbicacionGeografica4,Nombre,EsActivo) VALUES (1481,'170101004','MANZANA',1)</v>
      </c>
    </row>
    <row r="8886" spans="2:6" x14ac:dyDescent="0.25">
      <c r="B8886">
        <v>1481</v>
      </c>
      <c r="C8886" s="1" t="s">
        <v>13838</v>
      </c>
      <c r="D8886" t="s">
        <v>4955</v>
      </c>
      <c r="E8886">
        <v>1</v>
      </c>
      <c r="F8886" t="str">
        <f t="shared" si="138"/>
        <v>INSERT INTO UbicacionGeografica4(IdUbicacionGeografica3, CodigoUbicacionGeografica4,Nombre,EsActivo) VALUES (1481,'170101005','PASAJE',1)</v>
      </c>
    </row>
    <row r="8887" spans="2:6" x14ac:dyDescent="0.25">
      <c r="B8887">
        <v>1481</v>
      </c>
      <c r="C8887" s="1" t="s">
        <v>13839</v>
      </c>
      <c r="D8887" t="s">
        <v>4957</v>
      </c>
      <c r="E8887">
        <v>1</v>
      </c>
      <c r="F8887" t="str">
        <f t="shared" si="138"/>
        <v>INSERT INTO UbicacionGeografica4(IdUbicacionGeografica3, CodigoUbicacionGeografica4,Nombre,EsActivo) VALUES (1481,'170101006','OTRO',1)</v>
      </c>
    </row>
    <row r="8888" spans="2:6" x14ac:dyDescent="0.25">
      <c r="B8888">
        <v>1482</v>
      </c>
      <c r="C8888" s="1" t="s">
        <v>13840</v>
      </c>
      <c r="D8888" t="s">
        <v>4959</v>
      </c>
      <c r="E8888">
        <v>1</v>
      </c>
      <c r="F8888" t="str">
        <f t="shared" si="138"/>
        <v>INSERT INTO UbicacionGeografica4(IdUbicacionGeografica3, CodigoUbicacionGeografica4,Nombre,EsActivo) VALUES (1482,'170102001','AVENIDA',1)</v>
      </c>
    </row>
    <row r="8889" spans="2:6" x14ac:dyDescent="0.25">
      <c r="B8889">
        <v>1482</v>
      </c>
      <c r="C8889" s="1" t="s">
        <v>13841</v>
      </c>
      <c r="D8889" t="s">
        <v>4949</v>
      </c>
      <c r="E8889">
        <v>1</v>
      </c>
      <c r="F8889" t="str">
        <f t="shared" si="138"/>
        <v>INSERT INTO UbicacionGeografica4(IdUbicacionGeografica3, CodigoUbicacionGeografica4,Nombre,EsActivo) VALUES (1482,'170102002','CALLE',1)</v>
      </c>
    </row>
    <row r="8890" spans="2:6" x14ac:dyDescent="0.25">
      <c r="B8890">
        <v>1482</v>
      </c>
      <c r="C8890" s="1" t="s">
        <v>13842</v>
      </c>
      <c r="D8890" t="s">
        <v>4951</v>
      </c>
      <c r="E8890">
        <v>1</v>
      </c>
      <c r="F8890" t="str">
        <f t="shared" si="138"/>
        <v>INSERT INTO UbicacionGeografica4(IdUbicacionGeografica3, CodigoUbicacionGeografica4,Nombre,EsActivo) VALUES (1482,'170102003','JIRON',1)</v>
      </c>
    </row>
    <row r="8891" spans="2:6" x14ac:dyDescent="0.25">
      <c r="B8891">
        <v>1482</v>
      </c>
      <c r="C8891" s="1" t="s">
        <v>13843</v>
      </c>
      <c r="D8891" t="s">
        <v>4953</v>
      </c>
      <c r="E8891">
        <v>1</v>
      </c>
      <c r="F8891" t="str">
        <f t="shared" si="138"/>
        <v>INSERT INTO UbicacionGeografica4(IdUbicacionGeografica3, CodigoUbicacionGeografica4,Nombre,EsActivo) VALUES (1482,'170102004','MANZANA',1)</v>
      </c>
    </row>
    <row r="8892" spans="2:6" x14ac:dyDescent="0.25">
      <c r="B8892">
        <v>1482</v>
      </c>
      <c r="C8892" s="1" t="s">
        <v>13844</v>
      </c>
      <c r="D8892" t="s">
        <v>4955</v>
      </c>
      <c r="E8892">
        <v>1</v>
      </c>
      <c r="F8892" t="str">
        <f t="shared" si="138"/>
        <v>INSERT INTO UbicacionGeografica4(IdUbicacionGeografica3, CodigoUbicacionGeografica4,Nombre,EsActivo) VALUES (1482,'170102005','PASAJE',1)</v>
      </c>
    </row>
    <row r="8893" spans="2:6" x14ac:dyDescent="0.25">
      <c r="B8893">
        <v>1482</v>
      </c>
      <c r="C8893" s="1" t="s">
        <v>13845</v>
      </c>
      <c r="D8893" t="s">
        <v>4957</v>
      </c>
      <c r="E8893">
        <v>1</v>
      </c>
      <c r="F8893" t="str">
        <f t="shared" si="138"/>
        <v>INSERT INTO UbicacionGeografica4(IdUbicacionGeografica3, CodigoUbicacionGeografica4,Nombre,EsActivo) VALUES (1482,'170102006','OTRO',1)</v>
      </c>
    </row>
    <row r="8894" spans="2:6" x14ac:dyDescent="0.25">
      <c r="B8894">
        <v>1483</v>
      </c>
      <c r="C8894" s="1" t="s">
        <v>13846</v>
      </c>
      <c r="D8894" t="s">
        <v>4959</v>
      </c>
      <c r="E8894">
        <v>1</v>
      </c>
      <c r="F8894" t="str">
        <f t="shared" si="138"/>
        <v>INSERT INTO UbicacionGeografica4(IdUbicacionGeografica3, CodigoUbicacionGeografica4,Nombre,EsActivo) VALUES (1483,'170103001','AVENIDA',1)</v>
      </c>
    </row>
    <row r="8895" spans="2:6" x14ac:dyDescent="0.25">
      <c r="B8895">
        <v>1483</v>
      </c>
      <c r="C8895" s="1" t="s">
        <v>13847</v>
      </c>
      <c r="D8895" t="s">
        <v>4949</v>
      </c>
      <c r="E8895">
        <v>1</v>
      </c>
      <c r="F8895" t="str">
        <f t="shared" si="138"/>
        <v>INSERT INTO UbicacionGeografica4(IdUbicacionGeografica3, CodigoUbicacionGeografica4,Nombre,EsActivo) VALUES (1483,'170103002','CALLE',1)</v>
      </c>
    </row>
    <row r="8896" spans="2:6" x14ac:dyDescent="0.25">
      <c r="B8896">
        <v>1483</v>
      </c>
      <c r="C8896" s="1" t="s">
        <v>13848</v>
      </c>
      <c r="D8896" t="s">
        <v>4951</v>
      </c>
      <c r="E8896">
        <v>1</v>
      </c>
      <c r="F8896" t="str">
        <f t="shared" si="138"/>
        <v>INSERT INTO UbicacionGeografica4(IdUbicacionGeografica3, CodigoUbicacionGeografica4,Nombre,EsActivo) VALUES (1483,'170103003','JIRON',1)</v>
      </c>
    </row>
    <row r="8897" spans="2:6" x14ac:dyDescent="0.25">
      <c r="B8897">
        <v>1483</v>
      </c>
      <c r="C8897" s="1" t="s">
        <v>13849</v>
      </c>
      <c r="D8897" t="s">
        <v>4953</v>
      </c>
      <c r="E8897">
        <v>1</v>
      </c>
      <c r="F8897" t="str">
        <f t="shared" si="138"/>
        <v>INSERT INTO UbicacionGeografica4(IdUbicacionGeografica3, CodigoUbicacionGeografica4,Nombre,EsActivo) VALUES (1483,'170103004','MANZANA',1)</v>
      </c>
    </row>
    <row r="8898" spans="2:6" x14ac:dyDescent="0.25">
      <c r="B8898">
        <v>1483</v>
      </c>
      <c r="C8898" s="1" t="s">
        <v>13850</v>
      </c>
      <c r="D8898" t="s">
        <v>4955</v>
      </c>
      <c r="E8898">
        <v>1</v>
      </c>
      <c r="F8898" t="str">
        <f t="shared" si="138"/>
        <v>INSERT INTO UbicacionGeografica4(IdUbicacionGeografica3, CodigoUbicacionGeografica4,Nombre,EsActivo) VALUES (1483,'170103005','PASAJE',1)</v>
      </c>
    </row>
    <row r="8899" spans="2:6" x14ac:dyDescent="0.25">
      <c r="B8899">
        <v>1483</v>
      </c>
      <c r="C8899" s="1" t="s">
        <v>13851</v>
      </c>
      <c r="D8899" t="s">
        <v>4957</v>
      </c>
      <c r="E8899">
        <v>1</v>
      </c>
      <c r="F8899" t="str">
        <f t="shared" si="138"/>
        <v>INSERT INTO UbicacionGeografica4(IdUbicacionGeografica3, CodigoUbicacionGeografica4,Nombre,EsActivo) VALUES (1483,'170103006','OTRO',1)</v>
      </c>
    </row>
    <row r="8900" spans="2:6" x14ac:dyDescent="0.25">
      <c r="B8900">
        <v>1484</v>
      </c>
      <c r="C8900" s="1" t="s">
        <v>13852</v>
      </c>
      <c r="D8900" t="s">
        <v>4959</v>
      </c>
      <c r="E8900">
        <v>1</v>
      </c>
      <c r="F8900" t="str">
        <f t="shared" ref="F8900:F8963" si="139">_xlfn.CONCAT("INSERT INTO UbicacionGeografica4(IdUbicacionGeografica3, CodigoUbicacionGeografica4,Nombre,EsActivo) VALUES (",B8900,",'",C8900,"','",D8900,"',",E8900,")")</f>
        <v>INSERT INTO UbicacionGeografica4(IdUbicacionGeografica3, CodigoUbicacionGeografica4,Nombre,EsActivo) VALUES (1484,'170104001','AVENIDA',1)</v>
      </c>
    </row>
    <row r="8901" spans="2:6" x14ac:dyDescent="0.25">
      <c r="B8901">
        <v>1484</v>
      </c>
      <c r="C8901" s="1" t="s">
        <v>13853</v>
      </c>
      <c r="D8901" t="s">
        <v>4949</v>
      </c>
      <c r="E8901">
        <v>1</v>
      </c>
      <c r="F8901" t="str">
        <f t="shared" si="139"/>
        <v>INSERT INTO UbicacionGeografica4(IdUbicacionGeografica3, CodigoUbicacionGeografica4,Nombre,EsActivo) VALUES (1484,'170104002','CALLE',1)</v>
      </c>
    </row>
    <row r="8902" spans="2:6" x14ac:dyDescent="0.25">
      <c r="B8902">
        <v>1484</v>
      </c>
      <c r="C8902" s="1" t="s">
        <v>13854</v>
      </c>
      <c r="D8902" t="s">
        <v>4951</v>
      </c>
      <c r="E8902">
        <v>1</v>
      </c>
      <c r="F8902" t="str">
        <f t="shared" si="139"/>
        <v>INSERT INTO UbicacionGeografica4(IdUbicacionGeografica3, CodigoUbicacionGeografica4,Nombre,EsActivo) VALUES (1484,'170104003','JIRON',1)</v>
      </c>
    </row>
    <row r="8903" spans="2:6" x14ac:dyDescent="0.25">
      <c r="B8903">
        <v>1484</v>
      </c>
      <c r="C8903" s="1" t="s">
        <v>13855</v>
      </c>
      <c r="D8903" t="s">
        <v>4953</v>
      </c>
      <c r="E8903">
        <v>1</v>
      </c>
      <c r="F8903" t="str">
        <f t="shared" si="139"/>
        <v>INSERT INTO UbicacionGeografica4(IdUbicacionGeografica3, CodigoUbicacionGeografica4,Nombre,EsActivo) VALUES (1484,'170104004','MANZANA',1)</v>
      </c>
    </row>
    <row r="8904" spans="2:6" x14ac:dyDescent="0.25">
      <c r="B8904">
        <v>1484</v>
      </c>
      <c r="C8904" s="1" t="s">
        <v>13856</v>
      </c>
      <c r="D8904" t="s">
        <v>4955</v>
      </c>
      <c r="E8904">
        <v>1</v>
      </c>
      <c r="F8904" t="str">
        <f t="shared" si="139"/>
        <v>INSERT INTO UbicacionGeografica4(IdUbicacionGeografica3, CodigoUbicacionGeografica4,Nombre,EsActivo) VALUES (1484,'170104005','PASAJE',1)</v>
      </c>
    </row>
    <row r="8905" spans="2:6" x14ac:dyDescent="0.25">
      <c r="B8905">
        <v>1484</v>
      </c>
      <c r="C8905" s="1" t="s">
        <v>13857</v>
      </c>
      <c r="D8905" t="s">
        <v>4957</v>
      </c>
      <c r="E8905">
        <v>1</v>
      </c>
      <c r="F8905" t="str">
        <f t="shared" si="139"/>
        <v>INSERT INTO UbicacionGeografica4(IdUbicacionGeografica3, CodigoUbicacionGeografica4,Nombre,EsActivo) VALUES (1484,'170104006','OTRO',1)</v>
      </c>
    </row>
    <row r="8906" spans="2:6" x14ac:dyDescent="0.25">
      <c r="B8906">
        <v>1485</v>
      </c>
      <c r="C8906" s="1" t="s">
        <v>13858</v>
      </c>
      <c r="D8906" t="s">
        <v>4959</v>
      </c>
      <c r="E8906">
        <v>1</v>
      </c>
      <c r="F8906" t="str">
        <f t="shared" si="139"/>
        <v>INSERT INTO UbicacionGeografica4(IdUbicacionGeografica3, CodigoUbicacionGeografica4,Nombre,EsActivo) VALUES (1485,'180205001','AVENIDA',1)</v>
      </c>
    </row>
    <row r="8907" spans="2:6" x14ac:dyDescent="0.25">
      <c r="B8907">
        <v>1485</v>
      </c>
      <c r="C8907" s="1" t="s">
        <v>13859</v>
      </c>
      <c r="D8907" t="s">
        <v>4949</v>
      </c>
      <c r="E8907">
        <v>1</v>
      </c>
      <c r="F8907" t="str">
        <f t="shared" si="139"/>
        <v>INSERT INTO UbicacionGeografica4(IdUbicacionGeografica3, CodigoUbicacionGeografica4,Nombre,EsActivo) VALUES (1485,'180205002','CALLE',1)</v>
      </c>
    </row>
    <row r="8908" spans="2:6" x14ac:dyDescent="0.25">
      <c r="B8908">
        <v>1485</v>
      </c>
      <c r="C8908" s="1" t="s">
        <v>13860</v>
      </c>
      <c r="D8908" t="s">
        <v>4951</v>
      </c>
      <c r="E8908">
        <v>1</v>
      </c>
      <c r="F8908" t="str">
        <f t="shared" si="139"/>
        <v>INSERT INTO UbicacionGeografica4(IdUbicacionGeografica3, CodigoUbicacionGeografica4,Nombre,EsActivo) VALUES (1485,'180205003','JIRON',1)</v>
      </c>
    </row>
    <row r="8909" spans="2:6" x14ac:dyDescent="0.25">
      <c r="B8909">
        <v>1485</v>
      </c>
      <c r="C8909" s="1" t="s">
        <v>13861</v>
      </c>
      <c r="D8909" t="s">
        <v>4953</v>
      </c>
      <c r="E8909">
        <v>1</v>
      </c>
      <c r="F8909" t="str">
        <f t="shared" si="139"/>
        <v>INSERT INTO UbicacionGeografica4(IdUbicacionGeografica3, CodigoUbicacionGeografica4,Nombre,EsActivo) VALUES (1485,'180205004','MANZANA',1)</v>
      </c>
    </row>
    <row r="8910" spans="2:6" x14ac:dyDescent="0.25">
      <c r="B8910">
        <v>1485</v>
      </c>
      <c r="C8910" s="1" t="s">
        <v>13862</v>
      </c>
      <c r="D8910" t="s">
        <v>4955</v>
      </c>
      <c r="E8910">
        <v>1</v>
      </c>
      <c r="F8910" t="str">
        <f t="shared" si="139"/>
        <v>INSERT INTO UbicacionGeografica4(IdUbicacionGeografica3, CodigoUbicacionGeografica4,Nombre,EsActivo) VALUES (1485,'180205005','PASAJE',1)</v>
      </c>
    </row>
    <row r="8911" spans="2:6" x14ac:dyDescent="0.25">
      <c r="B8911">
        <v>1485</v>
      </c>
      <c r="C8911" s="1" t="s">
        <v>13863</v>
      </c>
      <c r="D8911" t="s">
        <v>4957</v>
      </c>
      <c r="E8911">
        <v>1</v>
      </c>
      <c r="F8911" t="str">
        <f t="shared" si="139"/>
        <v>INSERT INTO UbicacionGeografica4(IdUbicacionGeografica3, CodigoUbicacionGeografica4,Nombre,EsActivo) VALUES (1485,'180205006','OTRO',1)</v>
      </c>
    </row>
    <row r="8912" spans="2:6" x14ac:dyDescent="0.25">
      <c r="B8912">
        <v>1486</v>
      </c>
      <c r="C8912" s="1" t="s">
        <v>13864</v>
      </c>
      <c r="D8912" t="s">
        <v>4959</v>
      </c>
      <c r="E8912">
        <v>1</v>
      </c>
      <c r="F8912" t="str">
        <f t="shared" si="139"/>
        <v>INSERT INTO UbicacionGeografica4(IdUbicacionGeografica3, CodigoUbicacionGeografica4,Nombre,EsActivo) VALUES (1486,'180206001','AVENIDA',1)</v>
      </c>
    </row>
    <row r="8913" spans="2:6" x14ac:dyDescent="0.25">
      <c r="B8913">
        <v>1486</v>
      </c>
      <c r="C8913" s="1" t="s">
        <v>13865</v>
      </c>
      <c r="D8913" t="s">
        <v>4949</v>
      </c>
      <c r="E8913">
        <v>1</v>
      </c>
      <c r="F8913" t="str">
        <f t="shared" si="139"/>
        <v>INSERT INTO UbicacionGeografica4(IdUbicacionGeografica3, CodigoUbicacionGeografica4,Nombre,EsActivo) VALUES (1486,'180206002','CALLE',1)</v>
      </c>
    </row>
    <row r="8914" spans="2:6" x14ac:dyDescent="0.25">
      <c r="B8914">
        <v>1486</v>
      </c>
      <c r="C8914" s="1" t="s">
        <v>13866</v>
      </c>
      <c r="D8914" t="s">
        <v>4951</v>
      </c>
      <c r="E8914">
        <v>1</v>
      </c>
      <c r="F8914" t="str">
        <f t="shared" si="139"/>
        <v>INSERT INTO UbicacionGeografica4(IdUbicacionGeografica3, CodigoUbicacionGeografica4,Nombre,EsActivo) VALUES (1486,'180206003','JIRON',1)</v>
      </c>
    </row>
    <row r="8915" spans="2:6" x14ac:dyDescent="0.25">
      <c r="B8915">
        <v>1486</v>
      </c>
      <c r="C8915" s="1" t="s">
        <v>13867</v>
      </c>
      <c r="D8915" t="s">
        <v>4953</v>
      </c>
      <c r="E8915">
        <v>1</v>
      </c>
      <c r="F8915" t="str">
        <f t="shared" si="139"/>
        <v>INSERT INTO UbicacionGeografica4(IdUbicacionGeografica3, CodigoUbicacionGeografica4,Nombre,EsActivo) VALUES (1486,'180206004','MANZANA',1)</v>
      </c>
    </row>
    <row r="8916" spans="2:6" x14ac:dyDescent="0.25">
      <c r="B8916">
        <v>1486</v>
      </c>
      <c r="C8916" s="1" t="s">
        <v>13868</v>
      </c>
      <c r="D8916" t="s">
        <v>4955</v>
      </c>
      <c r="E8916">
        <v>1</v>
      </c>
      <c r="F8916" t="str">
        <f t="shared" si="139"/>
        <v>INSERT INTO UbicacionGeografica4(IdUbicacionGeografica3, CodigoUbicacionGeografica4,Nombre,EsActivo) VALUES (1486,'180206005','PASAJE',1)</v>
      </c>
    </row>
    <row r="8917" spans="2:6" x14ac:dyDescent="0.25">
      <c r="B8917">
        <v>1486</v>
      </c>
      <c r="C8917" s="1" t="s">
        <v>13869</v>
      </c>
      <c r="D8917" t="s">
        <v>4957</v>
      </c>
      <c r="E8917">
        <v>1</v>
      </c>
      <c r="F8917" t="str">
        <f t="shared" si="139"/>
        <v>INSERT INTO UbicacionGeografica4(IdUbicacionGeografica3, CodigoUbicacionGeografica4,Nombre,EsActivo) VALUES (1486,'180206006','OTRO',1)</v>
      </c>
    </row>
    <row r="8918" spans="2:6" x14ac:dyDescent="0.25">
      <c r="B8918">
        <v>1487</v>
      </c>
      <c r="C8918" s="1" t="s">
        <v>13870</v>
      </c>
      <c r="D8918" t="s">
        <v>4959</v>
      </c>
      <c r="E8918">
        <v>1</v>
      </c>
      <c r="F8918" t="str">
        <f t="shared" si="139"/>
        <v>INSERT INTO UbicacionGeografica4(IdUbicacionGeografica3, CodigoUbicacionGeografica4,Nombre,EsActivo) VALUES (1487,'180204001','AVENIDA',1)</v>
      </c>
    </row>
    <row r="8919" spans="2:6" x14ac:dyDescent="0.25">
      <c r="B8919">
        <v>1487</v>
      </c>
      <c r="C8919" s="1" t="s">
        <v>13871</v>
      </c>
      <c r="D8919" t="s">
        <v>4949</v>
      </c>
      <c r="E8919">
        <v>1</v>
      </c>
      <c r="F8919" t="str">
        <f t="shared" si="139"/>
        <v>INSERT INTO UbicacionGeografica4(IdUbicacionGeografica3, CodigoUbicacionGeografica4,Nombre,EsActivo) VALUES (1487,'180204002','CALLE',1)</v>
      </c>
    </row>
    <row r="8920" spans="2:6" x14ac:dyDescent="0.25">
      <c r="B8920">
        <v>1487</v>
      </c>
      <c r="C8920" s="1" t="s">
        <v>13872</v>
      </c>
      <c r="D8920" t="s">
        <v>4951</v>
      </c>
      <c r="E8920">
        <v>1</v>
      </c>
      <c r="F8920" t="str">
        <f t="shared" si="139"/>
        <v>INSERT INTO UbicacionGeografica4(IdUbicacionGeografica3, CodigoUbicacionGeografica4,Nombre,EsActivo) VALUES (1487,'180204003','JIRON',1)</v>
      </c>
    </row>
    <row r="8921" spans="2:6" x14ac:dyDescent="0.25">
      <c r="B8921">
        <v>1487</v>
      </c>
      <c r="C8921" s="1" t="s">
        <v>13873</v>
      </c>
      <c r="D8921" t="s">
        <v>4953</v>
      </c>
      <c r="E8921">
        <v>1</v>
      </c>
      <c r="F8921" t="str">
        <f t="shared" si="139"/>
        <v>INSERT INTO UbicacionGeografica4(IdUbicacionGeografica3, CodigoUbicacionGeografica4,Nombre,EsActivo) VALUES (1487,'180204004','MANZANA',1)</v>
      </c>
    </row>
    <row r="8922" spans="2:6" x14ac:dyDescent="0.25">
      <c r="B8922">
        <v>1487</v>
      </c>
      <c r="C8922" s="1" t="s">
        <v>13874</v>
      </c>
      <c r="D8922" t="s">
        <v>4955</v>
      </c>
      <c r="E8922">
        <v>1</v>
      </c>
      <c r="F8922" t="str">
        <f t="shared" si="139"/>
        <v>INSERT INTO UbicacionGeografica4(IdUbicacionGeografica3, CodigoUbicacionGeografica4,Nombre,EsActivo) VALUES (1487,'180204005','PASAJE',1)</v>
      </c>
    </row>
    <row r="8923" spans="2:6" x14ac:dyDescent="0.25">
      <c r="B8923">
        <v>1487</v>
      </c>
      <c r="C8923" s="1" t="s">
        <v>13875</v>
      </c>
      <c r="D8923" t="s">
        <v>4957</v>
      </c>
      <c r="E8923">
        <v>1</v>
      </c>
      <c r="F8923" t="str">
        <f t="shared" si="139"/>
        <v>INSERT INTO UbicacionGeografica4(IdUbicacionGeografica3, CodigoUbicacionGeografica4,Nombre,EsActivo) VALUES (1487,'180204006','OTRO',1)</v>
      </c>
    </row>
    <row r="8924" spans="2:6" x14ac:dyDescent="0.25">
      <c r="B8924">
        <v>1488</v>
      </c>
      <c r="C8924" s="1" t="s">
        <v>13876</v>
      </c>
      <c r="D8924" t="s">
        <v>4959</v>
      </c>
      <c r="E8924">
        <v>1</v>
      </c>
      <c r="F8924" t="str">
        <f t="shared" si="139"/>
        <v>INSERT INTO UbicacionGeografica4(IdUbicacionGeografica3, CodigoUbicacionGeografica4,Nombre,EsActivo) VALUES (1488,'180207001','AVENIDA',1)</v>
      </c>
    </row>
    <row r="8925" spans="2:6" x14ac:dyDescent="0.25">
      <c r="B8925">
        <v>1488</v>
      </c>
      <c r="C8925" s="1" t="s">
        <v>13877</v>
      </c>
      <c r="D8925" t="s">
        <v>4949</v>
      </c>
      <c r="E8925">
        <v>1</v>
      </c>
      <c r="F8925" t="str">
        <f t="shared" si="139"/>
        <v>INSERT INTO UbicacionGeografica4(IdUbicacionGeografica3, CodigoUbicacionGeografica4,Nombre,EsActivo) VALUES (1488,'180207002','CALLE',1)</v>
      </c>
    </row>
    <row r="8926" spans="2:6" x14ac:dyDescent="0.25">
      <c r="B8926">
        <v>1488</v>
      </c>
      <c r="C8926" s="1" t="s">
        <v>13878</v>
      </c>
      <c r="D8926" t="s">
        <v>4951</v>
      </c>
      <c r="E8926">
        <v>1</v>
      </c>
      <c r="F8926" t="str">
        <f t="shared" si="139"/>
        <v>INSERT INTO UbicacionGeografica4(IdUbicacionGeografica3, CodigoUbicacionGeografica4,Nombre,EsActivo) VALUES (1488,'180207003','JIRON',1)</v>
      </c>
    </row>
    <row r="8927" spans="2:6" x14ac:dyDescent="0.25">
      <c r="B8927">
        <v>1488</v>
      </c>
      <c r="C8927" s="1" t="s">
        <v>13879</v>
      </c>
      <c r="D8927" t="s">
        <v>4953</v>
      </c>
      <c r="E8927">
        <v>1</v>
      </c>
      <c r="F8927" t="str">
        <f t="shared" si="139"/>
        <v>INSERT INTO UbicacionGeografica4(IdUbicacionGeografica3, CodigoUbicacionGeografica4,Nombre,EsActivo) VALUES (1488,'180207004','MANZANA',1)</v>
      </c>
    </row>
    <row r="8928" spans="2:6" x14ac:dyDescent="0.25">
      <c r="B8928">
        <v>1488</v>
      </c>
      <c r="C8928" s="1" t="s">
        <v>13880</v>
      </c>
      <c r="D8928" t="s">
        <v>4955</v>
      </c>
      <c r="E8928">
        <v>1</v>
      </c>
      <c r="F8928" t="str">
        <f t="shared" si="139"/>
        <v>INSERT INTO UbicacionGeografica4(IdUbicacionGeografica3, CodigoUbicacionGeografica4,Nombre,EsActivo) VALUES (1488,'180207005','PASAJE',1)</v>
      </c>
    </row>
    <row r="8929" spans="2:6" x14ac:dyDescent="0.25">
      <c r="B8929">
        <v>1488</v>
      </c>
      <c r="C8929" s="1" t="s">
        <v>13881</v>
      </c>
      <c r="D8929" t="s">
        <v>4957</v>
      </c>
      <c r="E8929">
        <v>1</v>
      </c>
      <c r="F8929" t="str">
        <f t="shared" si="139"/>
        <v>INSERT INTO UbicacionGeografica4(IdUbicacionGeografica3, CodigoUbicacionGeografica4,Nombre,EsActivo) VALUES (1488,'180207006','OTRO',1)</v>
      </c>
    </row>
    <row r="8930" spans="2:6" x14ac:dyDescent="0.25">
      <c r="B8930">
        <v>1489</v>
      </c>
      <c r="C8930" s="1" t="s">
        <v>13882</v>
      </c>
      <c r="D8930" t="s">
        <v>4959</v>
      </c>
      <c r="E8930">
        <v>1</v>
      </c>
      <c r="F8930" t="str">
        <f t="shared" si="139"/>
        <v>INSERT INTO UbicacionGeografica4(IdUbicacionGeografica3, CodigoUbicacionGeografica4,Nombre,EsActivo) VALUES (1489,'180201001','AVENIDA',1)</v>
      </c>
    </row>
    <row r="8931" spans="2:6" x14ac:dyDescent="0.25">
      <c r="B8931">
        <v>1489</v>
      </c>
      <c r="C8931" s="1" t="s">
        <v>13883</v>
      </c>
      <c r="D8931" t="s">
        <v>4949</v>
      </c>
      <c r="E8931">
        <v>1</v>
      </c>
      <c r="F8931" t="str">
        <f t="shared" si="139"/>
        <v>INSERT INTO UbicacionGeografica4(IdUbicacionGeografica3, CodigoUbicacionGeografica4,Nombre,EsActivo) VALUES (1489,'180201002','CALLE',1)</v>
      </c>
    </row>
    <row r="8932" spans="2:6" x14ac:dyDescent="0.25">
      <c r="B8932">
        <v>1489</v>
      </c>
      <c r="C8932" s="1" t="s">
        <v>13884</v>
      </c>
      <c r="D8932" t="s">
        <v>4951</v>
      </c>
      <c r="E8932">
        <v>1</v>
      </c>
      <c r="F8932" t="str">
        <f t="shared" si="139"/>
        <v>INSERT INTO UbicacionGeografica4(IdUbicacionGeografica3, CodigoUbicacionGeografica4,Nombre,EsActivo) VALUES (1489,'180201003','JIRON',1)</v>
      </c>
    </row>
    <row r="8933" spans="2:6" x14ac:dyDescent="0.25">
      <c r="B8933">
        <v>1489</v>
      </c>
      <c r="C8933" s="1" t="s">
        <v>13885</v>
      </c>
      <c r="D8933" t="s">
        <v>4953</v>
      </c>
      <c r="E8933">
        <v>1</v>
      </c>
      <c r="F8933" t="str">
        <f t="shared" si="139"/>
        <v>INSERT INTO UbicacionGeografica4(IdUbicacionGeografica3, CodigoUbicacionGeografica4,Nombre,EsActivo) VALUES (1489,'180201004','MANZANA',1)</v>
      </c>
    </row>
    <row r="8934" spans="2:6" x14ac:dyDescent="0.25">
      <c r="B8934">
        <v>1489</v>
      </c>
      <c r="C8934" s="1" t="s">
        <v>13886</v>
      </c>
      <c r="D8934" t="s">
        <v>4955</v>
      </c>
      <c r="E8934">
        <v>1</v>
      </c>
      <c r="F8934" t="str">
        <f t="shared" si="139"/>
        <v>INSERT INTO UbicacionGeografica4(IdUbicacionGeografica3, CodigoUbicacionGeografica4,Nombre,EsActivo) VALUES (1489,'180201005','PASAJE',1)</v>
      </c>
    </row>
    <row r="8935" spans="2:6" x14ac:dyDescent="0.25">
      <c r="B8935">
        <v>1489</v>
      </c>
      <c r="C8935" s="1" t="s">
        <v>13887</v>
      </c>
      <c r="D8935" t="s">
        <v>4957</v>
      </c>
      <c r="E8935">
        <v>1</v>
      </c>
      <c r="F8935" t="str">
        <f t="shared" si="139"/>
        <v>INSERT INTO UbicacionGeografica4(IdUbicacionGeografica3, CodigoUbicacionGeografica4,Nombre,EsActivo) VALUES (1489,'180201006','OTRO',1)</v>
      </c>
    </row>
    <row r="8936" spans="2:6" x14ac:dyDescent="0.25">
      <c r="B8936">
        <v>1490</v>
      </c>
      <c r="C8936" s="1" t="s">
        <v>13888</v>
      </c>
      <c r="D8936" t="s">
        <v>4959</v>
      </c>
      <c r="E8936">
        <v>1</v>
      </c>
      <c r="F8936" t="str">
        <f t="shared" si="139"/>
        <v>INSERT INTO UbicacionGeografica4(IdUbicacionGeografica3, CodigoUbicacionGeografica4,Nombre,EsActivo) VALUES (1490,'180203001','AVENIDA',1)</v>
      </c>
    </row>
    <row r="8937" spans="2:6" x14ac:dyDescent="0.25">
      <c r="B8937">
        <v>1490</v>
      </c>
      <c r="C8937" s="1" t="s">
        <v>13889</v>
      </c>
      <c r="D8937" t="s">
        <v>4949</v>
      </c>
      <c r="E8937">
        <v>1</v>
      </c>
      <c r="F8937" t="str">
        <f t="shared" si="139"/>
        <v>INSERT INTO UbicacionGeografica4(IdUbicacionGeografica3, CodigoUbicacionGeografica4,Nombre,EsActivo) VALUES (1490,'180203002','CALLE',1)</v>
      </c>
    </row>
    <row r="8938" spans="2:6" x14ac:dyDescent="0.25">
      <c r="B8938">
        <v>1490</v>
      </c>
      <c r="C8938" s="1" t="s">
        <v>13890</v>
      </c>
      <c r="D8938" t="s">
        <v>4951</v>
      </c>
      <c r="E8938">
        <v>1</v>
      </c>
      <c r="F8938" t="str">
        <f t="shared" si="139"/>
        <v>INSERT INTO UbicacionGeografica4(IdUbicacionGeografica3, CodigoUbicacionGeografica4,Nombre,EsActivo) VALUES (1490,'180203003','JIRON',1)</v>
      </c>
    </row>
    <row r="8939" spans="2:6" x14ac:dyDescent="0.25">
      <c r="B8939">
        <v>1490</v>
      </c>
      <c r="C8939" s="1" t="s">
        <v>13891</v>
      </c>
      <c r="D8939" t="s">
        <v>4953</v>
      </c>
      <c r="E8939">
        <v>1</v>
      </c>
      <c r="F8939" t="str">
        <f t="shared" si="139"/>
        <v>INSERT INTO UbicacionGeografica4(IdUbicacionGeografica3, CodigoUbicacionGeografica4,Nombre,EsActivo) VALUES (1490,'180203004','MANZANA',1)</v>
      </c>
    </row>
    <row r="8940" spans="2:6" x14ac:dyDescent="0.25">
      <c r="B8940">
        <v>1490</v>
      </c>
      <c r="C8940" s="1" t="s">
        <v>13892</v>
      </c>
      <c r="D8940" t="s">
        <v>4955</v>
      </c>
      <c r="E8940">
        <v>1</v>
      </c>
      <c r="F8940" t="str">
        <f t="shared" si="139"/>
        <v>INSERT INTO UbicacionGeografica4(IdUbicacionGeografica3, CodigoUbicacionGeografica4,Nombre,EsActivo) VALUES (1490,'180203005','PASAJE',1)</v>
      </c>
    </row>
    <row r="8941" spans="2:6" x14ac:dyDescent="0.25">
      <c r="B8941">
        <v>1490</v>
      </c>
      <c r="C8941" s="1" t="s">
        <v>13893</v>
      </c>
      <c r="D8941" t="s">
        <v>4957</v>
      </c>
      <c r="E8941">
        <v>1</v>
      </c>
      <c r="F8941" t="str">
        <f t="shared" si="139"/>
        <v>INSERT INTO UbicacionGeografica4(IdUbicacionGeografica3, CodigoUbicacionGeografica4,Nombre,EsActivo) VALUES (1490,'180203006','OTRO',1)</v>
      </c>
    </row>
    <row r="8942" spans="2:6" x14ac:dyDescent="0.25">
      <c r="B8942">
        <v>1491</v>
      </c>
      <c r="C8942" s="1" t="s">
        <v>13894</v>
      </c>
      <c r="D8942" t="s">
        <v>4959</v>
      </c>
      <c r="E8942">
        <v>1</v>
      </c>
      <c r="F8942" t="str">
        <f t="shared" si="139"/>
        <v>INSERT INTO UbicacionGeografica4(IdUbicacionGeografica3, CodigoUbicacionGeografica4,Nombre,EsActivo) VALUES (1491,'180202001','AVENIDA',1)</v>
      </c>
    </row>
    <row r="8943" spans="2:6" x14ac:dyDescent="0.25">
      <c r="B8943">
        <v>1491</v>
      </c>
      <c r="C8943" s="1" t="s">
        <v>13895</v>
      </c>
      <c r="D8943" t="s">
        <v>4949</v>
      </c>
      <c r="E8943">
        <v>1</v>
      </c>
      <c r="F8943" t="str">
        <f t="shared" si="139"/>
        <v>INSERT INTO UbicacionGeografica4(IdUbicacionGeografica3, CodigoUbicacionGeografica4,Nombre,EsActivo) VALUES (1491,'180202002','CALLE',1)</v>
      </c>
    </row>
    <row r="8944" spans="2:6" x14ac:dyDescent="0.25">
      <c r="B8944">
        <v>1491</v>
      </c>
      <c r="C8944" s="1" t="s">
        <v>13896</v>
      </c>
      <c r="D8944" t="s">
        <v>4951</v>
      </c>
      <c r="E8944">
        <v>1</v>
      </c>
      <c r="F8944" t="str">
        <f t="shared" si="139"/>
        <v>INSERT INTO UbicacionGeografica4(IdUbicacionGeografica3, CodigoUbicacionGeografica4,Nombre,EsActivo) VALUES (1491,'180202003','JIRON',1)</v>
      </c>
    </row>
    <row r="8945" spans="2:6" x14ac:dyDescent="0.25">
      <c r="B8945">
        <v>1491</v>
      </c>
      <c r="C8945" s="1" t="s">
        <v>13897</v>
      </c>
      <c r="D8945" t="s">
        <v>4953</v>
      </c>
      <c r="E8945">
        <v>1</v>
      </c>
      <c r="F8945" t="str">
        <f t="shared" si="139"/>
        <v>INSERT INTO UbicacionGeografica4(IdUbicacionGeografica3, CodigoUbicacionGeografica4,Nombre,EsActivo) VALUES (1491,'180202004','MANZANA',1)</v>
      </c>
    </row>
    <row r="8946" spans="2:6" x14ac:dyDescent="0.25">
      <c r="B8946">
        <v>1491</v>
      </c>
      <c r="C8946" s="1" t="s">
        <v>13898</v>
      </c>
      <c r="D8946" t="s">
        <v>4955</v>
      </c>
      <c r="E8946">
        <v>1</v>
      </c>
      <c r="F8946" t="str">
        <f t="shared" si="139"/>
        <v>INSERT INTO UbicacionGeografica4(IdUbicacionGeografica3, CodigoUbicacionGeografica4,Nombre,EsActivo) VALUES (1491,'180202005','PASAJE',1)</v>
      </c>
    </row>
    <row r="8947" spans="2:6" x14ac:dyDescent="0.25">
      <c r="B8947">
        <v>1491</v>
      </c>
      <c r="C8947" s="1" t="s">
        <v>13899</v>
      </c>
      <c r="D8947" t="s">
        <v>4957</v>
      </c>
      <c r="E8947">
        <v>1</v>
      </c>
      <c r="F8947" t="str">
        <f t="shared" si="139"/>
        <v>INSERT INTO UbicacionGeografica4(IdUbicacionGeografica3, CodigoUbicacionGeografica4,Nombre,EsActivo) VALUES (1491,'180202006','OTRO',1)</v>
      </c>
    </row>
    <row r="8948" spans="2:6" x14ac:dyDescent="0.25">
      <c r="B8948">
        <v>1492</v>
      </c>
      <c r="C8948" s="1" t="s">
        <v>13900</v>
      </c>
      <c r="D8948" t="s">
        <v>4959</v>
      </c>
      <c r="E8948">
        <v>1</v>
      </c>
      <c r="F8948" t="str">
        <f t="shared" si="139"/>
        <v>INSERT INTO UbicacionGeografica4(IdUbicacionGeografica3, CodigoUbicacionGeografica4,Nombre,EsActivo) VALUES (1492,'180210001','AVENIDA',1)</v>
      </c>
    </row>
    <row r="8949" spans="2:6" x14ac:dyDescent="0.25">
      <c r="B8949">
        <v>1492</v>
      </c>
      <c r="C8949" s="1" t="s">
        <v>13901</v>
      </c>
      <c r="D8949" t="s">
        <v>4949</v>
      </c>
      <c r="E8949">
        <v>1</v>
      </c>
      <c r="F8949" t="str">
        <f t="shared" si="139"/>
        <v>INSERT INTO UbicacionGeografica4(IdUbicacionGeografica3, CodigoUbicacionGeografica4,Nombre,EsActivo) VALUES (1492,'180210002','CALLE',1)</v>
      </c>
    </row>
    <row r="8950" spans="2:6" x14ac:dyDescent="0.25">
      <c r="B8950">
        <v>1492</v>
      </c>
      <c r="C8950" s="1" t="s">
        <v>13902</v>
      </c>
      <c r="D8950" t="s">
        <v>4951</v>
      </c>
      <c r="E8950">
        <v>1</v>
      </c>
      <c r="F8950" t="str">
        <f t="shared" si="139"/>
        <v>INSERT INTO UbicacionGeografica4(IdUbicacionGeografica3, CodigoUbicacionGeografica4,Nombre,EsActivo) VALUES (1492,'180210003','JIRON',1)</v>
      </c>
    </row>
    <row r="8951" spans="2:6" x14ac:dyDescent="0.25">
      <c r="B8951">
        <v>1492</v>
      </c>
      <c r="C8951" s="1" t="s">
        <v>13903</v>
      </c>
      <c r="D8951" t="s">
        <v>4953</v>
      </c>
      <c r="E8951">
        <v>1</v>
      </c>
      <c r="F8951" t="str">
        <f t="shared" si="139"/>
        <v>INSERT INTO UbicacionGeografica4(IdUbicacionGeografica3, CodigoUbicacionGeografica4,Nombre,EsActivo) VALUES (1492,'180210004','MANZANA',1)</v>
      </c>
    </row>
    <row r="8952" spans="2:6" x14ac:dyDescent="0.25">
      <c r="B8952">
        <v>1492</v>
      </c>
      <c r="C8952" s="1" t="s">
        <v>13904</v>
      </c>
      <c r="D8952" t="s">
        <v>4955</v>
      </c>
      <c r="E8952">
        <v>1</v>
      </c>
      <c r="F8952" t="str">
        <f t="shared" si="139"/>
        <v>INSERT INTO UbicacionGeografica4(IdUbicacionGeografica3, CodigoUbicacionGeografica4,Nombre,EsActivo) VALUES (1492,'180210005','PASAJE',1)</v>
      </c>
    </row>
    <row r="8953" spans="2:6" x14ac:dyDescent="0.25">
      <c r="B8953">
        <v>1492</v>
      </c>
      <c r="C8953" s="1" t="s">
        <v>13905</v>
      </c>
      <c r="D8953" t="s">
        <v>4957</v>
      </c>
      <c r="E8953">
        <v>1</v>
      </c>
      <c r="F8953" t="str">
        <f t="shared" si="139"/>
        <v>INSERT INTO UbicacionGeografica4(IdUbicacionGeografica3, CodigoUbicacionGeografica4,Nombre,EsActivo) VALUES (1492,'180210006','OTRO',1)</v>
      </c>
    </row>
    <row r="8954" spans="2:6" x14ac:dyDescent="0.25">
      <c r="B8954">
        <v>1493</v>
      </c>
      <c r="C8954" s="1" t="s">
        <v>13906</v>
      </c>
      <c r="D8954" t="s">
        <v>4959</v>
      </c>
      <c r="E8954">
        <v>1</v>
      </c>
      <c r="F8954" t="str">
        <f t="shared" si="139"/>
        <v>INSERT INTO UbicacionGeografica4(IdUbicacionGeografica3, CodigoUbicacionGeografica4,Nombre,EsActivo) VALUES (1493,'180208001','AVENIDA',1)</v>
      </c>
    </row>
    <row r="8955" spans="2:6" x14ac:dyDescent="0.25">
      <c r="B8955">
        <v>1493</v>
      </c>
      <c r="C8955" s="1" t="s">
        <v>13907</v>
      </c>
      <c r="D8955" t="s">
        <v>4949</v>
      </c>
      <c r="E8955">
        <v>1</v>
      </c>
      <c r="F8955" t="str">
        <f t="shared" si="139"/>
        <v>INSERT INTO UbicacionGeografica4(IdUbicacionGeografica3, CodigoUbicacionGeografica4,Nombre,EsActivo) VALUES (1493,'180208002','CALLE',1)</v>
      </c>
    </row>
    <row r="8956" spans="2:6" x14ac:dyDescent="0.25">
      <c r="B8956">
        <v>1493</v>
      </c>
      <c r="C8956" s="1" t="s">
        <v>13908</v>
      </c>
      <c r="D8956" t="s">
        <v>4951</v>
      </c>
      <c r="E8956">
        <v>1</v>
      </c>
      <c r="F8956" t="str">
        <f t="shared" si="139"/>
        <v>INSERT INTO UbicacionGeografica4(IdUbicacionGeografica3, CodigoUbicacionGeografica4,Nombre,EsActivo) VALUES (1493,'180208003','JIRON',1)</v>
      </c>
    </row>
    <row r="8957" spans="2:6" x14ac:dyDescent="0.25">
      <c r="B8957">
        <v>1493</v>
      </c>
      <c r="C8957" s="1" t="s">
        <v>13909</v>
      </c>
      <c r="D8957" t="s">
        <v>4953</v>
      </c>
      <c r="E8957">
        <v>1</v>
      </c>
      <c r="F8957" t="str">
        <f t="shared" si="139"/>
        <v>INSERT INTO UbicacionGeografica4(IdUbicacionGeografica3, CodigoUbicacionGeografica4,Nombre,EsActivo) VALUES (1493,'180208004','MANZANA',1)</v>
      </c>
    </row>
    <row r="8958" spans="2:6" x14ac:dyDescent="0.25">
      <c r="B8958">
        <v>1493</v>
      </c>
      <c r="C8958" s="1" t="s">
        <v>13910</v>
      </c>
      <c r="D8958" t="s">
        <v>4955</v>
      </c>
      <c r="E8958">
        <v>1</v>
      </c>
      <c r="F8958" t="str">
        <f t="shared" si="139"/>
        <v>INSERT INTO UbicacionGeografica4(IdUbicacionGeografica3, CodigoUbicacionGeografica4,Nombre,EsActivo) VALUES (1493,'180208005','PASAJE',1)</v>
      </c>
    </row>
    <row r="8959" spans="2:6" x14ac:dyDescent="0.25">
      <c r="B8959">
        <v>1493</v>
      </c>
      <c r="C8959" s="1" t="s">
        <v>13911</v>
      </c>
      <c r="D8959" t="s">
        <v>4957</v>
      </c>
      <c r="E8959">
        <v>1</v>
      </c>
      <c r="F8959" t="str">
        <f t="shared" si="139"/>
        <v>INSERT INTO UbicacionGeografica4(IdUbicacionGeografica3, CodigoUbicacionGeografica4,Nombre,EsActivo) VALUES (1493,'180208006','OTRO',1)</v>
      </c>
    </row>
    <row r="8960" spans="2:6" x14ac:dyDescent="0.25">
      <c r="B8960">
        <v>1494</v>
      </c>
      <c r="C8960" s="1" t="s">
        <v>13912</v>
      </c>
      <c r="D8960" t="s">
        <v>4959</v>
      </c>
      <c r="E8960">
        <v>1</v>
      </c>
      <c r="F8960" t="str">
        <f t="shared" si="139"/>
        <v>INSERT INTO UbicacionGeografica4(IdUbicacionGeografica3, CodigoUbicacionGeografica4,Nombre,EsActivo) VALUES (1494,'180209001','AVENIDA',1)</v>
      </c>
    </row>
    <row r="8961" spans="2:6" x14ac:dyDescent="0.25">
      <c r="B8961">
        <v>1494</v>
      </c>
      <c r="C8961" s="1" t="s">
        <v>13913</v>
      </c>
      <c r="D8961" t="s">
        <v>4949</v>
      </c>
      <c r="E8961">
        <v>1</v>
      </c>
      <c r="F8961" t="str">
        <f t="shared" si="139"/>
        <v>INSERT INTO UbicacionGeografica4(IdUbicacionGeografica3, CodigoUbicacionGeografica4,Nombre,EsActivo) VALUES (1494,'180209002','CALLE',1)</v>
      </c>
    </row>
    <row r="8962" spans="2:6" x14ac:dyDescent="0.25">
      <c r="B8962">
        <v>1494</v>
      </c>
      <c r="C8962" s="1" t="s">
        <v>13914</v>
      </c>
      <c r="D8962" t="s">
        <v>4951</v>
      </c>
      <c r="E8962">
        <v>1</v>
      </c>
      <c r="F8962" t="str">
        <f t="shared" si="139"/>
        <v>INSERT INTO UbicacionGeografica4(IdUbicacionGeografica3, CodigoUbicacionGeografica4,Nombre,EsActivo) VALUES (1494,'180209003','JIRON',1)</v>
      </c>
    </row>
    <row r="8963" spans="2:6" x14ac:dyDescent="0.25">
      <c r="B8963">
        <v>1494</v>
      </c>
      <c r="C8963" s="1" t="s">
        <v>13915</v>
      </c>
      <c r="D8963" t="s">
        <v>4953</v>
      </c>
      <c r="E8963">
        <v>1</v>
      </c>
      <c r="F8963" t="str">
        <f t="shared" si="139"/>
        <v>INSERT INTO UbicacionGeografica4(IdUbicacionGeografica3, CodigoUbicacionGeografica4,Nombre,EsActivo) VALUES (1494,'180209004','MANZANA',1)</v>
      </c>
    </row>
    <row r="8964" spans="2:6" x14ac:dyDescent="0.25">
      <c r="B8964">
        <v>1494</v>
      </c>
      <c r="C8964" s="1" t="s">
        <v>13916</v>
      </c>
      <c r="D8964" t="s">
        <v>4955</v>
      </c>
      <c r="E8964">
        <v>1</v>
      </c>
      <c r="F8964" t="str">
        <f t="shared" ref="F8964:F9027" si="140">_xlfn.CONCAT("INSERT INTO UbicacionGeografica4(IdUbicacionGeografica3, CodigoUbicacionGeografica4,Nombre,EsActivo) VALUES (",B8964,",'",C8964,"','",D8964,"',",E8964,")")</f>
        <v>INSERT INTO UbicacionGeografica4(IdUbicacionGeografica3, CodigoUbicacionGeografica4,Nombre,EsActivo) VALUES (1494,'180209005','PASAJE',1)</v>
      </c>
    </row>
    <row r="8965" spans="2:6" x14ac:dyDescent="0.25">
      <c r="B8965">
        <v>1494</v>
      </c>
      <c r="C8965" s="1" t="s">
        <v>13917</v>
      </c>
      <c r="D8965" t="s">
        <v>4957</v>
      </c>
      <c r="E8965">
        <v>1</v>
      </c>
      <c r="F8965" t="str">
        <f t="shared" si="140"/>
        <v>INSERT INTO UbicacionGeografica4(IdUbicacionGeografica3, CodigoUbicacionGeografica4,Nombre,EsActivo) VALUES (1494,'180209006','OTRO',1)</v>
      </c>
    </row>
    <row r="8966" spans="2:6" x14ac:dyDescent="0.25">
      <c r="B8966">
        <v>1495</v>
      </c>
      <c r="C8966" s="1" t="s">
        <v>13918</v>
      </c>
      <c r="D8966" t="s">
        <v>4959</v>
      </c>
      <c r="E8966">
        <v>1</v>
      </c>
      <c r="F8966" t="str">
        <f t="shared" si="140"/>
        <v>INSERT INTO UbicacionGeografica4(IdUbicacionGeografica3, CodigoUbicacionGeografica4,Nombre,EsActivo) VALUES (1495,'180211001','AVENIDA',1)</v>
      </c>
    </row>
    <row r="8967" spans="2:6" x14ac:dyDescent="0.25">
      <c r="B8967">
        <v>1495</v>
      </c>
      <c r="C8967" s="1" t="s">
        <v>13919</v>
      </c>
      <c r="D8967" t="s">
        <v>4949</v>
      </c>
      <c r="E8967">
        <v>1</v>
      </c>
      <c r="F8967" t="str">
        <f t="shared" si="140"/>
        <v>INSERT INTO UbicacionGeografica4(IdUbicacionGeografica3, CodigoUbicacionGeografica4,Nombre,EsActivo) VALUES (1495,'180211002','CALLE',1)</v>
      </c>
    </row>
    <row r="8968" spans="2:6" x14ac:dyDescent="0.25">
      <c r="B8968">
        <v>1495</v>
      </c>
      <c r="C8968" s="1" t="s">
        <v>13920</v>
      </c>
      <c r="D8968" t="s">
        <v>4951</v>
      </c>
      <c r="E8968">
        <v>1</v>
      </c>
      <c r="F8968" t="str">
        <f t="shared" si="140"/>
        <v>INSERT INTO UbicacionGeografica4(IdUbicacionGeografica3, CodigoUbicacionGeografica4,Nombre,EsActivo) VALUES (1495,'180211003','JIRON',1)</v>
      </c>
    </row>
    <row r="8969" spans="2:6" x14ac:dyDescent="0.25">
      <c r="B8969">
        <v>1495</v>
      </c>
      <c r="C8969" s="1" t="s">
        <v>13921</v>
      </c>
      <c r="D8969" t="s">
        <v>4953</v>
      </c>
      <c r="E8969">
        <v>1</v>
      </c>
      <c r="F8969" t="str">
        <f t="shared" si="140"/>
        <v>INSERT INTO UbicacionGeografica4(IdUbicacionGeografica3, CodigoUbicacionGeografica4,Nombre,EsActivo) VALUES (1495,'180211004','MANZANA',1)</v>
      </c>
    </row>
    <row r="8970" spans="2:6" x14ac:dyDescent="0.25">
      <c r="B8970">
        <v>1495</v>
      </c>
      <c r="C8970" s="1" t="s">
        <v>13922</v>
      </c>
      <c r="D8970" t="s">
        <v>4955</v>
      </c>
      <c r="E8970">
        <v>1</v>
      </c>
      <c r="F8970" t="str">
        <f t="shared" si="140"/>
        <v>INSERT INTO UbicacionGeografica4(IdUbicacionGeografica3, CodigoUbicacionGeografica4,Nombre,EsActivo) VALUES (1495,'180211005','PASAJE',1)</v>
      </c>
    </row>
    <row r="8971" spans="2:6" x14ac:dyDescent="0.25">
      <c r="B8971">
        <v>1495</v>
      </c>
      <c r="C8971" s="1" t="s">
        <v>13923</v>
      </c>
      <c r="D8971" t="s">
        <v>4957</v>
      </c>
      <c r="E8971">
        <v>1</v>
      </c>
      <c r="F8971" t="str">
        <f t="shared" si="140"/>
        <v>INSERT INTO UbicacionGeografica4(IdUbicacionGeografica3, CodigoUbicacionGeografica4,Nombre,EsActivo) VALUES (1495,'180211006','OTRO',1)</v>
      </c>
    </row>
    <row r="8972" spans="2:6" x14ac:dyDescent="0.25">
      <c r="B8972">
        <v>1496</v>
      </c>
      <c r="C8972" s="1" t="s">
        <v>13924</v>
      </c>
      <c r="D8972" t="s">
        <v>4959</v>
      </c>
      <c r="E8972">
        <v>1</v>
      </c>
      <c r="F8972" t="str">
        <f t="shared" si="140"/>
        <v>INSERT INTO UbicacionGeografica4(IdUbicacionGeografica3, CodigoUbicacionGeografica4,Nombre,EsActivo) VALUES (1496,'180302001','AVENIDA',1)</v>
      </c>
    </row>
    <row r="8973" spans="2:6" x14ac:dyDescent="0.25">
      <c r="B8973">
        <v>1496</v>
      </c>
      <c r="C8973" s="1" t="s">
        <v>13925</v>
      </c>
      <c r="D8973" t="s">
        <v>4949</v>
      </c>
      <c r="E8973">
        <v>1</v>
      </c>
      <c r="F8973" t="str">
        <f t="shared" si="140"/>
        <v>INSERT INTO UbicacionGeografica4(IdUbicacionGeografica3, CodigoUbicacionGeografica4,Nombre,EsActivo) VALUES (1496,'180302002','CALLE',1)</v>
      </c>
    </row>
    <row r="8974" spans="2:6" x14ac:dyDescent="0.25">
      <c r="B8974">
        <v>1496</v>
      </c>
      <c r="C8974" s="1" t="s">
        <v>13926</v>
      </c>
      <c r="D8974" t="s">
        <v>4951</v>
      </c>
      <c r="E8974">
        <v>1</v>
      </c>
      <c r="F8974" t="str">
        <f t="shared" si="140"/>
        <v>INSERT INTO UbicacionGeografica4(IdUbicacionGeografica3, CodigoUbicacionGeografica4,Nombre,EsActivo) VALUES (1496,'180302003','JIRON',1)</v>
      </c>
    </row>
    <row r="8975" spans="2:6" x14ac:dyDescent="0.25">
      <c r="B8975">
        <v>1496</v>
      </c>
      <c r="C8975" s="1" t="s">
        <v>13927</v>
      </c>
      <c r="D8975" t="s">
        <v>4953</v>
      </c>
      <c r="E8975">
        <v>1</v>
      </c>
      <c r="F8975" t="str">
        <f t="shared" si="140"/>
        <v>INSERT INTO UbicacionGeografica4(IdUbicacionGeografica3, CodigoUbicacionGeografica4,Nombre,EsActivo) VALUES (1496,'180302004','MANZANA',1)</v>
      </c>
    </row>
    <row r="8976" spans="2:6" x14ac:dyDescent="0.25">
      <c r="B8976">
        <v>1496</v>
      </c>
      <c r="C8976" s="1" t="s">
        <v>13928</v>
      </c>
      <c r="D8976" t="s">
        <v>4955</v>
      </c>
      <c r="E8976">
        <v>1</v>
      </c>
      <c r="F8976" t="str">
        <f t="shared" si="140"/>
        <v>INSERT INTO UbicacionGeografica4(IdUbicacionGeografica3, CodigoUbicacionGeografica4,Nombre,EsActivo) VALUES (1496,'180302005','PASAJE',1)</v>
      </c>
    </row>
    <row r="8977" spans="2:6" x14ac:dyDescent="0.25">
      <c r="B8977">
        <v>1496</v>
      </c>
      <c r="C8977" s="1" t="s">
        <v>13929</v>
      </c>
      <c r="D8977" t="s">
        <v>4957</v>
      </c>
      <c r="E8977">
        <v>1</v>
      </c>
      <c r="F8977" t="str">
        <f t="shared" si="140"/>
        <v>INSERT INTO UbicacionGeografica4(IdUbicacionGeografica3, CodigoUbicacionGeografica4,Nombre,EsActivo) VALUES (1496,'180302006','OTRO',1)</v>
      </c>
    </row>
    <row r="8978" spans="2:6" x14ac:dyDescent="0.25">
      <c r="B8978">
        <v>1497</v>
      </c>
      <c r="C8978" s="1" t="s">
        <v>13930</v>
      </c>
      <c r="D8978" t="s">
        <v>4959</v>
      </c>
      <c r="E8978">
        <v>1</v>
      </c>
      <c r="F8978" t="str">
        <f t="shared" si="140"/>
        <v>INSERT INTO UbicacionGeografica4(IdUbicacionGeografica3, CodigoUbicacionGeografica4,Nombre,EsActivo) VALUES (1497,'180303001','AVENIDA',1)</v>
      </c>
    </row>
    <row r="8979" spans="2:6" x14ac:dyDescent="0.25">
      <c r="B8979">
        <v>1497</v>
      </c>
      <c r="C8979" s="1" t="s">
        <v>13931</v>
      </c>
      <c r="D8979" t="s">
        <v>4949</v>
      </c>
      <c r="E8979">
        <v>1</v>
      </c>
      <c r="F8979" t="str">
        <f t="shared" si="140"/>
        <v>INSERT INTO UbicacionGeografica4(IdUbicacionGeografica3, CodigoUbicacionGeografica4,Nombre,EsActivo) VALUES (1497,'180303002','CALLE',1)</v>
      </c>
    </row>
    <row r="8980" spans="2:6" x14ac:dyDescent="0.25">
      <c r="B8980">
        <v>1497</v>
      </c>
      <c r="C8980" s="1" t="s">
        <v>13932</v>
      </c>
      <c r="D8980" t="s">
        <v>4951</v>
      </c>
      <c r="E8980">
        <v>1</v>
      </c>
      <c r="F8980" t="str">
        <f t="shared" si="140"/>
        <v>INSERT INTO UbicacionGeografica4(IdUbicacionGeografica3, CodigoUbicacionGeografica4,Nombre,EsActivo) VALUES (1497,'180303003','JIRON',1)</v>
      </c>
    </row>
    <row r="8981" spans="2:6" x14ac:dyDescent="0.25">
      <c r="B8981">
        <v>1497</v>
      </c>
      <c r="C8981" s="1" t="s">
        <v>13933</v>
      </c>
      <c r="D8981" t="s">
        <v>4953</v>
      </c>
      <c r="E8981">
        <v>1</v>
      </c>
      <c r="F8981" t="str">
        <f t="shared" si="140"/>
        <v>INSERT INTO UbicacionGeografica4(IdUbicacionGeografica3, CodigoUbicacionGeografica4,Nombre,EsActivo) VALUES (1497,'180303004','MANZANA',1)</v>
      </c>
    </row>
    <row r="8982" spans="2:6" x14ac:dyDescent="0.25">
      <c r="B8982">
        <v>1497</v>
      </c>
      <c r="C8982" s="1" t="s">
        <v>13934</v>
      </c>
      <c r="D8982" t="s">
        <v>4955</v>
      </c>
      <c r="E8982">
        <v>1</v>
      </c>
      <c r="F8982" t="str">
        <f t="shared" si="140"/>
        <v>INSERT INTO UbicacionGeografica4(IdUbicacionGeografica3, CodigoUbicacionGeografica4,Nombre,EsActivo) VALUES (1497,'180303005','PASAJE',1)</v>
      </c>
    </row>
    <row r="8983" spans="2:6" x14ac:dyDescent="0.25">
      <c r="B8983">
        <v>1497</v>
      </c>
      <c r="C8983" s="1" t="s">
        <v>13935</v>
      </c>
      <c r="D8983" t="s">
        <v>4957</v>
      </c>
      <c r="E8983">
        <v>1</v>
      </c>
      <c r="F8983" t="str">
        <f t="shared" si="140"/>
        <v>INSERT INTO UbicacionGeografica4(IdUbicacionGeografica3, CodigoUbicacionGeografica4,Nombre,EsActivo) VALUES (1497,'180303006','OTRO',1)</v>
      </c>
    </row>
    <row r="8984" spans="2:6" x14ac:dyDescent="0.25">
      <c r="B8984">
        <v>1498</v>
      </c>
      <c r="C8984" s="1" t="s">
        <v>13936</v>
      </c>
      <c r="D8984" t="s">
        <v>4959</v>
      </c>
      <c r="E8984">
        <v>1</v>
      </c>
      <c r="F8984" t="str">
        <f t="shared" si="140"/>
        <v>INSERT INTO UbicacionGeografica4(IdUbicacionGeografica3, CodigoUbicacionGeografica4,Nombre,EsActivo) VALUES (1498,'180301001','AVENIDA',1)</v>
      </c>
    </row>
    <row r="8985" spans="2:6" x14ac:dyDescent="0.25">
      <c r="B8985">
        <v>1498</v>
      </c>
      <c r="C8985" s="1" t="s">
        <v>13937</v>
      </c>
      <c r="D8985" t="s">
        <v>4949</v>
      </c>
      <c r="E8985">
        <v>1</v>
      </c>
      <c r="F8985" t="str">
        <f t="shared" si="140"/>
        <v>INSERT INTO UbicacionGeografica4(IdUbicacionGeografica3, CodigoUbicacionGeografica4,Nombre,EsActivo) VALUES (1498,'180301002','CALLE',1)</v>
      </c>
    </row>
    <row r="8986" spans="2:6" x14ac:dyDescent="0.25">
      <c r="B8986">
        <v>1498</v>
      </c>
      <c r="C8986" s="1" t="s">
        <v>13938</v>
      </c>
      <c r="D8986" t="s">
        <v>4951</v>
      </c>
      <c r="E8986">
        <v>1</v>
      </c>
      <c r="F8986" t="str">
        <f t="shared" si="140"/>
        <v>INSERT INTO UbicacionGeografica4(IdUbicacionGeografica3, CodigoUbicacionGeografica4,Nombre,EsActivo) VALUES (1498,'180301003','JIRON',1)</v>
      </c>
    </row>
    <row r="8987" spans="2:6" x14ac:dyDescent="0.25">
      <c r="B8987">
        <v>1498</v>
      </c>
      <c r="C8987" s="1" t="s">
        <v>13939</v>
      </c>
      <c r="D8987" t="s">
        <v>4953</v>
      </c>
      <c r="E8987">
        <v>1</v>
      </c>
      <c r="F8987" t="str">
        <f t="shared" si="140"/>
        <v>INSERT INTO UbicacionGeografica4(IdUbicacionGeografica3, CodigoUbicacionGeografica4,Nombre,EsActivo) VALUES (1498,'180301004','MANZANA',1)</v>
      </c>
    </row>
    <row r="8988" spans="2:6" x14ac:dyDescent="0.25">
      <c r="B8988">
        <v>1498</v>
      </c>
      <c r="C8988" s="1" t="s">
        <v>13940</v>
      </c>
      <c r="D8988" t="s">
        <v>4955</v>
      </c>
      <c r="E8988">
        <v>1</v>
      </c>
      <c r="F8988" t="str">
        <f t="shared" si="140"/>
        <v>INSERT INTO UbicacionGeografica4(IdUbicacionGeografica3, CodigoUbicacionGeografica4,Nombre,EsActivo) VALUES (1498,'180301005','PASAJE',1)</v>
      </c>
    </row>
    <row r="8989" spans="2:6" x14ac:dyDescent="0.25">
      <c r="B8989">
        <v>1498</v>
      </c>
      <c r="C8989" s="1" t="s">
        <v>13941</v>
      </c>
      <c r="D8989" t="s">
        <v>4957</v>
      </c>
      <c r="E8989">
        <v>1</v>
      </c>
      <c r="F8989" t="str">
        <f t="shared" si="140"/>
        <v>INSERT INTO UbicacionGeografica4(IdUbicacionGeografica3, CodigoUbicacionGeografica4,Nombre,EsActivo) VALUES (1498,'180301006','OTRO',1)</v>
      </c>
    </row>
    <row r="8990" spans="2:6" x14ac:dyDescent="0.25">
      <c r="B8990">
        <v>1499</v>
      </c>
      <c r="C8990" s="1" t="s">
        <v>13942</v>
      </c>
      <c r="D8990" t="s">
        <v>4959</v>
      </c>
      <c r="E8990">
        <v>1</v>
      </c>
      <c r="F8990" t="str">
        <f t="shared" si="140"/>
        <v>INSERT INTO UbicacionGeografica4(IdUbicacionGeografica3, CodigoUbicacionGeografica4,Nombre,EsActivo) VALUES (1499,'180101001','AVENIDA',1)</v>
      </c>
    </row>
    <row r="8991" spans="2:6" x14ac:dyDescent="0.25">
      <c r="B8991">
        <v>1499</v>
      </c>
      <c r="C8991" s="1" t="s">
        <v>13943</v>
      </c>
      <c r="D8991" t="s">
        <v>4949</v>
      </c>
      <c r="E8991">
        <v>1</v>
      </c>
      <c r="F8991" t="str">
        <f t="shared" si="140"/>
        <v>INSERT INTO UbicacionGeografica4(IdUbicacionGeografica3, CodigoUbicacionGeografica4,Nombre,EsActivo) VALUES (1499,'180101002','CALLE',1)</v>
      </c>
    </row>
    <row r="8992" spans="2:6" x14ac:dyDescent="0.25">
      <c r="B8992">
        <v>1499</v>
      </c>
      <c r="C8992" s="1" t="s">
        <v>13944</v>
      </c>
      <c r="D8992" t="s">
        <v>4951</v>
      </c>
      <c r="E8992">
        <v>1</v>
      </c>
      <c r="F8992" t="str">
        <f t="shared" si="140"/>
        <v>INSERT INTO UbicacionGeografica4(IdUbicacionGeografica3, CodigoUbicacionGeografica4,Nombre,EsActivo) VALUES (1499,'180101003','JIRON',1)</v>
      </c>
    </row>
    <row r="8993" spans="2:6" x14ac:dyDescent="0.25">
      <c r="B8993">
        <v>1499</v>
      </c>
      <c r="C8993" s="1" t="s">
        <v>13945</v>
      </c>
      <c r="D8993" t="s">
        <v>4953</v>
      </c>
      <c r="E8993">
        <v>1</v>
      </c>
      <c r="F8993" t="str">
        <f t="shared" si="140"/>
        <v>INSERT INTO UbicacionGeografica4(IdUbicacionGeografica3, CodigoUbicacionGeografica4,Nombre,EsActivo) VALUES (1499,'180101004','MANZANA',1)</v>
      </c>
    </row>
    <row r="8994" spans="2:6" x14ac:dyDescent="0.25">
      <c r="B8994">
        <v>1499</v>
      </c>
      <c r="C8994" s="1" t="s">
        <v>13946</v>
      </c>
      <c r="D8994" t="s">
        <v>4955</v>
      </c>
      <c r="E8994">
        <v>1</v>
      </c>
      <c r="F8994" t="str">
        <f t="shared" si="140"/>
        <v>INSERT INTO UbicacionGeografica4(IdUbicacionGeografica3, CodigoUbicacionGeografica4,Nombre,EsActivo) VALUES (1499,'180101005','PASAJE',1)</v>
      </c>
    </row>
    <row r="8995" spans="2:6" x14ac:dyDescent="0.25">
      <c r="B8995">
        <v>1499</v>
      </c>
      <c r="C8995" s="1" t="s">
        <v>13947</v>
      </c>
      <c r="D8995" t="s">
        <v>4957</v>
      </c>
      <c r="E8995">
        <v>1</v>
      </c>
      <c r="F8995" t="str">
        <f t="shared" si="140"/>
        <v>INSERT INTO UbicacionGeografica4(IdUbicacionGeografica3, CodigoUbicacionGeografica4,Nombre,EsActivo) VALUES (1499,'180101006','OTRO',1)</v>
      </c>
    </row>
    <row r="8996" spans="2:6" x14ac:dyDescent="0.25">
      <c r="B8996">
        <v>1500</v>
      </c>
      <c r="C8996" s="1" t="s">
        <v>13948</v>
      </c>
      <c r="D8996" t="s">
        <v>4959</v>
      </c>
      <c r="E8996">
        <v>1</v>
      </c>
      <c r="F8996" t="str">
        <f t="shared" si="140"/>
        <v>INSERT INTO UbicacionGeografica4(IdUbicacionGeografica3, CodigoUbicacionGeografica4,Nombre,EsActivo) VALUES (1500,'180103001','AVENIDA',1)</v>
      </c>
    </row>
    <row r="8997" spans="2:6" x14ac:dyDescent="0.25">
      <c r="B8997">
        <v>1500</v>
      </c>
      <c r="C8997" s="1" t="s">
        <v>13949</v>
      </c>
      <c r="D8997" t="s">
        <v>4949</v>
      </c>
      <c r="E8997">
        <v>1</v>
      </c>
      <c r="F8997" t="str">
        <f t="shared" si="140"/>
        <v>INSERT INTO UbicacionGeografica4(IdUbicacionGeografica3, CodigoUbicacionGeografica4,Nombre,EsActivo) VALUES (1500,'180103002','CALLE',1)</v>
      </c>
    </row>
    <row r="8998" spans="2:6" x14ac:dyDescent="0.25">
      <c r="B8998">
        <v>1500</v>
      </c>
      <c r="C8998" s="1" t="s">
        <v>13950</v>
      </c>
      <c r="D8998" t="s">
        <v>4951</v>
      </c>
      <c r="E8998">
        <v>1</v>
      </c>
      <c r="F8998" t="str">
        <f t="shared" si="140"/>
        <v>INSERT INTO UbicacionGeografica4(IdUbicacionGeografica3, CodigoUbicacionGeografica4,Nombre,EsActivo) VALUES (1500,'180103003','JIRON',1)</v>
      </c>
    </row>
    <row r="8999" spans="2:6" x14ac:dyDescent="0.25">
      <c r="B8999">
        <v>1500</v>
      </c>
      <c r="C8999" s="1" t="s">
        <v>13951</v>
      </c>
      <c r="D8999" t="s">
        <v>4953</v>
      </c>
      <c r="E8999">
        <v>1</v>
      </c>
      <c r="F8999" t="str">
        <f t="shared" si="140"/>
        <v>INSERT INTO UbicacionGeografica4(IdUbicacionGeografica3, CodigoUbicacionGeografica4,Nombre,EsActivo) VALUES (1500,'180103004','MANZANA',1)</v>
      </c>
    </row>
    <row r="9000" spans="2:6" x14ac:dyDescent="0.25">
      <c r="B9000">
        <v>1500</v>
      </c>
      <c r="C9000" s="1" t="s">
        <v>13952</v>
      </c>
      <c r="D9000" t="s">
        <v>4955</v>
      </c>
      <c r="E9000">
        <v>1</v>
      </c>
      <c r="F9000" t="str">
        <f t="shared" si="140"/>
        <v>INSERT INTO UbicacionGeografica4(IdUbicacionGeografica3, CodigoUbicacionGeografica4,Nombre,EsActivo) VALUES (1500,'180103005','PASAJE',1)</v>
      </c>
    </row>
    <row r="9001" spans="2:6" x14ac:dyDescent="0.25">
      <c r="B9001">
        <v>1500</v>
      </c>
      <c r="C9001" s="1" t="s">
        <v>13953</v>
      </c>
      <c r="D9001" t="s">
        <v>4957</v>
      </c>
      <c r="E9001">
        <v>1</v>
      </c>
      <c r="F9001" t="str">
        <f t="shared" si="140"/>
        <v>INSERT INTO UbicacionGeografica4(IdUbicacionGeografica3, CodigoUbicacionGeografica4,Nombre,EsActivo) VALUES (1500,'180103006','OTRO',1)</v>
      </c>
    </row>
    <row r="9002" spans="2:6" x14ac:dyDescent="0.25">
      <c r="B9002">
        <v>1501</v>
      </c>
      <c r="C9002" s="1" t="s">
        <v>13954</v>
      </c>
      <c r="D9002" t="s">
        <v>4959</v>
      </c>
      <c r="E9002">
        <v>1</v>
      </c>
      <c r="F9002" t="str">
        <f t="shared" si="140"/>
        <v>INSERT INTO UbicacionGeografica4(IdUbicacionGeografica3, CodigoUbicacionGeografica4,Nombre,EsActivo) VALUES (1501,'180102001','AVENIDA',1)</v>
      </c>
    </row>
    <row r="9003" spans="2:6" x14ac:dyDescent="0.25">
      <c r="B9003">
        <v>1501</v>
      </c>
      <c r="C9003" s="1" t="s">
        <v>13955</v>
      </c>
      <c r="D9003" t="s">
        <v>4949</v>
      </c>
      <c r="E9003">
        <v>1</v>
      </c>
      <c r="F9003" t="str">
        <f t="shared" si="140"/>
        <v>INSERT INTO UbicacionGeografica4(IdUbicacionGeografica3, CodigoUbicacionGeografica4,Nombre,EsActivo) VALUES (1501,'180102002','CALLE',1)</v>
      </c>
    </row>
    <row r="9004" spans="2:6" x14ac:dyDescent="0.25">
      <c r="B9004">
        <v>1501</v>
      </c>
      <c r="C9004" s="1" t="s">
        <v>13956</v>
      </c>
      <c r="D9004" t="s">
        <v>4951</v>
      </c>
      <c r="E9004">
        <v>1</v>
      </c>
      <c r="F9004" t="str">
        <f t="shared" si="140"/>
        <v>INSERT INTO UbicacionGeografica4(IdUbicacionGeografica3, CodigoUbicacionGeografica4,Nombre,EsActivo) VALUES (1501,'180102003','JIRON',1)</v>
      </c>
    </row>
    <row r="9005" spans="2:6" x14ac:dyDescent="0.25">
      <c r="B9005">
        <v>1501</v>
      </c>
      <c r="C9005" s="1" t="s">
        <v>13957</v>
      </c>
      <c r="D9005" t="s">
        <v>4953</v>
      </c>
      <c r="E9005">
        <v>1</v>
      </c>
      <c r="F9005" t="str">
        <f t="shared" si="140"/>
        <v>INSERT INTO UbicacionGeografica4(IdUbicacionGeografica3, CodigoUbicacionGeografica4,Nombre,EsActivo) VALUES (1501,'180102004','MANZANA',1)</v>
      </c>
    </row>
    <row r="9006" spans="2:6" x14ac:dyDescent="0.25">
      <c r="B9006">
        <v>1501</v>
      </c>
      <c r="C9006" s="1" t="s">
        <v>13958</v>
      </c>
      <c r="D9006" t="s">
        <v>4955</v>
      </c>
      <c r="E9006">
        <v>1</v>
      </c>
      <c r="F9006" t="str">
        <f t="shared" si="140"/>
        <v>INSERT INTO UbicacionGeografica4(IdUbicacionGeografica3, CodigoUbicacionGeografica4,Nombre,EsActivo) VALUES (1501,'180102005','PASAJE',1)</v>
      </c>
    </row>
    <row r="9007" spans="2:6" x14ac:dyDescent="0.25">
      <c r="B9007">
        <v>1501</v>
      </c>
      <c r="C9007" s="1" t="s">
        <v>13959</v>
      </c>
      <c r="D9007" t="s">
        <v>4957</v>
      </c>
      <c r="E9007">
        <v>1</v>
      </c>
      <c r="F9007" t="str">
        <f t="shared" si="140"/>
        <v>INSERT INTO UbicacionGeografica4(IdUbicacionGeografica3, CodigoUbicacionGeografica4,Nombre,EsActivo) VALUES (1501,'180102006','OTRO',1)</v>
      </c>
    </row>
    <row r="9008" spans="2:6" x14ac:dyDescent="0.25">
      <c r="B9008">
        <v>1502</v>
      </c>
      <c r="C9008" s="1" t="s">
        <v>13960</v>
      </c>
      <c r="D9008" t="s">
        <v>4959</v>
      </c>
      <c r="E9008">
        <v>1</v>
      </c>
      <c r="F9008" t="str">
        <f t="shared" si="140"/>
        <v>INSERT INTO UbicacionGeografica4(IdUbicacionGeografica3, CodigoUbicacionGeografica4,Nombre,EsActivo) VALUES (1502,'180105001','AVENIDA',1)</v>
      </c>
    </row>
    <row r="9009" spans="2:6" x14ac:dyDescent="0.25">
      <c r="B9009">
        <v>1502</v>
      </c>
      <c r="C9009" s="1" t="s">
        <v>13961</v>
      </c>
      <c r="D9009" t="s">
        <v>4949</v>
      </c>
      <c r="E9009">
        <v>1</v>
      </c>
      <c r="F9009" t="str">
        <f t="shared" si="140"/>
        <v>INSERT INTO UbicacionGeografica4(IdUbicacionGeografica3, CodigoUbicacionGeografica4,Nombre,EsActivo) VALUES (1502,'180105002','CALLE',1)</v>
      </c>
    </row>
    <row r="9010" spans="2:6" x14ac:dyDescent="0.25">
      <c r="B9010">
        <v>1502</v>
      </c>
      <c r="C9010" s="1" t="s">
        <v>13962</v>
      </c>
      <c r="D9010" t="s">
        <v>4951</v>
      </c>
      <c r="E9010">
        <v>1</v>
      </c>
      <c r="F9010" t="str">
        <f t="shared" si="140"/>
        <v>INSERT INTO UbicacionGeografica4(IdUbicacionGeografica3, CodigoUbicacionGeografica4,Nombre,EsActivo) VALUES (1502,'180105003','JIRON',1)</v>
      </c>
    </row>
    <row r="9011" spans="2:6" x14ac:dyDescent="0.25">
      <c r="B9011">
        <v>1502</v>
      </c>
      <c r="C9011" s="1" t="s">
        <v>13963</v>
      </c>
      <c r="D9011" t="s">
        <v>4953</v>
      </c>
      <c r="E9011">
        <v>1</v>
      </c>
      <c r="F9011" t="str">
        <f t="shared" si="140"/>
        <v>INSERT INTO UbicacionGeografica4(IdUbicacionGeografica3, CodigoUbicacionGeografica4,Nombre,EsActivo) VALUES (1502,'180105004','MANZANA',1)</v>
      </c>
    </row>
    <row r="9012" spans="2:6" x14ac:dyDescent="0.25">
      <c r="B9012">
        <v>1502</v>
      </c>
      <c r="C9012" s="1" t="s">
        <v>13964</v>
      </c>
      <c r="D9012" t="s">
        <v>4955</v>
      </c>
      <c r="E9012">
        <v>1</v>
      </c>
      <c r="F9012" t="str">
        <f t="shared" si="140"/>
        <v>INSERT INTO UbicacionGeografica4(IdUbicacionGeografica3, CodigoUbicacionGeografica4,Nombre,EsActivo) VALUES (1502,'180105005','PASAJE',1)</v>
      </c>
    </row>
    <row r="9013" spans="2:6" x14ac:dyDescent="0.25">
      <c r="B9013">
        <v>1502</v>
      </c>
      <c r="C9013" s="1" t="s">
        <v>13965</v>
      </c>
      <c r="D9013" t="s">
        <v>4957</v>
      </c>
      <c r="E9013">
        <v>1</v>
      </c>
      <c r="F9013" t="str">
        <f t="shared" si="140"/>
        <v>INSERT INTO UbicacionGeografica4(IdUbicacionGeografica3, CodigoUbicacionGeografica4,Nombre,EsActivo) VALUES (1502,'180105006','OTRO',1)</v>
      </c>
    </row>
    <row r="9014" spans="2:6" x14ac:dyDescent="0.25">
      <c r="B9014">
        <v>1503</v>
      </c>
      <c r="C9014" s="1" t="s">
        <v>13966</v>
      </c>
      <c r="D9014" t="s">
        <v>4959</v>
      </c>
      <c r="E9014">
        <v>1</v>
      </c>
      <c r="F9014" t="str">
        <f t="shared" si="140"/>
        <v>INSERT INTO UbicacionGeografica4(IdUbicacionGeografica3, CodigoUbicacionGeografica4,Nombre,EsActivo) VALUES (1503,'180104001','AVENIDA',1)</v>
      </c>
    </row>
    <row r="9015" spans="2:6" x14ac:dyDescent="0.25">
      <c r="B9015">
        <v>1503</v>
      </c>
      <c r="C9015" s="1" t="s">
        <v>13967</v>
      </c>
      <c r="D9015" t="s">
        <v>4949</v>
      </c>
      <c r="E9015">
        <v>1</v>
      </c>
      <c r="F9015" t="str">
        <f t="shared" si="140"/>
        <v>INSERT INTO UbicacionGeografica4(IdUbicacionGeografica3, CodigoUbicacionGeografica4,Nombre,EsActivo) VALUES (1503,'180104002','CALLE',1)</v>
      </c>
    </row>
    <row r="9016" spans="2:6" x14ac:dyDescent="0.25">
      <c r="B9016">
        <v>1503</v>
      </c>
      <c r="C9016" s="1" t="s">
        <v>13968</v>
      </c>
      <c r="D9016" t="s">
        <v>4951</v>
      </c>
      <c r="E9016">
        <v>1</v>
      </c>
      <c r="F9016" t="str">
        <f t="shared" si="140"/>
        <v>INSERT INTO UbicacionGeografica4(IdUbicacionGeografica3, CodigoUbicacionGeografica4,Nombre,EsActivo) VALUES (1503,'180104003','JIRON',1)</v>
      </c>
    </row>
    <row r="9017" spans="2:6" x14ac:dyDescent="0.25">
      <c r="B9017">
        <v>1503</v>
      </c>
      <c r="C9017" s="1" t="s">
        <v>13969</v>
      </c>
      <c r="D9017" t="s">
        <v>4953</v>
      </c>
      <c r="E9017">
        <v>1</v>
      </c>
      <c r="F9017" t="str">
        <f t="shared" si="140"/>
        <v>INSERT INTO UbicacionGeografica4(IdUbicacionGeografica3, CodigoUbicacionGeografica4,Nombre,EsActivo) VALUES (1503,'180104004','MANZANA',1)</v>
      </c>
    </row>
    <row r="9018" spans="2:6" x14ac:dyDescent="0.25">
      <c r="B9018">
        <v>1503</v>
      </c>
      <c r="C9018" s="1" t="s">
        <v>13970</v>
      </c>
      <c r="D9018" t="s">
        <v>4955</v>
      </c>
      <c r="E9018">
        <v>1</v>
      </c>
      <c r="F9018" t="str">
        <f t="shared" si="140"/>
        <v>INSERT INTO UbicacionGeografica4(IdUbicacionGeografica3, CodigoUbicacionGeografica4,Nombre,EsActivo) VALUES (1503,'180104005','PASAJE',1)</v>
      </c>
    </row>
    <row r="9019" spans="2:6" x14ac:dyDescent="0.25">
      <c r="B9019">
        <v>1503</v>
      </c>
      <c r="C9019" s="1" t="s">
        <v>13971</v>
      </c>
      <c r="D9019" t="s">
        <v>4957</v>
      </c>
      <c r="E9019">
        <v>1</v>
      </c>
      <c r="F9019" t="str">
        <f t="shared" si="140"/>
        <v>INSERT INTO UbicacionGeografica4(IdUbicacionGeografica3, CodigoUbicacionGeografica4,Nombre,EsActivo) VALUES (1503,'180104006','OTRO',1)</v>
      </c>
    </row>
    <row r="9020" spans="2:6" x14ac:dyDescent="0.25">
      <c r="B9020">
        <v>1504</v>
      </c>
      <c r="C9020" s="1" t="s">
        <v>13972</v>
      </c>
      <c r="D9020" t="s">
        <v>4959</v>
      </c>
      <c r="E9020">
        <v>1</v>
      </c>
      <c r="F9020" t="str">
        <f t="shared" si="140"/>
        <v>INSERT INTO UbicacionGeografica4(IdUbicacionGeografica3, CodigoUbicacionGeografica4,Nombre,EsActivo) VALUES (1504,'180106001','AVENIDA',1)</v>
      </c>
    </row>
    <row r="9021" spans="2:6" x14ac:dyDescent="0.25">
      <c r="B9021">
        <v>1504</v>
      </c>
      <c r="C9021" s="1" t="s">
        <v>13973</v>
      </c>
      <c r="D9021" t="s">
        <v>4949</v>
      </c>
      <c r="E9021">
        <v>1</v>
      </c>
      <c r="F9021" t="str">
        <f t="shared" si="140"/>
        <v>INSERT INTO UbicacionGeografica4(IdUbicacionGeografica3, CodigoUbicacionGeografica4,Nombre,EsActivo) VALUES (1504,'180106002','CALLE',1)</v>
      </c>
    </row>
    <row r="9022" spans="2:6" x14ac:dyDescent="0.25">
      <c r="B9022">
        <v>1504</v>
      </c>
      <c r="C9022" s="1" t="s">
        <v>13974</v>
      </c>
      <c r="D9022" t="s">
        <v>4951</v>
      </c>
      <c r="E9022">
        <v>1</v>
      </c>
      <c r="F9022" t="str">
        <f t="shared" si="140"/>
        <v>INSERT INTO UbicacionGeografica4(IdUbicacionGeografica3, CodigoUbicacionGeografica4,Nombre,EsActivo) VALUES (1504,'180106003','JIRON',1)</v>
      </c>
    </row>
    <row r="9023" spans="2:6" x14ac:dyDescent="0.25">
      <c r="B9023">
        <v>1504</v>
      </c>
      <c r="C9023" s="1" t="s">
        <v>13975</v>
      </c>
      <c r="D9023" t="s">
        <v>4953</v>
      </c>
      <c r="E9023">
        <v>1</v>
      </c>
      <c r="F9023" t="str">
        <f t="shared" si="140"/>
        <v>INSERT INTO UbicacionGeografica4(IdUbicacionGeografica3, CodigoUbicacionGeografica4,Nombre,EsActivo) VALUES (1504,'180106004','MANZANA',1)</v>
      </c>
    </row>
    <row r="9024" spans="2:6" x14ac:dyDescent="0.25">
      <c r="B9024">
        <v>1504</v>
      </c>
      <c r="C9024" s="1" t="s">
        <v>13976</v>
      </c>
      <c r="D9024" t="s">
        <v>4955</v>
      </c>
      <c r="E9024">
        <v>1</v>
      </c>
      <c r="F9024" t="str">
        <f t="shared" si="140"/>
        <v>INSERT INTO UbicacionGeografica4(IdUbicacionGeografica3, CodigoUbicacionGeografica4,Nombre,EsActivo) VALUES (1504,'180106005','PASAJE',1)</v>
      </c>
    </row>
    <row r="9025" spans="2:6" x14ac:dyDescent="0.25">
      <c r="B9025">
        <v>1504</v>
      </c>
      <c r="C9025" s="1" t="s">
        <v>13977</v>
      </c>
      <c r="D9025" t="s">
        <v>4957</v>
      </c>
      <c r="E9025">
        <v>1</v>
      </c>
      <c r="F9025" t="str">
        <f t="shared" si="140"/>
        <v>INSERT INTO UbicacionGeografica4(IdUbicacionGeografica3, CodigoUbicacionGeografica4,Nombre,EsActivo) VALUES (1504,'180106006','OTRO',1)</v>
      </c>
    </row>
    <row r="9026" spans="2:6" x14ac:dyDescent="0.25">
      <c r="B9026">
        <v>1505</v>
      </c>
      <c r="C9026" s="1" t="s">
        <v>13978</v>
      </c>
      <c r="D9026" t="s">
        <v>4959</v>
      </c>
      <c r="E9026">
        <v>1</v>
      </c>
      <c r="F9026" t="str">
        <f t="shared" si="140"/>
        <v>INSERT INTO UbicacionGeografica4(IdUbicacionGeografica3, CodigoUbicacionGeografica4,Nombre,EsActivo) VALUES (1505,'190207001','AVENIDA',1)</v>
      </c>
    </row>
    <row r="9027" spans="2:6" x14ac:dyDescent="0.25">
      <c r="B9027">
        <v>1505</v>
      </c>
      <c r="C9027" s="1" t="s">
        <v>13979</v>
      </c>
      <c r="D9027" t="s">
        <v>4949</v>
      </c>
      <c r="E9027">
        <v>1</v>
      </c>
      <c r="F9027" t="str">
        <f t="shared" si="140"/>
        <v>INSERT INTO UbicacionGeografica4(IdUbicacionGeografica3, CodigoUbicacionGeografica4,Nombre,EsActivo) VALUES (1505,'190207002','CALLE',1)</v>
      </c>
    </row>
    <row r="9028" spans="2:6" x14ac:dyDescent="0.25">
      <c r="B9028">
        <v>1505</v>
      </c>
      <c r="C9028" s="1" t="s">
        <v>13980</v>
      </c>
      <c r="D9028" t="s">
        <v>4951</v>
      </c>
      <c r="E9028">
        <v>1</v>
      </c>
      <c r="F9028" t="str">
        <f t="shared" ref="F9028:F9091" si="141">_xlfn.CONCAT("INSERT INTO UbicacionGeografica4(IdUbicacionGeografica3, CodigoUbicacionGeografica4,Nombre,EsActivo) VALUES (",B9028,",'",C9028,"','",D9028,"',",E9028,")")</f>
        <v>INSERT INTO UbicacionGeografica4(IdUbicacionGeografica3, CodigoUbicacionGeografica4,Nombre,EsActivo) VALUES (1505,'190207003','JIRON',1)</v>
      </c>
    </row>
    <row r="9029" spans="2:6" x14ac:dyDescent="0.25">
      <c r="B9029">
        <v>1505</v>
      </c>
      <c r="C9029" s="1" t="s">
        <v>13981</v>
      </c>
      <c r="D9029" t="s">
        <v>4953</v>
      </c>
      <c r="E9029">
        <v>1</v>
      </c>
      <c r="F9029" t="str">
        <f t="shared" si="141"/>
        <v>INSERT INTO UbicacionGeografica4(IdUbicacionGeografica3, CodigoUbicacionGeografica4,Nombre,EsActivo) VALUES (1505,'190207004','MANZANA',1)</v>
      </c>
    </row>
    <row r="9030" spans="2:6" x14ac:dyDescent="0.25">
      <c r="B9030">
        <v>1505</v>
      </c>
      <c r="C9030" s="1" t="s">
        <v>13982</v>
      </c>
      <c r="D9030" t="s">
        <v>4955</v>
      </c>
      <c r="E9030">
        <v>1</v>
      </c>
      <c r="F9030" t="str">
        <f t="shared" si="141"/>
        <v>INSERT INTO UbicacionGeografica4(IdUbicacionGeografica3, CodigoUbicacionGeografica4,Nombre,EsActivo) VALUES (1505,'190207005','PASAJE',1)</v>
      </c>
    </row>
    <row r="9031" spans="2:6" x14ac:dyDescent="0.25">
      <c r="B9031">
        <v>1505</v>
      </c>
      <c r="C9031" s="1" t="s">
        <v>13983</v>
      </c>
      <c r="D9031" t="s">
        <v>4957</v>
      </c>
      <c r="E9031">
        <v>1</v>
      </c>
      <c r="F9031" t="str">
        <f t="shared" si="141"/>
        <v>INSERT INTO UbicacionGeografica4(IdUbicacionGeografica3, CodigoUbicacionGeografica4,Nombre,EsActivo) VALUES (1505,'190207006','OTRO',1)</v>
      </c>
    </row>
    <row r="9032" spans="2:6" x14ac:dyDescent="0.25">
      <c r="B9032">
        <v>1506</v>
      </c>
      <c r="C9032" s="1" t="s">
        <v>13984</v>
      </c>
      <c r="D9032" t="s">
        <v>4959</v>
      </c>
      <c r="E9032">
        <v>1</v>
      </c>
      <c r="F9032" t="str">
        <f t="shared" si="141"/>
        <v>INSERT INTO UbicacionGeografica4(IdUbicacionGeografica3, CodigoUbicacionGeografica4,Nombre,EsActivo) VALUES (1506,'190206001','AVENIDA',1)</v>
      </c>
    </row>
    <row r="9033" spans="2:6" x14ac:dyDescent="0.25">
      <c r="B9033">
        <v>1506</v>
      </c>
      <c r="C9033" s="1" t="s">
        <v>13985</v>
      </c>
      <c r="D9033" t="s">
        <v>4949</v>
      </c>
      <c r="E9033">
        <v>1</v>
      </c>
      <c r="F9033" t="str">
        <f t="shared" si="141"/>
        <v>INSERT INTO UbicacionGeografica4(IdUbicacionGeografica3, CodigoUbicacionGeografica4,Nombre,EsActivo) VALUES (1506,'190206002','CALLE',1)</v>
      </c>
    </row>
    <row r="9034" spans="2:6" x14ac:dyDescent="0.25">
      <c r="B9034">
        <v>1506</v>
      </c>
      <c r="C9034" s="1" t="s">
        <v>13986</v>
      </c>
      <c r="D9034" t="s">
        <v>4951</v>
      </c>
      <c r="E9034">
        <v>1</v>
      </c>
      <c r="F9034" t="str">
        <f t="shared" si="141"/>
        <v>INSERT INTO UbicacionGeografica4(IdUbicacionGeografica3, CodigoUbicacionGeografica4,Nombre,EsActivo) VALUES (1506,'190206003','JIRON',1)</v>
      </c>
    </row>
    <row r="9035" spans="2:6" x14ac:dyDescent="0.25">
      <c r="B9035">
        <v>1506</v>
      </c>
      <c r="C9035" s="1" t="s">
        <v>13987</v>
      </c>
      <c r="D9035" t="s">
        <v>4953</v>
      </c>
      <c r="E9035">
        <v>1</v>
      </c>
      <c r="F9035" t="str">
        <f t="shared" si="141"/>
        <v>INSERT INTO UbicacionGeografica4(IdUbicacionGeografica3, CodigoUbicacionGeografica4,Nombre,EsActivo) VALUES (1506,'190206004','MANZANA',1)</v>
      </c>
    </row>
    <row r="9036" spans="2:6" x14ac:dyDescent="0.25">
      <c r="B9036">
        <v>1506</v>
      </c>
      <c r="C9036" s="1" t="s">
        <v>13988</v>
      </c>
      <c r="D9036" t="s">
        <v>4955</v>
      </c>
      <c r="E9036">
        <v>1</v>
      </c>
      <c r="F9036" t="str">
        <f t="shared" si="141"/>
        <v>INSERT INTO UbicacionGeografica4(IdUbicacionGeografica3, CodigoUbicacionGeografica4,Nombre,EsActivo) VALUES (1506,'190206005','PASAJE',1)</v>
      </c>
    </row>
    <row r="9037" spans="2:6" x14ac:dyDescent="0.25">
      <c r="B9037">
        <v>1506</v>
      </c>
      <c r="C9037" s="1" t="s">
        <v>13989</v>
      </c>
      <c r="D9037" t="s">
        <v>4957</v>
      </c>
      <c r="E9037">
        <v>1</v>
      </c>
      <c r="F9037" t="str">
        <f t="shared" si="141"/>
        <v>INSERT INTO UbicacionGeografica4(IdUbicacionGeografica3, CodigoUbicacionGeografica4,Nombre,EsActivo) VALUES (1506,'190206006','OTRO',1)</v>
      </c>
    </row>
    <row r="9038" spans="2:6" x14ac:dyDescent="0.25">
      <c r="B9038">
        <v>1507</v>
      </c>
      <c r="C9038" s="1" t="s">
        <v>13990</v>
      </c>
      <c r="D9038" t="s">
        <v>4959</v>
      </c>
      <c r="E9038">
        <v>1</v>
      </c>
      <c r="F9038" t="str">
        <f t="shared" si="141"/>
        <v>INSERT INTO UbicacionGeografica4(IdUbicacionGeografica3, CodigoUbicacionGeografica4,Nombre,EsActivo) VALUES (1507,'190205001','AVENIDA',1)</v>
      </c>
    </row>
    <row r="9039" spans="2:6" x14ac:dyDescent="0.25">
      <c r="B9039">
        <v>1507</v>
      </c>
      <c r="C9039" s="1" t="s">
        <v>13991</v>
      </c>
      <c r="D9039" t="s">
        <v>4949</v>
      </c>
      <c r="E9039">
        <v>1</v>
      </c>
      <c r="F9039" t="str">
        <f t="shared" si="141"/>
        <v>INSERT INTO UbicacionGeografica4(IdUbicacionGeografica3, CodigoUbicacionGeografica4,Nombre,EsActivo) VALUES (1507,'190205002','CALLE',1)</v>
      </c>
    </row>
    <row r="9040" spans="2:6" x14ac:dyDescent="0.25">
      <c r="B9040">
        <v>1507</v>
      </c>
      <c r="C9040" s="1" t="s">
        <v>13992</v>
      </c>
      <c r="D9040" t="s">
        <v>4951</v>
      </c>
      <c r="E9040">
        <v>1</v>
      </c>
      <c r="F9040" t="str">
        <f t="shared" si="141"/>
        <v>INSERT INTO UbicacionGeografica4(IdUbicacionGeografica3, CodigoUbicacionGeografica4,Nombre,EsActivo) VALUES (1507,'190205003','JIRON',1)</v>
      </c>
    </row>
    <row r="9041" spans="2:6" x14ac:dyDescent="0.25">
      <c r="B9041">
        <v>1507</v>
      </c>
      <c r="C9041" s="1" t="s">
        <v>13993</v>
      </c>
      <c r="D9041" t="s">
        <v>4953</v>
      </c>
      <c r="E9041">
        <v>1</v>
      </c>
      <c r="F9041" t="str">
        <f t="shared" si="141"/>
        <v>INSERT INTO UbicacionGeografica4(IdUbicacionGeografica3, CodigoUbicacionGeografica4,Nombre,EsActivo) VALUES (1507,'190205004','MANZANA',1)</v>
      </c>
    </row>
    <row r="9042" spans="2:6" x14ac:dyDescent="0.25">
      <c r="B9042">
        <v>1507</v>
      </c>
      <c r="C9042" s="1" t="s">
        <v>13994</v>
      </c>
      <c r="D9042" t="s">
        <v>4955</v>
      </c>
      <c r="E9042">
        <v>1</v>
      </c>
      <c r="F9042" t="str">
        <f t="shared" si="141"/>
        <v>INSERT INTO UbicacionGeografica4(IdUbicacionGeografica3, CodigoUbicacionGeografica4,Nombre,EsActivo) VALUES (1507,'190205005','PASAJE',1)</v>
      </c>
    </row>
    <row r="9043" spans="2:6" x14ac:dyDescent="0.25">
      <c r="B9043">
        <v>1507</v>
      </c>
      <c r="C9043" s="1" t="s">
        <v>13995</v>
      </c>
      <c r="D9043" t="s">
        <v>4957</v>
      </c>
      <c r="E9043">
        <v>1</v>
      </c>
      <c r="F9043" t="str">
        <f t="shared" si="141"/>
        <v>INSERT INTO UbicacionGeografica4(IdUbicacionGeografica3, CodigoUbicacionGeografica4,Nombre,EsActivo) VALUES (1507,'190205006','OTRO',1)</v>
      </c>
    </row>
    <row r="9044" spans="2:6" x14ac:dyDescent="0.25">
      <c r="B9044">
        <v>1508</v>
      </c>
      <c r="C9044" s="1" t="s">
        <v>13996</v>
      </c>
      <c r="D9044" t="s">
        <v>4959</v>
      </c>
      <c r="E9044">
        <v>1</v>
      </c>
      <c r="F9044" t="str">
        <f t="shared" si="141"/>
        <v>INSERT INTO UbicacionGeografica4(IdUbicacionGeografica3, CodigoUbicacionGeografica4,Nombre,EsActivo) VALUES (1508,'190201001','AVENIDA',1)</v>
      </c>
    </row>
    <row r="9045" spans="2:6" x14ac:dyDescent="0.25">
      <c r="B9045">
        <v>1508</v>
      </c>
      <c r="C9045" s="1" t="s">
        <v>13997</v>
      </c>
      <c r="D9045" t="s">
        <v>4949</v>
      </c>
      <c r="E9045">
        <v>1</v>
      </c>
      <c r="F9045" t="str">
        <f t="shared" si="141"/>
        <v>INSERT INTO UbicacionGeografica4(IdUbicacionGeografica3, CodigoUbicacionGeografica4,Nombre,EsActivo) VALUES (1508,'190201002','CALLE',1)</v>
      </c>
    </row>
    <row r="9046" spans="2:6" x14ac:dyDescent="0.25">
      <c r="B9046">
        <v>1508</v>
      </c>
      <c r="C9046" s="1" t="s">
        <v>13998</v>
      </c>
      <c r="D9046" t="s">
        <v>4951</v>
      </c>
      <c r="E9046">
        <v>1</v>
      </c>
      <c r="F9046" t="str">
        <f t="shared" si="141"/>
        <v>INSERT INTO UbicacionGeografica4(IdUbicacionGeografica3, CodigoUbicacionGeografica4,Nombre,EsActivo) VALUES (1508,'190201003','JIRON',1)</v>
      </c>
    </row>
    <row r="9047" spans="2:6" x14ac:dyDescent="0.25">
      <c r="B9047">
        <v>1508</v>
      </c>
      <c r="C9047" s="1" t="s">
        <v>13999</v>
      </c>
      <c r="D9047" t="s">
        <v>4953</v>
      </c>
      <c r="E9047">
        <v>1</v>
      </c>
      <c r="F9047" t="str">
        <f t="shared" si="141"/>
        <v>INSERT INTO UbicacionGeografica4(IdUbicacionGeografica3, CodigoUbicacionGeografica4,Nombre,EsActivo) VALUES (1508,'190201004','MANZANA',1)</v>
      </c>
    </row>
    <row r="9048" spans="2:6" x14ac:dyDescent="0.25">
      <c r="B9048">
        <v>1508</v>
      </c>
      <c r="C9048" s="1" t="s">
        <v>14000</v>
      </c>
      <c r="D9048" t="s">
        <v>4955</v>
      </c>
      <c r="E9048">
        <v>1</v>
      </c>
      <c r="F9048" t="str">
        <f t="shared" si="141"/>
        <v>INSERT INTO UbicacionGeografica4(IdUbicacionGeografica3, CodigoUbicacionGeografica4,Nombre,EsActivo) VALUES (1508,'190201005','PASAJE',1)</v>
      </c>
    </row>
    <row r="9049" spans="2:6" x14ac:dyDescent="0.25">
      <c r="B9049">
        <v>1508</v>
      </c>
      <c r="C9049" s="1" t="s">
        <v>14001</v>
      </c>
      <c r="D9049" t="s">
        <v>4957</v>
      </c>
      <c r="E9049">
        <v>1</v>
      </c>
      <c r="F9049" t="str">
        <f t="shared" si="141"/>
        <v>INSERT INTO UbicacionGeografica4(IdUbicacionGeografica3, CodigoUbicacionGeografica4,Nombre,EsActivo) VALUES (1508,'190201006','OTRO',1)</v>
      </c>
    </row>
    <row r="9050" spans="2:6" x14ac:dyDescent="0.25">
      <c r="B9050">
        <v>1509</v>
      </c>
      <c r="C9050" s="1" t="s">
        <v>14002</v>
      </c>
      <c r="D9050" t="s">
        <v>4959</v>
      </c>
      <c r="E9050">
        <v>1</v>
      </c>
      <c r="F9050" t="str">
        <f t="shared" si="141"/>
        <v>INSERT INTO UbicacionGeografica4(IdUbicacionGeografica3, CodigoUbicacionGeografica4,Nombre,EsActivo) VALUES (1509,'190208001','AVENIDA',1)</v>
      </c>
    </row>
    <row r="9051" spans="2:6" x14ac:dyDescent="0.25">
      <c r="B9051">
        <v>1509</v>
      </c>
      <c r="C9051" s="1" t="s">
        <v>14003</v>
      </c>
      <c r="D9051" t="s">
        <v>4949</v>
      </c>
      <c r="E9051">
        <v>1</v>
      </c>
      <c r="F9051" t="str">
        <f t="shared" si="141"/>
        <v>INSERT INTO UbicacionGeografica4(IdUbicacionGeografica3, CodigoUbicacionGeografica4,Nombre,EsActivo) VALUES (1509,'190208002','CALLE',1)</v>
      </c>
    </row>
    <row r="9052" spans="2:6" x14ac:dyDescent="0.25">
      <c r="B9052">
        <v>1509</v>
      </c>
      <c r="C9052" s="1" t="s">
        <v>14004</v>
      </c>
      <c r="D9052" t="s">
        <v>4951</v>
      </c>
      <c r="E9052">
        <v>1</v>
      </c>
      <c r="F9052" t="str">
        <f t="shared" si="141"/>
        <v>INSERT INTO UbicacionGeografica4(IdUbicacionGeografica3, CodigoUbicacionGeografica4,Nombre,EsActivo) VALUES (1509,'190208003','JIRON',1)</v>
      </c>
    </row>
    <row r="9053" spans="2:6" x14ac:dyDescent="0.25">
      <c r="B9053">
        <v>1509</v>
      </c>
      <c r="C9053" s="1" t="s">
        <v>14005</v>
      </c>
      <c r="D9053" t="s">
        <v>4953</v>
      </c>
      <c r="E9053">
        <v>1</v>
      </c>
      <c r="F9053" t="str">
        <f t="shared" si="141"/>
        <v>INSERT INTO UbicacionGeografica4(IdUbicacionGeografica3, CodigoUbicacionGeografica4,Nombre,EsActivo) VALUES (1509,'190208004','MANZANA',1)</v>
      </c>
    </row>
    <row r="9054" spans="2:6" x14ac:dyDescent="0.25">
      <c r="B9054">
        <v>1509</v>
      </c>
      <c r="C9054" s="1" t="s">
        <v>14006</v>
      </c>
      <c r="D9054" t="s">
        <v>4955</v>
      </c>
      <c r="E9054">
        <v>1</v>
      </c>
      <c r="F9054" t="str">
        <f t="shared" si="141"/>
        <v>INSERT INTO UbicacionGeografica4(IdUbicacionGeografica3, CodigoUbicacionGeografica4,Nombre,EsActivo) VALUES (1509,'190208005','PASAJE',1)</v>
      </c>
    </row>
    <row r="9055" spans="2:6" x14ac:dyDescent="0.25">
      <c r="B9055">
        <v>1509</v>
      </c>
      <c r="C9055" s="1" t="s">
        <v>14007</v>
      </c>
      <c r="D9055" t="s">
        <v>4957</v>
      </c>
      <c r="E9055">
        <v>1</v>
      </c>
      <c r="F9055" t="str">
        <f t="shared" si="141"/>
        <v>INSERT INTO UbicacionGeografica4(IdUbicacionGeografica3, CodigoUbicacionGeografica4,Nombre,EsActivo) VALUES (1509,'190208006','OTRO',1)</v>
      </c>
    </row>
    <row r="9056" spans="2:6" x14ac:dyDescent="0.25">
      <c r="B9056">
        <v>1510</v>
      </c>
      <c r="C9056" s="1" t="s">
        <v>14008</v>
      </c>
      <c r="D9056" t="s">
        <v>4959</v>
      </c>
      <c r="E9056">
        <v>1</v>
      </c>
      <c r="F9056" t="str">
        <f t="shared" si="141"/>
        <v>INSERT INTO UbicacionGeografica4(IdUbicacionGeografica3, CodigoUbicacionGeografica4,Nombre,EsActivo) VALUES (1510,'190202001','AVENIDA',1)</v>
      </c>
    </row>
    <row r="9057" spans="2:6" x14ac:dyDescent="0.25">
      <c r="B9057">
        <v>1510</v>
      </c>
      <c r="C9057" s="1" t="s">
        <v>14009</v>
      </c>
      <c r="D9057" t="s">
        <v>4949</v>
      </c>
      <c r="E9057">
        <v>1</v>
      </c>
      <c r="F9057" t="str">
        <f t="shared" si="141"/>
        <v>INSERT INTO UbicacionGeografica4(IdUbicacionGeografica3, CodigoUbicacionGeografica4,Nombre,EsActivo) VALUES (1510,'190202002','CALLE',1)</v>
      </c>
    </row>
    <row r="9058" spans="2:6" x14ac:dyDescent="0.25">
      <c r="B9058">
        <v>1510</v>
      </c>
      <c r="C9058" s="1" t="s">
        <v>14010</v>
      </c>
      <c r="D9058" t="s">
        <v>4951</v>
      </c>
      <c r="E9058">
        <v>1</v>
      </c>
      <c r="F9058" t="str">
        <f t="shared" si="141"/>
        <v>INSERT INTO UbicacionGeografica4(IdUbicacionGeografica3, CodigoUbicacionGeografica4,Nombre,EsActivo) VALUES (1510,'190202003','JIRON',1)</v>
      </c>
    </row>
    <row r="9059" spans="2:6" x14ac:dyDescent="0.25">
      <c r="B9059">
        <v>1510</v>
      </c>
      <c r="C9059" s="1" t="s">
        <v>14011</v>
      </c>
      <c r="D9059" t="s">
        <v>4953</v>
      </c>
      <c r="E9059">
        <v>1</v>
      </c>
      <c r="F9059" t="str">
        <f t="shared" si="141"/>
        <v>INSERT INTO UbicacionGeografica4(IdUbicacionGeografica3, CodigoUbicacionGeografica4,Nombre,EsActivo) VALUES (1510,'190202004','MANZANA',1)</v>
      </c>
    </row>
    <row r="9060" spans="2:6" x14ac:dyDescent="0.25">
      <c r="B9060">
        <v>1510</v>
      </c>
      <c r="C9060" s="1" t="s">
        <v>14012</v>
      </c>
      <c r="D9060" t="s">
        <v>4955</v>
      </c>
      <c r="E9060">
        <v>1</v>
      </c>
      <c r="F9060" t="str">
        <f t="shared" si="141"/>
        <v>INSERT INTO UbicacionGeografica4(IdUbicacionGeografica3, CodigoUbicacionGeografica4,Nombre,EsActivo) VALUES (1510,'190202005','PASAJE',1)</v>
      </c>
    </row>
    <row r="9061" spans="2:6" x14ac:dyDescent="0.25">
      <c r="B9061">
        <v>1510</v>
      </c>
      <c r="C9061" s="1" t="s">
        <v>14013</v>
      </c>
      <c r="D9061" t="s">
        <v>4957</v>
      </c>
      <c r="E9061">
        <v>1</v>
      </c>
      <c r="F9061" t="str">
        <f t="shared" si="141"/>
        <v>INSERT INTO UbicacionGeografica4(IdUbicacionGeografica3, CodigoUbicacionGeografica4,Nombre,EsActivo) VALUES (1510,'190202006','OTRO',1)</v>
      </c>
    </row>
    <row r="9062" spans="2:6" x14ac:dyDescent="0.25">
      <c r="B9062">
        <v>1511</v>
      </c>
      <c r="C9062" s="1" t="s">
        <v>14014</v>
      </c>
      <c r="D9062" t="s">
        <v>4959</v>
      </c>
      <c r="E9062">
        <v>1</v>
      </c>
      <c r="F9062" t="str">
        <f t="shared" si="141"/>
        <v>INSERT INTO UbicacionGeografica4(IdUbicacionGeografica3, CodigoUbicacionGeografica4,Nombre,EsActivo) VALUES (1511,'190203001','AVENIDA',1)</v>
      </c>
    </row>
    <row r="9063" spans="2:6" x14ac:dyDescent="0.25">
      <c r="B9063">
        <v>1511</v>
      </c>
      <c r="C9063" s="1" t="s">
        <v>14015</v>
      </c>
      <c r="D9063" t="s">
        <v>4949</v>
      </c>
      <c r="E9063">
        <v>1</v>
      </c>
      <c r="F9063" t="str">
        <f t="shared" si="141"/>
        <v>INSERT INTO UbicacionGeografica4(IdUbicacionGeografica3, CodigoUbicacionGeografica4,Nombre,EsActivo) VALUES (1511,'190203002','CALLE',1)</v>
      </c>
    </row>
    <row r="9064" spans="2:6" x14ac:dyDescent="0.25">
      <c r="B9064">
        <v>1511</v>
      </c>
      <c r="C9064" s="1" t="s">
        <v>14016</v>
      </c>
      <c r="D9064" t="s">
        <v>4951</v>
      </c>
      <c r="E9064">
        <v>1</v>
      </c>
      <c r="F9064" t="str">
        <f t="shared" si="141"/>
        <v>INSERT INTO UbicacionGeografica4(IdUbicacionGeografica3, CodigoUbicacionGeografica4,Nombre,EsActivo) VALUES (1511,'190203003','JIRON',1)</v>
      </c>
    </row>
    <row r="9065" spans="2:6" x14ac:dyDescent="0.25">
      <c r="B9065">
        <v>1511</v>
      </c>
      <c r="C9065" s="1" t="s">
        <v>14017</v>
      </c>
      <c r="D9065" t="s">
        <v>4953</v>
      </c>
      <c r="E9065">
        <v>1</v>
      </c>
      <c r="F9065" t="str">
        <f t="shared" si="141"/>
        <v>INSERT INTO UbicacionGeografica4(IdUbicacionGeografica3, CodigoUbicacionGeografica4,Nombre,EsActivo) VALUES (1511,'190203004','MANZANA',1)</v>
      </c>
    </row>
    <row r="9066" spans="2:6" x14ac:dyDescent="0.25">
      <c r="B9066">
        <v>1511</v>
      </c>
      <c r="C9066" s="1" t="s">
        <v>14018</v>
      </c>
      <c r="D9066" t="s">
        <v>4955</v>
      </c>
      <c r="E9066">
        <v>1</v>
      </c>
      <c r="F9066" t="str">
        <f t="shared" si="141"/>
        <v>INSERT INTO UbicacionGeografica4(IdUbicacionGeografica3, CodigoUbicacionGeografica4,Nombre,EsActivo) VALUES (1511,'190203005','PASAJE',1)</v>
      </c>
    </row>
    <row r="9067" spans="2:6" x14ac:dyDescent="0.25">
      <c r="B9067">
        <v>1511</v>
      </c>
      <c r="C9067" s="1" t="s">
        <v>14019</v>
      </c>
      <c r="D9067" t="s">
        <v>4957</v>
      </c>
      <c r="E9067">
        <v>1</v>
      </c>
      <c r="F9067" t="str">
        <f t="shared" si="141"/>
        <v>INSERT INTO UbicacionGeografica4(IdUbicacionGeografica3, CodigoUbicacionGeografica4,Nombre,EsActivo) VALUES (1511,'190203006','OTRO',1)</v>
      </c>
    </row>
    <row r="9068" spans="2:6" x14ac:dyDescent="0.25">
      <c r="B9068">
        <v>1512</v>
      </c>
      <c r="C9068" s="1" t="s">
        <v>14020</v>
      </c>
      <c r="D9068" t="s">
        <v>4959</v>
      </c>
      <c r="E9068">
        <v>1</v>
      </c>
      <c r="F9068" t="str">
        <f t="shared" si="141"/>
        <v>INSERT INTO UbicacionGeografica4(IdUbicacionGeografica3, CodigoUbicacionGeografica4,Nombre,EsActivo) VALUES (1512,'190204001','AVENIDA',1)</v>
      </c>
    </row>
    <row r="9069" spans="2:6" x14ac:dyDescent="0.25">
      <c r="B9069">
        <v>1512</v>
      </c>
      <c r="C9069" s="1" t="s">
        <v>14021</v>
      </c>
      <c r="D9069" t="s">
        <v>4949</v>
      </c>
      <c r="E9069">
        <v>1</v>
      </c>
      <c r="F9069" t="str">
        <f t="shared" si="141"/>
        <v>INSERT INTO UbicacionGeografica4(IdUbicacionGeografica3, CodigoUbicacionGeografica4,Nombre,EsActivo) VALUES (1512,'190204002','CALLE',1)</v>
      </c>
    </row>
    <row r="9070" spans="2:6" x14ac:dyDescent="0.25">
      <c r="B9070">
        <v>1512</v>
      </c>
      <c r="C9070" s="1" t="s">
        <v>14022</v>
      </c>
      <c r="D9070" t="s">
        <v>4951</v>
      </c>
      <c r="E9070">
        <v>1</v>
      </c>
      <c r="F9070" t="str">
        <f t="shared" si="141"/>
        <v>INSERT INTO UbicacionGeografica4(IdUbicacionGeografica3, CodigoUbicacionGeografica4,Nombre,EsActivo) VALUES (1512,'190204003','JIRON',1)</v>
      </c>
    </row>
    <row r="9071" spans="2:6" x14ac:dyDescent="0.25">
      <c r="B9071">
        <v>1512</v>
      </c>
      <c r="C9071" s="1" t="s">
        <v>14023</v>
      </c>
      <c r="D9071" t="s">
        <v>4953</v>
      </c>
      <c r="E9071">
        <v>1</v>
      </c>
      <c r="F9071" t="str">
        <f t="shared" si="141"/>
        <v>INSERT INTO UbicacionGeografica4(IdUbicacionGeografica3, CodigoUbicacionGeografica4,Nombre,EsActivo) VALUES (1512,'190204004','MANZANA',1)</v>
      </c>
    </row>
    <row r="9072" spans="2:6" x14ac:dyDescent="0.25">
      <c r="B9072">
        <v>1512</v>
      </c>
      <c r="C9072" s="1" t="s">
        <v>14024</v>
      </c>
      <c r="D9072" t="s">
        <v>4955</v>
      </c>
      <c r="E9072">
        <v>1</v>
      </c>
      <c r="F9072" t="str">
        <f t="shared" si="141"/>
        <v>INSERT INTO UbicacionGeografica4(IdUbicacionGeografica3, CodigoUbicacionGeografica4,Nombre,EsActivo) VALUES (1512,'190204005','PASAJE',1)</v>
      </c>
    </row>
    <row r="9073" spans="2:6" x14ac:dyDescent="0.25">
      <c r="B9073">
        <v>1512</v>
      </c>
      <c r="C9073" s="1" t="s">
        <v>14025</v>
      </c>
      <c r="D9073" t="s">
        <v>4957</v>
      </c>
      <c r="E9073">
        <v>1</v>
      </c>
      <c r="F9073" t="str">
        <f t="shared" si="141"/>
        <v>INSERT INTO UbicacionGeografica4(IdUbicacionGeografica3, CodigoUbicacionGeografica4,Nombre,EsActivo) VALUES (1512,'190204006','OTRO',1)</v>
      </c>
    </row>
    <row r="9074" spans="2:6" x14ac:dyDescent="0.25">
      <c r="B9074">
        <v>1513</v>
      </c>
      <c r="C9074" s="1" t="s">
        <v>14026</v>
      </c>
      <c r="D9074" t="s">
        <v>4959</v>
      </c>
      <c r="E9074">
        <v>1</v>
      </c>
      <c r="F9074" t="str">
        <f t="shared" si="141"/>
        <v>INSERT INTO UbicacionGeografica4(IdUbicacionGeografica3, CodigoUbicacionGeografica4,Nombre,EsActivo) VALUES (1513,'190304001','AVENIDA',1)</v>
      </c>
    </row>
    <row r="9075" spans="2:6" x14ac:dyDescent="0.25">
      <c r="B9075">
        <v>1513</v>
      </c>
      <c r="C9075" s="1" t="s">
        <v>14027</v>
      </c>
      <c r="D9075" t="s">
        <v>4949</v>
      </c>
      <c r="E9075">
        <v>1</v>
      </c>
      <c r="F9075" t="str">
        <f t="shared" si="141"/>
        <v>INSERT INTO UbicacionGeografica4(IdUbicacionGeografica3, CodigoUbicacionGeografica4,Nombre,EsActivo) VALUES (1513,'190304002','CALLE',1)</v>
      </c>
    </row>
    <row r="9076" spans="2:6" x14ac:dyDescent="0.25">
      <c r="B9076">
        <v>1513</v>
      </c>
      <c r="C9076" s="1" t="s">
        <v>14028</v>
      </c>
      <c r="D9076" t="s">
        <v>4951</v>
      </c>
      <c r="E9076">
        <v>1</v>
      </c>
      <c r="F9076" t="str">
        <f t="shared" si="141"/>
        <v>INSERT INTO UbicacionGeografica4(IdUbicacionGeografica3, CodigoUbicacionGeografica4,Nombre,EsActivo) VALUES (1513,'190304003','JIRON',1)</v>
      </c>
    </row>
    <row r="9077" spans="2:6" x14ac:dyDescent="0.25">
      <c r="B9077">
        <v>1513</v>
      </c>
      <c r="C9077" s="1" t="s">
        <v>14029</v>
      </c>
      <c r="D9077" t="s">
        <v>4953</v>
      </c>
      <c r="E9077">
        <v>1</v>
      </c>
      <c r="F9077" t="str">
        <f t="shared" si="141"/>
        <v>INSERT INTO UbicacionGeografica4(IdUbicacionGeografica3, CodigoUbicacionGeografica4,Nombre,EsActivo) VALUES (1513,'190304004','MANZANA',1)</v>
      </c>
    </row>
    <row r="9078" spans="2:6" x14ac:dyDescent="0.25">
      <c r="B9078">
        <v>1513</v>
      </c>
      <c r="C9078" s="1" t="s">
        <v>14030</v>
      </c>
      <c r="D9078" t="s">
        <v>4955</v>
      </c>
      <c r="E9078">
        <v>1</v>
      </c>
      <c r="F9078" t="str">
        <f t="shared" si="141"/>
        <v>INSERT INTO UbicacionGeografica4(IdUbicacionGeografica3, CodigoUbicacionGeografica4,Nombre,EsActivo) VALUES (1513,'190304005','PASAJE',1)</v>
      </c>
    </row>
    <row r="9079" spans="2:6" x14ac:dyDescent="0.25">
      <c r="B9079">
        <v>1513</v>
      </c>
      <c r="C9079" s="1" t="s">
        <v>14031</v>
      </c>
      <c r="D9079" t="s">
        <v>4957</v>
      </c>
      <c r="E9079">
        <v>1</v>
      </c>
      <c r="F9079" t="str">
        <f t="shared" si="141"/>
        <v>INSERT INTO UbicacionGeografica4(IdUbicacionGeografica3, CodigoUbicacionGeografica4,Nombre,EsActivo) VALUES (1513,'190304006','OTRO',1)</v>
      </c>
    </row>
    <row r="9080" spans="2:6" x14ac:dyDescent="0.25">
      <c r="B9080">
        <v>1514</v>
      </c>
      <c r="C9080" s="1" t="s">
        <v>14032</v>
      </c>
      <c r="D9080" t="s">
        <v>4959</v>
      </c>
      <c r="E9080">
        <v>1</v>
      </c>
      <c r="F9080" t="str">
        <f t="shared" si="141"/>
        <v>INSERT INTO UbicacionGeografica4(IdUbicacionGeografica3, CodigoUbicacionGeografica4,Nombre,EsActivo) VALUES (1514,'190301001','AVENIDA',1)</v>
      </c>
    </row>
    <row r="9081" spans="2:6" x14ac:dyDescent="0.25">
      <c r="B9081">
        <v>1514</v>
      </c>
      <c r="C9081" s="1" t="s">
        <v>14033</v>
      </c>
      <c r="D9081" t="s">
        <v>4949</v>
      </c>
      <c r="E9081">
        <v>1</v>
      </c>
      <c r="F9081" t="str">
        <f t="shared" si="141"/>
        <v>INSERT INTO UbicacionGeografica4(IdUbicacionGeografica3, CodigoUbicacionGeografica4,Nombre,EsActivo) VALUES (1514,'190301002','CALLE',1)</v>
      </c>
    </row>
    <row r="9082" spans="2:6" x14ac:dyDescent="0.25">
      <c r="B9082">
        <v>1514</v>
      </c>
      <c r="C9082" s="1" t="s">
        <v>14034</v>
      </c>
      <c r="D9082" t="s">
        <v>4951</v>
      </c>
      <c r="E9082">
        <v>1</v>
      </c>
      <c r="F9082" t="str">
        <f t="shared" si="141"/>
        <v>INSERT INTO UbicacionGeografica4(IdUbicacionGeografica3, CodigoUbicacionGeografica4,Nombre,EsActivo) VALUES (1514,'190301003','JIRON',1)</v>
      </c>
    </row>
    <row r="9083" spans="2:6" x14ac:dyDescent="0.25">
      <c r="B9083">
        <v>1514</v>
      </c>
      <c r="C9083" s="1" t="s">
        <v>14035</v>
      </c>
      <c r="D9083" t="s">
        <v>4953</v>
      </c>
      <c r="E9083">
        <v>1</v>
      </c>
      <c r="F9083" t="str">
        <f t="shared" si="141"/>
        <v>INSERT INTO UbicacionGeografica4(IdUbicacionGeografica3, CodigoUbicacionGeografica4,Nombre,EsActivo) VALUES (1514,'190301004','MANZANA',1)</v>
      </c>
    </row>
    <row r="9084" spans="2:6" x14ac:dyDescent="0.25">
      <c r="B9084">
        <v>1514</v>
      </c>
      <c r="C9084" s="1" t="s">
        <v>14036</v>
      </c>
      <c r="D9084" t="s">
        <v>4955</v>
      </c>
      <c r="E9084">
        <v>1</v>
      </c>
      <c r="F9084" t="str">
        <f t="shared" si="141"/>
        <v>INSERT INTO UbicacionGeografica4(IdUbicacionGeografica3, CodigoUbicacionGeografica4,Nombre,EsActivo) VALUES (1514,'190301005','PASAJE',1)</v>
      </c>
    </row>
    <row r="9085" spans="2:6" x14ac:dyDescent="0.25">
      <c r="B9085">
        <v>1514</v>
      </c>
      <c r="C9085" s="1" t="s">
        <v>14037</v>
      </c>
      <c r="D9085" t="s">
        <v>4957</v>
      </c>
      <c r="E9085">
        <v>1</v>
      </c>
      <c r="F9085" t="str">
        <f t="shared" si="141"/>
        <v>INSERT INTO UbicacionGeografica4(IdUbicacionGeografica3, CodigoUbicacionGeografica4,Nombre,EsActivo) VALUES (1514,'190301006','OTRO',1)</v>
      </c>
    </row>
    <row r="9086" spans="2:6" x14ac:dyDescent="0.25">
      <c r="B9086">
        <v>1515</v>
      </c>
      <c r="C9086" s="1" t="s">
        <v>14038</v>
      </c>
      <c r="D9086" t="s">
        <v>4959</v>
      </c>
      <c r="E9086">
        <v>1</v>
      </c>
      <c r="F9086" t="str">
        <f t="shared" si="141"/>
        <v>INSERT INTO UbicacionGeografica4(IdUbicacionGeografica3, CodigoUbicacionGeografica4,Nombre,EsActivo) VALUES (1515,'190303001','AVENIDA',1)</v>
      </c>
    </row>
    <row r="9087" spans="2:6" x14ac:dyDescent="0.25">
      <c r="B9087">
        <v>1515</v>
      </c>
      <c r="C9087" s="1" t="s">
        <v>14039</v>
      </c>
      <c r="D9087" t="s">
        <v>4949</v>
      </c>
      <c r="E9087">
        <v>1</v>
      </c>
      <c r="F9087" t="str">
        <f t="shared" si="141"/>
        <v>INSERT INTO UbicacionGeografica4(IdUbicacionGeografica3, CodigoUbicacionGeografica4,Nombre,EsActivo) VALUES (1515,'190303002','CALLE',1)</v>
      </c>
    </row>
    <row r="9088" spans="2:6" x14ac:dyDescent="0.25">
      <c r="B9088">
        <v>1515</v>
      </c>
      <c r="C9088" s="1" t="s">
        <v>14040</v>
      </c>
      <c r="D9088" t="s">
        <v>4951</v>
      </c>
      <c r="E9088">
        <v>1</v>
      </c>
      <c r="F9088" t="str">
        <f t="shared" si="141"/>
        <v>INSERT INTO UbicacionGeografica4(IdUbicacionGeografica3, CodigoUbicacionGeografica4,Nombre,EsActivo) VALUES (1515,'190303003','JIRON',1)</v>
      </c>
    </row>
    <row r="9089" spans="2:6" x14ac:dyDescent="0.25">
      <c r="B9089">
        <v>1515</v>
      </c>
      <c r="C9089" s="1" t="s">
        <v>14041</v>
      </c>
      <c r="D9089" t="s">
        <v>4953</v>
      </c>
      <c r="E9089">
        <v>1</v>
      </c>
      <c r="F9089" t="str">
        <f t="shared" si="141"/>
        <v>INSERT INTO UbicacionGeografica4(IdUbicacionGeografica3, CodigoUbicacionGeografica4,Nombre,EsActivo) VALUES (1515,'190303004','MANZANA',1)</v>
      </c>
    </row>
    <row r="9090" spans="2:6" x14ac:dyDescent="0.25">
      <c r="B9090">
        <v>1515</v>
      </c>
      <c r="C9090" s="1" t="s">
        <v>14042</v>
      </c>
      <c r="D9090" t="s">
        <v>4955</v>
      </c>
      <c r="E9090">
        <v>1</v>
      </c>
      <c r="F9090" t="str">
        <f t="shared" si="141"/>
        <v>INSERT INTO UbicacionGeografica4(IdUbicacionGeografica3, CodigoUbicacionGeografica4,Nombre,EsActivo) VALUES (1515,'190303005','PASAJE',1)</v>
      </c>
    </row>
    <row r="9091" spans="2:6" x14ac:dyDescent="0.25">
      <c r="B9091">
        <v>1515</v>
      </c>
      <c r="C9091" s="1" t="s">
        <v>14043</v>
      </c>
      <c r="D9091" t="s">
        <v>4957</v>
      </c>
      <c r="E9091">
        <v>1</v>
      </c>
      <c r="F9091" t="str">
        <f t="shared" si="141"/>
        <v>INSERT INTO UbicacionGeografica4(IdUbicacionGeografica3, CodigoUbicacionGeografica4,Nombre,EsActivo) VALUES (1515,'190303006','OTRO',1)</v>
      </c>
    </row>
    <row r="9092" spans="2:6" x14ac:dyDescent="0.25">
      <c r="B9092">
        <v>1516</v>
      </c>
      <c r="C9092" s="1" t="s">
        <v>14044</v>
      </c>
      <c r="D9092" t="s">
        <v>4959</v>
      </c>
      <c r="E9092">
        <v>1</v>
      </c>
      <c r="F9092" t="str">
        <f t="shared" ref="F9092:F9155" si="142">_xlfn.CONCAT("INSERT INTO UbicacionGeografica4(IdUbicacionGeografica3, CodigoUbicacionGeografica4,Nombre,EsActivo) VALUES (",B9092,",'",C9092,"','",D9092,"',",E9092,")")</f>
        <v>INSERT INTO UbicacionGeografica4(IdUbicacionGeografica3, CodigoUbicacionGeografica4,Nombre,EsActivo) VALUES (1516,'190302001','AVENIDA',1)</v>
      </c>
    </row>
    <row r="9093" spans="2:6" x14ac:dyDescent="0.25">
      <c r="B9093">
        <v>1516</v>
      </c>
      <c r="C9093" s="1" t="s">
        <v>14045</v>
      </c>
      <c r="D9093" t="s">
        <v>4949</v>
      </c>
      <c r="E9093">
        <v>1</v>
      </c>
      <c r="F9093" t="str">
        <f t="shared" si="142"/>
        <v>INSERT INTO UbicacionGeografica4(IdUbicacionGeografica3, CodigoUbicacionGeografica4,Nombre,EsActivo) VALUES (1516,'190302002','CALLE',1)</v>
      </c>
    </row>
    <row r="9094" spans="2:6" x14ac:dyDescent="0.25">
      <c r="B9094">
        <v>1516</v>
      </c>
      <c r="C9094" s="1" t="s">
        <v>14046</v>
      </c>
      <c r="D9094" t="s">
        <v>4951</v>
      </c>
      <c r="E9094">
        <v>1</v>
      </c>
      <c r="F9094" t="str">
        <f t="shared" si="142"/>
        <v>INSERT INTO UbicacionGeografica4(IdUbicacionGeografica3, CodigoUbicacionGeografica4,Nombre,EsActivo) VALUES (1516,'190302003','JIRON',1)</v>
      </c>
    </row>
    <row r="9095" spans="2:6" x14ac:dyDescent="0.25">
      <c r="B9095">
        <v>1516</v>
      </c>
      <c r="C9095" s="1" t="s">
        <v>14047</v>
      </c>
      <c r="D9095" t="s">
        <v>4953</v>
      </c>
      <c r="E9095">
        <v>1</v>
      </c>
      <c r="F9095" t="str">
        <f t="shared" si="142"/>
        <v>INSERT INTO UbicacionGeografica4(IdUbicacionGeografica3, CodigoUbicacionGeografica4,Nombre,EsActivo) VALUES (1516,'190302004','MANZANA',1)</v>
      </c>
    </row>
    <row r="9096" spans="2:6" x14ac:dyDescent="0.25">
      <c r="B9096">
        <v>1516</v>
      </c>
      <c r="C9096" s="1" t="s">
        <v>14048</v>
      </c>
      <c r="D9096" t="s">
        <v>4955</v>
      </c>
      <c r="E9096">
        <v>1</v>
      </c>
      <c r="F9096" t="str">
        <f t="shared" si="142"/>
        <v>INSERT INTO UbicacionGeografica4(IdUbicacionGeografica3, CodigoUbicacionGeografica4,Nombre,EsActivo) VALUES (1516,'190302005','PASAJE',1)</v>
      </c>
    </row>
    <row r="9097" spans="2:6" x14ac:dyDescent="0.25">
      <c r="B9097">
        <v>1516</v>
      </c>
      <c r="C9097" s="1" t="s">
        <v>14049</v>
      </c>
      <c r="D9097" t="s">
        <v>4957</v>
      </c>
      <c r="E9097">
        <v>1</v>
      </c>
      <c r="F9097" t="str">
        <f t="shared" si="142"/>
        <v>INSERT INTO UbicacionGeografica4(IdUbicacionGeografica3, CodigoUbicacionGeografica4,Nombre,EsActivo) VALUES (1516,'190302006','OTRO',1)</v>
      </c>
    </row>
    <row r="9098" spans="2:6" x14ac:dyDescent="0.25">
      <c r="B9098">
        <v>1517</v>
      </c>
      <c r="C9098" s="1" t="s">
        <v>14050</v>
      </c>
      <c r="D9098" t="s">
        <v>4959</v>
      </c>
      <c r="E9098">
        <v>1</v>
      </c>
      <c r="F9098" t="str">
        <f t="shared" si="142"/>
        <v>INSERT INTO UbicacionGeografica4(IdUbicacionGeografica3, CodigoUbicacionGeografica4,Nombre,EsActivo) VALUES (1517,'190307001','AVENIDA',1)</v>
      </c>
    </row>
    <row r="9099" spans="2:6" x14ac:dyDescent="0.25">
      <c r="B9099">
        <v>1517</v>
      </c>
      <c r="C9099" s="1" t="s">
        <v>14051</v>
      </c>
      <c r="D9099" t="s">
        <v>4949</v>
      </c>
      <c r="E9099">
        <v>1</v>
      </c>
      <c r="F9099" t="str">
        <f t="shared" si="142"/>
        <v>INSERT INTO UbicacionGeografica4(IdUbicacionGeografica3, CodigoUbicacionGeografica4,Nombre,EsActivo) VALUES (1517,'190307002','CALLE',1)</v>
      </c>
    </row>
    <row r="9100" spans="2:6" x14ac:dyDescent="0.25">
      <c r="B9100">
        <v>1517</v>
      </c>
      <c r="C9100" s="1" t="s">
        <v>14052</v>
      </c>
      <c r="D9100" t="s">
        <v>4951</v>
      </c>
      <c r="E9100">
        <v>1</v>
      </c>
      <c r="F9100" t="str">
        <f t="shared" si="142"/>
        <v>INSERT INTO UbicacionGeografica4(IdUbicacionGeografica3, CodigoUbicacionGeografica4,Nombre,EsActivo) VALUES (1517,'190307003','JIRON',1)</v>
      </c>
    </row>
    <row r="9101" spans="2:6" x14ac:dyDescent="0.25">
      <c r="B9101">
        <v>1517</v>
      </c>
      <c r="C9101" s="1" t="s">
        <v>14053</v>
      </c>
      <c r="D9101" t="s">
        <v>4953</v>
      </c>
      <c r="E9101">
        <v>1</v>
      </c>
      <c r="F9101" t="str">
        <f t="shared" si="142"/>
        <v>INSERT INTO UbicacionGeografica4(IdUbicacionGeografica3, CodigoUbicacionGeografica4,Nombre,EsActivo) VALUES (1517,'190307004','MANZANA',1)</v>
      </c>
    </row>
    <row r="9102" spans="2:6" x14ac:dyDescent="0.25">
      <c r="B9102">
        <v>1517</v>
      </c>
      <c r="C9102" s="1" t="s">
        <v>14054</v>
      </c>
      <c r="D9102" t="s">
        <v>4955</v>
      </c>
      <c r="E9102">
        <v>1</v>
      </c>
      <c r="F9102" t="str">
        <f t="shared" si="142"/>
        <v>INSERT INTO UbicacionGeografica4(IdUbicacionGeografica3, CodigoUbicacionGeografica4,Nombre,EsActivo) VALUES (1517,'190307005','PASAJE',1)</v>
      </c>
    </row>
    <row r="9103" spans="2:6" x14ac:dyDescent="0.25">
      <c r="B9103">
        <v>1517</v>
      </c>
      <c r="C9103" s="1" t="s">
        <v>14055</v>
      </c>
      <c r="D9103" t="s">
        <v>4957</v>
      </c>
      <c r="E9103">
        <v>1</v>
      </c>
      <c r="F9103" t="str">
        <f t="shared" si="142"/>
        <v>INSERT INTO UbicacionGeografica4(IdUbicacionGeografica3, CodigoUbicacionGeografica4,Nombre,EsActivo) VALUES (1517,'190307006','OTRO',1)</v>
      </c>
    </row>
    <row r="9104" spans="2:6" x14ac:dyDescent="0.25">
      <c r="B9104">
        <v>1518</v>
      </c>
      <c r="C9104" s="1" t="s">
        <v>14056</v>
      </c>
      <c r="D9104" t="s">
        <v>4959</v>
      </c>
      <c r="E9104">
        <v>1</v>
      </c>
      <c r="F9104" t="str">
        <f t="shared" si="142"/>
        <v>INSERT INTO UbicacionGeografica4(IdUbicacionGeografica3, CodigoUbicacionGeografica4,Nombre,EsActivo) VALUES (1518,'190306001','AVENIDA',1)</v>
      </c>
    </row>
    <row r="9105" spans="2:6" x14ac:dyDescent="0.25">
      <c r="B9105">
        <v>1518</v>
      </c>
      <c r="C9105" s="1" t="s">
        <v>14057</v>
      </c>
      <c r="D9105" t="s">
        <v>4949</v>
      </c>
      <c r="E9105">
        <v>1</v>
      </c>
      <c r="F9105" t="str">
        <f t="shared" si="142"/>
        <v>INSERT INTO UbicacionGeografica4(IdUbicacionGeografica3, CodigoUbicacionGeografica4,Nombre,EsActivo) VALUES (1518,'190306002','CALLE',1)</v>
      </c>
    </row>
    <row r="9106" spans="2:6" x14ac:dyDescent="0.25">
      <c r="B9106">
        <v>1518</v>
      </c>
      <c r="C9106" s="1" t="s">
        <v>14058</v>
      </c>
      <c r="D9106" t="s">
        <v>4951</v>
      </c>
      <c r="E9106">
        <v>1</v>
      </c>
      <c r="F9106" t="str">
        <f t="shared" si="142"/>
        <v>INSERT INTO UbicacionGeografica4(IdUbicacionGeografica3, CodigoUbicacionGeografica4,Nombre,EsActivo) VALUES (1518,'190306003','JIRON',1)</v>
      </c>
    </row>
    <row r="9107" spans="2:6" x14ac:dyDescent="0.25">
      <c r="B9107">
        <v>1518</v>
      </c>
      <c r="C9107" s="1" t="s">
        <v>14059</v>
      </c>
      <c r="D9107" t="s">
        <v>4953</v>
      </c>
      <c r="E9107">
        <v>1</v>
      </c>
      <c r="F9107" t="str">
        <f t="shared" si="142"/>
        <v>INSERT INTO UbicacionGeografica4(IdUbicacionGeografica3, CodigoUbicacionGeografica4,Nombre,EsActivo) VALUES (1518,'190306004','MANZANA',1)</v>
      </c>
    </row>
    <row r="9108" spans="2:6" x14ac:dyDescent="0.25">
      <c r="B9108">
        <v>1518</v>
      </c>
      <c r="C9108" s="1" t="s">
        <v>14060</v>
      </c>
      <c r="D9108" t="s">
        <v>4955</v>
      </c>
      <c r="E9108">
        <v>1</v>
      </c>
      <c r="F9108" t="str">
        <f t="shared" si="142"/>
        <v>INSERT INTO UbicacionGeografica4(IdUbicacionGeografica3, CodigoUbicacionGeografica4,Nombre,EsActivo) VALUES (1518,'190306005','PASAJE',1)</v>
      </c>
    </row>
    <row r="9109" spans="2:6" x14ac:dyDescent="0.25">
      <c r="B9109">
        <v>1518</v>
      </c>
      <c r="C9109" s="1" t="s">
        <v>14061</v>
      </c>
      <c r="D9109" t="s">
        <v>4957</v>
      </c>
      <c r="E9109">
        <v>1</v>
      </c>
      <c r="F9109" t="str">
        <f t="shared" si="142"/>
        <v>INSERT INTO UbicacionGeografica4(IdUbicacionGeografica3, CodigoUbicacionGeografica4,Nombre,EsActivo) VALUES (1518,'190306006','OTRO',1)</v>
      </c>
    </row>
    <row r="9110" spans="2:6" x14ac:dyDescent="0.25">
      <c r="B9110">
        <v>1519</v>
      </c>
      <c r="C9110" s="1" t="s">
        <v>14062</v>
      </c>
      <c r="D9110" t="s">
        <v>4959</v>
      </c>
      <c r="E9110">
        <v>1</v>
      </c>
      <c r="F9110" t="str">
        <f t="shared" si="142"/>
        <v>INSERT INTO UbicacionGeografica4(IdUbicacionGeografica3, CodigoUbicacionGeografica4,Nombre,EsActivo) VALUES (1519,'190305001','AVENIDA',1)</v>
      </c>
    </row>
    <row r="9111" spans="2:6" x14ac:dyDescent="0.25">
      <c r="B9111">
        <v>1519</v>
      </c>
      <c r="C9111" s="1" t="s">
        <v>14063</v>
      </c>
      <c r="D9111" t="s">
        <v>4949</v>
      </c>
      <c r="E9111">
        <v>1</v>
      </c>
      <c r="F9111" t="str">
        <f t="shared" si="142"/>
        <v>INSERT INTO UbicacionGeografica4(IdUbicacionGeografica3, CodigoUbicacionGeografica4,Nombre,EsActivo) VALUES (1519,'190305002','CALLE',1)</v>
      </c>
    </row>
    <row r="9112" spans="2:6" x14ac:dyDescent="0.25">
      <c r="B9112">
        <v>1519</v>
      </c>
      <c r="C9112" s="1" t="s">
        <v>14064</v>
      </c>
      <c r="D9112" t="s">
        <v>4951</v>
      </c>
      <c r="E9112">
        <v>1</v>
      </c>
      <c r="F9112" t="str">
        <f t="shared" si="142"/>
        <v>INSERT INTO UbicacionGeografica4(IdUbicacionGeografica3, CodigoUbicacionGeografica4,Nombre,EsActivo) VALUES (1519,'190305003','JIRON',1)</v>
      </c>
    </row>
    <row r="9113" spans="2:6" x14ac:dyDescent="0.25">
      <c r="B9113">
        <v>1519</v>
      </c>
      <c r="C9113" s="1" t="s">
        <v>14065</v>
      </c>
      <c r="D9113" t="s">
        <v>4953</v>
      </c>
      <c r="E9113">
        <v>1</v>
      </c>
      <c r="F9113" t="str">
        <f t="shared" si="142"/>
        <v>INSERT INTO UbicacionGeografica4(IdUbicacionGeografica3, CodigoUbicacionGeografica4,Nombre,EsActivo) VALUES (1519,'190305004','MANZANA',1)</v>
      </c>
    </row>
    <row r="9114" spans="2:6" x14ac:dyDescent="0.25">
      <c r="B9114">
        <v>1519</v>
      </c>
      <c r="C9114" s="1" t="s">
        <v>14066</v>
      </c>
      <c r="D9114" t="s">
        <v>4955</v>
      </c>
      <c r="E9114">
        <v>1</v>
      </c>
      <c r="F9114" t="str">
        <f t="shared" si="142"/>
        <v>INSERT INTO UbicacionGeografica4(IdUbicacionGeografica3, CodigoUbicacionGeografica4,Nombre,EsActivo) VALUES (1519,'190305005','PASAJE',1)</v>
      </c>
    </row>
    <row r="9115" spans="2:6" x14ac:dyDescent="0.25">
      <c r="B9115">
        <v>1519</v>
      </c>
      <c r="C9115" s="1" t="s">
        <v>14067</v>
      </c>
      <c r="D9115" t="s">
        <v>4957</v>
      </c>
      <c r="E9115">
        <v>1</v>
      </c>
      <c r="F9115" t="str">
        <f t="shared" si="142"/>
        <v>INSERT INTO UbicacionGeografica4(IdUbicacionGeografica3, CodigoUbicacionGeografica4,Nombre,EsActivo) VALUES (1519,'190305006','OTRO',1)</v>
      </c>
    </row>
    <row r="9116" spans="2:6" x14ac:dyDescent="0.25">
      <c r="B9116">
        <v>1520</v>
      </c>
      <c r="C9116" s="1" t="s">
        <v>14068</v>
      </c>
      <c r="D9116" t="s">
        <v>4959</v>
      </c>
      <c r="E9116">
        <v>1</v>
      </c>
      <c r="F9116" t="str">
        <f t="shared" si="142"/>
        <v>INSERT INTO UbicacionGeografica4(IdUbicacionGeografica3, CodigoUbicacionGeografica4,Nombre,EsActivo) VALUES (1520,'190108001','AVENIDA',1)</v>
      </c>
    </row>
    <row r="9117" spans="2:6" x14ac:dyDescent="0.25">
      <c r="B9117">
        <v>1520</v>
      </c>
      <c r="C9117" s="1" t="s">
        <v>14069</v>
      </c>
      <c r="D9117" t="s">
        <v>4949</v>
      </c>
      <c r="E9117">
        <v>1</v>
      </c>
      <c r="F9117" t="str">
        <f t="shared" si="142"/>
        <v>INSERT INTO UbicacionGeografica4(IdUbicacionGeografica3, CodigoUbicacionGeografica4,Nombre,EsActivo) VALUES (1520,'190108002','CALLE',1)</v>
      </c>
    </row>
    <row r="9118" spans="2:6" x14ac:dyDescent="0.25">
      <c r="B9118">
        <v>1520</v>
      </c>
      <c r="C9118" s="1" t="s">
        <v>14070</v>
      </c>
      <c r="D9118" t="s">
        <v>4951</v>
      </c>
      <c r="E9118">
        <v>1</v>
      </c>
      <c r="F9118" t="str">
        <f t="shared" si="142"/>
        <v>INSERT INTO UbicacionGeografica4(IdUbicacionGeografica3, CodigoUbicacionGeografica4,Nombre,EsActivo) VALUES (1520,'190108003','JIRON',1)</v>
      </c>
    </row>
    <row r="9119" spans="2:6" x14ac:dyDescent="0.25">
      <c r="B9119">
        <v>1520</v>
      </c>
      <c r="C9119" s="1" t="s">
        <v>14071</v>
      </c>
      <c r="D9119" t="s">
        <v>4953</v>
      </c>
      <c r="E9119">
        <v>1</v>
      </c>
      <c r="F9119" t="str">
        <f t="shared" si="142"/>
        <v>INSERT INTO UbicacionGeografica4(IdUbicacionGeografica3, CodigoUbicacionGeografica4,Nombre,EsActivo) VALUES (1520,'190108004','MANZANA',1)</v>
      </c>
    </row>
    <row r="9120" spans="2:6" x14ac:dyDescent="0.25">
      <c r="B9120">
        <v>1520</v>
      </c>
      <c r="C9120" s="1" t="s">
        <v>14072</v>
      </c>
      <c r="D9120" t="s">
        <v>4955</v>
      </c>
      <c r="E9120">
        <v>1</v>
      </c>
      <c r="F9120" t="str">
        <f t="shared" si="142"/>
        <v>INSERT INTO UbicacionGeografica4(IdUbicacionGeografica3, CodigoUbicacionGeografica4,Nombre,EsActivo) VALUES (1520,'190108005','PASAJE',1)</v>
      </c>
    </row>
    <row r="9121" spans="2:6" x14ac:dyDescent="0.25">
      <c r="B9121">
        <v>1520</v>
      </c>
      <c r="C9121" s="1" t="s">
        <v>14073</v>
      </c>
      <c r="D9121" t="s">
        <v>4957</v>
      </c>
      <c r="E9121">
        <v>1</v>
      </c>
      <c r="F9121" t="str">
        <f t="shared" si="142"/>
        <v>INSERT INTO UbicacionGeografica4(IdUbicacionGeografica3, CodigoUbicacionGeografica4,Nombre,EsActivo) VALUES (1520,'190108006','OTRO',1)</v>
      </c>
    </row>
    <row r="9122" spans="2:6" x14ac:dyDescent="0.25">
      <c r="B9122">
        <v>1521</v>
      </c>
      <c r="C9122" s="1" t="s">
        <v>14074</v>
      </c>
      <c r="D9122" t="s">
        <v>4959</v>
      </c>
      <c r="E9122">
        <v>1</v>
      </c>
      <c r="F9122" t="str">
        <f t="shared" si="142"/>
        <v>INSERT INTO UbicacionGeografica4(IdUbicacionGeografica3, CodigoUbicacionGeografica4,Nombre,EsActivo) VALUES (1521,'190109001','AVENIDA',1)</v>
      </c>
    </row>
    <row r="9123" spans="2:6" x14ac:dyDescent="0.25">
      <c r="B9123">
        <v>1521</v>
      </c>
      <c r="C9123" s="1" t="s">
        <v>14075</v>
      </c>
      <c r="D9123" t="s">
        <v>4949</v>
      </c>
      <c r="E9123">
        <v>1</v>
      </c>
      <c r="F9123" t="str">
        <f t="shared" si="142"/>
        <v>INSERT INTO UbicacionGeografica4(IdUbicacionGeografica3, CodigoUbicacionGeografica4,Nombre,EsActivo) VALUES (1521,'190109002','CALLE',1)</v>
      </c>
    </row>
    <row r="9124" spans="2:6" x14ac:dyDescent="0.25">
      <c r="B9124">
        <v>1521</v>
      </c>
      <c r="C9124" s="1" t="s">
        <v>14076</v>
      </c>
      <c r="D9124" t="s">
        <v>4951</v>
      </c>
      <c r="E9124">
        <v>1</v>
      </c>
      <c r="F9124" t="str">
        <f t="shared" si="142"/>
        <v>INSERT INTO UbicacionGeografica4(IdUbicacionGeografica3, CodigoUbicacionGeografica4,Nombre,EsActivo) VALUES (1521,'190109003','JIRON',1)</v>
      </c>
    </row>
    <row r="9125" spans="2:6" x14ac:dyDescent="0.25">
      <c r="B9125">
        <v>1521</v>
      </c>
      <c r="C9125" s="1" t="s">
        <v>14077</v>
      </c>
      <c r="D9125" t="s">
        <v>4953</v>
      </c>
      <c r="E9125">
        <v>1</v>
      </c>
      <c r="F9125" t="str">
        <f t="shared" si="142"/>
        <v>INSERT INTO UbicacionGeografica4(IdUbicacionGeografica3, CodigoUbicacionGeografica4,Nombre,EsActivo) VALUES (1521,'190109004','MANZANA',1)</v>
      </c>
    </row>
    <row r="9126" spans="2:6" x14ac:dyDescent="0.25">
      <c r="B9126">
        <v>1521</v>
      </c>
      <c r="C9126" s="1" t="s">
        <v>14078</v>
      </c>
      <c r="D9126" t="s">
        <v>4955</v>
      </c>
      <c r="E9126">
        <v>1</v>
      </c>
      <c r="F9126" t="str">
        <f t="shared" si="142"/>
        <v>INSERT INTO UbicacionGeografica4(IdUbicacionGeografica3, CodigoUbicacionGeografica4,Nombre,EsActivo) VALUES (1521,'190109005','PASAJE',1)</v>
      </c>
    </row>
    <row r="9127" spans="2:6" x14ac:dyDescent="0.25">
      <c r="B9127">
        <v>1521</v>
      </c>
      <c r="C9127" s="1" t="s">
        <v>14079</v>
      </c>
      <c r="D9127" t="s">
        <v>4957</v>
      </c>
      <c r="E9127">
        <v>1</v>
      </c>
      <c r="F9127" t="str">
        <f t="shared" si="142"/>
        <v>INSERT INTO UbicacionGeografica4(IdUbicacionGeografica3, CodigoUbicacionGeografica4,Nombre,EsActivo) VALUES (1521,'190109006','OTRO',1)</v>
      </c>
    </row>
    <row r="9128" spans="2:6" x14ac:dyDescent="0.25">
      <c r="B9128">
        <v>1522</v>
      </c>
      <c r="C9128" s="1" t="s">
        <v>14080</v>
      </c>
      <c r="D9128" t="s">
        <v>4959</v>
      </c>
      <c r="E9128">
        <v>1</v>
      </c>
      <c r="F9128" t="str">
        <f t="shared" si="142"/>
        <v>INSERT INTO UbicacionGeografica4(IdUbicacionGeografica3, CodigoUbicacionGeografica4,Nombre,EsActivo) VALUES (1522,'190110001','AVENIDA',1)</v>
      </c>
    </row>
    <row r="9129" spans="2:6" x14ac:dyDescent="0.25">
      <c r="B9129">
        <v>1522</v>
      </c>
      <c r="C9129" s="1" t="s">
        <v>14081</v>
      </c>
      <c r="D9129" t="s">
        <v>4949</v>
      </c>
      <c r="E9129">
        <v>1</v>
      </c>
      <c r="F9129" t="str">
        <f t="shared" si="142"/>
        <v>INSERT INTO UbicacionGeografica4(IdUbicacionGeografica3, CodigoUbicacionGeografica4,Nombre,EsActivo) VALUES (1522,'190110002','CALLE',1)</v>
      </c>
    </row>
    <row r="9130" spans="2:6" x14ac:dyDescent="0.25">
      <c r="B9130">
        <v>1522</v>
      </c>
      <c r="C9130" s="1" t="s">
        <v>14082</v>
      </c>
      <c r="D9130" t="s">
        <v>4951</v>
      </c>
      <c r="E9130">
        <v>1</v>
      </c>
      <c r="F9130" t="str">
        <f t="shared" si="142"/>
        <v>INSERT INTO UbicacionGeografica4(IdUbicacionGeografica3, CodigoUbicacionGeografica4,Nombre,EsActivo) VALUES (1522,'190110003','JIRON',1)</v>
      </c>
    </row>
    <row r="9131" spans="2:6" x14ac:dyDescent="0.25">
      <c r="B9131">
        <v>1522</v>
      </c>
      <c r="C9131" s="1" t="s">
        <v>14083</v>
      </c>
      <c r="D9131" t="s">
        <v>4953</v>
      </c>
      <c r="E9131">
        <v>1</v>
      </c>
      <c r="F9131" t="str">
        <f t="shared" si="142"/>
        <v>INSERT INTO UbicacionGeografica4(IdUbicacionGeografica3, CodigoUbicacionGeografica4,Nombre,EsActivo) VALUES (1522,'190110004','MANZANA',1)</v>
      </c>
    </row>
    <row r="9132" spans="2:6" x14ac:dyDescent="0.25">
      <c r="B9132">
        <v>1522</v>
      </c>
      <c r="C9132" s="1" t="s">
        <v>14084</v>
      </c>
      <c r="D9132" t="s">
        <v>4955</v>
      </c>
      <c r="E9132">
        <v>1</v>
      </c>
      <c r="F9132" t="str">
        <f t="shared" si="142"/>
        <v>INSERT INTO UbicacionGeografica4(IdUbicacionGeografica3, CodigoUbicacionGeografica4,Nombre,EsActivo) VALUES (1522,'190110005','PASAJE',1)</v>
      </c>
    </row>
    <row r="9133" spans="2:6" x14ac:dyDescent="0.25">
      <c r="B9133">
        <v>1522</v>
      </c>
      <c r="C9133" s="1" t="s">
        <v>14085</v>
      </c>
      <c r="D9133" t="s">
        <v>4957</v>
      </c>
      <c r="E9133">
        <v>1</v>
      </c>
      <c r="F9133" t="str">
        <f t="shared" si="142"/>
        <v>INSERT INTO UbicacionGeografica4(IdUbicacionGeografica3, CodigoUbicacionGeografica4,Nombre,EsActivo) VALUES (1522,'190110006','OTRO',1)</v>
      </c>
    </row>
    <row r="9134" spans="2:6" x14ac:dyDescent="0.25">
      <c r="B9134">
        <v>1523</v>
      </c>
      <c r="C9134" s="1" t="s">
        <v>14086</v>
      </c>
      <c r="D9134" t="s">
        <v>4959</v>
      </c>
      <c r="E9134">
        <v>1</v>
      </c>
      <c r="F9134" t="str">
        <f t="shared" si="142"/>
        <v>INSERT INTO UbicacionGeografica4(IdUbicacionGeografica3, CodigoUbicacionGeografica4,Nombre,EsActivo) VALUES (1523,'190111001','AVENIDA',1)</v>
      </c>
    </row>
    <row r="9135" spans="2:6" x14ac:dyDescent="0.25">
      <c r="B9135">
        <v>1523</v>
      </c>
      <c r="C9135" s="1" t="s">
        <v>14087</v>
      </c>
      <c r="D9135" t="s">
        <v>4949</v>
      </c>
      <c r="E9135">
        <v>1</v>
      </c>
      <c r="F9135" t="str">
        <f t="shared" si="142"/>
        <v>INSERT INTO UbicacionGeografica4(IdUbicacionGeografica3, CodigoUbicacionGeografica4,Nombre,EsActivo) VALUES (1523,'190111002','CALLE',1)</v>
      </c>
    </row>
    <row r="9136" spans="2:6" x14ac:dyDescent="0.25">
      <c r="B9136">
        <v>1523</v>
      </c>
      <c r="C9136" s="1" t="s">
        <v>14088</v>
      </c>
      <c r="D9136" t="s">
        <v>4951</v>
      </c>
      <c r="E9136">
        <v>1</v>
      </c>
      <c r="F9136" t="str">
        <f t="shared" si="142"/>
        <v>INSERT INTO UbicacionGeografica4(IdUbicacionGeografica3, CodigoUbicacionGeografica4,Nombre,EsActivo) VALUES (1523,'190111003','JIRON',1)</v>
      </c>
    </row>
    <row r="9137" spans="2:6" x14ac:dyDescent="0.25">
      <c r="B9137">
        <v>1523</v>
      </c>
      <c r="C9137" s="1" t="s">
        <v>14089</v>
      </c>
      <c r="D9137" t="s">
        <v>4953</v>
      </c>
      <c r="E9137">
        <v>1</v>
      </c>
      <c r="F9137" t="str">
        <f t="shared" si="142"/>
        <v>INSERT INTO UbicacionGeografica4(IdUbicacionGeografica3, CodigoUbicacionGeografica4,Nombre,EsActivo) VALUES (1523,'190111004','MANZANA',1)</v>
      </c>
    </row>
    <row r="9138" spans="2:6" x14ac:dyDescent="0.25">
      <c r="B9138">
        <v>1523</v>
      </c>
      <c r="C9138" s="1" t="s">
        <v>14090</v>
      </c>
      <c r="D9138" t="s">
        <v>4955</v>
      </c>
      <c r="E9138">
        <v>1</v>
      </c>
      <c r="F9138" t="str">
        <f t="shared" si="142"/>
        <v>INSERT INTO UbicacionGeografica4(IdUbicacionGeografica3, CodigoUbicacionGeografica4,Nombre,EsActivo) VALUES (1523,'190111005','PASAJE',1)</v>
      </c>
    </row>
    <row r="9139" spans="2:6" x14ac:dyDescent="0.25">
      <c r="B9139">
        <v>1523</v>
      </c>
      <c r="C9139" s="1" t="s">
        <v>14091</v>
      </c>
      <c r="D9139" t="s">
        <v>4957</v>
      </c>
      <c r="E9139">
        <v>1</v>
      </c>
      <c r="F9139" t="str">
        <f t="shared" si="142"/>
        <v>INSERT INTO UbicacionGeografica4(IdUbicacionGeografica3, CodigoUbicacionGeografica4,Nombre,EsActivo) VALUES (1523,'190111006','OTRO',1)</v>
      </c>
    </row>
    <row r="9140" spans="2:6" x14ac:dyDescent="0.25">
      <c r="B9140">
        <v>1524</v>
      </c>
      <c r="C9140" s="1" t="s">
        <v>14092</v>
      </c>
      <c r="D9140" t="s">
        <v>4959</v>
      </c>
      <c r="E9140">
        <v>1</v>
      </c>
      <c r="F9140" t="str">
        <f t="shared" si="142"/>
        <v>INSERT INTO UbicacionGeografica4(IdUbicacionGeografica3, CodigoUbicacionGeografica4,Nombre,EsActivo) VALUES (1524,'190112001','AVENIDA',1)</v>
      </c>
    </row>
    <row r="9141" spans="2:6" x14ac:dyDescent="0.25">
      <c r="B9141">
        <v>1524</v>
      </c>
      <c r="C9141" s="1" t="s">
        <v>14093</v>
      </c>
      <c r="D9141" t="s">
        <v>4949</v>
      </c>
      <c r="E9141">
        <v>1</v>
      </c>
      <c r="F9141" t="str">
        <f t="shared" si="142"/>
        <v>INSERT INTO UbicacionGeografica4(IdUbicacionGeografica3, CodigoUbicacionGeografica4,Nombre,EsActivo) VALUES (1524,'190112002','CALLE',1)</v>
      </c>
    </row>
    <row r="9142" spans="2:6" x14ac:dyDescent="0.25">
      <c r="B9142">
        <v>1524</v>
      </c>
      <c r="C9142" s="1" t="s">
        <v>14094</v>
      </c>
      <c r="D9142" t="s">
        <v>4951</v>
      </c>
      <c r="E9142">
        <v>1</v>
      </c>
      <c r="F9142" t="str">
        <f t="shared" si="142"/>
        <v>INSERT INTO UbicacionGeografica4(IdUbicacionGeografica3, CodigoUbicacionGeografica4,Nombre,EsActivo) VALUES (1524,'190112003','JIRON',1)</v>
      </c>
    </row>
    <row r="9143" spans="2:6" x14ac:dyDescent="0.25">
      <c r="B9143">
        <v>1524</v>
      </c>
      <c r="C9143" s="1" t="s">
        <v>14095</v>
      </c>
      <c r="D9143" t="s">
        <v>4953</v>
      </c>
      <c r="E9143">
        <v>1</v>
      </c>
      <c r="F9143" t="str">
        <f t="shared" si="142"/>
        <v>INSERT INTO UbicacionGeografica4(IdUbicacionGeografica3, CodigoUbicacionGeografica4,Nombre,EsActivo) VALUES (1524,'190112004','MANZANA',1)</v>
      </c>
    </row>
    <row r="9144" spans="2:6" x14ac:dyDescent="0.25">
      <c r="B9144">
        <v>1524</v>
      </c>
      <c r="C9144" s="1" t="s">
        <v>14096</v>
      </c>
      <c r="D9144" t="s">
        <v>4955</v>
      </c>
      <c r="E9144">
        <v>1</v>
      </c>
      <c r="F9144" t="str">
        <f t="shared" si="142"/>
        <v>INSERT INTO UbicacionGeografica4(IdUbicacionGeografica3, CodigoUbicacionGeografica4,Nombre,EsActivo) VALUES (1524,'190112005','PASAJE',1)</v>
      </c>
    </row>
    <row r="9145" spans="2:6" x14ac:dyDescent="0.25">
      <c r="B9145">
        <v>1524</v>
      </c>
      <c r="C9145" s="1" t="s">
        <v>14097</v>
      </c>
      <c r="D9145" t="s">
        <v>4957</v>
      </c>
      <c r="E9145">
        <v>1</v>
      </c>
      <c r="F9145" t="str">
        <f t="shared" si="142"/>
        <v>INSERT INTO UbicacionGeografica4(IdUbicacionGeografica3, CodigoUbicacionGeografica4,Nombre,EsActivo) VALUES (1524,'190112006','OTRO',1)</v>
      </c>
    </row>
    <row r="9146" spans="2:6" x14ac:dyDescent="0.25">
      <c r="B9146">
        <v>1525</v>
      </c>
      <c r="C9146" s="1" t="s">
        <v>14098</v>
      </c>
      <c r="D9146" t="s">
        <v>4959</v>
      </c>
      <c r="E9146">
        <v>1</v>
      </c>
      <c r="F9146" t="str">
        <f t="shared" si="142"/>
        <v>INSERT INTO UbicacionGeografica4(IdUbicacionGeografica3, CodigoUbicacionGeografica4,Nombre,EsActivo) VALUES (1525,'190113001','AVENIDA',1)</v>
      </c>
    </row>
    <row r="9147" spans="2:6" x14ac:dyDescent="0.25">
      <c r="B9147">
        <v>1525</v>
      </c>
      <c r="C9147" s="1" t="s">
        <v>14099</v>
      </c>
      <c r="D9147" t="s">
        <v>4949</v>
      </c>
      <c r="E9147">
        <v>1</v>
      </c>
      <c r="F9147" t="str">
        <f t="shared" si="142"/>
        <v>INSERT INTO UbicacionGeografica4(IdUbicacionGeografica3, CodigoUbicacionGeografica4,Nombre,EsActivo) VALUES (1525,'190113002','CALLE',1)</v>
      </c>
    </row>
    <row r="9148" spans="2:6" x14ac:dyDescent="0.25">
      <c r="B9148">
        <v>1525</v>
      </c>
      <c r="C9148" s="1" t="s">
        <v>14100</v>
      </c>
      <c r="D9148" t="s">
        <v>4951</v>
      </c>
      <c r="E9148">
        <v>1</v>
      </c>
      <c r="F9148" t="str">
        <f t="shared" si="142"/>
        <v>INSERT INTO UbicacionGeografica4(IdUbicacionGeografica3, CodigoUbicacionGeografica4,Nombre,EsActivo) VALUES (1525,'190113003','JIRON',1)</v>
      </c>
    </row>
    <row r="9149" spans="2:6" x14ac:dyDescent="0.25">
      <c r="B9149">
        <v>1525</v>
      </c>
      <c r="C9149" s="1" t="s">
        <v>14101</v>
      </c>
      <c r="D9149" t="s">
        <v>4953</v>
      </c>
      <c r="E9149">
        <v>1</v>
      </c>
      <c r="F9149" t="str">
        <f t="shared" si="142"/>
        <v>INSERT INTO UbicacionGeografica4(IdUbicacionGeografica3, CodigoUbicacionGeografica4,Nombre,EsActivo) VALUES (1525,'190113004','MANZANA',1)</v>
      </c>
    </row>
    <row r="9150" spans="2:6" x14ac:dyDescent="0.25">
      <c r="B9150">
        <v>1525</v>
      </c>
      <c r="C9150" s="1" t="s">
        <v>14102</v>
      </c>
      <c r="D9150" t="s">
        <v>4955</v>
      </c>
      <c r="E9150">
        <v>1</v>
      </c>
      <c r="F9150" t="str">
        <f t="shared" si="142"/>
        <v>INSERT INTO UbicacionGeografica4(IdUbicacionGeografica3, CodigoUbicacionGeografica4,Nombre,EsActivo) VALUES (1525,'190113005','PASAJE',1)</v>
      </c>
    </row>
    <row r="9151" spans="2:6" x14ac:dyDescent="0.25">
      <c r="B9151">
        <v>1525</v>
      </c>
      <c r="C9151" s="1" t="s">
        <v>14103</v>
      </c>
      <c r="D9151" t="s">
        <v>4957</v>
      </c>
      <c r="E9151">
        <v>1</v>
      </c>
      <c r="F9151" t="str">
        <f t="shared" si="142"/>
        <v>INSERT INTO UbicacionGeografica4(IdUbicacionGeografica3, CodigoUbicacionGeografica4,Nombre,EsActivo) VALUES (1525,'190113006','OTRO',1)</v>
      </c>
    </row>
    <row r="9152" spans="2:6" x14ac:dyDescent="0.25">
      <c r="B9152">
        <v>1526</v>
      </c>
      <c r="C9152" s="1" t="s">
        <v>14104</v>
      </c>
      <c r="D9152" t="s">
        <v>4959</v>
      </c>
      <c r="E9152">
        <v>1</v>
      </c>
      <c r="F9152" t="str">
        <f t="shared" si="142"/>
        <v>INSERT INTO UbicacionGeografica4(IdUbicacionGeografica3, CodigoUbicacionGeografica4,Nombre,EsActivo) VALUES (1526,'190101001','AVENIDA',1)</v>
      </c>
    </row>
    <row r="9153" spans="2:6" x14ac:dyDescent="0.25">
      <c r="B9153">
        <v>1526</v>
      </c>
      <c r="C9153" s="1" t="s">
        <v>14105</v>
      </c>
      <c r="D9153" t="s">
        <v>4949</v>
      </c>
      <c r="E9153">
        <v>1</v>
      </c>
      <c r="F9153" t="str">
        <f t="shared" si="142"/>
        <v>INSERT INTO UbicacionGeografica4(IdUbicacionGeografica3, CodigoUbicacionGeografica4,Nombre,EsActivo) VALUES (1526,'190101002','CALLE',1)</v>
      </c>
    </row>
    <row r="9154" spans="2:6" x14ac:dyDescent="0.25">
      <c r="B9154">
        <v>1526</v>
      </c>
      <c r="C9154" s="1" t="s">
        <v>14106</v>
      </c>
      <c r="D9154" t="s">
        <v>4951</v>
      </c>
      <c r="E9154">
        <v>1</v>
      </c>
      <c r="F9154" t="str">
        <f t="shared" si="142"/>
        <v>INSERT INTO UbicacionGeografica4(IdUbicacionGeografica3, CodigoUbicacionGeografica4,Nombre,EsActivo) VALUES (1526,'190101003','JIRON',1)</v>
      </c>
    </row>
    <row r="9155" spans="2:6" x14ac:dyDescent="0.25">
      <c r="B9155">
        <v>1526</v>
      </c>
      <c r="C9155" s="1" t="s">
        <v>14107</v>
      </c>
      <c r="D9155" t="s">
        <v>4953</v>
      </c>
      <c r="E9155">
        <v>1</v>
      </c>
      <c r="F9155" t="str">
        <f t="shared" si="142"/>
        <v>INSERT INTO UbicacionGeografica4(IdUbicacionGeografica3, CodigoUbicacionGeografica4,Nombre,EsActivo) VALUES (1526,'190101004','MANZANA',1)</v>
      </c>
    </row>
    <row r="9156" spans="2:6" x14ac:dyDescent="0.25">
      <c r="B9156">
        <v>1526</v>
      </c>
      <c r="C9156" s="1" t="s">
        <v>14108</v>
      </c>
      <c r="D9156" t="s">
        <v>4955</v>
      </c>
      <c r="E9156">
        <v>1</v>
      </c>
      <c r="F9156" t="str">
        <f t="shared" ref="F9156:F9219" si="143">_xlfn.CONCAT("INSERT INTO UbicacionGeografica4(IdUbicacionGeografica3, CodigoUbicacionGeografica4,Nombre,EsActivo) VALUES (",B9156,",'",C9156,"','",D9156,"',",E9156,")")</f>
        <v>INSERT INTO UbicacionGeografica4(IdUbicacionGeografica3, CodigoUbicacionGeografica4,Nombre,EsActivo) VALUES (1526,'190101005','PASAJE',1)</v>
      </c>
    </row>
    <row r="9157" spans="2:6" x14ac:dyDescent="0.25">
      <c r="B9157">
        <v>1526</v>
      </c>
      <c r="C9157" s="1" t="s">
        <v>14109</v>
      </c>
      <c r="D9157" t="s">
        <v>4957</v>
      </c>
      <c r="E9157">
        <v>1</v>
      </c>
      <c r="F9157" t="str">
        <f t="shared" si="143"/>
        <v>INSERT INTO UbicacionGeografica4(IdUbicacionGeografica3, CodigoUbicacionGeografica4,Nombre,EsActivo) VALUES (1526,'190101006','OTRO',1)</v>
      </c>
    </row>
    <row r="9158" spans="2:6" x14ac:dyDescent="0.25">
      <c r="B9158">
        <v>1527</v>
      </c>
      <c r="C9158" s="1" t="s">
        <v>14110</v>
      </c>
      <c r="D9158" t="s">
        <v>4959</v>
      </c>
      <c r="E9158">
        <v>1</v>
      </c>
      <c r="F9158" t="str">
        <f t="shared" si="143"/>
        <v>INSERT INTO UbicacionGeografica4(IdUbicacionGeografica3, CodigoUbicacionGeografica4,Nombre,EsActivo) VALUES (1527,'190102001','AVENIDA',1)</v>
      </c>
    </row>
    <row r="9159" spans="2:6" x14ac:dyDescent="0.25">
      <c r="B9159">
        <v>1527</v>
      </c>
      <c r="C9159" s="1" t="s">
        <v>14111</v>
      </c>
      <c r="D9159" t="s">
        <v>4949</v>
      </c>
      <c r="E9159">
        <v>1</v>
      </c>
      <c r="F9159" t="str">
        <f t="shared" si="143"/>
        <v>INSERT INTO UbicacionGeografica4(IdUbicacionGeografica3, CodigoUbicacionGeografica4,Nombre,EsActivo) VALUES (1527,'190102002','CALLE',1)</v>
      </c>
    </row>
    <row r="9160" spans="2:6" x14ac:dyDescent="0.25">
      <c r="B9160">
        <v>1527</v>
      </c>
      <c r="C9160" s="1" t="s">
        <v>14112</v>
      </c>
      <c r="D9160" t="s">
        <v>4951</v>
      </c>
      <c r="E9160">
        <v>1</v>
      </c>
      <c r="F9160" t="str">
        <f t="shared" si="143"/>
        <v>INSERT INTO UbicacionGeografica4(IdUbicacionGeografica3, CodigoUbicacionGeografica4,Nombre,EsActivo) VALUES (1527,'190102003','JIRON',1)</v>
      </c>
    </row>
    <row r="9161" spans="2:6" x14ac:dyDescent="0.25">
      <c r="B9161">
        <v>1527</v>
      </c>
      <c r="C9161" s="1" t="s">
        <v>14113</v>
      </c>
      <c r="D9161" t="s">
        <v>4953</v>
      </c>
      <c r="E9161">
        <v>1</v>
      </c>
      <c r="F9161" t="str">
        <f t="shared" si="143"/>
        <v>INSERT INTO UbicacionGeografica4(IdUbicacionGeografica3, CodigoUbicacionGeografica4,Nombre,EsActivo) VALUES (1527,'190102004','MANZANA',1)</v>
      </c>
    </row>
    <row r="9162" spans="2:6" x14ac:dyDescent="0.25">
      <c r="B9162">
        <v>1527</v>
      </c>
      <c r="C9162" s="1" t="s">
        <v>14114</v>
      </c>
      <c r="D9162" t="s">
        <v>4955</v>
      </c>
      <c r="E9162">
        <v>1</v>
      </c>
      <c r="F9162" t="str">
        <f t="shared" si="143"/>
        <v>INSERT INTO UbicacionGeografica4(IdUbicacionGeografica3, CodigoUbicacionGeografica4,Nombre,EsActivo) VALUES (1527,'190102005','PASAJE',1)</v>
      </c>
    </row>
    <row r="9163" spans="2:6" x14ac:dyDescent="0.25">
      <c r="B9163">
        <v>1527</v>
      </c>
      <c r="C9163" s="1" t="s">
        <v>14115</v>
      </c>
      <c r="D9163" t="s">
        <v>4957</v>
      </c>
      <c r="E9163">
        <v>1</v>
      </c>
      <c r="F9163" t="str">
        <f t="shared" si="143"/>
        <v>INSERT INTO UbicacionGeografica4(IdUbicacionGeografica3, CodigoUbicacionGeografica4,Nombre,EsActivo) VALUES (1527,'190102006','OTRO',1)</v>
      </c>
    </row>
    <row r="9164" spans="2:6" x14ac:dyDescent="0.25">
      <c r="B9164">
        <v>1528</v>
      </c>
      <c r="C9164" s="1" t="s">
        <v>14116</v>
      </c>
      <c r="D9164" t="s">
        <v>4959</v>
      </c>
      <c r="E9164">
        <v>1</v>
      </c>
      <c r="F9164" t="str">
        <f t="shared" si="143"/>
        <v>INSERT INTO UbicacionGeografica4(IdUbicacionGeografica3, CodigoUbicacionGeografica4,Nombre,EsActivo) VALUES (1528,'190103001','AVENIDA',1)</v>
      </c>
    </row>
    <row r="9165" spans="2:6" x14ac:dyDescent="0.25">
      <c r="B9165">
        <v>1528</v>
      </c>
      <c r="C9165" s="1" t="s">
        <v>14117</v>
      </c>
      <c r="D9165" t="s">
        <v>4949</v>
      </c>
      <c r="E9165">
        <v>1</v>
      </c>
      <c r="F9165" t="str">
        <f t="shared" si="143"/>
        <v>INSERT INTO UbicacionGeografica4(IdUbicacionGeografica3, CodigoUbicacionGeografica4,Nombre,EsActivo) VALUES (1528,'190103002','CALLE',1)</v>
      </c>
    </row>
    <row r="9166" spans="2:6" x14ac:dyDescent="0.25">
      <c r="B9166">
        <v>1528</v>
      </c>
      <c r="C9166" s="1" t="s">
        <v>14118</v>
      </c>
      <c r="D9166" t="s">
        <v>4951</v>
      </c>
      <c r="E9166">
        <v>1</v>
      </c>
      <c r="F9166" t="str">
        <f t="shared" si="143"/>
        <v>INSERT INTO UbicacionGeografica4(IdUbicacionGeografica3, CodigoUbicacionGeografica4,Nombre,EsActivo) VALUES (1528,'190103003','JIRON',1)</v>
      </c>
    </row>
    <row r="9167" spans="2:6" x14ac:dyDescent="0.25">
      <c r="B9167">
        <v>1528</v>
      </c>
      <c r="C9167" s="1" t="s">
        <v>14119</v>
      </c>
      <c r="D9167" t="s">
        <v>4953</v>
      </c>
      <c r="E9167">
        <v>1</v>
      </c>
      <c r="F9167" t="str">
        <f t="shared" si="143"/>
        <v>INSERT INTO UbicacionGeografica4(IdUbicacionGeografica3, CodigoUbicacionGeografica4,Nombre,EsActivo) VALUES (1528,'190103004','MANZANA',1)</v>
      </c>
    </row>
    <row r="9168" spans="2:6" x14ac:dyDescent="0.25">
      <c r="B9168">
        <v>1528</v>
      </c>
      <c r="C9168" s="1" t="s">
        <v>14120</v>
      </c>
      <c r="D9168" t="s">
        <v>4955</v>
      </c>
      <c r="E9168">
        <v>1</v>
      </c>
      <c r="F9168" t="str">
        <f t="shared" si="143"/>
        <v>INSERT INTO UbicacionGeografica4(IdUbicacionGeografica3, CodigoUbicacionGeografica4,Nombre,EsActivo) VALUES (1528,'190103005','PASAJE',1)</v>
      </c>
    </row>
    <row r="9169" spans="2:6" x14ac:dyDescent="0.25">
      <c r="B9169">
        <v>1528</v>
      </c>
      <c r="C9169" s="1" t="s">
        <v>14121</v>
      </c>
      <c r="D9169" t="s">
        <v>4957</v>
      </c>
      <c r="E9169">
        <v>1</v>
      </c>
      <c r="F9169" t="str">
        <f t="shared" si="143"/>
        <v>INSERT INTO UbicacionGeografica4(IdUbicacionGeografica3, CodigoUbicacionGeografica4,Nombre,EsActivo) VALUES (1528,'190103006','OTRO',1)</v>
      </c>
    </row>
    <row r="9170" spans="2:6" x14ac:dyDescent="0.25">
      <c r="B9170">
        <v>1529</v>
      </c>
      <c r="C9170" s="1" t="s">
        <v>14122</v>
      </c>
      <c r="D9170" t="s">
        <v>4959</v>
      </c>
      <c r="E9170">
        <v>1</v>
      </c>
      <c r="F9170" t="str">
        <f t="shared" si="143"/>
        <v>INSERT INTO UbicacionGeografica4(IdUbicacionGeografica3, CodigoUbicacionGeografica4,Nombre,EsActivo) VALUES (1529,'190104001','AVENIDA',1)</v>
      </c>
    </row>
    <row r="9171" spans="2:6" x14ac:dyDescent="0.25">
      <c r="B9171">
        <v>1529</v>
      </c>
      <c r="C9171" s="1" t="s">
        <v>14123</v>
      </c>
      <c r="D9171" t="s">
        <v>4949</v>
      </c>
      <c r="E9171">
        <v>1</v>
      </c>
      <c r="F9171" t="str">
        <f t="shared" si="143"/>
        <v>INSERT INTO UbicacionGeografica4(IdUbicacionGeografica3, CodigoUbicacionGeografica4,Nombre,EsActivo) VALUES (1529,'190104002','CALLE',1)</v>
      </c>
    </row>
    <row r="9172" spans="2:6" x14ac:dyDescent="0.25">
      <c r="B9172">
        <v>1529</v>
      </c>
      <c r="C9172" s="1" t="s">
        <v>14124</v>
      </c>
      <c r="D9172" t="s">
        <v>4951</v>
      </c>
      <c r="E9172">
        <v>1</v>
      </c>
      <c r="F9172" t="str">
        <f t="shared" si="143"/>
        <v>INSERT INTO UbicacionGeografica4(IdUbicacionGeografica3, CodigoUbicacionGeografica4,Nombre,EsActivo) VALUES (1529,'190104003','JIRON',1)</v>
      </c>
    </row>
    <row r="9173" spans="2:6" x14ac:dyDescent="0.25">
      <c r="B9173">
        <v>1529</v>
      </c>
      <c r="C9173" s="1" t="s">
        <v>14125</v>
      </c>
      <c r="D9173" t="s">
        <v>4953</v>
      </c>
      <c r="E9173">
        <v>1</v>
      </c>
      <c r="F9173" t="str">
        <f t="shared" si="143"/>
        <v>INSERT INTO UbicacionGeografica4(IdUbicacionGeografica3, CodigoUbicacionGeografica4,Nombre,EsActivo) VALUES (1529,'190104004','MANZANA',1)</v>
      </c>
    </row>
    <row r="9174" spans="2:6" x14ac:dyDescent="0.25">
      <c r="B9174">
        <v>1529</v>
      </c>
      <c r="C9174" s="1" t="s">
        <v>14126</v>
      </c>
      <c r="D9174" t="s">
        <v>4955</v>
      </c>
      <c r="E9174">
        <v>1</v>
      </c>
      <c r="F9174" t="str">
        <f t="shared" si="143"/>
        <v>INSERT INTO UbicacionGeografica4(IdUbicacionGeografica3, CodigoUbicacionGeografica4,Nombre,EsActivo) VALUES (1529,'190104005','PASAJE',1)</v>
      </c>
    </row>
    <row r="9175" spans="2:6" x14ac:dyDescent="0.25">
      <c r="B9175">
        <v>1529</v>
      </c>
      <c r="C9175" s="1" t="s">
        <v>14127</v>
      </c>
      <c r="D9175" t="s">
        <v>4957</v>
      </c>
      <c r="E9175">
        <v>1</v>
      </c>
      <c r="F9175" t="str">
        <f t="shared" si="143"/>
        <v>INSERT INTO UbicacionGeografica4(IdUbicacionGeografica3, CodigoUbicacionGeografica4,Nombre,EsActivo) VALUES (1529,'190104006','OTRO',1)</v>
      </c>
    </row>
    <row r="9176" spans="2:6" x14ac:dyDescent="0.25">
      <c r="B9176">
        <v>1530</v>
      </c>
      <c r="C9176" s="1" t="s">
        <v>14128</v>
      </c>
      <c r="D9176" t="s">
        <v>4959</v>
      </c>
      <c r="E9176">
        <v>1</v>
      </c>
      <c r="F9176" t="str">
        <f t="shared" si="143"/>
        <v>INSERT INTO UbicacionGeografica4(IdUbicacionGeografica3, CodigoUbicacionGeografica4,Nombre,EsActivo) VALUES (1530,'190106001','AVENIDA',1)</v>
      </c>
    </row>
    <row r="9177" spans="2:6" x14ac:dyDescent="0.25">
      <c r="B9177">
        <v>1530</v>
      </c>
      <c r="C9177" s="1" t="s">
        <v>14129</v>
      </c>
      <c r="D9177" t="s">
        <v>4949</v>
      </c>
      <c r="E9177">
        <v>1</v>
      </c>
      <c r="F9177" t="str">
        <f t="shared" si="143"/>
        <v>INSERT INTO UbicacionGeografica4(IdUbicacionGeografica3, CodigoUbicacionGeografica4,Nombre,EsActivo) VALUES (1530,'190106002','CALLE',1)</v>
      </c>
    </row>
    <row r="9178" spans="2:6" x14ac:dyDescent="0.25">
      <c r="B9178">
        <v>1530</v>
      </c>
      <c r="C9178" s="1" t="s">
        <v>14130</v>
      </c>
      <c r="D9178" t="s">
        <v>4951</v>
      </c>
      <c r="E9178">
        <v>1</v>
      </c>
      <c r="F9178" t="str">
        <f t="shared" si="143"/>
        <v>INSERT INTO UbicacionGeografica4(IdUbicacionGeografica3, CodigoUbicacionGeografica4,Nombre,EsActivo) VALUES (1530,'190106003','JIRON',1)</v>
      </c>
    </row>
    <row r="9179" spans="2:6" x14ac:dyDescent="0.25">
      <c r="B9179">
        <v>1530</v>
      </c>
      <c r="C9179" s="1" t="s">
        <v>14131</v>
      </c>
      <c r="D9179" t="s">
        <v>4953</v>
      </c>
      <c r="E9179">
        <v>1</v>
      </c>
      <c r="F9179" t="str">
        <f t="shared" si="143"/>
        <v>INSERT INTO UbicacionGeografica4(IdUbicacionGeografica3, CodigoUbicacionGeografica4,Nombre,EsActivo) VALUES (1530,'190106004','MANZANA',1)</v>
      </c>
    </row>
    <row r="9180" spans="2:6" x14ac:dyDescent="0.25">
      <c r="B9180">
        <v>1530</v>
      </c>
      <c r="C9180" s="1" t="s">
        <v>14132</v>
      </c>
      <c r="D9180" t="s">
        <v>4955</v>
      </c>
      <c r="E9180">
        <v>1</v>
      </c>
      <c r="F9180" t="str">
        <f t="shared" si="143"/>
        <v>INSERT INTO UbicacionGeografica4(IdUbicacionGeografica3, CodigoUbicacionGeografica4,Nombre,EsActivo) VALUES (1530,'190106005','PASAJE',1)</v>
      </c>
    </row>
    <row r="9181" spans="2:6" x14ac:dyDescent="0.25">
      <c r="B9181">
        <v>1530</v>
      </c>
      <c r="C9181" s="1" t="s">
        <v>14133</v>
      </c>
      <c r="D9181" t="s">
        <v>4957</v>
      </c>
      <c r="E9181">
        <v>1</v>
      </c>
      <c r="F9181" t="str">
        <f t="shared" si="143"/>
        <v>INSERT INTO UbicacionGeografica4(IdUbicacionGeografica3, CodigoUbicacionGeografica4,Nombre,EsActivo) VALUES (1530,'190106006','OTRO',1)</v>
      </c>
    </row>
    <row r="9182" spans="2:6" x14ac:dyDescent="0.25">
      <c r="B9182">
        <v>1531</v>
      </c>
      <c r="C9182" s="1" t="s">
        <v>14134</v>
      </c>
      <c r="D9182" t="s">
        <v>4959</v>
      </c>
      <c r="E9182">
        <v>1</v>
      </c>
      <c r="F9182" t="str">
        <f t="shared" si="143"/>
        <v>INSERT INTO UbicacionGeografica4(IdUbicacionGeografica3, CodigoUbicacionGeografica4,Nombre,EsActivo) VALUES (1531,'190107001','AVENIDA',1)</v>
      </c>
    </row>
    <row r="9183" spans="2:6" x14ac:dyDescent="0.25">
      <c r="B9183">
        <v>1531</v>
      </c>
      <c r="C9183" s="1" t="s">
        <v>14135</v>
      </c>
      <c r="D9183" t="s">
        <v>4949</v>
      </c>
      <c r="E9183">
        <v>1</v>
      </c>
      <c r="F9183" t="str">
        <f t="shared" si="143"/>
        <v>INSERT INTO UbicacionGeografica4(IdUbicacionGeografica3, CodigoUbicacionGeografica4,Nombre,EsActivo) VALUES (1531,'190107002','CALLE',1)</v>
      </c>
    </row>
    <row r="9184" spans="2:6" x14ac:dyDescent="0.25">
      <c r="B9184">
        <v>1531</v>
      </c>
      <c r="C9184" s="1" t="s">
        <v>14136</v>
      </c>
      <c r="D9184" t="s">
        <v>4951</v>
      </c>
      <c r="E9184">
        <v>1</v>
      </c>
      <c r="F9184" t="str">
        <f t="shared" si="143"/>
        <v>INSERT INTO UbicacionGeografica4(IdUbicacionGeografica3, CodigoUbicacionGeografica4,Nombre,EsActivo) VALUES (1531,'190107003','JIRON',1)</v>
      </c>
    </row>
    <row r="9185" spans="2:6" x14ac:dyDescent="0.25">
      <c r="B9185">
        <v>1531</v>
      </c>
      <c r="C9185" s="1" t="s">
        <v>14137</v>
      </c>
      <c r="D9185" t="s">
        <v>4953</v>
      </c>
      <c r="E9185">
        <v>1</v>
      </c>
      <c r="F9185" t="str">
        <f t="shared" si="143"/>
        <v>INSERT INTO UbicacionGeografica4(IdUbicacionGeografica3, CodigoUbicacionGeografica4,Nombre,EsActivo) VALUES (1531,'190107004','MANZANA',1)</v>
      </c>
    </row>
    <row r="9186" spans="2:6" x14ac:dyDescent="0.25">
      <c r="B9186">
        <v>1531</v>
      </c>
      <c r="C9186" s="1" t="s">
        <v>14138</v>
      </c>
      <c r="D9186" t="s">
        <v>4955</v>
      </c>
      <c r="E9186">
        <v>1</v>
      </c>
      <c r="F9186" t="str">
        <f t="shared" si="143"/>
        <v>INSERT INTO UbicacionGeografica4(IdUbicacionGeografica3, CodigoUbicacionGeografica4,Nombre,EsActivo) VALUES (1531,'190107005','PASAJE',1)</v>
      </c>
    </row>
    <row r="9187" spans="2:6" x14ac:dyDescent="0.25">
      <c r="B9187">
        <v>1531</v>
      </c>
      <c r="C9187" s="1" t="s">
        <v>14139</v>
      </c>
      <c r="D9187" t="s">
        <v>4957</v>
      </c>
      <c r="E9187">
        <v>1</v>
      </c>
      <c r="F9187" t="str">
        <f t="shared" si="143"/>
        <v>INSERT INTO UbicacionGeografica4(IdUbicacionGeografica3, CodigoUbicacionGeografica4,Nombre,EsActivo) VALUES (1531,'190107006','OTRO',1)</v>
      </c>
    </row>
    <row r="9188" spans="2:6" x14ac:dyDescent="0.25">
      <c r="B9188">
        <v>1532</v>
      </c>
      <c r="C9188" s="1" t="s">
        <v>14140</v>
      </c>
      <c r="D9188" t="s">
        <v>4959</v>
      </c>
      <c r="E9188">
        <v>1</v>
      </c>
      <c r="F9188" t="str">
        <f t="shared" si="143"/>
        <v>INSERT INTO UbicacionGeografica4(IdUbicacionGeografica3, CodigoUbicacionGeografica4,Nombre,EsActivo) VALUES (1532,'190105001','AVENIDA',1)</v>
      </c>
    </row>
    <row r="9189" spans="2:6" x14ac:dyDescent="0.25">
      <c r="B9189">
        <v>1532</v>
      </c>
      <c r="C9189" s="1" t="s">
        <v>14141</v>
      </c>
      <c r="D9189" t="s">
        <v>4949</v>
      </c>
      <c r="E9189">
        <v>1</v>
      </c>
      <c r="F9189" t="str">
        <f t="shared" si="143"/>
        <v>INSERT INTO UbicacionGeografica4(IdUbicacionGeografica3, CodigoUbicacionGeografica4,Nombre,EsActivo) VALUES (1532,'190105002','CALLE',1)</v>
      </c>
    </row>
    <row r="9190" spans="2:6" x14ac:dyDescent="0.25">
      <c r="B9190">
        <v>1532</v>
      </c>
      <c r="C9190" s="1" t="s">
        <v>14142</v>
      </c>
      <c r="D9190" t="s">
        <v>4951</v>
      </c>
      <c r="E9190">
        <v>1</v>
      </c>
      <c r="F9190" t="str">
        <f t="shared" si="143"/>
        <v>INSERT INTO UbicacionGeografica4(IdUbicacionGeografica3, CodigoUbicacionGeografica4,Nombre,EsActivo) VALUES (1532,'190105003','JIRON',1)</v>
      </c>
    </row>
    <row r="9191" spans="2:6" x14ac:dyDescent="0.25">
      <c r="B9191">
        <v>1532</v>
      </c>
      <c r="C9191" s="1" t="s">
        <v>14143</v>
      </c>
      <c r="D9191" t="s">
        <v>4953</v>
      </c>
      <c r="E9191">
        <v>1</v>
      </c>
      <c r="F9191" t="str">
        <f t="shared" si="143"/>
        <v>INSERT INTO UbicacionGeografica4(IdUbicacionGeografica3, CodigoUbicacionGeografica4,Nombre,EsActivo) VALUES (1532,'190105004','MANZANA',1)</v>
      </c>
    </row>
    <row r="9192" spans="2:6" x14ac:dyDescent="0.25">
      <c r="B9192">
        <v>1532</v>
      </c>
      <c r="C9192" s="1" t="s">
        <v>14144</v>
      </c>
      <c r="D9192" t="s">
        <v>4955</v>
      </c>
      <c r="E9192">
        <v>1</v>
      </c>
      <c r="F9192" t="str">
        <f t="shared" si="143"/>
        <v>INSERT INTO UbicacionGeografica4(IdUbicacionGeografica3, CodigoUbicacionGeografica4,Nombre,EsActivo) VALUES (1532,'190105005','PASAJE',1)</v>
      </c>
    </row>
    <row r="9193" spans="2:6" x14ac:dyDescent="0.25">
      <c r="B9193">
        <v>1532</v>
      </c>
      <c r="C9193" s="1" t="s">
        <v>14145</v>
      </c>
      <c r="D9193" t="s">
        <v>4957</v>
      </c>
      <c r="E9193">
        <v>1</v>
      </c>
      <c r="F9193" t="str">
        <f t="shared" si="143"/>
        <v>INSERT INTO UbicacionGeografica4(IdUbicacionGeografica3, CodigoUbicacionGeografica4,Nombre,EsActivo) VALUES (1532,'190105006','OTRO',1)</v>
      </c>
    </row>
    <row r="9194" spans="2:6" x14ac:dyDescent="0.25">
      <c r="B9194">
        <v>1533</v>
      </c>
      <c r="C9194" s="1" t="s">
        <v>14146</v>
      </c>
      <c r="D9194" t="s">
        <v>4959</v>
      </c>
      <c r="E9194">
        <v>1</v>
      </c>
      <c r="F9194" t="str">
        <f t="shared" si="143"/>
        <v>INSERT INTO UbicacionGeografica4(IdUbicacionGeografica3, CodigoUbicacionGeografica4,Nombre,EsActivo) VALUES (1533,'200205001','AVENIDA',1)</v>
      </c>
    </row>
    <row r="9195" spans="2:6" x14ac:dyDescent="0.25">
      <c r="B9195">
        <v>1533</v>
      </c>
      <c r="C9195" s="1" t="s">
        <v>14147</v>
      </c>
      <c r="D9195" t="s">
        <v>4949</v>
      </c>
      <c r="E9195">
        <v>1</v>
      </c>
      <c r="F9195" t="str">
        <f t="shared" si="143"/>
        <v>INSERT INTO UbicacionGeografica4(IdUbicacionGeografica3, CodigoUbicacionGeografica4,Nombre,EsActivo) VALUES (1533,'200205002','CALLE',1)</v>
      </c>
    </row>
    <row r="9196" spans="2:6" x14ac:dyDescent="0.25">
      <c r="B9196">
        <v>1533</v>
      </c>
      <c r="C9196" s="1" t="s">
        <v>14148</v>
      </c>
      <c r="D9196" t="s">
        <v>4951</v>
      </c>
      <c r="E9196">
        <v>1</v>
      </c>
      <c r="F9196" t="str">
        <f t="shared" si="143"/>
        <v>INSERT INTO UbicacionGeografica4(IdUbicacionGeografica3, CodigoUbicacionGeografica4,Nombre,EsActivo) VALUES (1533,'200205003','JIRON',1)</v>
      </c>
    </row>
    <row r="9197" spans="2:6" x14ac:dyDescent="0.25">
      <c r="B9197">
        <v>1533</v>
      </c>
      <c r="C9197" s="1" t="s">
        <v>14149</v>
      </c>
      <c r="D9197" t="s">
        <v>4953</v>
      </c>
      <c r="E9197">
        <v>1</v>
      </c>
      <c r="F9197" t="str">
        <f t="shared" si="143"/>
        <v>INSERT INTO UbicacionGeografica4(IdUbicacionGeografica3, CodigoUbicacionGeografica4,Nombre,EsActivo) VALUES (1533,'200205004','MANZANA',1)</v>
      </c>
    </row>
    <row r="9198" spans="2:6" x14ac:dyDescent="0.25">
      <c r="B9198">
        <v>1533</v>
      </c>
      <c r="C9198" s="1" t="s">
        <v>14150</v>
      </c>
      <c r="D9198" t="s">
        <v>4955</v>
      </c>
      <c r="E9198">
        <v>1</v>
      </c>
      <c r="F9198" t="str">
        <f t="shared" si="143"/>
        <v>INSERT INTO UbicacionGeografica4(IdUbicacionGeografica3, CodigoUbicacionGeografica4,Nombre,EsActivo) VALUES (1533,'200205005','PASAJE',1)</v>
      </c>
    </row>
    <row r="9199" spans="2:6" x14ac:dyDescent="0.25">
      <c r="B9199">
        <v>1533</v>
      </c>
      <c r="C9199" s="1" t="s">
        <v>14151</v>
      </c>
      <c r="D9199" t="s">
        <v>4957</v>
      </c>
      <c r="E9199">
        <v>1</v>
      </c>
      <c r="F9199" t="str">
        <f t="shared" si="143"/>
        <v>INSERT INTO UbicacionGeografica4(IdUbicacionGeografica3, CodigoUbicacionGeografica4,Nombre,EsActivo) VALUES (1533,'200205006','OTRO',1)</v>
      </c>
    </row>
    <row r="9200" spans="2:6" x14ac:dyDescent="0.25">
      <c r="B9200">
        <v>1534</v>
      </c>
      <c r="C9200" s="1" t="s">
        <v>14152</v>
      </c>
      <c r="D9200" t="s">
        <v>4959</v>
      </c>
      <c r="E9200">
        <v>1</v>
      </c>
      <c r="F9200" t="str">
        <f t="shared" si="143"/>
        <v>INSERT INTO UbicacionGeografica4(IdUbicacionGeografica3, CodigoUbicacionGeografica4,Nombre,EsActivo) VALUES (1534,'200207001','AVENIDA',1)</v>
      </c>
    </row>
    <row r="9201" spans="2:6" x14ac:dyDescent="0.25">
      <c r="B9201">
        <v>1534</v>
      </c>
      <c r="C9201" s="1" t="s">
        <v>14153</v>
      </c>
      <c r="D9201" t="s">
        <v>4949</v>
      </c>
      <c r="E9201">
        <v>1</v>
      </c>
      <c r="F9201" t="str">
        <f t="shared" si="143"/>
        <v>INSERT INTO UbicacionGeografica4(IdUbicacionGeografica3, CodigoUbicacionGeografica4,Nombre,EsActivo) VALUES (1534,'200207002','CALLE',1)</v>
      </c>
    </row>
    <row r="9202" spans="2:6" x14ac:dyDescent="0.25">
      <c r="B9202">
        <v>1534</v>
      </c>
      <c r="C9202" s="1" t="s">
        <v>14154</v>
      </c>
      <c r="D9202" t="s">
        <v>4951</v>
      </c>
      <c r="E9202">
        <v>1</v>
      </c>
      <c r="F9202" t="str">
        <f t="shared" si="143"/>
        <v>INSERT INTO UbicacionGeografica4(IdUbicacionGeografica3, CodigoUbicacionGeografica4,Nombre,EsActivo) VALUES (1534,'200207003','JIRON',1)</v>
      </c>
    </row>
    <row r="9203" spans="2:6" x14ac:dyDescent="0.25">
      <c r="B9203">
        <v>1534</v>
      </c>
      <c r="C9203" s="1" t="s">
        <v>14155</v>
      </c>
      <c r="D9203" t="s">
        <v>4953</v>
      </c>
      <c r="E9203">
        <v>1</v>
      </c>
      <c r="F9203" t="str">
        <f t="shared" si="143"/>
        <v>INSERT INTO UbicacionGeografica4(IdUbicacionGeografica3, CodigoUbicacionGeografica4,Nombre,EsActivo) VALUES (1534,'200207004','MANZANA',1)</v>
      </c>
    </row>
    <row r="9204" spans="2:6" x14ac:dyDescent="0.25">
      <c r="B9204">
        <v>1534</v>
      </c>
      <c r="C9204" s="1" t="s">
        <v>14156</v>
      </c>
      <c r="D9204" t="s">
        <v>4955</v>
      </c>
      <c r="E9204">
        <v>1</v>
      </c>
      <c r="F9204" t="str">
        <f t="shared" si="143"/>
        <v>INSERT INTO UbicacionGeografica4(IdUbicacionGeografica3, CodigoUbicacionGeografica4,Nombre,EsActivo) VALUES (1534,'200207005','PASAJE',1)</v>
      </c>
    </row>
    <row r="9205" spans="2:6" x14ac:dyDescent="0.25">
      <c r="B9205">
        <v>1534</v>
      </c>
      <c r="C9205" s="1" t="s">
        <v>14157</v>
      </c>
      <c r="D9205" t="s">
        <v>4957</v>
      </c>
      <c r="E9205">
        <v>1</v>
      </c>
      <c r="F9205" t="str">
        <f t="shared" si="143"/>
        <v>INSERT INTO UbicacionGeografica4(IdUbicacionGeografica3, CodigoUbicacionGeografica4,Nombre,EsActivo) VALUES (1534,'200207006','OTRO',1)</v>
      </c>
    </row>
    <row r="9206" spans="2:6" x14ac:dyDescent="0.25">
      <c r="B9206">
        <v>1535</v>
      </c>
      <c r="C9206" s="1" t="s">
        <v>14158</v>
      </c>
      <c r="D9206" t="s">
        <v>4959</v>
      </c>
      <c r="E9206">
        <v>1</v>
      </c>
      <c r="F9206" t="str">
        <f t="shared" si="143"/>
        <v>INSERT INTO UbicacionGeografica4(IdUbicacionGeografica3, CodigoUbicacionGeografica4,Nombre,EsActivo) VALUES (1535,'200206001','AVENIDA',1)</v>
      </c>
    </row>
    <row r="9207" spans="2:6" x14ac:dyDescent="0.25">
      <c r="B9207">
        <v>1535</v>
      </c>
      <c r="C9207" s="1" t="s">
        <v>14159</v>
      </c>
      <c r="D9207" t="s">
        <v>4949</v>
      </c>
      <c r="E9207">
        <v>1</v>
      </c>
      <c r="F9207" t="str">
        <f t="shared" si="143"/>
        <v>INSERT INTO UbicacionGeografica4(IdUbicacionGeografica3, CodigoUbicacionGeografica4,Nombre,EsActivo) VALUES (1535,'200206002','CALLE',1)</v>
      </c>
    </row>
    <row r="9208" spans="2:6" x14ac:dyDescent="0.25">
      <c r="B9208">
        <v>1535</v>
      </c>
      <c r="C9208" s="1" t="s">
        <v>14160</v>
      </c>
      <c r="D9208" t="s">
        <v>4951</v>
      </c>
      <c r="E9208">
        <v>1</v>
      </c>
      <c r="F9208" t="str">
        <f t="shared" si="143"/>
        <v>INSERT INTO UbicacionGeografica4(IdUbicacionGeografica3, CodigoUbicacionGeografica4,Nombre,EsActivo) VALUES (1535,'200206003','JIRON',1)</v>
      </c>
    </row>
    <row r="9209" spans="2:6" x14ac:dyDescent="0.25">
      <c r="B9209">
        <v>1535</v>
      </c>
      <c r="C9209" s="1" t="s">
        <v>14161</v>
      </c>
      <c r="D9209" t="s">
        <v>4953</v>
      </c>
      <c r="E9209">
        <v>1</v>
      </c>
      <c r="F9209" t="str">
        <f t="shared" si="143"/>
        <v>INSERT INTO UbicacionGeografica4(IdUbicacionGeografica3, CodigoUbicacionGeografica4,Nombre,EsActivo) VALUES (1535,'200206004','MANZANA',1)</v>
      </c>
    </row>
    <row r="9210" spans="2:6" x14ac:dyDescent="0.25">
      <c r="B9210">
        <v>1535</v>
      </c>
      <c r="C9210" s="1" t="s">
        <v>14162</v>
      </c>
      <c r="D9210" t="s">
        <v>4955</v>
      </c>
      <c r="E9210">
        <v>1</v>
      </c>
      <c r="F9210" t="str">
        <f t="shared" si="143"/>
        <v>INSERT INTO UbicacionGeografica4(IdUbicacionGeografica3, CodigoUbicacionGeografica4,Nombre,EsActivo) VALUES (1535,'200206005','PASAJE',1)</v>
      </c>
    </row>
    <row r="9211" spans="2:6" x14ac:dyDescent="0.25">
      <c r="B9211">
        <v>1535</v>
      </c>
      <c r="C9211" s="1" t="s">
        <v>14163</v>
      </c>
      <c r="D9211" t="s">
        <v>4957</v>
      </c>
      <c r="E9211">
        <v>1</v>
      </c>
      <c r="F9211" t="str">
        <f t="shared" si="143"/>
        <v>INSERT INTO UbicacionGeografica4(IdUbicacionGeografica3, CodigoUbicacionGeografica4,Nombre,EsActivo) VALUES (1535,'200206006','OTRO',1)</v>
      </c>
    </row>
    <row r="9212" spans="2:6" x14ac:dyDescent="0.25">
      <c r="B9212">
        <v>1536</v>
      </c>
      <c r="C9212" s="1" t="s">
        <v>14164</v>
      </c>
      <c r="D9212" t="s">
        <v>4959</v>
      </c>
      <c r="E9212">
        <v>1</v>
      </c>
      <c r="F9212" t="str">
        <f t="shared" si="143"/>
        <v>INSERT INTO UbicacionGeografica4(IdUbicacionGeografica3, CodigoUbicacionGeografica4,Nombre,EsActivo) VALUES (1536,'200204001','AVENIDA',1)</v>
      </c>
    </row>
    <row r="9213" spans="2:6" x14ac:dyDescent="0.25">
      <c r="B9213">
        <v>1536</v>
      </c>
      <c r="C9213" s="1" t="s">
        <v>14165</v>
      </c>
      <c r="D9213" t="s">
        <v>4949</v>
      </c>
      <c r="E9213">
        <v>1</v>
      </c>
      <c r="F9213" t="str">
        <f t="shared" si="143"/>
        <v>INSERT INTO UbicacionGeografica4(IdUbicacionGeografica3, CodigoUbicacionGeografica4,Nombre,EsActivo) VALUES (1536,'200204002','CALLE',1)</v>
      </c>
    </row>
    <row r="9214" spans="2:6" x14ac:dyDescent="0.25">
      <c r="B9214">
        <v>1536</v>
      </c>
      <c r="C9214" s="1" t="s">
        <v>14166</v>
      </c>
      <c r="D9214" t="s">
        <v>4951</v>
      </c>
      <c r="E9214">
        <v>1</v>
      </c>
      <c r="F9214" t="str">
        <f t="shared" si="143"/>
        <v>INSERT INTO UbicacionGeografica4(IdUbicacionGeografica3, CodigoUbicacionGeografica4,Nombre,EsActivo) VALUES (1536,'200204003','JIRON',1)</v>
      </c>
    </row>
    <row r="9215" spans="2:6" x14ac:dyDescent="0.25">
      <c r="B9215">
        <v>1536</v>
      </c>
      <c r="C9215" s="1" t="s">
        <v>14167</v>
      </c>
      <c r="D9215" t="s">
        <v>4953</v>
      </c>
      <c r="E9215">
        <v>1</v>
      </c>
      <c r="F9215" t="str">
        <f t="shared" si="143"/>
        <v>INSERT INTO UbicacionGeografica4(IdUbicacionGeografica3, CodigoUbicacionGeografica4,Nombre,EsActivo) VALUES (1536,'200204004','MANZANA',1)</v>
      </c>
    </row>
    <row r="9216" spans="2:6" x14ac:dyDescent="0.25">
      <c r="B9216">
        <v>1536</v>
      </c>
      <c r="C9216" s="1" t="s">
        <v>14168</v>
      </c>
      <c r="D9216" t="s">
        <v>4955</v>
      </c>
      <c r="E9216">
        <v>1</v>
      </c>
      <c r="F9216" t="str">
        <f t="shared" si="143"/>
        <v>INSERT INTO UbicacionGeografica4(IdUbicacionGeografica3, CodigoUbicacionGeografica4,Nombre,EsActivo) VALUES (1536,'200204005','PASAJE',1)</v>
      </c>
    </row>
    <row r="9217" spans="2:6" x14ac:dyDescent="0.25">
      <c r="B9217">
        <v>1536</v>
      </c>
      <c r="C9217" s="1" t="s">
        <v>14169</v>
      </c>
      <c r="D9217" t="s">
        <v>4957</v>
      </c>
      <c r="E9217">
        <v>1</v>
      </c>
      <c r="F9217" t="str">
        <f t="shared" si="143"/>
        <v>INSERT INTO UbicacionGeografica4(IdUbicacionGeografica3, CodigoUbicacionGeografica4,Nombre,EsActivo) VALUES (1536,'200204006','OTRO',1)</v>
      </c>
    </row>
    <row r="9218" spans="2:6" x14ac:dyDescent="0.25">
      <c r="B9218">
        <v>1537</v>
      </c>
      <c r="C9218" s="1" t="s">
        <v>14170</v>
      </c>
      <c r="D9218" t="s">
        <v>4959</v>
      </c>
      <c r="E9218">
        <v>1</v>
      </c>
      <c r="F9218" t="str">
        <f t="shared" si="143"/>
        <v>INSERT INTO UbicacionGeografica4(IdUbicacionGeografica3, CodigoUbicacionGeografica4,Nombre,EsActivo) VALUES (1537,'200203001','AVENIDA',1)</v>
      </c>
    </row>
    <row r="9219" spans="2:6" x14ac:dyDescent="0.25">
      <c r="B9219">
        <v>1537</v>
      </c>
      <c r="C9219" s="1" t="s">
        <v>14171</v>
      </c>
      <c r="D9219" t="s">
        <v>4949</v>
      </c>
      <c r="E9219">
        <v>1</v>
      </c>
      <c r="F9219" t="str">
        <f t="shared" si="143"/>
        <v>INSERT INTO UbicacionGeografica4(IdUbicacionGeografica3, CodigoUbicacionGeografica4,Nombre,EsActivo) VALUES (1537,'200203002','CALLE',1)</v>
      </c>
    </row>
    <row r="9220" spans="2:6" x14ac:dyDescent="0.25">
      <c r="B9220">
        <v>1537</v>
      </c>
      <c r="C9220" s="1" t="s">
        <v>14172</v>
      </c>
      <c r="D9220" t="s">
        <v>4951</v>
      </c>
      <c r="E9220">
        <v>1</v>
      </c>
      <c r="F9220" t="str">
        <f t="shared" ref="F9220:F9283" si="144">_xlfn.CONCAT("INSERT INTO UbicacionGeografica4(IdUbicacionGeografica3, CodigoUbicacionGeografica4,Nombre,EsActivo) VALUES (",B9220,",'",C9220,"','",D9220,"',",E9220,")")</f>
        <v>INSERT INTO UbicacionGeografica4(IdUbicacionGeografica3, CodigoUbicacionGeografica4,Nombre,EsActivo) VALUES (1537,'200203003','JIRON',1)</v>
      </c>
    </row>
    <row r="9221" spans="2:6" x14ac:dyDescent="0.25">
      <c r="B9221">
        <v>1537</v>
      </c>
      <c r="C9221" s="1" t="s">
        <v>14173</v>
      </c>
      <c r="D9221" t="s">
        <v>4953</v>
      </c>
      <c r="E9221">
        <v>1</v>
      </c>
      <c r="F9221" t="str">
        <f t="shared" si="144"/>
        <v>INSERT INTO UbicacionGeografica4(IdUbicacionGeografica3, CodigoUbicacionGeografica4,Nombre,EsActivo) VALUES (1537,'200203004','MANZANA',1)</v>
      </c>
    </row>
    <row r="9222" spans="2:6" x14ac:dyDescent="0.25">
      <c r="B9222">
        <v>1537</v>
      </c>
      <c r="C9222" s="1" t="s">
        <v>14174</v>
      </c>
      <c r="D9222" t="s">
        <v>4955</v>
      </c>
      <c r="E9222">
        <v>1</v>
      </c>
      <c r="F9222" t="str">
        <f t="shared" si="144"/>
        <v>INSERT INTO UbicacionGeografica4(IdUbicacionGeografica3, CodigoUbicacionGeografica4,Nombre,EsActivo) VALUES (1537,'200203005','PASAJE',1)</v>
      </c>
    </row>
    <row r="9223" spans="2:6" x14ac:dyDescent="0.25">
      <c r="B9223">
        <v>1537</v>
      </c>
      <c r="C9223" s="1" t="s">
        <v>14175</v>
      </c>
      <c r="D9223" t="s">
        <v>4957</v>
      </c>
      <c r="E9223">
        <v>1</v>
      </c>
      <c r="F9223" t="str">
        <f t="shared" si="144"/>
        <v>INSERT INTO UbicacionGeografica4(IdUbicacionGeografica3, CodigoUbicacionGeografica4,Nombre,EsActivo) VALUES (1537,'200203006','OTRO',1)</v>
      </c>
    </row>
    <row r="9224" spans="2:6" x14ac:dyDescent="0.25">
      <c r="B9224">
        <v>1538</v>
      </c>
      <c r="C9224" s="1" t="s">
        <v>14176</v>
      </c>
      <c r="D9224" t="s">
        <v>4959</v>
      </c>
      <c r="E9224">
        <v>1</v>
      </c>
      <c r="F9224" t="str">
        <f t="shared" si="144"/>
        <v>INSERT INTO UbicacionGeografica4(IdUbicacionGeografica3, CodigoUbicacionGeografica4,Nombre,EsActivo) VALUES (1538,'200202001','AVENIDA',1)</v>
      </c>
    </row>
    <row r="9225" spans="2:6" x14ac:dyDescent="0.25">
      <c r="B9225">
        <v>1538</v>
      </c>
      <c r="C9225" s="1" t="s">
        <v>14177</v>
      </c>
      <c r="D9225" t="s">
        <v>4949</v>
      </c>
      <c r="E9225">
        <v>1</v>
      </c>
      <c r="F9225" t="str">
        <f t="shared" si="144"/>
        <v>INSERT INTO UbicacionGeografica4(IdUbicacionGeografica3, CodigoUbicacionGeografica4,Nombre,EsActivo) VALUES (1538,'200202002','CALLE',1)</v>
      </c>
    </row>
    <row r="9226" spans="2:6" x14ac:dyDescent="0.25">
      <c r="B9226">
        <v>1538</v>
      </c>
      <c r="C9226" s="1" t="s">
        <v>14178</v>
      </c>
      <c r="D9226" t="s">
        <v>4951</v>
      </c>
      <c r="E9226">
        <v>1</v>
      </c>
      <c r="F9226" t="str">
        <f t="shared" si="144"/>
        <v>INSERT INTO UbicacionGeografica4(IdUbicacionGeografica3, CodigoUbicacionGeografica4,Nombre,EsActivo) VALUES (1538,'200202003','JIRON',1)</v>
      </c>
    </row>
    <row r="9227" spans="2:6" x14ac:dyDescent="0.25">
      <c r="B9227">
        <v>1538</v>
      </c>
      <c r="C9227" s="1" t="s">
        <v>14179</v>
      </c>
      <c r="D9227" t="s">
        <v>4953</v>
      </c>
      <c r="E9227">
        <v>1</v>
      </c>
      <c r="F9227" t="str">
        <f t="shared" si="144"/>
        <v>INSERT INTO UbicacionGeografica4(IdUbicacionGeografica3, CodigoUbicacionGeografica4,Nombre,EsActivo) VALUES (1538,'200202004','MANZANA',1)</v>
      </c>
    </row>
    <row r="9228" spans="2:6" x14ac:dyDescent="0.25">
      <c r="B9228">
        <v>1538</v>
      </c>
      <c r="C9228" s="1" t="s">
        <v>14180</v>
      </c>
      <c r="D9228" t="s">
        <v>4955</v>
      </c>
      <c r="E9228">
        <v>1</v>
      </c>
      <c r="F9228" t="str">
        <f t="shared" si="144"/>
        <v>INSERT INTO UbicacionGeografica4(IdUbicacionGeografica3, CodigoUbicacionGeografica4,Nombre,EsActivo) VALUES (1538,'200202005','PASAJE',1)</v>
      </c>
    </row>
    <row r="9229" spans="2:6" x14ac:dyDescent="0.25">
      <c r="B9229">
        <v>1538</v>
      </c>
      <c r="C9229" s="1" t="s">
        <v>14181</v>
      </c>
      <c r="D9229" t="s">
        <v>4957</v>
      </c>
      <c r="E9229">
        <v>1</v>
      </c>
      <c r="F9229" t="str">
        <f t="shared" si="144"/>
        <v>INSERT INTO UbicacionGeografica4(IdUbicacionGeografica3, CodigoUbicacionGeografica4,Nombre,EsActivo) VALUES (1538,'200202006','OTRO',1)</v>
      </c>
    </row>
    <row r="9230" spans="2:6" x14ac:dyDescent="0.25">
      <c r="B9230">
        <v>1539</v>
      </c>
      <c r="C9230" s="1" t="s">
        <v>14182</v>
      </c>
      <c r="D9230" t="s">
        <v>4959</v>
      </c>
      <c r="E9230">
        <v>1</v>
      </c>
      <c r="F9230" t="str">
        <f t="shared" si="144"/>
        <v>INSERT INTO UbicacionGeografica4(IdUbicacionGeografica3, CodigoUbicacionGeografica4,Nombre,EsActivo) VALUES (1539,'200201001','AVENIDA',1)</v>
      </c>
    </row>
    <row r="9231" spans="2:6" x14ac:dyDescent="0.25">
      <c r="B9231">
        <v>1539</v>
      </c>
      <c r="C9231" s="1" t="s">
        <v>14183</v>
      </c>
      <c r="D9231" t="s">
        <v>4949</v>
      </c>
      <c r="E9231">
        <v>1</v>
      </c>
      <c r="F9231" t="str">
        <f t="shared" si="144"/>
        <v>INSERT INTO UbicacionGeografica4(IdUbicacionGeografica3, CodigoUbicacionGeografica4,Nombre,EsActivo) VALUES (1539,'200201002','CALLE',1)</v>
      </c>
    </row>
    <row r="9232" spans="2:6" x14ac:dyDescent="0.25">
      <c r="B9232">
        <v>1539</v>
      </c>
      <c r="C9232" s="1" t="s">
        <v>14184</v>
      </c>
      <c r="D9232" t="s">
        <v>4951</v>
      </c>
      <c r="E9232">
        <v>1</v>
      </c>
      <c r="F9232" t="str">
        <f t="shared" si="144"/>
        <v>INSERT INTO UbicacionGeografica4(IdUbicacionGeografica3, CodigoUbicacionGeografica4,Nombre,EsActivo) VALUES (1539,'200201003','JIRON',1)</v>
      </c>
    </row>
    <row r="9233" spans="2:6" x14ac:dyDescent="0.25">
      <c r="B9233">
        <v>1539</v>
      </c>
      <c r="C9233" s="1" t="s">
        <v>14185</v>
      </c>
      <c r="D9233" t="s">
        <v>4953</v>
      </c>
      <c r="E9233">
        <v>1</v>
      </c>
      <c r="F9233" t="str">
        <f t="shared" si="144"/>
        <v>INSERT INTO UbicacionGeografica4(IdUbicacionGeografica3, CodigoUbicacionGeografica4,Nombre,EsActivo) VALUES (1539,'200201004','MANZANA',1)</v>
      </c>
    </row>
    <row r="9234" spans="2:6" x14ac:dyDescent="0.25">
      <c r="B9234">
        <v>1539</v>
      </c>
      <c r="C9234" s="1" t="s">
        <v>14186</v>
      </c>
      <c r="D9234" t="s">
        <v>4955</v>
      </c>
      <c r="E9234">
        <v>1</v>
      </c>
      <c r="F9234" t="str">
        <f t="shared" si="144"/>
        <v>INSERT INTO UbicacionGeografica4(IdUbicacionGeografica3, CodigoUbicacionGeografica4,Nombre,EsActivo) VALUES (1539,'200201005','PASAJE',1)</v>
      </c>
    </row>
    <row r="9235" spans="2:6" x14ac:dyDescent="0.25">
      <c r="B9235">
        <v>1539</v>
      </c>
      <c r="C9235" s="1" t="s">
        <v>14187</v>
      </c>
      <c r="D9235" t="s">
        <v>4957</v>
      </c>
      <c r="E9235">
        <v>1</v>
      </c>
      <c r="F9235" t="str">
        <f t="shared" si="144"/>
        <v>INSERT INTO UbicacionGeografica4(IdUbicacionGeografica3, CodigoUbicacionGeografica4,Nombre,EsActivo) VALUES (1539,'200201006','OTRO',1)</v>
      </c>
    </row>
    <row r="9236" spans="2:6" x14ac:dyDescent="0.25">
      <c r="B9236">
        <v>1540</v>
      </c>
      <c r="C9236" s="1" t="s">
        <v>14188</v>
      </c>
      <c r="D9236" t="s">
        <v>4959</v>
      </c>
      <c r="E9236">
        <v>1</v>
      </c>
      <c r="F9236" t="str">
        <f t="shared" si="144"/>
        <v>INSERT INTO UbicacionGeografica4(IdUbicacionGeografica3, CodigoUbicacionGeografica4,Nombre,EsActivo) VALUES (1540,'200210001','AVENIDA',1)</v>
      </c>
    </row>
    <row r="9237" spans="2:6" x14ac:dyDescent="0.25">
      <c r="B9237">
        <v>1540</v>
      </c>
      <c r="C9237" s="1" t="s">
        <v>14189</v>
      </c>
      <c r="D9237" t="s">
        <v>4949</v>
      </c>
      <c r="E9237">
        <v>1</v>
      </c>
      <c r="F9237" t="str">
        <f t="shared" si="144"/>
        <v>INSERT INTO UbicacionGeografica4(IdUbicacionGeografica3, CodigoUbicacionGeografica4,Nombre,EsActivo) VALUES (1540,'200210002','CALLE',1)</v>
      </c>
    </row>
    <row r="9238" spans="2:6" x14ac:dyDescent="0.25">
      <c r="B9238">
        <v>1540</v>
      </c>
      <c r="C9238" s="1" t="s">
        <v>14190</v>
      </c>
      <c r="D9238" t="s">
        <v>4951</v>
      </c>
      <c r="E9238">
        <v>1</v>
      </c>
      <c r="F9238" t="str">
        <f t="shared" si="144"/>
        <v>INSERT INTO UbicacionGeografica4(IdUbicacionGeografica3, CodigoUbicacionGeografica4,Nombre,EsActivo) VALUES (1540,'200210003','JIRON',1)</v>
      </c>
    </row>
    <row r="9239" spans="2:6" x14ac:dyDescent="0.25">
      <c r="B9239">
        <v>1540</v>
      </c>
      <c r="C9239" s="1" t="s">
        <v>14191</v>
      </c>
      <c r="D9239" t="s">
        <v>4953</v>
      </c>
      <c r="E9239">
        <v>1</v>
      </c>
      <c r="F9239" t="str">
        <f t="shared" si="144"/>
        <v>INSERT INTO UbicacionGeografica4(IdUbicacionGeografica3, CodigoUbicacionGeografica4,Nombre,EsActivo) VALUES (1540,'200210004','MANZANA',1)</v>
      </c>
    </row>
    <row r="9240" spans="2:6" x14ac:dyDescent="0.25">
      <c r="B9240">
        <v>1540</v>
      </c>
      <c r="C9240" s="1" t="s">
        <v>14192</v>
      </c>
      <c r="D9240" t="s">
        <v>4955</v>
      </c>
      <c r="E9240">
        <v>1</v>
      </c>
      <c r="F9240" t="str">
        <f t="shared" si="144"/>
        <v>INSERT INTO UbicacionGeografica4(IdUbicacionGeografica3, CodigoUbicacionGeografica4,Nombre,EsActivo) VALUES (1540,'200210005','PASAJE',1)</v>
      </c>
    </row>
    <row r="9241" spans="2:6" x14ac:dyDescent="0.25">
      <c r="B9241">
        <v>1540</v>
      </c>
      <c r="C9241" s="1" t="s">
        <v>14193</v>
      </c>
      <c r="D9241" t="s">
        <v>4957</v>
      </c>
      <c r="E9241">
        <v>1</v>
      </c>
      <c r="F9241" t="str">
        <f t="shared" si="144"/>
        <v>INSERT INTO UbicacionGeografica4(IdUbicacionGeografica3, CodigoUbicacionGeografica4,Nombre,EsActivo) VALUES (1540,'200210006','OTRO',1)</v>
      </c>
    </row>
    <row r="9242" spans="2:6" x14ac:dyDescent="0.25">
      <c r="B9242">
        <v>1541</v>
      </c>
      <c r="C9242" s="1" t="s">
        <v>14194</v>
      </c>
      <c r="D9242" t="s">
        <v>4959</v>
      </c>
      <c r="E9242">
        <v>1</v>
      </c>
      <c r="F9242" t="str">
        <f t="shared" si="144"/>
        <v>INSERT INTO UbicacionGeografica4(IdUbicacionGeografica3, CodigoUbicacionGeografica4,Nombre,EsActivo) VALUES (1541,'200209001','AVENIDA',1)</v>
      </c>
    </row>
    <row r="9243" spans="2:6" x14ac:dyDescent="0.25">
      <c r="B9243">
        <v>1541</v>
      </c>
      <c r="C9243" s="1" t="s">
        <v>14195</v>
      </c>
      <c r="D9243" t="s">
        <v>4949</v>
      </c>
      <c r="E9243">
        <v>1</v>
      </c>
      <c r="F9243" t="str">
        <f t="shared" si="144"/>
        <v>INSERT INTO UbicacionGeografica4(IdUbicacionGeografica3, CodigoUbicacionGeografica4,Nombre,EsActivo) VALUES (1541,'200209002','CALLE',1)</v>
      </c>
    </row>
    <row r="9244" spans="2:6" x14ac:dyDescent="0.25">
      <c r="B9244">
        <v>1541</v>
      </c>
      <c r="C9244" s="1" t="s">
        <v>14196</v>
      </c>
      <c r="D9244" t="s">
        <v>4951</v>
      </c>
      <c r="E9244">
        <v>1</v>
      </c>
      <c r="F9244" t="str">
        <f t="shared" si="144"/>
        <v>INSERT INTO UbicacionGeografica4(IdUbicacionGeografica3, CodigoUbicacionGeografica4,Nombre,EsActivo) VALUES (1541,'200209003','JIRON',1)</v>
      </c>
    </row>
    <row r="9245" spans="2:6" x14ac:dyDescent="0.25">
      <c r="B9245">
        <v>1541</v>
      </c>
      <c r="C9245" s="1" t="s">
        <v>14197</v>
      </c>
      <c r="D9245" t="s">
        <v>4953</v>
      </c>
      <c r="E9245">
        <v>1</v>
      </c>
      <c r="F9245" t="str">
        <f t="shared" si="144"/>
        <v>INSERT INTO UbicacionGeografica4(IdUbicacionGeografica3, CodigoUbicacionGeografica4,Nombre,EsActivo) VALUES (1541,'200209004','MANZANA',1)</v>
      </c>
    </row>
    <row r="9246" spans="2:6" x14ac:dyDescent="0.25">
      <c r="B9246">
        <v>1541</v>
      </c>
      <c r="C9246" s="1" t="s">
        <v>14198</v>
      </c>
      <c r="D9246" t="s">
        <v>4955</v>
      </c>
      <c r="E9246">
        <v>1</v>
      </c>
      <c r="F9246" t="str">
        <f t="shared" si="144"/>
        <v>INSERT INTO UbicacionGeografica4(IdUbicacionGeografica3, CodigoUbicacionGeografica4,Nombre,EsActivo) VALUES (1541,'200209005','PASAJE',1)</v>
      </c>
    </row>
    <row r="9247" spans="2:6" x14ac:dyDescent="0.25">
      <c r="B9247">
        <v>1541</v>
      </c>
      <c r="C9247" s="1" t="s">
        <v>14199</v>
      </c>
      <c r="D9247" t="s">
        <v>4957</v>
      </c>
      <c r="E9247">
        <v>1</v>
      </c>
      <c r="F9247" t="str">
        <f t="shared" si="144"/>
        <v>INSERT INTO UbicacionGeografica4(IdUbicacionGeografica3, CodigoUbicacionGeografica4,Nombre,EsActivo) VALUES (1541,'200209006','OTRO',1)</v>
      </c>
    </row>
    <row r="9248" spans="2:6" x14ac:dyDescent="0.25">
      <c r="B9248">
        <v>1542</v>
      </c>
      <c r="C9248" s="1" t="s">
        <v>14200</v>
      </c>
      <c r="D9248" t="s">
        <v>4959</v>
      </c>
      <c r="E9248">
        <v>1</v>
      </c>
      <c r="F9248" t="str">
        <f t="shared" si="144"/>
        <v>INSERT INTO UbicacionGeografica4(IdUbicacionGeografica3, CodigoUbicacionGeografica4,Nombre,EsActivo) VALUES (1542,'200208001','AVENIDA',1)</v>
      </c>
    </row>
    <row r="9249" spans="2:6" x14ac:dyDescent="0.25">
      <c r="B9249">
        <v>1542</v>
      </c>
      <c r="C9249" s="1" t="s">
        <v>14201</v>
      </c>
      <c r="D9249" t="s">
        <v>4949</v>
      </c>
      <c r="E9249">
        <v>1</v>
      </c>
      <c r="F9249" t="str">
        <f t="shared" si="144"/>
        <v>INSERT INTO UbicacionGeografica4(IdUbicacionGeografica3, CodigoUbicacionGeografica4,Nombre,EsActivo) VALUES (1542,'200208002','CALLE',1)</v>
      </c>
    </row>
    <row r="9250" spans="2:6" x14ac:dyDescent="0.25">
      <c r="B9250">
        <v>1542</v>
      </c>
      <c r="C9250" s="1" t="s">
        <v>14202</v>
      </c>
      <c r="D9250" t="s">
        <v>4951</v>
      </c>
      <c r="E9250">
        <v>1</v>
      </c>
      <c r="F9250" t="str">
        <f t="shared" si="144"/>
        <v>INSERT INTO UbicacionGeografica4(IdUbicacionGeografica3, CodigoUbicacionGeografica4,Nombre,EsActivo) VALUES (1542,'200208003','JIRON',1)</v>
      </c>
    </row>
    <row r="9251" spans="2:6" x14ac:dyDescent="0.25">
      <c r="B9251">
        <v>1542</v>
      </c>
      <c r="C9251" s="1" t="s">
        <v>14203</v>
      </c>
      <c r="D9251" t="s">
        <v>4953</v>
      </c>
      <c r="E9251">
        <v>1</v>
      </c>
      <c r="F9251" t="str">
        <f t="shared" si="144"/>
        <v>INSERT INTO UbicacionGeografica4(IdUbicacionGeografica3, CodigoUbicacionGeografica4,Nombre,EsActivo) VALUES (1542,'200208004','MANZANA',1)</v>
      </c>
    </row>
    <row r="9252" spans="2:6" x14ac:dyDescent="0.25">
      <c r="B9252">
        <v>1542</v>
      </c>
      <c r="C9252" s="1" t="s">
        <v>14204</v>
      </c>
      <c r="D9252" t="s">
        <v>4955</v>
      </c>
      <c r="E9252">
        <v>1</v>
      </c>
      <c r="F9252" t="str">
        <f t="shared" si="144"/>
        <v>INSERT INTO UbicacionGeografica4(IdUbicacionGeografica3, CodigoUbicacionGeografica4,Nombre,EsActivo) VALUES (1542,'200208005','PASAJE',1)</v>
      </c>
    </row>
    <row r="9253" spans="2:6" x14ac:dyDescent="0.25">
      <c r="B9253">
        <v>1542</v>
      </c>
      <c r="C9253" s="1" t="s">
        <v>14205</v>
      </c>
      <c r="D9253" t="s">
        <v>4957</v>
      </c>
      <c r="E9253">
        <v>1</v>
      </c>
      <c r="F9253" t="str">
        <f t="shared" si="144"/>
        <v>INSERT INTO UbicacionGeografica4(IdUbicacionGeografica3, CodigoUbicacionGeografica4,Nombre,EsActivo) VALUES (1542,'200208006','OTRO',1)</v>
      </c>
    </row>
    <row r="9254" spans="2:6" x14ac:dyDescent="0.25">
      <c r="B9254">
        <v>1543</v>
      </c>
      <c r="C9254" s="1" t="s">
        <v>14206</v>
      </c>
      <c r="D9254" t="s">
        <v>4959</v>
      </c>
      <c r="E9254">
        <v>1</v>
      </c>
      <c r="F9254" t="str">
        <f t="shared" si="144"/>
        <v>INSERT INTO UbicacionGeografica4(IdUbicacionGeografica3, CodigoUbicacionGeografica4,Nombre,EsActivo) VALUES (1543,'200307001','AVENIDA',1)</v>
      </c>
    </row>
    <row r="9255" spans="2:6" x14ac:dyDescent="0.25">
      <c r="B9255">
        <v>1543</v>
      </c>
      <c r="C9255" s="1" t="s">
        <v>14207</v>
      </c>
      <c r="D9255" t="s">
        <v>4949</v>
      </c>
      <c r="E9255">
        <v>1</v>
      </c>
      <c r="F9255" t="str">
        <f t="shared" si="144"/>
        <v>INSERT INTO UbicacionGeografica4(IdUbicacionGeografica3, CodigoUbicacionGeografica4,Nombre,EsActivo) VALUES (1543,'200307002','CALLE',1)</v>
      </c>
    </row>
    <row r="9256" spans="2:6" x14ac:dyDescent="0.25">
      <c r="B9256">
        <v>1543</v>
      </c>
      <c r="C9256" s="1" t="s">
        <v>14208</v>
      </c>
      <c r="D9256" t="s">
        <v>4951</v>
      </c>
      <c r="E9256">
        <v>1</v>
      </c>
      <c r="F9256" t="str">
        <f t="shared" si="144"/>
        <v>INSERT INTO UbicacionGeografica4(IdUbicacionGeografica3, CodigoUbicacionGeografica4,Nombre,EsActivo) VALUES (1543,'200307003','JIRON',1)</v>
      </c>
    </row>
    <row r="9257" spans="2:6" x14ac:dyDescent="0.25">
      <c r="B9257">
        <v>1543</v>
      </c>
      <c r="C9257" s="1" t="s">
        <v>14209</v>
      </c>
      <c r="D9257" t="s">
        <v>4953</v>
      </c>
      <c r="E9257">
        <v>1</v>
      </c>
      <c r="F9257" t="str">
        <f t="shared" si="144"/>
        <v>INSERT INTO UbicacionGeografica4(IdUbicacionGeografica3, CodigoUbicacionGeografica4,Nombre,EsActivo) VALUES (1543,'200307004','MANZANA',1)</v>
      </c>
    </row>
    <row r="9258" spans="2:6" x14ac:dyDescent="0.25">
      <c r="B9258">
        <v>1543</v>
      </c>
      <c r="C9258" s="1" t="s">
        <v>14210</v>
      </c>
      <c r="D9258" t="s">
        <v>4955</v>
      </c>
      <c r="E9258">
        <v>1</v>
      </c>
      <c r="F9258" t="str">
        <f t="shared" si="144"/>
        <v>INSERT INTO UbicacionGeografica4(IdUbicacionGeografica3, CodigoUbicacionGeografica4,Nombre,EsActivo) VALUES (1543,'200307005','PASAJE',1)</v>
      </c>
    </row>
    <row r="9259" spans="2:6" x14ac:dyDescent="0.25">
      <c r="B9259">
        <v>1543</v>
      </c>
      <c r="C9259" s="1" t="s">
        <v>14211</v>
      </c>
      <c r="D9259" t="s">
        <v>4957</v>
      </c>
      <c r="E9259">
        <v>1</v>
      </c>
      <c r="F9259" t="str">
        <f t="shared" si="144"/>
        <v>INSERT INTO UbicacionGeografica4(IdUbicacionGeografica3, CodigoUbicacionGeografica4,Nombre,EsActivo) VALUES (1543,'200307006','OTRO',1)</v>
      </c>
    </row>
    <row r="9260" spans="2:6" x14ac:dyDescent="0.25">
      <c r="B9260">
        <v>1544</v>
      </c>
      <c r="C9260" s="1" t="s">
        <v>14212</v>
      </c>
      <c r="D9260" t="s">
        <v>4959</v>
      </c>
      <c r="E9260">
        <v>1</v>
      </c>
      <c r="F9260" t="str">
        <f t="shared" si="144"/>
        <v>INSERT INTO UbicacionGeografica4(IdUbicacionGeografica3, CodigoUbicacionGeografica4,Nombre,EsActivo) VALUES (1544,'200308001','AVENIDA',1)</v>
      </c>
    </row>
    <row r="9261" spans="2:6" x14ac:dyDescent="0.25">
      <c r="B9261">
        <v>1544</v>
      </c>
      <c r="C9261" s="1" t="s">
        <v>14213</v>
      </c>
      <c r="D9261" t="s">
        <v>4949</v>
      </c>
      <c r="E9261">
        <v>1</v>
      </c>
      <c r="F9261" t="str">
        <f t="shared" si="144"/>
        <v>INSERT INTO UbicacionGeografica4(IdUbicacionGeografica3, CodigoUbicacionGeografica4,Nombre,EsActivo) VALUES (1544,'200308002','CALLE',1)</v>
      </c>
    </row>
    <row r="9262" spans="2:6" x14ac:dyDescent="0.25">
      <c r="B9262">
        <v>1544</v>
      </c>
      <c r="C9262" s="1" t="s">
        <v>14214</v>
      </c>
      <c r="D9262" t="s">
        <v>4951</v>
      </c>
      <c r="E9262">
        <v>1</v>
      </c>
      <c r="F9262" t="str">
        <f t="shared" si="144"/>
        <v>INSERT INTO UbicacionGeografica4(IdUbicacionGeografica3, CodigoUbicacionGeografica4,Nombre,EsActivo) VALUES (1544,'200308003','JIRON',1)</v>
      </c>
    </row>
    <row r="9263" spans="2:6" x14ac:dyDescent="0.25">
      <c r="B9263">
        <v>1544</v>
      </c>
      <c r="C9263" s="1" t="s">
        <v>14215</v>
      </c>
      <c r="D9263" t="s">
        <v>4953</v>
      </c>
      <c r="E9263">
        <v>1</v>
      </c>
      <c r="F9263" t="str">
        <f t="shared" si="144"/>
        <v>INSERT INTO UbicacionGeografica4(IdUbicacionGeografica3, CodigoUbicacionGeografica4,Nombre,EsActivo) VALUES (1544,'200308004','MANZANA',1)</v>
      </c>
    </row>
    <row r="9264" spans="2:6" x14ac:dyDescent="0.25">
      <c r="B9264">
        <v>1544</v>
      </c>
      <c r="C9264" s="1" t="s">
        <v>14216</v>
      </c>
      <c r="D9264" t="s">
        <v>4955</v>
      </c>
      <c r="E9264">
        <v>1</v>
      </c>
      <c r="F9264" t="str">
        <f t="shared" si="144"/>
        <v>INSERT INTO UbicacionGeografica4(IdUbicacionGeografica3, CodigoUbicacionGeografica4,Nombre,EsActivo) VALUES (1544,'200308005','PASAJE',1)</v>
      </c>
    </row>
    <row r="9265" spans="2:6" x14ac:dyDescent="0.25">
      <c r="B9265">
        <v>1544</v>
      </c>
      <c r="C9265" s="1" t="s">
        <v>14217</v>
      </c>
      <c r="D9265" t="s">
        <v>4957</v>
      </c>
      <c r="E9265">
        <v>1</v>
      </c>
      <c r="F9265" t="str">
        <f t="shared" si="144"/>
        <v>INSERT INTO UbicacionGeografica4(IdUbicacionGeografica3, CodigoUbicacionGeografica4,Nombre,EsActivo) VALUES (1544,'200308006','OTRO',1)</v>
      </c>
    </row>
    <row r="9266" spans="2:6" x14ac:dyDescent="0.25">
      <c r="B9266">
        <v>1545</v>
      </c>
      <c r="C9266" s="1" t="s">
        <v>14218</v>
      </c>
      <c r="D9266" t="s">
        <v>4959</v>
      </c>
      <c r="E9266">
        <v>1</v>
      </c>
      <c r="F9266" t="str">
        <f t="shared" si="144"/>
        <v>INSERT INTO UbicacionGeografica4(IdUbicacionGeografica3, CodigoUbicacionGeografica4,Nombre,EsActivo) VALUES (1545,'200306001','AVENIDA',1)</v>
      </c>
    </row>
    <row r="9267" spans="2:6" x14ac:dyDescent="0.25">
      <c r="B9267">
        <v>1545</v>
      </c>
      <c r="C9267" s="1" t="s">
        <v>14219</v>
      </c>
      <c r="D9267" t="s">
        <v>4949</v>
      </c>
      <c r="E9267">
        <v>1</v>
      </c>
      <c r="F9267" t="str">
        <f t="shared" si="144"/>
        <v>INSERT INTO UbicacionGeografica4(IdUbicacionGeografica3, CodigoUbicacionGeografica4,Nombre,EsActivo) VALUES (1545,'200306002','CALLE',1)</v>
      </c>
    </row>
    <row r="9268" spans="2:6" x14ac:dyDescent="0.25">
      <c r="B9268">
        <v>1545</v>
      </c>
      <c r="C9268" s="1" t="s">
        <v>14220</v>
      </c>
      <c r="D9268" t="s">
        <v>4951</v>
      </c>
      <c r="E9268">
        <v>1</v>
      </c>
      <c r="F9268" t="str">
        <f t="shared" si="144"/>
        <v>INSERT INTO UbicacionGeografica4(IdUbicacionGeografica3, CodigoUbicacionGeografica4,Nombre,EsActivo) VALUES (1545,'200306003','JIRON',1)</v>
      </c>
    </row>
    <row r="9269" spans="2:6" x14ac:dyDescent="0.25">
      <c r="B9269">
        <v>1545</v>
      </c>
      <c r="C9269" s="1" t="s">
        <v>14221</v>
      </c>
      <c r="D9269" t="s">
        <v>4953</v>
      </c>
      <c r="E9269">
        <v>1</v>
      </c>
      <c r="F9269" t="str">
        <f t="shared" si="144"/>
        <v>INSERT INTO UbicacionGeografica4(IdUbicacionGeografica3, CodigoUbicacionGeografica4,Nombre,EsActivo) VALUES (1545,'200306004','MANZANA',1)</v>
      </c>
    </row>
    <row r="9270" spans="2:6" x14ac:dyDescent="0.25">
      <c r="B9270">
        <v>1545</v>
      </c>
      <c r="C9270" s="1" t="s">
        <v>14222</v>
      </c>
      <c r="D9270" t="s">
        <v>4955</v>
      </c>
      <c r="E9270">
        <v>1</v>
      </c>
      <c r="F9270" t="str">
        <f t="shared" si="144"/>
        <v>INSERT INTO UbicacionGeografica4(IdUbicacionGeografica3, CodigoUbicacionGeografica4,Nombre,EsActivo) VALUES (1545,'200306005','PASAJE',1)</v>
      </c>
    </row>
    <row r="9271" spans="2:6" x14ac:dyDescent="0.25">
      <c r="B9271">
        <v>1545</v>
      </c>
      <c r="C9271" s="1" t="s">
        <v>14223</v>
      </c>
      <c r="D9271" t="s">
        <v>4957</v>
      </c>
      <c r="E9271">
        <v>1</v>
      </c>
      <c r="F9271" t="str">
        <f t="shared" si="144"/>
        <v>INSERT INTO UbicacionGeografica4(IdUbicacionGeografica3, CodigoUbicacionGeografica4,Nombre,EsActivo) VALUES (1545,'200306006','OTRO',1)</v>
      </c>
    </row>
    <row r="9272" spans="2:6" x14ac:dyDescent="0.25">
      <c r="B9272">
        <v>1546</v>
      </c>
      <c r="C9272" s="1" t="s">
        <v>14224</v>
      </c>
      <c r="D9272" t="s">
        <v>4959</v>
      </c>
      <c r="E9272">
        <v>1</v>
      </c>
      <c r="F9272" t="str">
        <f t="shared" si="144"/>
        <v>INSERT INTO UbicacionGeografica4(IdUbicacionGeografica3, CodigoUbicacionGeografica4,Nombre,EsActivo) VALUES (1546,'200302001','AVENIDA',1)</v>
      </c>
    </row>
    <row r="9273" spans="2:6" x14ac:dyDescent="0.25">
      <c r="B9273">
        <v>1546</v>
      </c>
      <c r="C9273" s="1" t="s">
        <v>14225</v>
      </c>
      <c r="D9273" t="s">
        <v>4949</v>
      </c>
      <c r="E9273">
        <v>1</v>
      </c>
      <c r="F9273" t="str">
        <f t="shared" si="144"/>
        <v>INSERT INTO UbicacionGeografica4(IdUbicacionGeografica3, CodigoUbicacionGeografica4,Nombre,EsActivo) VALUES (1546,'200302002','CALLE',1)</v>
      </c>
    </row>
    <row r="9274" spans="2:6" x14ac:dyDescent="0.25">
      <c r="B9274">
        <v>1546</v>
      </c>
      <c r="C9274" s="1" t="s">
        <v>14226</v>
      </c>
      <c r="D9274" t="s">
        <v>4951</v>
      </c>
      <c r="E9274">
        <v>1</v>
      </c>
      <c r="F9274" t="str">
        <f t="shared" si="144"/>
        <v>INSERT INTO UbicacionGeografica4(IdUbicacionGeografica3, CodigoUbicacionGeografica4,Nombre,EsActivo) VALUES (1546,'200302003','JIRON',1)</v>
      </c>
    </row>
    <row r="9275" spans="2:6" x14ac:dyDescent="0.25">
      <c r="B9275">
        <v>1546</v>
      </c>
      <c r="C9275" s="1" t="s">
        <v>14227</v>
      </c>
      <c r="D9275" t="s">
        <v>4953</v>
      </c>
      <c r="E9275">
        <v>1</v>
      </c>
      <c r="F9275" t="str">
        <f t="shared" si="144"/>
        <v>INSERT INTO UbicacionGeografica4(IdUbicacionGeografica3, CodigoUbicacionGeografica4,Nombre,EsActivo) VALUES (1546,'200302004','MANZANA',1)</v>
      </c>
    </row>
    <row r="9276" spans="2:6" x14ac:dyDescent="0.25">
      <c r="B9276">
        <v>1546</v>
      </c>
      <c r="C9276" s="1" t="s">
        <v>14228</v>
      </c>
      <c r="D9276" t="s">
        <v>4955</v>
      </c>
      <c r="E9276">
        <v>1</v>
      </c>
      <c r="F9276" t="str">
        <f t="shared" si="144"/>
        <v>INSERT INTO UbicacionGeografica4(IdUbicacionGeografica3, CodigoUbicacionGeografica4,Nombre,EsActivo) VALUES (1546,'200302005','PASAJE',1)</v>
      </c>
    </row>
    <row r="9277" spans="2:6" x14ac:dyDescent="0.25">
      <c r="B9277">
        <v>1546</v>
      </c>
      <c r="C9277" s="1" t="s">
        <v>14229</v>
      </c>
      <c r="D9277" t="s">
        <v>4957</v>
      </c>
      <c r="E9277">
        <v>1</v>
      </c>
      <c r="F9277" t="str">
        <f t="shared" si="144"/>
        <v>INSERT INTO UbicacionGeografica4(IdUbicacionGeografica3, CodigoUbicacionGeografica4,Nombre,EsActivo) VALUES (1546,'200302006','OTRO',1)</v>
      </c>
    </row>
    <row r="9278" spans="2:6" x14ac:dyDescent="0.25">
      <c r="B9278">
        <v>1547</v>
      </c>
      <c r="C9278" s="1" t="s">
        <v>14230</v>
      </c>
      <c r="D9278" t="s">
        <v>4959</v>
      </c>
      <c r="E9278">
        <v>1</v>
      </c>
      <c r="F9278" t="str">
        <f t="shared" si="144"/>
        <v>INSERT INTO UbicacionGeografica4(IdUbicacionGeografica3, CodigoUbicacionGeografica4,Nombre,EsActivo) VALUES (1547,'200303001','AVENIDA',1)</v>
      </c>
    </row>
    <row r="9279" spans="2:6" x14ac:dyDescent="0.25">
      <c r="B9279">
        <v>1547</v>
      </c>
      <c r="C9279" s="1" t="s">
        <v>14231</v>
      </c>
      <c r="D9279" t="s">
        <v>4949</v>
      </c>
      <c r="E9279">
        <v>1</v>
      </c>
      <c r="F9279" t="str">
        <f t="shared" si="144"/>
        <v>INSERT INTO UbicacionGeografica4(IdUbicacionGeografica3, CodigoUbicacionGeografica4,Nombre,EsActivo) VALUES (1547,'200303002','CALLE',1)</v>
      </c>
    </row>
    <row r="9280" spans="2:6" x14ac:dyDescent="0.25">
      <c r="B9280">
        <v>1547</v>
      </c>
      <c r="C9280" s="1" t="s">
        <v>14232</v>
      </c>
      <c r="D9280" t="s">
        <v>4951</v>
      </c>
      <c r="E9280">
        <v>1</v>
      </c>
      <c r="F9280" t="str">
        <f t="shared" si="144"/>
        <v>INSERT INTO UbicacionGeografica4(IdUbicacionGeografica3, CodigoUbicacionGeografica4,Nombre,EsActivo) VALUES (1547,'200303003','JIRON',1)</v>
      </c>
    </row>
    <row r="9281" spans="2:6" x14ac:dyDescent="0.25">
      <c r="B9281">
        <v>1547</v>
      </c>
      <c r="C9281" s="1" t="s">
        <v>14233</v>
      </c>
      <c r="D9281" t="s">
        <v>4953</v>
      </c>
      <c r="E9281">
        <v>1</v>
      </c>
      <c r="F9281" t="str">
        <f t="shared" si="144"/>
        <v>INSERT INTO UbicacionGeografica4(IdUbicacionGeografica3, CodigoUbicacionGeografica4,Nombre,EsActivo) VALUES (1547,'200303004','MANZANA',1)</v>
      </c>
    </row>
    <row r="9282" spans="2:6" x14ac:dyDescent="0.25">
      <c r="B9282">
        <v>1547</v>
      </c>
      <c r="C9282" s="1" t="s">
        <v>14234</v>
      </c>
      <c r="D9282" t="s">
        <v>4955</v>
      </c>
      <c r="E9282">
        <v>1</v>
      </c>
      <c r="F9282" t="str">
        <f t="shared" si="144"/>
        <v>INSERT INTO UbicacionGeografica4(IdUbicacionGeografica3, CodigoUbicacionGeografica4,Nombre,EsActivo) VALUES (1547,'200303005','PASAJE',1)</v>
      </c>
    </row>
    <row r="9283" spans="2:6" x14ac:dyDescent="0.25">
      <c r="B9283">
        <v>1547</v>
      </c>
      <c r="C9283" s="1" t="s">
        <v>14235</v>
      </c>
      <c r="D9283" t="s">
        <v>4957</v>
      </c>
      <c r="E9283">
        <v>1</v>
      </c>
      <c r="F9283" t="str">
        <f t="shared" si="144"/>
        <v>INSERT INTO UbicacionGeografica4(IdUbicacionGeografica3, CodigoUbicacionGeografica4,Nombre,EsActivo) VALUES (1547,'200303006','OTRO',1)</v>
      </c>
    </row>
    <row r="9284" spans="2:6" x14ac:dyDescent="0.25">
      <c r="B9284">
        <v>1548</v>
      </c>
      <c r="C9284" s="1" t="s">
        <v>14236</v>
      </c>
      <c r="D9284" t="s">
        <v>4959</v>
      </c>
      <c r="E9284">
        <v>1</v>
      </c>
      <c r="F9284" t="str">
        <f t="shared" ref="F9284:F9347" si="145">_xlfn.CONCAT("INSERT INTO UbicacionGeografica4(IdUbicacionGeografica3, CodigoUbicacionGeografica4,Nombre,EsActivo) VALUES (",B9284,",'",C9284,"','",D9284,"',",E9284,")")</f>
        <v>INSERT INTO UbicacionGeografica4(IdUbicacionGeografica3, CodigoUbicacionGeografica4,Nombre,EsActivo) VALUES (1548,'200305001','AVENIDA',1)</v>
      </c>
    </row>
    <row r="9285" spans="2:6" x14ac:dyDescent="0.25">
      <c r="B9285">
        <v>1548</v>
      </c>
      <c r="C9285" s="1" t="s">
        <v>14237</v>
      </c>
      <c r="D9285" t="s">
        <v>4949</v>
      </c>
      <c r="E9285">
        <v>1</v>
      </c>
      <c r="F9285" t="str">
        <f t="shared" si="145"/>
        <v>INSERT INTO UbicacionGeografica4(IdUbicacionGeografica3, CodigoUbicacionGeografica4,Nombre,EsActivo) VALUES (1548,'200305002','CALLE',1)</v>
      </c>
    </row>
    <row r="9286" spans="2:6" x14ac:dyDescent="0.25">
      <c r="B9286">
        <v>1548</v>
      </c>
      <c r="C9286" s="1" t="s">
        <v>14238</v>
      </c>
      <c r="D9286" t="s">
        <v>4951</v>
      </c>
      <c r="E9286">
        <v>1</v>
      </c>
      <c r="F9286" t="str">
        <f t="shared" si="145"/>
        <v>INSERT INTO UbicacionGeografica4(IdUbicacionGeografica3, CodigoUbicacionGeografica4,Nombre,EsActivo) VALUES (1548,'200305003','JIRON',1)</v>
      </c>
    </row>
    <row r="9287" spans="2:6" x14ac:dyDescent="0.25">
      <c r="B9287">
        <v>1548</v>
      </c>
      <c r="C9287" s="1" t="s">
        <v>14239</v>
      </c>
      <c r="D9287" t="s">
        <v>4953</v>
      </c>
      <c r="E9287">
        <v>1</v>
      </c>
      <c r="F9287" t="str">
        <f t="shared" si="145"/>
        <v>INSERT INTO UbicacionGeografica4(IdUbicacionGeografica3, CodigoUbicacionGeografica4,Nombre,EsActivo) VALUES (1548,'200305004','MANZANA',1)</v>
      </c>
    </row>
    <row r="9288" spans="2:6" x14ac:dyDescent="0.25">
      <c r="B9288">
        <v>1548</v>
      </c>
      <c r="C9288" s="1" t="s">
        <v>14240</v>
      </c>
      <c r="D9288" t="s">
        <v>4955</v>
      </c>
      <c r="E9288">
        <v>1</v>
      </c>
      <c r="F9288" t="str">
        <f t="shared" si="145"/>
        <v>INSERT INTO UbicacionGeografica4(IdUbicacionGeografica3, CodigoUbicacionGeografica4,Nombre,EsActivo) VALUES (1548,'200305005','PASAJE',1)</v>
      </c>
    </row>
    <row r="9289" spans="2:6" x14ac:dyDescent="0.25">
      <c r="B9289">
        <v>1548</v>
      </c>
      <c r="C9289" s="1" t="s">
        <v>14241</v>
      </c>
      <c r="D9289" t="s">
        <v>4957</v>
      </c>
      <c r="E9289">
        <v>1</v>
      </c>
      <c r="F9289" t="str">
        <f t="shared" si="145"/>
        <v>INSERT INTO UbicacionGeografica4(IdUbicacionGeografica3, CodigoUbicacionGeografica4,Nombre,EsActivo) VALUES (1548,'200305006','OTRO',1)</v>
      </c>
    </row>
    <row r="9290" spans="2:6" x14ac:dyDescent="0.25">
      <c r="B9290">
        <v>1549</v>
      </c>
      <c r="C9290" s="1" t="s">
        <v>14242</v>
      </c>
      <c r="D9290" t="s">
        <v>4959</v>
      </c>
      <c r="E9290">
        <v>1</v>
      </c>
      <c r="F9290" t="str">
        <f t="shared" si="145"/>
        <v>INSERT INTO UbicacionGeografica4(IdUbicacionGeografica3, CodigoUbicacionGeografica4,Nombre,EsActivo) VALUES (1549,'200304001','AVENIDA',1)</v>
      </c>
    </row>
    <row r="9291" spans="2:6" x14ac:dyDescent="0.25">
      <c r="B9291">
        <v>1549</v>
      </c>
      <c r="C9291" s="1" t="s">
        <v>14243</v>
      </c>
      <c r="D9291" t="s">
        <v>4949</v>
      </c>
      <c r="E9291">
        <v>1</v>
      </c>
      <c r="F9291" t="str">
        <f t="shared" si="145"/>
        <v>INSERT INTO UbicacionGeografica4(IdUbicacionGeografica3, CodigoUbicacionGeografica4,Nombre,EsActivo) VALUES (1549,'200304002','CALLE',1)</v>
      </c>
    </row>
    <row r="9292" spans="2:6" x14ac:dyDescent="0.25">
      <c r="B9292">
        <v>1549</v>
      </c>
      <c r="C9292" s="1" t="s">
        <v>14244</v>
      </c>
      <c r="D9292" t="s">
        <v>4951</v>
      </c>
      <c r="E9292">
        <v>1</v>
      </c>
      <c r="F9292" t="str">
        <f t="shared" si="145"/>
        <v>INSERT INTO UbicacionGeografica4(IdUbicacionGeografica3, CodigoUbicacionGeografica4,Nombre,EsActivo) VALUES (1549,'200304003','JIRON',1)</v>
      </c>
    </row>
    <row r="9293" spans="2:6" x14ac:dyDescent="0.25">
      <c r="B9293">
        <v>1549</v>
      </c>
      <c r="C9293" s="1" t="s">
        <v>14245</v>
      </c>
      <c r="D9293" t="s">
        <v>4953</v>
      </c>
      <c r="E9293">
        <v>1</v>
      </c>
      <c r="F9293" t="str">
        <f t="shared" si="145"/>
        <v>INSERT INTO UbicacionGeografica4(IdUbicacionGeografica3, CodigoUbicacionGeografica4,Nombre,EsActivo) VALUES (1549,'200304004','MANZANA',1)</v>
      </c>
    </row>
    <row r="9294" spans="2:6" x14ac:dyDescent="0.25">
      <c r="B9294">
        <v>1549</v>
      </c>
      <c r="C9294" s="1" t="s">
        <v>14246</v>
      </c>
      <c r="D9294" t="s">
        <v>4955</v>
      </c>
      <c r="E9294">
        <v>1</v>
      </c>
      <c r="F9294" t="str">
        <f t="shared" si="145"/>
        <v>INSERT INTO UbicacionGeografica4(IdUbicacionGeografica3, CodigoUbicacionGeografica4,Nombre,EsActivo) VALUES (1549,'200304005','PASAJE',1)</v>
      </c>
    </row>
    <row r="9295" spans="2:6" x14ac:dyDescent="0.25">
      <c r="B9295">
        <v>1549</v>
      </c>
      <c r="C9295" s="1" t="s">
        <v>14247</v>
      </c>
      <c r="D9295" t="s">
        <v>4957</v>
      </c>
      <c r="E9295">
        <v>1</v>
      </c>
      <c r="F9295" t="str">
        <f t="shared" si="145"/>
        <v>INSERT INTO UbicacionGeografica4(IdUbicacionGeografica3, CodigoUbicacionGeografica4,Nombre,EsActivo) VALUES (1549,'200304006','OTRO',1)</v>
      </c>
    </row>
    <row r="9296" spans="2:6" x14ac:dyDescent="0.25">
      <c r="B9296">
        <v>1550</v>
      </c>
      <c r="C9296" s="1" t="s">
        <v>14248</v>
      </c>
      <c r="D9296" t="s">
        <v>4959</v>
      </c>
      <c r="E9296">
        <v>1</v>
      </c>
      <c r="F9296" t="str">
        <f t="shared" si="145"/>
        <v>INSERT INTO UbicacionGeografica4(IdUbicacionGeografica3, CodigoUbicacionGeografica4,Nombre,EsActivo) VALUES (1550,'200301001','AVENIDA',1)</v>
      </c>
    </row>
    <row r="9297" spans="2:6" x14ac:dyDescent="0.25">
      <c r="B9297">
        <v>1550</v>
      </c>
      <c r="C9297" s="1" t="s">
        <v>14249</v>
      </c>
      <c r="D9297" t="s">
        <v>4949</v>
      </c>
      <c r="E9297">
        <v>1</v>
      </c>
      <c r="F9297" t="str">
        <f t="shared" si="145"/>
        <v>INSERT INTO UbicacionGeografica4(IdUbicacionGeografica3, CodigoUbicacionGeografica4,Nombre,EsActivo) VALUES (1550,'200301002','CALLE',1)</v>
      </c>
    </row>
    <row r="9298" spans="2:6" x14ac:dyDescent="0.25">
      <c r="B9298">
        <v>1550</v>
      </c>
      <c r="C9298" s="1" t="s">
        <v>14250</v>
      </c>
      <c r="D9298" t="s">
        <v>4951</v>
      </c>
      <c r="E9298">
        <v>1</v>
      </c>
      <c r="F9298" t="str">
        <f t="shared" si="145"/>
        <v>INSERT INTO UbicacionGeografica4(IdUbicacionGeografica3, CodigoUbicacionGeografica4,Nombre,EsActivo) VALUES (1550,'200301003','JIRON',1)</v>
      </c>
    </row>
    <row r="9299" spans="2:6" x14ac:dyDescent="0.25">
      <c r="B9299">
        <v>1550</v>
      </c>
      <c r="C9299" s="1" t="s">
        <v>14251</v>
      </c>
      <c r="D9299" t="s">
        <v>4953</v>
      </c>
      <c r="E9299">
        <v>1</v>
      </c>
      <c r="F9299" t="str">
        <f t="shared" si="145"/>
        <v>INSERT INTO UbicacionGeografica4(IdUbicacionGeografica3, CodigoUbicacionGeografica4,Nombre,EsActivo) VALUES (1550,'200301004','MANZANA',1)</v>
      </c>
    </row>
    <row r="9300" spans="2:6" x14ac:dyDescent="0.25">
      <c r="B9300">
        <v>1550</v>
      </c>
      <c r="C9300" s="1" t="s">
        <v>14252</v>
      </c>
      <c r="D9300" t="s">
        <v>4955</v>
      </c>
      <c r="E9300">
        <v>1</v>
      </c>
      <c r="F9300" t="str">
        <f t="shared" si="145"/>
        <v>INSERT INTO UbicacionGeografica4(IdUbicacionGeografica3, CodigoUbicacionGeografica4,Nombre,EsActivo) VALUES (1550,'200301005','PASAJE',1)</v>
      </c>
    </row>
    <row r="9301" spans="2:6" x14ac:dyDescent="0.25">
      <c r="B9301">
        <v>1550</v>
      </c>
      <c r="C9301" s="1" t="s">
        <v>14253</v>
      </c>
      <c r="D9301" t="s">
        <v>4957</v>
      </c>
      <c r="E9301">
        <v>1</v>
      </c>
      <c r="F9301" t="str">
        <f t="shared" si="145"/>
        <v>INSERT INTO UbicacionGeografica4(IdUbicacionGeografica3, CodigoUbicacionGeografica4,Nombre,EsActivo) VALUES (1550,'200301006','OTRO',1)</v>
      </c>
    </row>
    <row r="9302" spans="2:6" x14ac:dyDescent="0.25">
      <c r="B9302">
        <v>1551</v>
      </c>
      <c r="C9302" s="1" t="s">
        <v>14254</v>
      </c>
      <c r="D9302" t="s">
        <v>4959</v>
      </c>
      <c r="E9302">
        <v>1</v>
      </c>
      <c r="F9302" t="str">
        <f t="shared" si="145"/>
        <v>INSERT INTO UbicacionGeografica4(IdUbicacionGeografica3, CodigoUbicacionGeografica4,Nombre,EsActivo) VALUES (1551,'200404001','AVENIDA',1)</v>
      </c>
    </row>
    <row r="9303" spans="2:6" x14ac:dyDescent="0.25">
      <c r="B9303">
        <v>1551</v>
      </c>
      <c r="C9303" s="1" t="s">
        <v>14255</v>
      </c>
      <c r="D9303" t="s">
        <v>4949</v>
      </c>
      <c r="E9303">
        <v>1</v>
      </c>
      <c r="F9303" t="str">
        <f t="shared" si="145"/>
        <v>INSERT INTO UbicacionGeografica4(IdUbicacionGeografica3, CodigoUbicacionGeografica4,Nombre,EsActivo) VALUES (1551,'200404002','CALLE',1)</v>
      </c>
    </row>
    <row r="9304" spans="2:6" x14ac:dyDescent="0.25">
      <c r="B9304">
        <v>1551</v>
      </c>
      <c r="C9304" s="1" t="s">
        <v>14256</v>
      </c>
      <c r="D9304" t="s">
        <v>4951</v>
      </c>
      <c r="E9304">
        <v>1</v>
      </c>
      <c r="F9304" t="str">
        <f t="shared" si="145"/>
        <v>INSERT INTO UbicacionGeografica4(IdUbicacionGeografica3, CodigoUbicacionGeografica4,Nombre,EsActivo) VALUES (1551,'200404003','JIRON',1)</v>
      </c>
    </row>
    <row r="9305" spans="2:6" x14ac:dyDescent="0.25">
      <c r="B9305">
        <v>1551</v>
      </c>
      <c r="C9305" s="1" t="s">
        <v>14257</v>
      </c>
      <c r="D9305" t="s">
        <v>4953</v>
      </c>
      <c r="E9305">
        <v>1</v>
      </c>
      <c r="F9305" t="str">
        <f t="shared" si="145"/>
        <v>INSERT INTO UbicacionGeografica4(IdUbicacionGeografica3, CodigoUbicacionGeografica4,Nombre,EsActivo) VALUES (1551,'200404004','MANZANA',1)</v>
      </c>
    </row>
    <row r="9306" spans="2:6" x14ac:dyDescent="0.25">
      <c r="B9306">
        <v>1551</v>
      </c>
      <c r="C9306" s="1" t="s">
        <v>14258</v>
      </c>
      <c r="D9306" t="s">
        <v>4955</v>
      </c>
      <c r="E9306">
        <v>1</v>
      </c>
      <c r="F9306" t="str">
        <f t="shared" si="145"/>
        <v>INSERT INTO UbicacionGeografica4(IdUbicacionGeografica3, CodigoUbicacionGeografica4,Nombre,EsActivo) VALUES (1551,'200404005','PASAJE',1)</v>
      </c>
    </row>
    <row r="9307" spans="2:6" x14ac:dyDescent="0.25">
      <c r="B9307">
        <v>1551</v>
      </c>
      <c r="C9307" s="1" t="s">
        <v>14259</v>
      </c>
      <c r="D9307" t="s">
        <v>4957</v>
      </c>
      <c r="E9307">
        <v>1</v>
      </c>
      <c r="F9307" t="str">
        <f t="shared" si="145"/>
        <v>INSERT INTO UbicacionGeografica4(IdUbicacionGeografica3, CodigoUbicacionGeografica4,Nombre,EsActivo) VALUES (1551,'200404006','OTRO',1)</v>
      </c>
    </row>
    <row r="9308" spans="2:6" x14ac:dyDescent="0.25">
      <c r="B9308">
        <v>1552</v>
      </c>
      <c r="C9308" s="1" t="s">
        <v>14260</v>
      </c>
      <c r="D9308" t="s">
        <v>4959</v>
      </c>
      <c r="E9308">
        <v>1</v>
      </c>
      <c r="F9308" t="str">
        <f t="shared" si="145"/>
        <v>INSERT INTO UbicacionGeografica4(IdUbicacionGeografica3, CodigoUbicacionGeografica4,Nombre,EsActivo) VALUES (1552,'200405001','AVENIDA',1)</v>
      </c>
    </row>
    <row r="9309" spans="2:6" x14ac:dyDescent="0.25">
      <c r="B9309">
        <v>1552</v>
      </c>
      <c r="C9309" s="1" t="s">
        <v>14261</v>
      </c>
      <c r="D9309" t="s">
        <v>4949</v>
      </c>
      <c r="E9309">
        <v>1</v>
      </c>
      <c r="F9309" t="str">
        <f t="shared" si="145"/>
        <v>INSERT INTO UbicacionGeografica4(IdUbicacionGeografica3, CodigoUbicacionGeografica4,Nombre,EsActivo) VALUES (1552,'200405002','CALLE',1)</v>
      </c>
    </row>
    <row r="9310" spans="2:6" x14ac:dyDescent="0.25">
      <c r="B9310">
        <v>1552</v>
      </c>
      <c r="C9310" s="1" t="s">
        <v>14262</v>
      </c>
      <c r="D9310" t="s">
        <v>4951</v>
      </c>
      <c r="E9310">
        <v>1</v>
      </c>
      <c r="F9310" t="str">
        <f t="shared" si="145"/>
        <v>INSERT INTO UbicacionGeografica4(IdUbicacionGeografica3, CodigoUbicacionGeografica4,Nombre,EsActivo) VALUES (1552,'200405003','JIRON',1)</v>
      </c>
    </row>
    <row r="9311" spans="2:6" x14ac:dyDescent="0.25">
      <c r="B9311">
        <v>1552</v>
      </c>
      <c r="C9311" s="1" t="s">
        <v>14263</v>
      </c>
      <c r="D9311" t="s">
        <v>4953</v>
      </c>
      <c r="E9311">
        <v>1</v>
      </c>
      <c r="F9311" t="str">
        <f t="shared" si="145"/>
        <v>INSERT INTO UbicacionGeografica4(IdUbicacionGeografica3, CodigoUbicacionGeografica4,Nombre,EsActivo) VALUES (1552,'200405004','MANZANA',1)</v>
      </c>
    </row>
    <row r="9312" spans="2:6" x14ac:dyDescent="0.25">
      <c r="B9312">
        <v>1552</v>
      </c>
      <c r="C9312" s="1" t="s">
        <v>14264</v>
      </c>
      <c r="D9312" t="s">
        <v>4955</v>
      </c>
      <c r="E9312">
        <v>1</v>
      </c>
      <c r="F9312" t="str">
        <f t="shared" si="145"/>
        <v>INSERT INTO UbicacionGeografica4(IdUbicacionGeografica3, CodigoUbicacionGeografica4,Nombre,EsActivo) VALUES (1552,'200405005','PASAJE',1)</v>
      </c>
    </row>
    <row r="9313" spans="2:6" x14ac:dyDescent="0.25">
      <c r="B9313">
        <v>1552</v>
      </c>
      <c r="C9313" s="1" t="s">
        <v>14265</v>
      </c>
      <c r="D9313" t="s">
        <v>4957</v>
      </c>
      <c r="E9313">
        <v>1</v>
      </c>
      <c r="F9313" t="str">
        <f t="shared" si="145"/>
        <v>INSERT INTO UbicacionGeografica4(IdUbicacionGeografica3, CodigoUbicacionGeografica4,Nombre,EsActivo) VALUES (1552,'200405006','OTRO',1)</v>
      </c>
    </row>
    <row r="9314" spans="2:6" x14ac:dyDescent="0.25">
      <c r="B9314">
        <v>1553</v>
      </c>
      <c r="C9314" s="1" t="s">
        <v>14266</v>
      </c>
      <c r="D9314" t="s">
        <v>4959</v>
      </c>
      <c r="E9314">
        <v>1</v>
      </c>
      <c r="F9314" t="str">
        <f t="shared" si="145"/>
        <v>INSERT INTO UbicacionGeografica4(IdUbicacionGeografica3, CodigoUbicacionGeografica4,Nombre,EsActivo) VALUES (1553,'200401001','AVENIDA',1)</v>
      </c>
    </row>
    <row r="9315" spans="2:6" x14ac:dyDescent="0.25">
      <c r="B9315">
        <v>1553</v>
      </c>
      <c r="C9315" s="1" t="s">
        <v>14267</v>
      </c>
      <c r="D9315" t="s">
        <v>4949</v>
      </c>
      <c r="E9315">
        <v>1</v>
      </c>
      <c r="F9315" t="str">
        <f t="shared" si="145"/>
        <v>INSERT INTO UbicacionGeografica4(IdUbicacionGeografica3, CodigoUbicacionGeografica4,Nombre,EsActivo) VALUES (1553,'200401002','CALLE',1)</v>
      </c>
    </row>
    <row r="9316" spans="2:6" x14ac:dyDescent="0.25">
      <c r="B9316">
        <v>1553</v>
      </c>
      <c r="C9316" s="1" t="s">
        <v>14268</v>
      </c>
      <c r="D9316" t="s">
        <v>4951</v>
      </c>
      <c r="E9316">
        <v>1</v>
      </c>
      <c r="F9316" t="str">
        <f t="shared" si="145"/>
        <v>INSERT INTO UbicacionGeografica4(IdUbicacionGeografica3, CodigoUbicacionGeografica4,Nombre,EsActivo) VALUES (1553,'200401003','JIRON',1)</v>
      </c>
    </row>
    <row r="9317" spans="2:6" x14ac:dyDescent="0.25">
      <c r="B9317">
        <v>1553</v>
      </c>
      <c r="C9317" s="1" t="s">
        <v>14269</v>
      </c>
      <c r="D9317" t="s">
        <v>4953</v>
      </c>
      <c r="E9317">
        <v>1</v>
      </c>
      <c r="F9317" t="str">
        <f t="shared" si="145"/>
        <v>INSERT INTO UbicacionGeografica4(IdUbicacionGeografica3, CodigoUbicacionGeografica4,Nombre,EsActivo) VALUES (1553,'200401004','MANZANA',1)</v>
      </c>
    </row>
    <row r="9318" spans="2:6" x14ac:dyDescent="0.25">
      <c r="B9318">
        <v>1553</v>
      </c>
      <c r="C9318" s="1" t="s">
        <v>14270</v>
      </c>
      <c r="D9318" t="s">
        <v>4955</v>
      </c>
      <c r="E9318">
        <v>1</v>
      </c>
      <c r="F9318" t="str">
        <f t="shared" si="145"/>
        <v>INSERT INTO UbicacionGeografica4(IdUbicacionGeografica3, CodigoUbicacionGeografica4,Nombre,EsActivo) VALUES (1553,'200401005','PASAJE',1)</v>
      </c>
    </row>
    <row r="9319" spans="2:6" x14ac:dyDescent="0.25">
      <c r="B9319">
        <v>1553</v>
      </c>
      <c r="C9319" s="1" t="s">
        <v>14271</v>
      </c>
      <c r="D9319" t="s">
        <v>4957</v>
      </c>
      <c r="E9319">
        <v>1</v>
      </c>
      <c r="F9319" t="str">
        <f t="shared" si="145"/>
        <v>INSERT INTO UbicacionGeografica4(IdUbicacionGeografica3, CodigoUbicacionGeografica4,Nombre,EsActivo) VALUES (1553,'200401006','OTRO',1)</v>
      </c>
    </row>
    <row r="9320" spans="2:6" x14ac:dyDescent="0.25">
      <c r="B9320">
        <v>1554</v>
      </c>
      <c r="C9320" s="1" t="s">
        <v>14272</v>
      </c>
      <c r="D9320" t="s">
        <v>4959</v>
      </c>
      <c r="E9320">
        <v>1</v>
      </c>
      <c r="F9320" t="str">
        <f t="shared" si="145"/>
        <v>INSERT INTO UbicacionGeografica4(IdUbicacionGeografica3, CodigoUbicacionGeografica4,Nombre,EsActivo) VALUES (1554,'200402001','AVENIDA',1)</v>
      </c>
    </row>
    <row r="9321" spans="2:6" x14ac:dyDescent="0.25">
      <c r="B9321">
        <v>1554</v>
      </c>
      <c r="C9321" s="1" t="s">
        <v>14273</v>
      </c>
      <c r="D9321" t="s">
        <v>4949</v>
      </c>
      <c r="E9321">
        <v>1</v>
      </c>
      <c r="F9321" t="str">
        <f t="shared" si="145"/>
        <v>INSERT INTO UbicacionGeografica4(IdUbicacionGeografica3, CodigoUbicacionGeografica4,Nombre,EsActivo) VALUES (1554,'200402002','CALLE',1)</v>
      </c>
    </row>
    <row r="9322" spans="2:6" x14ac:dyDescent="0.25">
      <c r="B9322">
        <v>1554</v>
      </c>
      <c r="C9322" s="1" t="s">
        <v>14274</v>
      </c>
      <c r="D9322" t="s">
        <v>4951</v>
      </c>
      <c r="E9322">
        <v>1</v>
      </c>
      <c r="F9322" t="str">
        <f t="shared" si="145"/>
        <v>INSERT INTO UbicacionGeografica4(IdUbicacionGeografica3, CodigoUbicacionGeografica4,Nombre,EsActivo) VALUES (1554,'200402003','JIRON',1)</v>
      </c>
    </row>
    <row r="9323" spans="2:6" x14ac:dyDescent="0.25">
      <c r="B9323">
        <v>1554</v>
      </c>
      <c r="C9323" s="1" t="s">
        <v>14275</v>
      </c>
      <c r="D9323" t="s">
        <v>4953</v>
      </c>
      <c r="E9323">
        <v>1</v>
      </c>
      <c r="F9323" t="str">
        <f t="shared" si="145"/>
        <v>INSERT INTO UbicacionGeografica4(IdUbicacionGeografica3, CodigoUbicacionGeografica4,Nombre,EsActivo) VALUES (1554,'200402004','MANZANA',1)</v>
      </c>
    </row>
    <row r="9324" spans="2:6" x14ac:dyDescent="0.25">
      <c r="B9324">
        <v>1554</v>
      </c>
      <c r="C9324" s="1" t="s">
        <v>14276</v>
      </c>
      <c r="D9324" t="s">
        <v>4955</v>
      </c>
      <c r="E9324">
        <v>1</v>
      </c>
      <c r="F9324" t="str">
        <f t="shared" si="145"/>
        <v>INSERT INTO UbicacionGeografica4(IdUbicacionGeografica3, CodigoUbicacionGeografica4,Nombre,EsActivo) VALUES (1554,'200402005','PASAJE',1)</v>
      </c>
    </row>
    <row r="9325" spans="2:6" x14ac:dyDescent="0.25">
      <c r="B9325">
        <v>1554</v>
      </c>
      <c r="C9325" s="1" t="s">
        <v>14277</v>
      </c>
      <c r="D9325" t="s">
        <v>4957</v>
      </c>
      <c r="E9325">
        <v>1</v>
      </c>
      <c r="F9325" t="str">
        <f t="shared" si="145"/>
        <v>INSERT INTO UbicacionGeografica4(IdUbicacionGeografica3, CodigoUbicacionGeografica4,Nombre,EsActivo) VALUES (1554,'200402006','OTRO',1)</v>
      </c>
    </row>
    <row r="9326" spans="2:6" x14ac:dyDescent="0.25">
      <c r="B9326">
        <v>1555</v>
      </c>
      <c r="C9326" s="1" t="s">
        <v>14278</v>
      </c>
      <c r="D9326" t="s">
        <v>4959</v>
      </c>
      <c r="E9326">
        <v>1</v>
      </c>
      <c r="F9326" t="str">
        <f t="shared" si="145"/>
        <v>INSERT INTO UbicacionGeografica4(IdUbicacionGeografica3, CodigoUbicacionGeografica4,Nombre,EsActivo) VALUES (1555,'200403001','AVENIDA',1)</v>
      </c>
    </row>
    <row r="9327" spans="2:6" x14ac:dyDescent="0.25">
      <c r="B9327">
        <v>1555</v>
      </c>
      <c r="C9327" s="1" t="s">
        <v>14279</v>
      </c>
      <c r="D9327" t="s">
        <v>4949</v>
      </c>
      <c r="E9327">
        <v>1</v>
      </c>
      <c r="F9327" t="str">
        <f t="shared" si="145"/>
        <v>INSERT INTO UbicacionGeografica4(IdUbicacionGeografica3, CodigoUbicacionGeografica4,Nombre,EsActivo) VALUES (1555,'200403002','CALLE',1)</v>
      </c>
    </row>
    <row r="9328" spans="2:6" x14ac:dyDescent="0.25">
      <c r="B9328">
        <v>1555</v>
      </c>
      <c r="C9328" s="1" t="s">
        <v>14280</v>
      </c>
      <c r="D9328" t="s">
        <v>4951</v>
      </c>
      <c r="E9328">
        <v>1</v>
      </c>
      <c r="F9328" t="str">
        <f t="shared" si="145"/>
        <v>INSERT INTO UbicacionGeografica4(IdUbicacionGeografica3, CodigoUbicacionGeografica4,Nombre,EsActivo) VALUES (1555,'200403003','JIRON',1)</v>
      </c>
    </row>
    <row r="9329" spans="2:6" x14ac:dyDescent="0.25">
      <c r="B9329">
        <v>1555</v>
      </c>
      <c r="C9329" s="1" t="s">
        <v>14281</v>
      </c>
      <c r="D9329" t="s">
        <v>4953</v>
      </c>
      <c r="E9329">
        <v>1</v>
      </c>
      <c r="F9329" t="str">
        <f t="shared" si="145"/>
        <v>INSERT INTO UbicacionGeografica4(IdUbicacionGeografica3, CodigoUbicacionGeografica4,Nombre,EsActivo) VALUES (1555,'200403004','MANZANA',1)</v>
      </c>
    </row>
    <row r="9330" spans="2:6" x14ac:dyDescent="0.25">
      <c r="B9330">
        <v>1555</v>
      </c>
      <c r="C9330" s="1" t="s">
        <v>14282</v>
      </c>
      <c r="D9330" t="s">
        <v>4955</v>
      </c>
      <c r="E9330">
        <v>1</v>
      </c>
      <c r="F9330" t="str">
        <f t="shared" si="145"/>
        <v>INSERT INTO UbicacionGeografica4(IdUbicacionGeografica3, CodigoUbicacionGeografica4,Nombre,EsActivo) VALUES (1555,'200403005','PASAJE',1)</v>
      </c>
    </row>
    <row r="9331" spans="2:6" x14ac:dyDescent="0.25">
      <c r="B9331">
        <v>1555</v>
      </c>
      <c r="C9331" s="1" t="s">
        <v>14283</v>
      </c>
      <c r="D9331" t="s">
        <v>4957</v>
      </c>
      <c r="E9331">
        <v>1</v>
      </c>
      <c r="F9331" t="str">
        <f t="shared" si="145"/>
        <v>INSERT INTO UbicacionGeografica4(IdUbicacionGeografica3, CodigoUbicacionGeografica4,Nombre,EsActivo) VALUES (1555,'200403006','OTRO',1)</v>
      </c>
    </row>
    <row r="9332" spans="2:6" x14ac:dyDescent="0.25">
      <c r="B9332">
        <v>1556</v>
      </c>
      <c r="C9332" s="1" t="s">
        <v>14284</v>
      </c>
      <c r="D9332" t="s">
        <v>4959</v>
      </c>
      <c r="E9332">
        <v>1</v>
      </c>
      <c r="F9332" t="str">
        <f t="shared" si="145"/>
        <v>INSERT INTO UbicacionGeografica4(IdUbicacionGeografica3, CodigoUbicacionGeografica4,Nombre,EsActivo) VALUES (1556,'200407001','AVENIDA',1)</v>
      </c>
    </row>
    <row r="9333" spans="2:6" x14ac:dyDescent="0.25">
      <c r="B9333">
        <v>1556</v>
      </c>
      <c r="C9333" s="1" t="s">
        <v>14285</v>
      </c>
      <c r="D9333" t="s">
        <v>4949</v>
      </c>
      <c r="E9333">
        <v>1</v>
      </c>
      <c r="F9333" t="str">
        <f t="shared" si="145"/>
        <v>INSERT INTO UbicacionGeografica4(IdUbicacionGeografica3, CodigoUbicacionGeografica4,Nombre,EsActivo) VALUES (1556,'200407002','CALLE',1)</v>
      </c>
    </row>
    <row r="9334" spans="2:6" x14ac:dyDescent="0.25">
      <c r="B9334">
        <v>1556</v>
      </c>
      <c r="C9334" s="1" t="s">
        <v>14286</v>
      </c>
      <c r="D9334" t="s">
        <v>4951</v>
      </c>
      <c r="E9334">
        <v>1</v>
      </c>
      <c r="F9334" t="str">
        <f t="shared" si="145"/>
        <v>INSERT INTO UbicacionGeografica4(IdUbicacionGeografica3, CodigoUbicacionGeografica4,Nombre,EsActivo) VALUES (1556,'200407003','JIRON',1)</v>
      </c>
    </row>
    <row r="9335" spans="2:6" x14ac:dyDescent="0.25">
      <c r="B9335">
        <v>1556</v>
      </c>
      <c r="C9335" s="1" t="s">
        <v>14287</v>
      </c>
      <c r="D9335" t="s">
        <v>4953</v>
      </c>
      <c r="E9335">
        <v>1</v>
      </c>
      <c r="F9335" t="str">
        <f t="shared" si="145"/>
        <v>INSERT INTO UbicacionGeografica4(IdUbicacionGeografica3, CodigoUbicacionGeografica4,Nombre,EsActivo) VALUES (1556,'200407004','MANZANA',1)</v>
      </c>
    </row>
    <row r="9336" spans="2:6" x14ac:dyDescent="0.25">
      <c r="B9336">
        <v>1556</v>
      </c>
      <c r="C9336" s="1" t="s">
        <v>14288</v>
      </c>
      <c r="D9336" t="s">
        <v>4955</v>
      </c>
      <c r="E9336">
        <v>1</v>
      </c>
      <c r="F9336" t="str">
        <f t="shared" si="145"/>
        <v>INSERT INTO UbicacionGeografica4(IdUbicacionGeografica3, CodigoUbicacionGeografica4,Nombre,EsActivo) VALUES (1556,'200407005','PASAJE',1)</v>
      </c>
    </row>
    <row r="9337" spans="2:6" x14ac:dyDescent="0.25">
      <c r="B9337">
        <v>1556</v>
      </c>
      <c r="C9337" s="1" t="s">
        <v>14289</v>
      </c>
      <c r="D9337" t="s">
        <v>4957</v>
      </c>
      <c r="E9337">
        <v>1</v>
      </c>
      <c r="F9337" t="str">
        <f t="shared" si="145"/>
        <v>INSERT INTO UbicacionGeografica4(IdUbicacionGeografica3, CodigoUbicacionGeografica4,Nombre,EsActivo) VALUES (1556,'200407006','OTRO',1)</v>
      </c>
    </row>
    <row r="9338" spans="2:6" x14ac:dyDescent="0.25">
      <c r="B9338">
        <v>1557</v>
      </c>
      <c r="C9338" s="1" t="s">
        <v>14290</v>
      </c>
      <c r="D9338" t="s">
        <v>4959</v>
      </c>
      <c r="E9338">
        <v>1</v>
      </c>
      <c r="F9338" t="str">
        <f t="shared" si="145"/>
        <v>INSERT INTO UbicacionGeografica4(IdUbicacionGeografica3, CodigoUbicacionGeografica4,Nombre,EsActivo) VALUES (1557,'200406001','AVENIDA',1)</v>
      </c>
    </row>
    <row r="9339" spans="2:6" x14ac:dyDescent="0.25">
      <c r="B9339">
        <v>1557</v>
      </c>
      <c r="C9339" s="1" t="s">
        <v>14291</v>
      </c>
      <c r="D9339" t="s">
        <v>4949</v>
      </c>
      <c r="E9339">
        <v>1</v>
      </c>
      <c r="F9339" t="str">
        <f t="shared" si="145"/>
        <v>INSERT INTO UbicacionGeografica4(IdUbicacionGeografica3, CodigoUbicacionGeografica4,Nombre,EsActivo) VALUES (1557,'200406002','CALLE',1)</v>
      </c>
    </row>
    <row r="9340" spans="2:6" x14ac:dyDescent="0.25">
      <c r="B9340">
        <v>1557</v>
      </c>
      <c r="C9340" s="1" t="s">
        <v>14292</v>
      </c>
      <c r="D9340" t="s">
        <v>4951</v>
      </c>
      <c r="E9340">
        <v>1</v>
      </c>
      <c r="F9340" t="str">
        <f t="shared" si="145"/>
        <v>INSERT INTO UbicacionGeografica4(IdUbicacionGeografica3, CodigoUbicacionGeografica4,Nombre,EsActivo) VALUES (1557,'200406003','JIRON',1)</v>
      </c>
    </row>
    <row r="9341" spans="2:6" x14ac:dyDescent="0.25">
      <c r="B9341">
        <v>1557</v>
      </c>
      <c r="C9341" s="1" t="s">
        <v>14293</v>
      </c>
      <c r="D9341" t="s">
        <v>4953</v>
      </c>
      <c r="E9341">
        <v>1</v>
      </c>
      <c r="F9341" t="str">
        <f t="shared" si="145"/>
        <v>INSERT INTO UbicacionGeografica4(IdUbicacionGeografica3, CodigoUbicacionGeografica4,Nombre,EsActivo) VALUES (1557,'200406004','MANZANA',1)</v>
      </c>
    </row>
    <row r="9342" spans="2:6" x14ac:dyDescent="0.25">
      <c r="B9342">
        <v>1557</v>
      </c>
      <c r="C9342" s="1" t="s">
        <v>14294</v>
      </c>
      <c r="D9342" t="s">
        <v>4955</v>
      </c>
      <c r="E9342">
        <v>1</v>
      </c>
      <c r="F9342" t="str">
        <f t="shared" si="145"/>
        <v>INSERT INTO UbicacionGeografica4(IdUbicacionGeografica3, CodigoUbicacionGeografica4,Nombre,EsActivo) VALUES (1557,'200406005','PASAJE',1)</v>
      </c>
    </row>
    <row r="9343" spans="2:6" x14ac:dyDescent="0.25">
      <c r="B9343">
        <v>1557</v>
      </c>
      <c r="C9343" s="1" t="s">
        <v>14295</v>
      </c>
      <c r="D9343" t="s">
        <v>4957</v>
      </c>
      <c r="E9343">
        <v>1</v>
      </c>
      <c r="F9343" t="str">
        <f t="shared" si="145"/>
        <v>INSERT INTO UbicacionGeografica4(IdUbicacionGeografica3, CodigoUbicacionGeografica4,Nombre,EsActivo) VALUES (1557,'200406006','OTRO',1)</v>
      </c>
    </row>
    <row r="9344" spans="2:6" x14ac:dyDescent="0.25">
      <c r="B9344">
        <v>1558</v>
      </c>
      <c r="C9344" s="1" t="s">
        <v>14296</v>
      </c>
      <c r="D9344" t="s">
        <v>4959</v>
      </c>
      <c r="E9344">
        <v>1</v>
      </c>
      <c r="F9344" t="str">
        <f t="shared" si="145"/>
        <v>INSERT INTO UbicacionGeografica4(IdUbicacionGeografica3, CodigoUbicacionGeografica4,Nombre,EsActivo) VALUES (1558,'200409001','AVENIDA',1)</v>
      </c>
    </row>
    <row r="9345" spans="2:6" x14ac:dyDescent="0.25">
      <c r="B9345">
        <v>1558</v>
      </c>
      <c r="C9345" s="1" t="s">
        <v>14297</v>
      </c>
      <c r="D9345" t="s">
        <v>4949</v>
      </c>
      <c r="E9345">
        <v>1</v>
      </c>
      <c r="F9345" t="str">
        <f t="shared" si="145"/>
        <v>INSERT INTO UbicacionGeografica4(IdUbicacionGeografica3, CodigoUbicacionGeografica4,Nombre,EsActivo) VALUES (1558,'200409002','CALLE',1)</v>
      </c>
    </row>
    <row r="9346" spans="2:6" x14ac:dyDescent="0.25">
      <c r="B9346">
        <v>1558</v>
      </c>
      <c r="C9346" s="1" t="s">
        <v>14298</v>
      </c>
      <c r="D9346" t="s">
        <v>4951</v>
      </c>
      <c r="E9346">
        <v>1</v>
      </c>
      <c r="F9346" t="str">
        <f t="shared" si="145"/>
        <v>INSERT INTO UbicacionGeografica4(IdUbicacionGeografica3, CodigoUbicacionGeografica4,Nombre,EsActivo) VALUES (1558,'200409003','JIRON',1)</v>
      </c>
    </row>
    <row r="9347" spans="2:6" x14ac:dyDescent="0.25">
      <c r="B9347">
        <v>1558</v>
      </c>
      <c r="C9347" s="1" t="s">
        <v>14299</v>
      </c>
      <c r="D9347" t="s">
        <v>4953</v>
      </c>
      <c r="E9347">
        <v>1</v>
      </c>
      <c r="F9347" t="str">
        <f t="shared" si="145"/>
        <v>INSERT INTO UbicacionGeografica4(IdUbicacionGeografica3, CodigoUbicacionGeografica4,Nombre,EsActivo) VALUES (1558,'200409004','MANZANA',1)</v>
      </c>
    </row>
    <row r="9348" spans="2:6" x14ac:dyDescent="0.25">
      <c r="B9348">
        <v>1558</v>
      </c>
      <c r="C9348" s="1" t="s">
        <v>14300</v>
      </c>
      <c r="D9348" t="s">
        <v>4955</v>
      </c>
      <c r="E9348">
        <v>1</v>
      </c>
      <c r="F9348" t="str">
        <f t="shared" ref="F9348:F9411" si="146">_xlfn.CONCAT("INSERT INTO UbicacionGeografica4(IdUbicacionGeografica3, CodigoUbicacionGeografica4,Nombre,EsActivo) VALUES (",B9348,",'",C9348,"','",D9348,"',",E9348,")")</f>
        <v>INSERT INTO UbicacionGeografica4(IdUbicacionGeografica3, CodigoUbicacionGeografica4,Nombre,EsActivo) VALUES (1558,'200409005','PASAJE',1)</v>
      </c>
    </row>
    <row r="9349" spans="2:6" x14ac:dyDescent="0.25">
      <c r="B9349">
        <v>1558</v>
      </c>
      <c r="C9349" s="1" t="s">
        <v>14301</v>
      </c>
      <c r="D9349" t="s">
        <v>4957</v>
      </c>
      <c r="E9349">
        <v>1</v>
      </c>
      <c r="F9349" t="str">
        <f t="shared" si="146"/>
        <v>INSERT INTO UbicacionGeografica4(IdUbicacionGeografica3, CodigoUbicacionGeografica4,Nombre,EsActivo) VALUES (1558,'200409006','OTRO',1)</v>
      </c>
    </row>
    <row r="9350" spans="2:6" x14ac:dyDescent="0.25">
      <c r="B9350">
        <v>1559</v>
      </c>
      <c r="C9350" s="1" t="s">
        <v>14302</v>
      </c>
      <c r="D9350" t="s">
        <v>4959</v>
      </c>
      <c r="E9350">
        <v>1</v>
      </c>
      <c r="F9350" t="str">
        <f t="shared" si="146"/>
        <v>INSERT INTO UbicacionGeografica4(IdUbicacionGeografica3, CodigoUbicacionGeografica4,Nombre,EsActivo) VALUES (1559,'200408001','AVENIDA',1)</v>
      </c>
    </row>
    <row r="9351" spans="2:6" x14ac:dyDescent="0.25">
      <c r="B9351">
        <v>1559</v>
      </c>
      <c r="C9351" s="1" t="s">
        <v>14303</v>
      </c>
      <c r="D9351" t="s">
        <v>4949</v>
      </c>
      <c r="E9351">
        <v>1</v>
      </c>
      <c r="F9351" t="str">
        <f t="shared" si="146"/>
        <v>INSERT INTO UbicacionGeografica4(IdUbicacionGeografica3, CodigoUbicacionGeografica4,Nombre,EsActivo) VALUES (1559,'200408002','CALLE',1)</v>
      </c>
    </row>
    <row r="9352" spans="2:6" x14ac:dyDescent="0.25">
      <c r="B9352">
        <v>1559</v>
      </c>
      <c r="C9352" s="1" t="s">
        <v>14304</v>
      </c>
      <c r="D9352" t="s">
        <v>4951</v>
      </c>
      <c r="E9352">
        <v>1</v>
      </c>
      <c r="F9352" t="str">
        <f t="shared" si="146"/>
        <v>INSERT INTO UbicacionGeografica4(IdUbicacionGeografica3, CodigoUbicacionGeografica4,Nombre,EsActivo) VALUES (1559,'200408003','JIRON',1)</v>
      </c>
    </row>
    <row r="9353" spans="2:6" x14ac:dyDescent="0.25">
      <c r="B9353">
        <v>1559</v>
      </c>
      <c r="C9353" s="1" t="s">
        <v>14305</v>
      </c>
      <c r="D9353" t="s">
        <v>4953</v>
      </c>
      <c r="E9353">
        <v>1</v>
      </c>
      <c r="F9353" t="str">
        <f t="shared" si="146"/>
        <v>INSERT INTO UbicacionGeografica4(IdUbicacionGeografica3, CodigoUbicacionGeografica4,Nombre,EsActivo) VALUES (1559,'200408004','MANZANA',1)</v>
      </c>
    </row>
    <row r="9354" spans="2:6" x14ac:dyDescent="0.25">
      <c r="B9354">
        <v>1559</v>
      </c>
      <c r="C9354" s="1" t="s">
        <v>14306</v>
      </c>
      <c r="D9354" t="s">
        <v>4955</v>
      </c>
      <c r="E9354">
        <v>1</v>
      </c>
      <c r="F9354" t="str">
        <f t="shared" si="146"/>
        <v>INSERT INTO UbicacionGeografica4(IdUbicacionGeografica3, CodigoUbicacionGeografica4,Nombre,EsActivo) VALUES (1559,'200408005','PASAJE',1)</v>
      </c>
    </row>
    <row r="9355" spans="2:6" x14ac:dyDescent="0.25">
      <c r="B9355">
        <v>1559</v>
      </c>
      <c r="C9355" s="1" t="s">
        <v>14307</v>
      </c>
      <c r="D9355" t="s">
        <v>4957</v>
      </c>
      <c r="E9355">
        <v>1</v>
      </c>
      <c r="F9355" t="str">
        <f t="shared" si="146"/>
        <v>INSERT INTO UbicacionGeografica4(IdUbicacionGeografica3, CodigoUbicacionGeografica4,Nombre,EsActivo) VALUES (1559,'200408006','OTRO',1)</v>
      </c>
    </row>
    <row r="9356" spans="2:6" x14ac:dyDescent="0.25">
      <c r="B9356">
        <v>1560</v>
      </c>
      <c r="C9356" s="1" t="s">
        <v>14308</v>
      </c>
      <c r="D9356" t="s">
        <v>4959</v>
      </c>
      <c r="E9356">
        <v>1</v>
      </c>
      <c r="F9356" t="str">
        <f t="shared" si="146"/>
        <v>INSERT INTO UbicacionGeografica4(IdUbicacionGeografica3, CodigoUbicacionGeografica4,Nombre,EsActivo) VALUES (1560,'200410001','AVENIDA',1)</v>
      </c>
    </row>
    <row r="9357" spans="2:6" x14ac:dyDescent="0.25">
      <c r="B9357">
        <v>1560</v>
      </c>
      <c r="C9357" s="1" t="s">
        <v>14309</v>
      </c>
      <c r="D9357" t="s">
        <v>4949</v>
      </c>
      <c r="E9357">
        <v>1</v>
      </c>
      <c r="F9357" t="str">
        <f t="shared" si="146"/>
        <v>INSERT INTO UbicacionGeografica4(IdUbicacionGeografica3, CodigoUbicacionGeografica4,Nombre,EsActivo) VALUES (1560,'200410002','CALLE',1)</v>
      </c>
    </row>
    <row r="9358" spans="2:6" x14ac:dyDescent="0.25">
      <c r="B9358">
        <v>1560</v>
      </c>
      <c r="C9358" s="1" t="s">
        <v>14310</v>
      </c>
      <c r="D9358" t="s">
        <v>4951</v>
      </c>
      <c r="E9358">
        <v>1</v>
      </c>
      <c r="F9358" t="str">
        <f t="shared" si="146"/>
        <v>INSERT INTO UbicacionGeografica4(IdUbicacionGeografica3, CodigoUbicacionGeografica4,Nombre,EsActivo) VALUES (1560,'200410003','JIRON',1)</v>
      </c>
    </row>
    <row r="9359" spans="2:6" x14ac:dyDescent="0.25">
      <c r="B9359">
        <v>1560</v>
      </c>
      <c r="C9359" s="1" t="s">
        <v>14311</v>
      </c>
      <c r="D9359" t="s">
        <v>4953</v>
      </c>
      <c r="E9359">
        <v>1</v>
      </c>
      <c r="F9359" t="str">
        <f t="shared" si="146"/>
        <v>INSERT INTO UbicacionGeografica4(IdUbicacionGeografica3, CodigoUbicacionGeografica4,Nombre,EsActivo) VALUES (1560,'200410004','MANZANA',1)</v>
      </c>
    </row>
    <row r="9360" spans="2:6" x14ac:dyDescent="0.25">
      <c r="B9360">
        <v>1560</v>
      </c>
      <c r="C9360" s="1" t="s">
        <v>14312</v>
      </c>
      <c r="D9360" t="s">
        <v>4955</v>
      </c>
      <c r="E9360">
        <v>1</v>
      </c>
      <c r="F9360" t="str">
        <f t="shared" si="146"/>
        <v>INSERT INTO UbicacionGeografica4(IdUbicacionGeografica3, CodigoUbicacionGeografica4,Nombre,EsActivo) VALUES (1560,'200410005','PASAJE',1)</v>
      </c>
    </row>
    <row r="9361" spans="2:6" x14ac:dyDescent="0.25">
      <c r="B9361">
        <v>1560</v>
      </c>
      <c r="C9361" s="1" t="s">
        <v>14313</v>
      </c>
      <c r="D9361" t="s">
        <v>4957</v>
      </c>
      <c r="E9361">
        <v>1</v>
      </c>
      <c r="F9361" t="str">
        <f t="shared" si="146"/>
        <v>INSERT INTO UbicacionGeografica4(IdUbicacionGeografica3, CodigoUbicacionGeografica4,Nombre,EsActivo) VALUES (1560,'200410006','OTRO',1)</v>
      </c>
    </row>
    <row r="9362" spans="2:6" x14ac:dyDescent="0.25">
      <c r="B9362">
        <v>1561</v>
      </c>
      <c r="C9362" s="1" t="s">
        <v>14314</v>
      </c>
      <c r="D9362" t="s">
        <v>4959</v>
      </c>
      <c r="E9362">
        <v>1</v>
      </c>
      <c r="F9362" t="str">
        <f t="shared" si="146"/>
        <v>INSERT INTO UbicacionGeografica4(IdUbicacionGeografica3, CodigoUbicacionGeografica4,Nombre,EsActivo) VALUES (1561,'200507001','AVENIDA',1)</v>
      </c>
    </row>
    <row r="9363" spans="2:6" x14ac:dyDescent="0.25">
      <c r="B9363">
        <v>1561</v>
      </c>
      <c r="C9363" s="1" t="s">
        <v>14315</v>
      </c>
      <c r="D9363" t="s">
        <v>4949</v>
      </c>
      <c r="E9363">
        <v>1</v>
      </c>
      <c r="F9363" t="str">
        <f t="shared" si="146"/>
        <v>INSERT INTO UbicacionGeografica4(IdUbicacionGeografica3, CodigoUbicacionGeografica4,Nombre,EsActivo) VALUES (1561,'200507002','CALLE',1)</v>
      </c>
    </row>
    <row r="9364" spans="2:6" x14ac:dyDescent="0.25">
      <c r="B9364">
        <v>1561</v>
      </c>
      <c r="C9364" s="1" t="s">
        <v>14316</v>
      </c>
      <c r="D9364" t="s">
        <v>4951</v>
      </c>
      <c r="E9364">
        <v>1</v>
      </c>
      <c r="F9364" t="str">
        <f t="shared" si="146"/>
        <v>INSERT INTO UbicacionGeografica4(IdUbicacionGeografica3, CodigoUbicacionGeografica4,Nombre,EsActivo) VALUES (1561,'200507003','JIRON',1)</v>
      </c>
    </row>
    <row r="9365" spans="2:6" x14ac:dyDescent="0.25">
      <c r="B9365">
        <v>1561</v>
      </c>
      <c r="C9365" s="1" t="s">
        <v>14317</v>
      </c>
      <c r="D9365" t="s">
        <v>4953</v>
      </c>
      <c r="E9365">
        <v>1</v>
      </c>
      <c r="F9365" t="str">
        <f t="shared" si="146"/>
        <v>INSERT INTO UbicacionGeografica4(IdUbicacionGeografica3, CodigoUbicacionGeografica4,Nombre,EsActivo) VALUES (1561,'200507004','MANZANA',1)</v>
      </c>
    </row>
    <row r="9366" spans="2:6" x14ac:dyDescent="0.25">
      <c r="B9366">
        <v>1561</v>
      </c>
      <c r="C9366" s="1" t="s">
        <v>14318</v>
      </c>
      <c r="D9366" t="s">
        <v>4955</v>
      </c>
      <c r="E9366">
        <v>1</v>
      </c>
      <c r="F9366" t="str">
        <f t="shared" si="146"/>
        <v>INSERT INTO UbicacionGeografica4(IdUbicacionGeografica3, CodigoUbicacionGeografica4,Nombre,EsActivo) VALUES (1561,'200507005','PASAJE',1)</v>
      </c>
    </row>
    <row r="9367" spans="2:6" x14ac:dyDescent="0.25">
      <c r="B9367">
        <v>1561</v>
      </c>
      <c r="C9367" s="1" t="s">
        <v>14319</v>
      </c>
      <c r="D9367" t="s">
        <v>4957</v>
      </c>
      <c r="E9367">
        <v>1</v>
      </c>
      <c r="F9367" t="str">
        <f t="shared" si="146"/>
        <v>INSERT INTO UbicacionGeografica4(IdUbicacionGeografica3, CodigoUbicacionGeografica4,Nombre,EsActivo) VALUES (1561,'200507006','OTRO',1)</v>
      </c>
    </row>
    <row r="9368" spans="2:6" x14ac:dyDescent="0.25">
      <c r="B9368">
        <v>1562</v>
      </c>
      <c r="C9368" s="1" t="s">
        <v>14320</v>
      </c>
      <c r="D9368" t="s">
        <v>4959</v>
      </c>
      <c r="E9368">
        <v>1</v>
      </c>
      <c r="F9368" t="str">
        <f t="shared" si="146"/>
        <v>INSERT INTO UbicacionGeografica4(IdUbicacionGeografica3, CodigoUbicacionGeografica4,Nombre,EsActivo) VALUES (1562,'200506001','AVENIDA',1)</v>
      </c>
    </row>
    <row r="9369" spans="2:6" x14ac:dyDescent="0.25">
      <c r="B9369">
        <v>1562</v>
      </c>
      <c r="C9369" s="1" t="s">
        <v>14321</v>
      </c>
      <c r="D9369" t="s">
        <v>4949</v>
      </c>
      <c r="E9369">
        <v>1</v>
      </c>
      <c r="F9369" t="str">
        <f t="shared" si="146"/>
        <v>INSERT INTO UbicacionGeografica4(IdUbicacionGeografica3, CodigoUbicacionGeografica4,Nombre,EsActivo) VALUES (1562,'200506002','CALLE',1)</v>
      </c>
    </row>
    <row r="9370" spans="2:6" x14ac:dyDescent="0.25">
      <c r="B9370">
        <v>1562</v>
      </c>
      <c r="C9370" s="1" t="s">
        <v>14322</v>
      </c>
      <c r="D9370" t="s">
        <v>4951</v>
      </c>
      <c r="E9370">
        <v>1</v>
      </c>
      <c r="F9370" t="str">
        <f t="shared" si="146"/>
        <v>INSERT INTO UbicacionGeografica4(IdUbicacionGeografica3, CodigoUbicacionGeografica4,Nombre,EsActivo) VALUES (1562,'200506003','JIRON',1)</v>
      </c>
    </row>
    <row r="9371" spans="2:6" x14ac:dyDescent="0.25">
      <c r="B9371">
        <v>1562</v>
      </c>
      <c r="C9371" s="1" t="s">
        <v>14323</v>
      </c>
      <c r="D9371" t="s">
        <v>4953</v>
      </c>
      <c r="E9371">
        <v>1</v>
      </c>
      <c r="F9371" t="str">
        <f t="shared" si="146"/>
        <v>INSERT INTO UbicacionGeografica4(IdUbicacionGeografica3, CodigoUbicacionGeografica4,Nombre,EsActivo) VALUES (1562,'200506004','MANZANA',1)</v>
      </c>
    </row>
    <row r="9372" spans="2:6" x14ac:dyDescent="0.25">
      <c r="B9372">
        <v>1562</v>
      </c>
      <c r="C9372" s="1" t="s">
        <v>14324</v>
      </c>
      <c r="D9372" t="s">
        <v>4955</v>
      </c>
      <c r="E9372">
        <v>1</v>
      </c>
      <c r="F9372" t="str">
        <f t="shared" si="146"/>
        <v>INSERT INTO UbicacionGeografica4(IdUbicacionGeografica3, CodigoUbicacionGeografica4,Nombre,EsActivo) VALUES (1562,'200506005','PASAJE',1)</v>
      </c>
    </row>
    <row r="9373" spans="2:6" x14ac:dyDescent="0.25">
      <c r="B9373">
        <v>1562</v>
      </c>
      <c r="C9373" s="1" t="s">
        <v>14325</v>
      </c>
      <c r="D9373" t="s">
        <v>4957</v>
      </c>
      <c r="E9373">
        <v>1</v>
      </c>
      <c r="F9373" t="str">
        <f t="shared" si="146"/>
        <v>INSERT INTO UbicacionGeografica4(IdUbicacionGeografica3, CodigoUbicacionGeografica4,Nombre,EsActivo) VALUES (1562,'200506006','OTRO',1)</v>
      </c>
    </row>
    <row r="9374" spans="2:6" x14ac:dyDescent="0.25">
      <c r="B9374">
        <v>1563</v>
      </c>
      <c r="C9374" s="1" t="s">
        <v>14326</v>
      </c>
      <c r="D9374" t="s">
        <v>4959</v>
      </c>
      <c r="E9374">
        <v>1</v>
      </c>
      <c r="F9374" t="str">
        <f t="shared" si="146"/>
        <v>INSERT INTO UbicacionGeografica4(IdUbicacionGeografica3, CodigoUbicacionGeografica4,Nombre,EsActivo) VALUES (1563,'200503001','AVENIDA',1)</v>
      </c>
    </row>
    <row r="9375" spans="2:6" x14ac:dyDescent="0.25">
      <c r="B9375">
        <v>1563</v>
      </c>
      <c r="C9375" s="1" t="s">
        <v>14327</v>
      </c>
      <c r="D9375" t="s">
        <v>4949</v>
      </c>
      <c r="E9375">
        <v>1</v>
      </c>
      <c r="F9375" t="str">
        <f t="shared" si="146"/>
        <v>INSERT INTO UbicacionGeografica4(IdUbicacionGeografica3, CodigoUbicacionGeografica4,Nombre,EsActivo) VALUES (1563,'200503002','CALLE',1)</v>
      </c>
    </row>
    <row r="9376" spans="2:6" x14ac:dyDescent="0.25">
      <c r="B9376">
        <v>1563</v>
      </c>
      <c r="C9376" s="1" t="s">
        <v>14328</v>
      </c>
      <c r="D9376" t="s">
        <v>4951</v>
      </c>
      <c r="E9376">
        <v>1</v>
      </c>
      <c r="F9376" t="str">
        <f t="shared" si="146"/>
        <v>INSERT INTO UbicacionGeografica4(IdUbicacionGeografica3, CodigoUbicacionGeografica4,Nombre,EsActivo) VALUES (1563,'200503003','JIRON',1)</v>
      </c>
    </row>
    <row r="9377" spans="2:6" x14ac:dyDescent="0.25">
      <c r="B9377">
        <v>1563</v>
      </c>
      <c r="C9377" s="1" t="s">
        <v>14329</v>
      </c>
      <c r="D9377" t="s">
        <v>4953</v>
      </c>
      <c r="E9377">
        <v>1</v>
      </c>
      <c r="F9377" t="str">
        <f t="shared" si="146"/>
        <v>INSERT INTO UbicacionGeografica4(IdUbicacionGeografica3, CodigoUbicacionGeografica4,Nombre,EsActivo) VALUES (1563,'200503004','MANZANA',1)</v>
      </c>
    </row>
    <row r="9378" spans="2:6" x14ac:dyDescent="0.25">
      <c r="B9378">
        <v>1563</v>
      </c>
      <c r="C9378" s="1" t="s">
        <v>14330</v>
      </c>
      <c r="D9378" t="s">
        <v>4955</v>
      </c>
      <c r="E9378">
        <v>1</v>
      </c>
      <c r="F9378" t="str">
        <f t="shared" si="146"/>
        <v>INSERT INTO UbicacionGeografica4(IdUbicacionGeografica3, CodigoUbicacionGeografica4,Nombre,EsActivo) VALUES (1563,'200503005','PASAJE',1)</v>
      </c>
    </row>
    <row r="9379" spans="2:6" x14ac:dyDescent="0.25">
      <c r="B9379">
        <v>1563</v>
      </c>
      <c r="C9379" s="1" t="s">
        <v>14331</v>
      </c>
      <c r="D9379" t="s">
        <v>4957</v>
      </c>
      <c r="E9379">
        <v>1</v>
      </c>
      <c r="F9379" t="str">
        <f t="shared" si="146"/>
        <v>INSERT INTO UbicacionGeografica4(IdUbicacionGeografica3, CodigoUbicacionGeografica4,Nombre,EsActivo) VALUES (1563,'200503006','OTRO',1)</v>
      </c>
    </row>
    <row r="9380" spans="2:6" x14ac:dyDescent="0.25">
      <c r="B9380">
        <v>1564</v>
      </c>
      <c r="C9380" s="1" t="s">
        <v>14332</v>
      </c>
      <c r="D9380" t="s">
        <v>4959</v>
      </c>
      <c r="E9380">
        <v>1</v>
      </c>
      <c r="F9380" t="str">
        <f t="shared" si="146"/>
        <v>INSERT INTO UbicacionGeografica4(IdUbicacionGeografica3, CodigoUbicacionGeografica4,Nombre,EsActivo) VALUES (1564,'200502001','AVENIDA',1)</v>
      </c>
    </row>
    <row r="9381" spans="2:6" x14ac:dyDescent="0.25">
      <c r="B9381">
        <v>1564</v>
      </c>
      <c r="C9381" s="1" t="s">
        <v>14333</v>
      </c>
      <c r="D9381" t="s">
        <v>4949</v>
      </c>
      <c r="E9381">
        <v>1</v>
      </c>
      <c r="F9381" t="str">
        <f t="shared" si="146"/>
        <v>INSERT INTO UbicacionGeografica4(IdUbicacionGeografica3, CodigoUbicacionGeografica4,Nombre,EsActivo) VALUES (1564,'200502002','CALLE',1)</v>
      </c>
    </row>
    <row r="9382" spans="2:6" x14ac:dyDescent="0.25">
      <c r="B9382">
        <v>1564</v>
      </c>
      <c r="C9382" s="1" t="s">
        <v>14334</v>
      </c>
      <c r="D9382" t="s">
        <v>4951</v>
      </c>
      <c r="E9382">
        <v>1</v>
      </c>
      <c r="F9382" t="str">
        <f t="shared" si="146"/>
        <v>INSERT INTO UbicacionGeografica4(IdUbicacionGeografica3, CodigoUbicacionGeografica4,Nombre,EsActivo) VALUES (1564,'200502003','JIRON',1)</v>
      </c>
    </row>
    <row r="9383" spans="2:6" x14ac:dyDescent="0.25">
      <c r="B9383">
        <v>1564</v>
      </c>
      <c r="C9383" s="1" t="s">
        <v>14335</v>
      </c>
      <c r="D9383" t="s">
        <v>4953</v>
      </c>
      <c r="E9383">
        <v>1</v>
      </c>
      <c r="F9383" t="str">
        <f t="shared" si="146"/>
        <v>INSERT INTO UbicacionGeografica4(IdUbicacionGeografica3, CodigoUbicacionGeografica4,Nombre,EsActivo) VALUES (1564,'200502004','MANZANA',1)</v>
      </c>
    </row>
    <row r="9384" spans="2:6" x14ac:dyDescent="0.25">
      <c r="B9384">
        <v>1564</v>
      </c>
      <c r="C9384" s="1" t="s">
        <v>14336</v>
      </c>
      <c r="D9384" t="s">
        <v>4955</v>
      </c>
      <c r="E9384">
        <v>1</v>
      </c>
      <c r="F9384" t="str">
        <f t="shared" si="146"/>
        <v>INSERT INTO UbicacionGeografica4(IdUbicacionGeografica3, CodigoUbicacionGeografica4,Nombre,EsActivo) VALUES (1564,'200502005','PASAJE',1)</v>
      </c>
    </row>
    <row r="9385" spans="2:6" x14ac:dyDescent="0.25">
      <c r="B9385">
        <v>1564</v>
      </c>
      <c r="C9385" s="1" t="s">
        <v>14337</v>
      </c>
      <c r="D9385" t="s">
        <v>4957</v>
      </c>
      <c r="E9385">
        <v>1</v>
      </c>
      <c r="F9385" t="str">
        <f t="shared" si="146"/>
        <v>INSERT INTO UbicacionGeografica4(IdUbicacionGeografica3, CodigoUbicacionGeografica4,Nombre,EsActivo) VALUES (1564,'200502006','OTRO',1)</v>
      </c>
    </row>
    <row r="9386" spans="2:6" x14ac:dyDescent="0.25">
      <c r="B9386">
        <v>1565</v>
      </c>
      <c r="C9386" s="1" t="s">
        <v>14338</v>
      </c>
      <c r="D9386" t="s">
        <v>4959</v>
      </c>
      <c r="E9386">
        <v>1</v>
      </c>
      <c r="F9386" t="str">
        <f t="shared" si="146"/>
        <v>INSERT INTO UbicacionGeografica4(IdUbicacionGeografica3, CodigoUbicacionGeografica4,Nombre,EsActivo) VALUES (1565,'200504001','AVENIDA',1)</v>
      </c>
    </row>
    <row r="9387" spans="2:6" x14ac:dyDescent="0.25">
      <c r="B9387">
        <v>1565</v>
      </c>
      <c r="C9387" s="1" t="s">
        <v>14339</v>
      </c>
      <c r="D9387" t="s">
        <v>4949</v>
      </c>
      <c r="E9387">
        <v>1</v>
      </c>
      <c r="F9387" t="str">
        <f t="shared" si="146"/>
        <v>INSERT INTO UbicacionGeografica4(IdUbicacionGeografica3, CodigoUbicacionGeografica4,Nombre,EsActivo) VALUES (1565,'200504002','CALLE',1)</v>
      </c>
    </row>
    <row r="9388" spans="2:6" x14ac:dyDescent="0.25">
      <c r="B9388">
        <v>1565</v>
      </c>
      <c r="C9388" s="1" t="s">
        <v>14340</v>
      </c>
      <c r="D9388" t="s">
        <v>4951</v>
      </c>
      <c r="E9388">
        <v>1</v>
      </c>
      <c r="F9388" t="str">
        <f t="shared" si="146"/>
        <v>INSERT INTO UbicacionGeografica4(IdUbicacionGeografica3, CodigoUbicacionGeografica4,Nombre,EsActivo) VALUES (1565,'200504003','JIRON',1)</v>
      </c>
    </row>
    <row r="9389" spans="2:6" x14ac:dyDescent="0.25">
      <c r="B9389">
        <v>1565</v>
      </c>
      <c r="C9389" s="1" t="s">
        <v>14341</v>
      </c>
      <c r="D9389" t="s">
        <v>4953</v>
      </c>
      <c r="E9389">
        <v>1</v>
      </c>
      <c r="F9389" t="str">
        <f t="shared" si="146"/>
        <v>INSERT INTO UbicacionGeografica4(IdUbicacionGeografica3, CodigoUbicacionGeografica4,Nombre,EsActivo) VALUES (1565,'200504004','MANZANA',1)</v>
      </c>
    </row>
    <row r="9390" spans="2:6" x14ac:dyDescent="0.25">
      <c r="B9390">
        <v>1565</v>
      </c>
      <c r="C9390" s="1" t="s">
        <v>14342</v>
      </c>
      <c r="D9390" t="s">
        <v>4955</v>
      </c>
      <c r="E9390">
        <v>1</v>
      </c>
      <c r="F9390" t="str">
        <f t="shared" si="146"/>
        <v>INSERT INTO UbicacionGeografica4(IdUbicacionGeografica3, CodigoUbicacionGeografica4,Nombre,EsActivo) VALUES (1565,'200504005','PASAJE',1)</v>
      </c>
    </row>
    <row r="9391" spans="2:6" x14ac:dyDescent="0.25">
      <c r="B9391">
        <v>1565</v>
      </c>
      <c r="C9391" s="1" t="s">
        <v>14343</v>
      </c>
      <c r="D9391" t="s">
        <v>4957</v>
      </c>
      <c r="E9391">
        <v>1</v>
      </c>
      <c r="F9391" t="str">
        <f t="shared" si="146"/>
        <v>INSERT INTO UbicacionGeografica4(IdUbicacionGeografica3, CodigoUbicacionGeografica4,Nombre,EsActivo) VALUES (1565,'200504006','OTRO',1)</v>
      </c>
    </row>
    <row r="9392" spans="2:6" x14ac:dyDescent="0.25">
      <c r="B9392">
        <v>1566</v>
      </c>
      <c r="C9392" s="1" t="s">
        <v>14344</v>
      </c>
      <c r="D9392" t="s">
        <v>4959</v>
      </c>
      <c r="E9392">
        <v>1</v>
      </c>
      <c r="F9392" t="str">
        <f t="shared" si="146"/>
        <v>INSERT INTO UbicacionGeografica4(IdUbicacionGeografica3, CodigoUbicacionGeografica4,Nombre,EsActivo) VALUES (1566,'200501001','AVENIDA',1)</v>
      </c>
    </row>
    <row r="9393" spans="2:6" x14ac:dyDescent="0.25">
      <c r="B9393">
        <v>1566</v>
      </c>
      <c r="C9393" s="1" t="s">
        <v>14345</v>
      </c>
      <c r="D9393" t="s">
        <v>4949</v>
      </c>
      <c r="E9393">
        <v>1</v>
      </c>
      <c r="F9393" t="str">
        <f t="shared" si="146"/>
        <v>INSERT INTO UbicacionGeografica4(IdUbicacionGeografica3, CodigoUbicacionGeografica4,Nombre,EsActivo) VALUES (1566,'200501002','CALLE',1)</v>
      </c>
    </row>
    <row r="9394" spans="2:6" x14ac:dyDescent="0.25">
      <c r="B9394">
        <v>1566</v>
      </c>
      <c r="C9394" s="1" t="s">
        <v>14346</v>
      </c>
      <c r="D9394" t="s">
        <v>4951</v>
      </c>
      <c r="E9394">
        <v>1</v>
      </c>
      <c r="F9394" t="str">
        <f t="shared" si="146"/>
        <v>INSERT INTO UbicacionGeografica4(IdUbicacionGeografica3, CodigoUbicacionGeografica4,Nombre,EsActivo) VALUES (1566,'200501003','JIRON',1)</v>
      </c>
    </row>
    <row r="9395" spans="2:6" x14ac:dyDescent="0.25">
      <c r="B9395">
        <v>1566</v>
      </c>
      <c r="C9395" s="1" t="s">
        <v>14347</v>
      </c>
      <c r="D9395" t="s">
        <v>4953</v>
      </c>
      <c r="E9395">
        <v>1</v>
      </c>
      <c r="F9395" t="str">
        <f t="shared" si="146"/>
        <v>INSERT INTO UbicacionGeografica4(IdUbicacionGeografica3, CodigoUbicacionGeografica4,Nombre,EsActivo) VALUES (1566,'200501004','MANZANA',1)</v>
      </c>
    </row>
    <row r="9396" spans="2:6" x14ac:dyDescent="0.25">
      <c r="B9396">
        <v>1566</v>
      </c>
      <c r="C9396" s="1" t="s">
        <v>14348</v>
      </c>
      <c r="D9396" t="s">
        <v>4955</v>
      </c>
      <c r="E9396">
        <v>1</v>
      </c>
      <c r="F9396" t="str">
        <f t="shared" si="146"/>
        <v>INSERT INTO UbicacionGeografica4(IdUbicacionGeografica3, CodigoUbicacionGeografica4,Nombre,EsActivo) VALUES (1566,'200501005','PASAJE',1)</v>
      </c>
    </row>
    <row r="9397" spans="2:6" x14ac:dyDescent="0.25">
      <c r="B9397">
        <v>1566</v>
      </c>
      <c r="C9397" s="1" t="s">
        <v>14349</v>
      </c>
      <c r="D9397" t="s">
        <v>4957</v>
      </c>
      <c r="E9397">
        <v>1</v>
      </c>
      <c r="F9397" t="str">
        <f t="shared" si="146"/>
        <v>INSERT INTO UbicacionGeografica4(IdUbicacionGeografica3, CodigoUbicacionGeografica4,Nombre,EsActivo) VALUES (1566,'200501006','OTRO',1)</v>
      </c>
    </row>
    <row r="9398" spans="2:6" x14ac:dyDescent="0.25">
      <c r="B9398">
        <v>1567</v>
      </c>
      <c r="C9398" s="1" t="s">
        <v>14350</v>
      </c>
      <c r="D9398" t="s">
        <v>4959</v>
      </c>
      <c r="E9398">
        <v>1</v>
      </c>
      <c r="F9398" t="str">
        <f t="shared" si="146"/>
        <v>INSERT INTO UbicacionGeografica4(IdUbicacionGeografica3, CodigoUbicacionGeografica4,Nombre,EsActivo) VALUES (1567,'200505001','AVENIDA',1)</v>
      </c>
    </row>
    <row r="9399" spans="2:6" x14ac:dyDescent="0.25">
      <c r="B9399">
        <v>1567</v>
      </c>
      <c r="C9399" s="1" t="s">
        <v>14351</v>
      </c>
      <c r="D9399" t="s">
        <v>4949</v>
      </c>
      <c r="E9399">
        <v>1</v>
      </c>
      <c r="F9399" t="str">
        <f t="shared" si="146"/>
        <v>INSERT INTO UbicacionGeografica4(IdUbicacionGeografica3, CodigoUbicacionGeografica4,Nombre,EsActivo) VALUES (1567,'200505002','CALLE',1)</v>
      </c>
    </row>
    <row r="9400" spans="2:6" x14ac:dyDescent="0.25">
      <c r="B9400">
        <v>1567</v>
      </c>
      <c r="C9400" s="1" t="s">
        <v>14352</v>
      </c>
      <c r="D9400" t="s">
        <v>4951</v>
      </c>
      <c r="E9400">
        <v>1</v>
      </c>
      <c r="F9400" t="str">
        <f t="shared" si="146"/>
        <v>INSERT INTO UbicacionGeografica4(IdUbicacionGeografica3, CodigoUbicacionGeografica4,Nombre,EsActivo) VALUES (1567,'200505003','JIRON',1)</v>
      </c>
    </row>
    <row r="9401" spans="2:6" x14ac:dyDescent="0.25">
      <c r="B9401">
        <v>1567</v>
      </c>
      <c r="C9401" s="1" t="s">
        <v>14353</v>
      </c>
      <c r="D9401" t="s">
        <v>4953</v>
      </c>
      <c r="E9401">
        <v>1</v>
      </c>
      <c r="F9401" t="str">
        <f t="shared" si="146"/>
        <v>INSERT INTO UbicacionGeografica4(IdUbicacionGeografica3, CodigoUbicacionGeografica4,Nombre,EsActivo) VALUES (1567,'200505004','MANZANA',1)</v>
      </c>
    </row>
    <row r="9402" spans="2:6" x14ac:dyDescent="0.25">
      <c r="B9402">
        <v>1567</v>
      </c>
      <c r="C9402" s="1" t="s">
        <v>14354</v>
      </c>
      <c r="D9402" t="s">
        <v>4955</v>
      </c>
      <c r="E9402">
        <v>1</v>
      </c>
      <c r="F9402" t="str">
        <f t="shared" si="146"/>
        <v>INSERT INTO UbicacionGeografica4(IdUbicacionGeografica3, CodigoUbicacionGeografica4,Nombre,EsActivo) VALUES (1567,'200505005','PASAJE',1)</v>
      </c>
    </row>
    <row r="9403" spans="2:6" x14ac:dyDescent="0.25">
      <c r="B9403">
        <v>1567</v>
      </c>
      <c r="C9403" s="1" t="s">
        <v>14355</v>
      </c>
      <c r="D9403" t="s">
        <v>4957</v>
      </c>
      <c r="E9403">
        <v>1</v>
      </c>
      <c r="F9403" t="str">
        <f t="shared" si="146"/>
        <v>INSERT INTO UbicacionGeografica4(IdUbicacionGeografica3, CodigoUbicacionGeografica4,Nombre,EsActivo) VALUES (1567,'200505006','OTRO',1)</v>
      </c>
    </row>
    <row r="9404" spans="2:6" x14ac:dyDescent="0.25">
      <c r="B9404">
        <v>1568</v>
      </c>
      <c r="C9404" s="1" t="s">
        <v>14356</v>
      </c>
      <c r="D9404" t="s">
        <v>4959</v>
      </c>
      <c r="E9404">
        <v>1</v>
      </c>
      <c r="F9404" t="str">
        <f t="shared" si="146"/>
        <v>INSERT INTO UbicacionGeografica4(IdUbicacionGeografica3, CodigoUbicacionGeografica4,Nombre,EsActivo) VALUES (1568,'200110001','AVENIDA',1)</v>
      </c>
    </row>
    <row r="9405" spans="2:6" x14ac:dyDescent="0.25">
      <c r="B9405">
        <v>1568</v>
      </c>
      <c r="C9405" s="1" t="s">
        <v>14357</v>
      </c>
      <c r="D9405" t="s">
        <v>4949</v>
      </c>
      <c r="E9405">
        <v>1</v>
      </c>
      <c r="F9405" t="str">
        <f t="shared" si="146"/>
        <v>INSERT INTO UbicacionGeografica4(IdUbicacionGeografica3, CodigoUbicacionGeografica4,Nombre,EsActivo) VALUES (1568,'200110002','CALLE',1)</v>
      </c>
    </row>
    <row r="9406" spans="2:6" x14ac:dyDescent="0.25">
      <c r="B9406">
        <v>1568</v>
      </c>
      <c r="C9406" s="1" t="s">
        <v>14358</v>
      </c>
      <c r="D9406" t="s">
        <v>4951</v>
      </c>
      <c r="E9406">
        <v>1</v>
      </c>
      <c r="F9406" t="str">
        <f t="shared" si="146"/>
        <v>INSERT INTO UbicacionGeografica4(IdUbicacionGeografica3, CodigoUbicacionGeografica4,Nombre,EsActivo) VALUES (1568,'200110003','JIRON',1)</v>
      </c>
    </row>
    <row r="9407" spans="2:6" x14ac:dyDescent="0.25">
      <c r="B9407">
        <v>1568</v>
      </c>
      <c r="C9407" s="1" t="s">
        <v>14359</v>
      </c>
      <c r="D9407" t="s">
        <v>4953</v>
      </c>
      <c r="E9407">
        <v>1</v>
      </c>
      <c r="F9407" t="str">
        <f t="shared" si="146"/>
        <v>INSERT INTO UbicacionGeografica4(IdUbicacionGeografica3, CodigoUbicacionGeografica4,Nombre,EsActivo) VALUES (1568,'200110004','MANZANA',1)</v>
      </c>
    </row>
    <row r="9408" spans="2:6" x14ac:dyDescent="0.25">
      <c r="B9408">
        <v>1568</v>
      </c>
      <c r="C9408" s="1" t="s">
        <v>14360</v>
      </c>
      <c r="D9408" t="s">
        <v>4955</v>
      </c>
      <c r="E9408">
        <v>1</v>
      </c>
      <c r="F9408" t="str">
        <f t="shared" si="146"/>
        <v>INSERT INTO UbicacionGeografica4(IdUbicacionGeografica3, CodigoUbicacionGeografica4,Nombre,EsActivo) VALUES (1568,'200110005','PASAJE',1)</v>
      </c>
    </row>
    <row r="9409" spans="2:6" x14ac:dyDescent="0.25">
      <c r="B9409">
        <v>1568</v>
      </c>
      <c r="C9409" s="1" t="s">
        <v>14361</v>
      </c>
      <c r="D9409" t="s">
        <v>4957</v>
      </c>
      <c r="E9409">
        <v>1</v>
      </c>
      <c r="F9409" t="str">
        <f t="shared" si="146"/>
        <v>INSERT INTO UbicacionGeografica4(IdUbicacionGeografica3, CodigoUbicacionGeografica4,Nombre,EsActivo) VALUES (1568,'200110006','OTRO',1)</v>
      </c>
    </row>
    <row r="9410" spans="2:6" x14ac:dyDescent="0.25">
      <c r="B9410">
        <v>1569</v>
      </c>
      <c r="C9410" s="1" t="s">
        <v>14362</v>
      </c>
      <c r="D9410" t="s">
        <v>4959</v>
      </c>
      <c r="E9410">
        <v>1</v>
      </c>
      <c r="F9410" t="str">
        <f t="shared" si="146"/>
        <v>INSERT INTO UbicacionGeografica4(IdUbicacionGeografica3, CodigoUbicacionGeografica4,Nombre,EsActivo) VALUES (1569,'200109001','AVENIDA',1)</v>
      </c>
    </row>
    <row r="9411" spans="2:6" x14ac:dyDescent="0.25">
      <c r="B9411">
        <v>1569</v>
      </c>
      <c r="C9411" s="1" t="s">
        <v>14363</v>
      </c>
      <c r="D9411" t="s">
        <v>4949</v>
      </c>
      <c r="E9411">
        <v>1</v>
      </c>
      <c r="F9411" t="str">
        <f t="shared" si="146"/>
        <v>INSERT INTO UbicacionGeografica4(IdUbicacionGeografica3, CodigoUbicacionGeografica4,Nombre,EsActivo) VALUES (1569,'200109002','CALLE',1)</v>
      </c>
    </row>
    <row r="9412" spans="2:6" x14ac:dyDescent="0.25">
      <c r="B9412">
        <v>1569</v>
      </c>
      <c r="C9412" s="1" t="s">
        <v>14364</v>
      </c>
      <c r="D9412" t="s">
        <v>4951</v>
      </c>
      <c r="E9412">
        <v>1</v>
      </c>
      <c r="F9412" t="str">
        <f t="shared" ref="F9412:F9475" si="147">_xlfn.CONCAT("INSERT INTO UbicacionGeografica4(IdUbicacionGeografica3, CodigoUbicacionGeografica4,Nombre,EsActivo) VALUES (",B9412,",'",C9412,"','",D9412,"',",E9412,")")</f>
        <v>INSERT INTO UbicacionGeografica4(IdUbicacionGeografica3, CodigoUbicacionGeografica4,Nombre,EsActivo) VALUES (1569,'200109003','JIRON',1)</v>
      </c>
    </row>
    <row r="9413" spans="2:6" x14ac:dyDescent="0.25">
      <c r="B9413">
        <v>1569</v>
      </c>
      <c r="C9413" s="1" t="s">
        <v>14365</v>
      </c>
      <c r="D9413" t="s">
        <v>4953</v>
      </c>
      <c r="E9413">
        <v>1</v>
      </c>
      <c r="F9413" t="str">
        <f t="shared" si="147"/>
        <v>INSERT INTO UbicacionGeografica4(IdUbicacionGeografica3, CodigoUbicacionGeografica4,Nombre,EsActivo) VALUES (1569,'200109004','MANZANA',1)</v>
      </c>
    </row>
    <row r="9414" spans="2:6" x14ac:dyDescent="0.25">
      <c r="B9414">
        <v>1569</v>
      </c>
      <c r="C9414" s="1" t="s">
        <v>14366</v>
      </c>
      <c r="D9414" t="s">
        <v>4955</v>
      </c>
      <c r="E9414">
        <v>1</v>
      </c>
      <c r="F9414" t="str">
        <f t="shared" si="147"/>
        <v>INSERT INTO UbicacionGeografica4(IdUbicacionGeografica3, CodigoUbicacionGeografica4,Nombre,EsActivo) VALUES (1569,'200109005','PASAJE',1)</v>
      </c>
    </row>
    <row r="9415" spans="2:6" x14ac:dyDescent="0.25">
      <c r="B9415">
        <v>1569</v>
      </c>
      <c r="C9415" s="1" t="s">
        <v>14367</v>
      </c>
      <c r="D9415" t="s">
        <v>4957</v>
      </c>
      <c r="E9415">
        <v>1</v>
      </c>
      <c r="F9415" t="str">
        <f t="shared" si="147"/>
        <v>INSERT INTO UbicacionGeografica4(IdUbicacionGeografica3, CodigoUbicacionGeografica4,Nombre,EsActivo) VALUES (1569,'200109006','OTRO',1)</v>
      </c>
    </row>
    <row r="9416" spans="2:6" x14ac:dyDescent="0.25">
      <c r="B9416">
        <v>1570</v>
      </c>
      <c r="C9416" s="1" t="s">
        <v>14368</v>
      </c>
      <c r="D9416" t="s">
        <v>4959</v>
      </c>
      <c r="E9416">
        <v>1</v>
      </c>
      <c r="F9416" t="str">
        <f t="shared" si="147"/>
        <v>INSERT INTO UbicacionGeografica4(IdUbicacionGeografica3, CodigoUbicacionGeografica4,Nombre,EsActivo) VALUES (1570,'200111001','AVENIDA',1)</v>
      </c>
    </row>
    <row r="9417" spans="2:6" x14ac:dyDescent="0.25">
      <c r="B9417">
        <v>1570</v>
      </c>
      <c r="C9417" s="1" t="s">
        <v>14369</v>
      </c>
      <c r="D9417" t="s">
        <v>4949</v>
      </c>
      <c r="E9417">
        <v>1</v>
      </c>
      <c r="F9417" t="str">
        <f t="shared" si="147"/>
        <v>INSERT INTO UbicacionGeografica4(IdUbicacionGeografica3, CodigoUbicacionGeografica4,Nombre,EsActivo) VALUES (1570,'200111002','CALLE',1)</v>
      </c>
    </row>
    <row r="9418" spans="2:6" x14ac:dyDescent="0.25">
      <c r="B9418">
        <v>1570</v>
      </c>
      <c r="C9418" s="1" t="s">
        <v>14370</v>
      </c>
      <c r="D9418" t="s">
        <v>4951</v>
      </c>
      <c r="E9418">
        <v>1</v>
      </c>
      <c r="F9418" t="str">
        <f t="shared" si="147"/>
        <v>INSERT INTO UbicacionGeografica4(IdUbicacionGeografica3, CodigoUbicacionGeografica4,Nombre,EsActivo) VALUES (1570,'200111003','JIRON',1)</v>
      </c>
    </row>
    <row r="9419" spans="2:6" x14ac:dyDescent="0.25">
      <c r="B9419">
        <v>1570</v>
      </c>
      <c r="C9419" s="1" t="s">
        <v>14371</v>
      </c>
      <c r="D9419" t="s">
        <v>4953</v>
      </c>
      <c r="E9419">
        <v>1</v>
      </c>
      <c r="F9419" t="str">
        <f t="shared" si="147"/>
        <v>INSERT INTO UbicacionGeografica4(IdUbicacionGeografica3, CodigoUbicacionGeografica4,Nombre,EsActivo) VALUES (1570,'200111004','MANZANA',1)</v>
      </c>
    </row>
    <row r="9420" spans="2:6" x14ac:dyDescent="0.25">
      <c r="B9420">
        <v>1570</v>
      </c>
      <c r="C9420" s="1" t="s">
        <v>14372</v>
      </c>
      <c r="D9420" t="s">
        <v>4955</v>
      </c>
      <c r="E9420">
        <v>1</v>
      </c>
      <c r="F9420" t="str">
        <f t="shared" si="147"/>
        <v>INSERT INTO UbicacionGeografica4(IdUbicacionGeografica3, CodigoUbicacionGeografica4,Nombre,EsActivo) VALUES (1570,'200111005','PASAJE',1)</v>
      </c>
    </row>
    <row r="9421" spans="2:6" x14ac:dyDescent="0.25">
      <c r="B9421">
        <v>1570</v>
      </c>
      <c r="C9421" s="1" t="s">
        <v>14373</v>
      </c>
      <c r="D9421" t="s">
        <v>4957</v>
      </c>
      <c r="E9421">
        <v>1</v>
      </c>
      <c r="F9421" t="str">
        <f t="shared" si="147"/>
        <v>INSERT INTO UbicacionGeografica4(IdUbicacionGeografica3, CodigoUbicacionGeografica4,Nombre,EsActivo) VALUES (1570,'200111006','OTRO',1)</v>
      </c>
    </row>
    <row r="9422" spans="2:6" x14ac:dyDescent="0.25">
      <c r="B9422">
        <v>1571</v>
      </c>
      <c r="C9422" s="1" t="s">
        <v>14374</v>
      </c>
      <c r="D9422" t="s">
        <v>4959</v>
      </c>
      <c r="E9422">
        <v>1</v>
      </c>
      <c r="F9422" t="str">
        <f t="shared" si="147"/>
        <v>INSERT INTO UbicacionGeografica4(IdUbicacionGeografica3, CodigoUbicacionGeografica4,Nombre,EsActivo) VALUES (1571,'200107001','AVENIDA',1)</v>
      </c>
    </row>
    <row r="9423" spans="2:6" x14ac:dyDescent="0.25">
      <c r="B9423">
        <v>1571</v>
      </c>
      <c r="C9423" s="1" t="s">
        <v>14375</v>
      </c>
      <c r="D9423" t="s">
        <v>4949</v>
      </c>
      <c r="E9423">
        <v>1</v>
      </c>
      <c r="F9423" t="str">
        <f t="shared" si="147"/>
        <v>INSERT INTO UbicacionGeografica4(IdUbicacionGeografica3, CodigoUbicacionGeografica4,Nombre,EsActivo) VALUES (1571,'200107002','CALLE',1)</v>
      </c>
    </row>
    <row r="9424" spans="2:6" x14ac:dyDescent="0.25">
      <c r="B9424">
        <v>1571</v>
      </c>
      <c r="C9424" s="1" t="s">
        <v>14376</v>
      </c>
      <c r="D9424" t="s">
        <v>4951</v>
      </c>
      <c r="E9424">
        <v>1</v>
      </c>
      <c r="F9424" t="str">
        <f t="shared" si="147"/>
        <v>INSERT INTO UbicacionGeografica4(IdUbicacionGeografica3, CodigoUbicacionGeografica4,Nombre,EsActivo) VALUES (1571,'200107003','JIRON',1)</v>
      </c>
    </row>
    <row r="9425" spans="2:6" x14ac:dyDescent="0.25">
      <c r="B9425">
        <v>1571</v>
      </c>
      <c r="C9425" s="1" t="s">
        <v>14377</v>
      </c>
      <c r="D9425" t="s">
        <v>4953</v>
      </c>
      <c r="E9425">
        <v>1</v>
      </c>
      <c r="F9425" t="str">
        <f t="shared" si="147"/>
        <v>INSERT INTO UbicacionGeografica4(IdUbicacionGeografica3, CodigoUbicacionGeografica4,Nombre,EsActivo) VALUES (1571,'200107004','MANZANA',1)</v>
      </c>
    </row>
    <row r="9426" spans="2:6" x14ac:dyDescent="0.25">
      <c r="B9426">
        <v>1571</v>
      </c>
      <c r="C9426" s="1" t="s">
        <v>14378</v>
      </c>
      <c r="D9426" t="s">
        <v>4955</v>
      </c>
      <c r="E9426">
        <v>1</v>
      </c>
      <c r="F9426" t="str">
        <f t="shared" si="147"/>
        <v>INSERT INTO UbicacionGeografica4(IdUbicacionGeografica3, CodigoUbicacionGeografica4,Nombre,EsActivo) VALUES (1571,'200107005','PASAJE',1)</v>
      </c>
    </row>
    <row r="9427" spans="2:6" x14ac:dyDescent="0.25">
      <c r="B9427">
        <v>1571</v>
      </c>
      <c r="C9427" s="1" t="s">
        <v>14379</v>
      </c>
      <c r="D9427" t="s">
        <v>4957</v>
      </c>
      <c r="E9427">
        <v>1</v>
      </c>
      <c r="F9427" t="str">
        <f t="shared" si="147"/>
        <v>INSERT INTO UbicacionGeografica4(IdUbicacionGeografica3, CodigoUbicacionGeografica4,Nombre,EsActivo) VALUES (1571,'200107006','OTRO',1)</v>
      </c>
    </row>
    <row r="9428" spans="2:6" x14ac:dyDescent="0.25">
      <c r="B9428">
        <v>1572</v>
      </c>
      <c r="C9428" s="1" t="s">
        <v>14380</v>
      </c>
      <c r="D9428" t="s">
        <v>4959</v>
      </c>
      <c r="E9428">
        <v>1</v>
      </c>
      <c r="F9428" t="str">
        <f t="shared" si="147"/>
        <v>INSERT INTO UbicacionGeografica4(IdUbicacionGeografica3, CodigoUbicacionGeografica4,Nombre,EsActivo) VALUES (1572,'200108001','AVENIDA',1)</v>
      </c>
    </row>
    <row r="9429" spans="2:6" x14ac:dyDescent="0.25">
      <c r="B9429">
        <v>1572</v>
      </c>
      <c r="C9429" s="1" t="s">
        <v>14381</v>
      </c>
      <c r="D9429" t="s">
        <v>4949</v>
      </c>
      <c r="E9429">
        <v>1</v>
      </c>
      <c r="F9429" t="str">
        <f t="shared" si="147"/>
        <v>INSERT INTO UbicacionGeografica4(IdUbicacionGeografica3, CodigoUbicacionGeografica4,Nombre,EsActivo) VALUES (1572,'200108002','CALLE',1)</v>
      </c>
    </row>
    <row r="9430" spans="2:6" x14ac:dyDescent="0.25">
      <c r="B9430">
        <v>1572</v>
      </c>
      <c r="C9430" s="1" t="s">
        <v>14382</v>
      </c>
      <c r="D9430" t="s">
        <v>4951</v>
      </c>
      <c r="E9430">
        <v>1</v>
      </c>
      <c r="F9430" t="str">
        <f t="shared" si="147"/>
        <v>INSERT INTO UbicacionGeografica4(IdUbicacionGeografica3, CodigoUbicacionGeografica4,Nombre,EsActivo) VALUES (1572,'200108003','JIRON',1)</v>
      </c>
    </row>
    <row r="9431" spans="2:6" x14ac:dyDescent="0.25">
      <c r="B9431">
        <v>1572</v>
      </c>
      <c r="C9431" s="1" t="s">
        <v>14383</v>
      </c>
      <c r="D9431" t="s">
        <v>4953</v>
      </c>
      <c r="E9431">
        <v>1</v>
      </c>
      <c r="F9431" t="str">
        <f t="shared" si="147"/>
        <v>INSERT INTO UbicacionGeografica4(IdUbicacionGeografica3, CodigoUbicacionGeografica4,Nombre,EsActivo) VALUES (1572,'200108004','MANZANA',1)</v>
      </c>
    </row>
    <row r="9432" spans="2:6" x14ac:dyDescent="0.25">
      <c r="B9432">
        <v>1572</v>
      </c>
      <c r="C9432" s="1" t="s">
        <v>14384</v>
      </c>
      <c r="D9432" t="s">
        <v>4955</v>
      </c>
      <c r="E9432">
        <v>1</v>
      </c>
      <c r="F9432" t="str">
        <f t="shared" si="147"/>
        <v>INSERT INTO UbicacionGeografica4(IdUbicacionGeografica3, CodigoUbicacionGeografica4,Nombre,EsActivo) VALUES (1572,'200108005','PASAJE',1)</v>
      </c>
    </row>
    <row r="9433" spans="2:6" x14ac:dyDescent="0.25">
      <c r="B9433">
        <v>1572</v>
      </c>
      <c r="C9433" s="1" t="s">
        <v>14385</v>
      </c>
      <c r="D9433" t="s">
        <v>4957</v>
      </c>
      <c r="E9433">
        <v>1</v>
      </c>
      <c r="F9433" t="str">
        <f t="shared" si="147"/>
        <v>INSERT INTO UbicacionGeografica4(IdUbicacionGeografica3, CodigoUbicacionGeografica4,Nombre,EsActivo) VALUES (1572,'200108006','OTRO',1)</v>
      </c>
    </row>
    <row r="9434" spans="2:6" x14ac:dyDescent="0.25">
      <c r="B9434">
        <v>1573</v>
      </c>
      <c r="C9434" s="1" t="s">
        <v>14386</v>
      </c>
      <c r="D9434" t="s">
        <v>4959</v>
      </c>
      <c r="E9434">
        <v>1</v>
      </c>
      <c r="F9434" t="str">
        <f t="shared" si="147"/>
        <v>INSERT INTO UbicacionGeografica4(IdUbicacionGeografica3, CodigoUbicacionGeografica4,Nombre,EsActivo) VALUES (1573,'200104001','AVENIDA',1)</v>
      </c>
    </row>
    <row r="9435" spans="2:6" x14ac:dyDescent="0.25">
      <c r="B9435">
        <v>1573</v>
      </c>
      <c r="C9435" s="1" t="s">
        <v>14387</v>
      </c>
      <c r="D9435" t="s">
        <v>4949</v>
      </c>
      <c r="E9435">
        <v>1</v>
      </c>
      <c r="F9435" t="str">
        <f t="shared" si="147"/>
        <v>INSERT INTO UbicacionGeografica4(IdUbicacionGeografica3, CodigoUbicacionGeografica4,Nombre,EsActivo) VALUES (1573,'200104002','CALLE',1)</v>
      </c>
    </row>
    <row r="9436" spans="2:6" x14ac:dyDescent="0.25">
      <c r="B9436">
        <v>1573</v>
      </c>
      <c r="C9436" s="1" t="s">
        <v>14388</v>
      </c>
      <c r="D9436" t="s">
        <v>4951</v>
      </c>
      <c r="E9436">
        <v>1</v>
      </c>
      <c r="F9436" t="str">
        <f t="shared" si="147"/>
        <v>INSERT INTO UbicacionGeografica4(IdUbicacionGeografica3, CodigoUbicacionGeografica4,Nombre,EsActivo) VALUES (1573,'200104003','JIRON',1)</v>
      </c>
    </row>
    <row r="9437" spans="2:6" x14ac:dyDescent="0.25">
      <c r="B9437">
        <v>1573</v>
      </c>
      <c r="C9437" s="1" t="s">
        <v>14389</v>
      </c>
      <c r="D9437" t="s">
        <v>4953</v>
      </c>
      <c r="E9437">
        <v>1</v>
      </c>
      <c r="F9437" t="str">
        <f t="shared" si="147"/>
        <v>INSERT INTO UbicacionGeografica4(IdUbicacionGeografica3, CodigoUbicacionGeografica4,Nombre,EsActivo) VALUES (1573,'200104004','MANZANA',1)</v>
      </c>
    </row>
    <row r="9438" spans="2:6" x14ac:dyDescent="0.25">
      <c r="B9438">
        <v>1573</v>
      </c>
      <c r="C9438" s="1" t="s">
        <v>14390</v>
      </c>
      <c r="D9438" t="s">
        <v>4955</v>
      </c>
      <c r="E9438">
        <v>1</v>
      </c>
      <c r="F9438" t="str">
        <f t="shared" si="147"/>
        <v>INSERT INTO UbicacionGeografica4(IdUbicacionGeografica3, CodigoUbicacionGeografica4,Nombre,EsActivo) VALUES (1573,'200104005','PASAJE',1)</v>
      </c>
    </row>
    <row r="9439" spans="2:6" x14ac:dyDescent="0.25">
      <c r="B9439">
        <v>1573</v>
      </c>
      <c r="C9439" s="1" t="s">
        <v>14391</v>
      </c>
      <c r="D9439" t="s">
        <v>4957</v>
      </c>
      <c r="E9439">
        <v>1</v>
      </c>
      <c r="F9439" t="str">
        <f t="shared" si="147"/>
        <v>INSERT INTO UbicacionGeografica4(IdUbicacionGeografica3, CodigoUbicacionGeografica4,Nombre,EsActivo) VALUES (1573,'200104006','OTRO',1)</v>
      </c>
    </row>
    <row r="9440" spans="2:6" x14ac:dyDescent="0.25">
      <c r="B9440">
        <v>1574</v>
      </c>
      <c r="C9440" s="1" t="s">
        <v>14392</v>
      </c>
      <c r="D9440" t="s">
        <v>4959</v>
      </c>
      <c r="E9440">
        <v>1</v>
      </c>
      <c r="F9440" t="str">
        <f t="shared" si="147"/>
        <v>INSERT INTO UbicacionGeografica4(IdUbicacionGeografica3, CodigoUbicacionGeografica4,Nombre,EsActivo) VALUES (1574,'200105001','AVENIDA',1)</v>
      </c>
    </row>
    <row r="9441" spans="2:6" x14ac:dyDescent="0.25">
      <c r="B9441">
        <v>1574</v>
      </c>
      <c r="C9441" s="1" t="s">
        <v>14393</v>
      </c>
      <c r="D9441" t="s">
        <v>4949</v>
      </c>
      <c r="E9441">
        <v>1</v>
      </c>
      <c r="F9441" t="str">
        <f t="shared" si="147"/>
        <v>INSERT INTO UbicacionGeografica4(IdUbicacionGeografica3, CodigoUbicacionGeografica4,Nombre,EsActivo) VALUES (1574,'200105002','CALLE',1)</v>
      </c>
    </row>
    <row r="9442" spans="2:6" x14ac:dyDescent="0.25">
      <c r="B9442">
        <v>1574</v>
      </c>
      <c r="C9442" s="1" t="s">
        <v>14394</v>
      </c>
      <c r="D9442" t="s">
        <v>4951</v>
      </c>
      <c r="E9442">
        <v>1</v>
      </c>
      <c r="F9442" t="str">
        <f t="shared" si="147"/>
        <v>INSERT INTO UbicacionGeografica4(IdUbicacionGeografica3, CodigoUbicacionGeografica4,Nombre,EsActivo) VALUES (1574,'200105003','JIRON',1)</v>
      </c>
    </row>
    <row r="9443" spans="2:6" x14ac:dyDescent="0.25">
      <c r="B9443">
        <v>1574</v>
      </c>
      <c r="C9443" s="1" t="s">
        <v>14395</v>
      </c>
      <c r="D9443" t="s">
        <v>4953</v>
      </c>
      <c r="E9443">
        <v>1</v>
      </c>
      <c r="F9443" t="str">
        <f t="shared" si="147"/>
        <v>INSERT INTO UbicacionGeografica4(IdUbicacionGeografica3, CodigoUbicacionGeografica4,Nombre,EsActivo) VALUES (1574,'200105004','MANZANA',1)</v>
      </c>
    </row>
    <row r="9444" spans="2:6" x14ac:dyDescent="0.25">
      <c r="B9444">
        <v>1574</v>
      </c>
      <c r="C9444" s="1" t="s">
        <v>14396</v>
      </c>
      <c r="D9444" t="s">
        <v>4955</v>
      </c>
      <c r="E9444">
        <v>1</v>
      </c>
      <c r="F9444" t="str">
        <f t="shared" si="147"/>
        <v>INSERT INTO UbicacionGeografica4(IdUbicacionGeografica3, CodigoUbicacionGeografica4,Nombre,EsActivo) VALUES (1574,'200105005','PASAJE',1)</v>
      </c>
    </row>
    <row r="9445" spans="2:6" x14ac:dyDescent="0.25">
      <c r="B9445">
        <v>1574</v>
      </c>
      <c r="C9445" s="1" t="s">
        <v>14397</v>
      </c>
      <c r="D9445" t="s">
        <v>4957</v>
      </c>
      <c r="E9445">
        <v>1</v>
      </c>
      <c r="F9445" t="str">
        <f t="shared" si="147"/>
        <v>INSERT INTO UbicacionGeografica4(IdUbicacionGeografica3, CodigoUbicacionGeografica4,Nombre,EsActivo) VALUES (1574,'200105006','OTRO',1)</v>
      </c>
    </row>
    <row r="9446" spans="2:6" x14ac:dyDescent="0.25">
      <c r="B9446">
        <v>1575</v>
      </c>
      <c r="C9446" s="1" t="s">
        <v>14398</v>
      </c>
      <c r="D9446" t="s">
        <v>4959</v>
      </c>
      <c r="E9446">
        <v>1</v>
      </c>
      <c r="F9446" t="str">
        <f t="shared" si="147"/>
        <v>INSERT INTO UbicacionGeografica4(IdUbicacionGeografica3, CodigoUbicacionGeografica4,Nombre,EsActivo) VALUES (1575,'200114001','AVENIDA',1)</v>
      </c>
    </row>
    <row r="9447" spans="2:6" x14ac:dyDescent="0.25">
      <c r="B9447">
        <v>1575</v>
      </c>
      <c r="C9447" s="1" t="s">
        <v>14399</v>
      </c>
      <c r="D9447" t="s">
        <v>4949</v>
      </c>
      <c r="E9447">
        <v>1</v>
      </c>
      <c r="F9447" t="str">
        <f t="shared" si="147"/>
        <v>INSERT INTO UbicacionGeografica4(IdUbicacionGeografica3, CodigoUbicacionGeografica4,Nombre,EsActivo) VALUES (1575,'200114002','CALLE',1)</v>
      </c>
    </row>
    <row r="9448" spans="2:6" x14ac:dyDescent="0.25">
      <c r="B9448">
        <v>1575</v>
      </c>
      <c r="C9448" s="1" t="s">
        <v>14400</v>
      </c>
      <c r="D9448" t="s">
        <v>4951</v>
      </c>
      <c r="E9448">
        <v>1</v>
      </c>
      <c r="F9448" t="str">
        <f t="shared" si="147"/>
        <v>INSERT INTO UbicacionGeografica4(IdUbicacionGeografica3, CodigoUbicacionGeografica4,Nombre,EsActivo) VALUES (1575,'200114003','JIRON',1)</v>
      </c>
    </row>
    <row r="9449" spans="2:6" x14ac:dyDescent="0.25">
      <c r="B9449">
        <v>1575</v>
      </c>
      <c r="C9449" s="1" t="s">
        <v>14401</v>
      </c>
      <c r="D9449" t="s">
        <v>4953</v>
      </c>
      <c r="E9449">
        <v>1</v>
      </c>
      <c r="F9449" t="str">
        <f t="shared" si="147"/>
        <v>INSERT INTO UbicacionGeografica4(IdUbicacionGeografica3, CodigoUbicacionGeografica4,Nombre,EsActivo) VALUES (1575,'200114004','MANZANA',1)</v>
      </c>
    </row>
    <row r="9450" spans="2:6" x14ac:dyDescent="0.25">
      <c r="B9450">
        <v>1575</v>
      </c>
      <c r="C9450" s="1" t="s">
        <v>14402</v>
      </c>
      <c r="D9450" t="s">
        <v>4955</v>
      </c>
      <c r="E9450">
        <v>1</v>
      </c>
      <c r="F9450" t="str">
        <f t="shared" si="147"/>
        <v>INSERT INTO UbicacionGeografica4(IdUbicacionGeografica3, CodigoUbicacionGeografica4,Nombre,EsActivo) VALUES (1575,'200114005','PASAJE',1)</v>
      </c>
    </row>
    <row r="9451" spans="2:6" x14ac:dyDescent="0.25">
      <c r="B9451">
        <v>1575</v>
      </c>
      <c r="C9451" s="1" t="s">
        <v>14403</v>
      </c>
      <c r="D9451" t="s">
        <v>4957</v>
      </c>
      <c r="E9451">
        <v>1</v>
      </c>
      <c r="F9451" t="str">
        <f t="shared" si="147"/>
        <v>INSERT INTO UbicacionGeografica4(IdUbicacionGeografica3, CodigoUbicacionGeografica4,Nombre,EsActivo) VALUES (1575,'200114006','OTRO',1)</v>
      </c>
    </row>
    <row r="9452" spans="2:6" x14ac:dyDescent="0.25">
      <c r="B9452">
        <v>1576</v>
      </c>
      <c r="C9452" s="1" t="s">
        <v>14404</v>
      </c>
      <c r="D9452" t="s">
        <v>4959</v>
      </c>
      <c r="E9452">
        <v>1</v>
      </c>
      <c r="F9452" t="str">
        <f t="shared" si="147"/>
        <v>INSERT INTO UbicacionGeografica4(IdUbicacionGeografica3, CodigoUbicacionGeografica4,Nombre,EsActivo) VALUES (1576,'200101001','AVENIDA',1)</v>
      </c>
    </row>
    <row r="9453" spans="2:6" x14ac:dyDescent="0.25">
      <c r="B9453">
        <v>1576</v>
      </c>
      <c r="C9453" s="1" t="s">
        <v>14405</v>
      </c>
      <c r="D9453" t="s">
        <v>4949</v>
      </c>
      <c r="E9453">
        <v>1</v>
      </c>
      <c r="F9453" t="str">
        <f t="shared" si="147"/>
        <v>INSERT INTO UbicacionGeografica4(IdUbicacionGeografica3, CodigoUbicacionGeografica4,Nombre,EsActivo) VALUES (1576,'200101002','CALLE',1)</v>
      </c>
    </row>
    <row r="9454" spans="2:6" x14ac:dyDescent="0.25">
      <c r="B9454">
        <v>1576</v>
      </c>
      <c r="C9454" s="1" t="s">
        <v>14406</v>
      </c>
      <c r="D9454" t="s">
        <v>4951</v>
      </c>
      <c r="E9454">
        <v>1</v>
      </c>
      <c r="F9454" t="str">
        <f t="shared" si="147"/>
        <v>INSERT INTO UbicacionGeografica4(IdUbicacionGeografica3, CodigoUbicacionGeografica4,Nombre,EsActivo) VALUES (1576,'200101003','JIRON',1)</v>
      </c>
    </row>
    <row r="9455" spans="2:6" x14ac:dyDescent="0.25">
      <c r="B9455">
        <v>1576</v>
      </c>
      <c r="C9455" s="1" t="s">
        <v>14407</v>
      </c>
      <c r="D9455" t="s">
        <v>4953</v>
      </c>
      <c r="E9455">
        <v>1</v>
      </c>
      <c r="F9455" t="str">
        <f t="shared" si="147"/>
        <v>INSERT INTO UbicacionGeografica4(IdUbicacionGeografica3, CodigoUbicacionGeografica4,Nombre,EsActivo) VALUES (1576,'200101004','MANZANA',1)</v>
      </c>
    </row>
    <row r="9456" spans="2:6" x14ac:dyDescent="0.25">
      <c r="B9456">
        <v>1576</v>
      </c>
      <c r="C9456" s="1" t="s">
        <v>14408</v>
      </c>
      <c r="D9456" t="s">
        <v>4955</v>
      </c>
      <c r="E9456">
        <v>1</v>
      </c>
      <c r="F9456" t="str">
        <f t="shared" si="147"/>
        <v>INSERT INTO UbicacionGeografica4(IdUbicacionGeografica3, CodigoUbicacionGeografica4,Nombre,EsActivo) VALUES (1576,'200101005','PASAJE',1)</v>
      </c>
    </row>
    <row r="9457" spans="2:6" x14ac:dyDescent="0.25">
      <c r="B9457">
        <v>1576</v>
      </c>
      <c r="C9457" s="1" t="s">
        <v>14409</v>
      </c>
      <c r="D9457" t="s">
        <v>4957</v>
      </c>
      <c r="E9457">
        <v>1</v>
      </c>
      <c r="F9457" t="str">
        <f t="shared" si="147"/>
        <v>INSERT INTO UbicacionGeografica4(IdUbicacionGeografica3, CodigoUbicacionGeografica4,Nombre,EsActivo) VALUES (1576,'200101006','OTRO',1)</v>
      </c>
    </row>
    <row r="9458" spans="2:6" x14ac:dyDescent="0.25">
      <c r="B9458">
        <v>1577</v>
      </c>
      <c r="C9458" s="1" t="s">
        <v>14410</v>
      </c>
      <c r="D9458" t="s">
        <v>4959</v>
      </c>
      <c r="E9458">
        <v>1</v>
      </c>
      <c r="F9458" t="str">
        <f t="shared" si="147"/>
        <v>INSERT INTO UbicacionGeografica4(IdUbicacionGeografica3, CodigoUbicacionGeografica4,Nombre,EsActivo) VALUES (1577,'200806001','AVENIDA',1)</v>
      </c>
    </row>
    <row r="9459" spans="2:6" x14ac:dyDescent="0.25">
      <c r="B9459">
        <v>1577</v>
      </c>
      <c r="C9459" s="1" t="s">
        <v>14411</v>
      </c>
      <c r="D9459" t="s">
        <v>4949</v>
      </c>
      <c r="E9459">
        <v>1</v>
      </c>
      <c r="F9459" t="str">
        <f t="shared" si="147"/>
        <v>INSERT INTO UbicacionGeografica4(IdUbicacionGeografica3, CodigoUbicacionGeografica4,Nombre,EsActivo) VALUES (1577,'200806002','CALLE',1)</v>
      </c>
    </row>
    <row r="9460" spans="2:6" x14ac:dyDescent="0.25">
      <c r="B9460">
        <v>1577</v>
      </c>
      <c r="C9460" s="1" t="s">
        <v>14412</v>
      </c>
      <c r="D9460" t="s">
        <v>4951</v>
      </c>
      <c r="E9460">
        <v>1</v>
      </c>
      <c r="F9460" t="str">
        <f t="shared" si="147"/>
        <v>INSERT INTO UbicacionGeografica4(IdUbicacionGeografica3, CodigoUbicacionGeografica4,Nombre,EsActivo) VALUES (1577,'200806003','JIRON',1)</v>
      </c>
    </row>
    <row r="9461" spans="2:6" x14ac:dyDescent="0.25">
      <c r="B9461">
        <v>1577</v>
      </c>
      <c r="C9461" s="1" t="s">
        <v>14413</v>
      </c>
      <c r="D9461" t="s">
        <v>4953</v>
      </c>
      <c r="E9461">
        <v>1</v>
      </c>
      <c r="F9461" t="str">
        <f t="shared" si="147"/>
        <v>INSERT INTO UbicacionGeografica4(IdUbicacionGeografica3, CodigoUbicacionGeografica4,Nombre,EsActivo) VALUES (1577,'200806004','MANZANA',1)</v>
      </c>
    </row>
    <row r="9462" spans="2:6" x14ac:dyDescent="0.25">
      <c r="B9462">
        <v>1577</v>
      </c>
      <c r="C9462" s="1" t="s">
        <v>14414</v>
      </c>
      <c r="D9462" t="s">
        <v>4955</v>
      </c>
      <c r="E9462">
        <v>1</v>
      </c>
      <c r="F9462" t="str">
        <f t="shared" si="147"/>
        <v>INSERT INTO UbicacionGeografica4(IdUbicacionGeografica3, CodigoUbicacionGeografica4,Nombre,EsActivo) VALUES (1577,'200806005','PASAJE',1)</v>
      </c>
    </row>
    <row r="9463" spans="2:6" x14ac:dyDescent="0.25">
      <c r="B9463">
        <v>1577</v>
      </c>
      <c r="C9463" s="1" t="s">
        <v>14415</v>
      </c>
      <c r="D9463" t="s">
        <v>4957</v>
      </c>
      <c r="E9463">
        <v>1</v>
      </c>
      <c r="F9463" t="str">
        <f t="shared" si="147"/>
        <v>INSERT INTO UbicacionGeografica4(IdUbicacionGeografica3, CodigoUbicacionGeografica4,Nombre,EsActivo) VALUES (1577,'200806006','OTRO',1)</v>
      </c>
    </row>
    <row r="9464" spans="2:6" x14ac:dyDescent="0.25">
      <c r="B9464">
        <v>1578</v>
      </c>
      <c r="C9464" s="1" t="s">
        <v>14416</v>
      </c>
      <c r="D9464" t="s">
        <v>4959</v>
      </c>
      <c r="E9464">
        <v>1</v>
      </c>
      <c r="F9464" t="str">
        <f t="shared" si="147"/>
        <v>INSERT INTO UbicacionGeografica4(IdUbicacionGeografica3, CodigoUbicacionGeografica4,Nombre,EsActivo) VALUES (1578,'200801001','AVENIDA',1)</v>
      </c>
    </row>
    <row r="9465" spans="2:6" x14ac:dyDescent="0.25">
      <c r="B9465">
        <v>1578</v>
      </c>
      <c r="C9465" s="1" t="s">
        <v>14417</v>
      </c>
      <c r="D9465" t="s">
        <v>4949</v>
      </c>
      <c r="E9465">
        <v>1</v>
      </c>
      <c r="F9465" t="str">
        <f t="shared" si="147"/>
        <v>INSERT INTO UbicacionGeografica4(IdUbicacionGeografica3, CodigoUbicacionGeografica4,Nombre,EsActivo) VALUES (1578,'200801002','CALLE',1)</v>
      </c>
    </row>
    <row r="9466" spans="2:6" x14ac:dyDescent="0.25">
      <c r="B9466">
        <v>1578</v>
      </c>
      <c r="C9466" s="1" t="s">
        <v>14418</v>
      </c>
      <c r="D9466" t="s">
        <v>4951</v>
      </c>
      <c r="E9466">
        <v>1</v>
      </c>
      <c r="F9466" t="str">
        <f t="shared" si="147"/>
        <v>INSERT INTO UbicacionGeografica4(IdUbicacionGeografica3, CodigoUbicacionGeografica4,Nombre,EsActivo) VALUES (1578,'200801003','JIRON',1)</v>
      </c>
    </row>
    <row r="9467" spans="2:6" x14ac:dyDescent="0.25">
      <c r="B9467">
        <v>1578</v>
      </c>
      <c r="C9467" s="1" t="s">
        <v>14419</v>
      </c>
      <c r="D9467" t="s">
        <v>4953</v>
      </c>
      <c r="E9467">
        <v>1</v>
      </c>
      <c r="F9467" t="str">
        <f t="shared" si="147"/>
        <v>INSERT INTO UbicacionGeografica4(IdUbicacionGeografica3, CodigoUbicacionGeografica4,Nombre,EsActivo) VALUES (1578,'200801004','MANZANA',1)</v>
      </c>
    </row>
    <row r="9468" spans="2:6" x14ac:dyDescent="0.25">
      <c r="B9468">
        <v>1578</v>
      </c>
      <c r="C9468" s="1" t="s">
        <v>14420</v>
      </c>
      <c r="D9468" t="s">
        <v>4955</v>
      </c>
      <c r="E9468">
        <v>1</v>
      </c>
      <c r="F9468" t="str">
        <f t="shared" si="147"/>
        <v>INSERT INTO UbicacionGeografica4(IdUbicacionGeografica3, CodigoUbicacionGeografica4,Nombre,EsActivo) VALUES (1578,'200801005','PASAJE',1)</v>
      </c>
    </row>
    <row r="9469" spans="2:6" x14ac:dyDescent="0.25">
      <c r="B9469">
        <v>1578</v>
      </c>
      <c r="C9469" s="1" t="s">
        <v>14421</v>
      </c>
      <c r="D9469" t="s">
        <v>4957</v>
      </c>
      <c r="E9469">
        <v>1</v>
      </c>
      <c r="F9469" t="str">
        <f t="shared" si="147"/>
        <v>INSERT INTO UbicacionGeografica4(IdUbicacionGeografica3, CodigoUbicacionGeografica4,Nombre,EsActivo) VALUES (1578,'200801006','OTRO',1)</v>
      </c>
    </row>
    <row r="9470" spans="2:6" x14ac:dyDescent="0.25">
      <c r="B9470">
        <v>1579</v>
      </c>
      <c r="C9470" s="1" t="s">
        <v>14422</v>
      </c>
      <c r="D9470" t="s">
        <v>4959</v>
      </c>
      <c r="E9470">
        <v>1</v>
      </c>
      <c r="F9470" t="str">
        <f t="shared" si="147"/>
        <v>INSERT INTO UbicacionGeografica4(IdUbicacionGeografica3, CodigoUbicacionGeografica4,Nombre,EsActivo) VALUES (1579,'200805001','AVENIDA',1)</v>
      </c>
    </row>
    <row r="9471" spans="2:6" x14ac:dyDescent="0.25">
      <c r="B9471">
        <v>1579</v>
      </c>
      <c r="C9471" s="1" t="s">
        <v>14423</v>
      </c>
      <c r="D9471" t="s">
        <v>4949</v>
      </c>
      <c r="E9471">
        <v>1</v>
      </c>
      <c r="F9471" t="str">
        <f t="shared" si="147"/>
        <v>INSERT INTO UbicacionGeografica4(IdUbicacionGeografica3, CodigoUbicacionGeografica4,Nombre,EsActivo) VALUES (1579,'200805002','CALLE',1)</v>
      </c>
    </row>
    <row r="9472" spans="2:6" x14ac:dyDescent="0.25">
      <c r="B9472">
        <v>1579</v>
      </c>
      <c r="C9472" s="1" t="s">
        <v>14424</v>
      </c>
      <c r="D9472" t="s">
        <v>4951</v>
      </c>
      <c r="E9472">
        <v>1</v>
      </c>
      <c r="F9472" t="str">
        <f t="shared" si="147"/>
        <v>INSERT INTO UbicacionGeografica4(IdUbicacionGeografica3, CodigoUbicacionGeografica4,Nombre,EsActivo) VALUES (1579,'200805003','JIRON',1)</v>
      </c>
    </row>
    <row r="9473" spans="2:6" x14ac:dyDescent="0.25">
      <c r="B9473">
        <v>1579</v>
      </c>
      <c r="C9473" s="1" t="s">
        <v>14425</v>
      </c>
      <c r="D9473" t="s">
        <v>4953</v>
      </c>
      <c r="E9473">
        <v>1</v>
      </c>
      <c r="F9473" t="str">
        <f t="shared" si="147"/>
        <v>INSERT INTO UbicacionGeografica4(IdUbicacionGeografica3, CodigoUbicacionGeografica4,Nombre,EsActivo) VALUES (1579,'200805004','MANZANA',1)</v>
      </c>
    </row>
    <row r="9474" spans="2:6" x14ac:dyDescent="0.25">
      <c r="B9474">
        <v>1579</v>
      </c>
      <c r="C9474" s="1" t="s">
        <v>14426</v>
      </c>
      <c r="D9474" t="s">
        <v>4955</v>
      </c>
      <c r="E9474">
        <v>1</v>
      </c>
      <c r="F9474" t="str">
        <f t="shared" si="147"/>
        <v>INSERT INTO UbicacionGeografica4(IdUbicacionGeografica3, CodigoUbicacionGeografica4,Nombre,EsActivo) VALUES (1579,'200805005','PASAJE',1)</v>
      </c>
    </row>
    <row r="9475" spans="2:6" x14ac:dyDescent="0.25">
      <c r="B9475">
        <v>1579</v>
      </c>
      <c r="C9475" s="1" t="s">
        <v>14427</v>
      </c>
      <c r="D9475" t="s">
        <v>4957</v>
      </c>
      <c r="E9475">
        <v>1</v>
      </c>
      <c r="F9475" t="str">
        <f t="shared" si="147"/>
        <v>INSERT INTO UbicacionGeografica4(IdUbicacionGeografica3, CodigoUbicacionGeografica4,Nombre,EsActivo) VALUES (1579,'200805006','OTRO',1)</v>
      </c>
    </row>
    <row r="9476" spans="2:6" x14ac:dyDescent="0.25">
      <c r="B9476">
        <v>1580</v>
      </c>
      <c r="C9476" s="1" t="s">
        <v>14428</v>
      </c>
      <c r="D9476" t="s">
        <v>4959</v>
      </c>
      <c r="E9476">
        <v>1</v>
      </c>
      <c r="F9476" t="str">
        <f t="shared" ref="F9476:F9539" si="148">_xlfn.CONCAT("INSERT INTO UbicacionGeografica4(IdUbicacionGeografica3, CodigoUbicacionGeografica4,Nombre,EsActivo) VALUES (",B9476,",'",C9476,"','",D9476,"',",E9476,")")</f>
        <v>INSERT INTO UbicacionGeografica4(IdUbicacionGeografica3, CodigoUbicacionGeografica4,Nombre,EsActivo) VALUES (1580,'200803001','AVENIDA',1)</v>
      </c>
    </row>
    <row r="9477" spans="2:6" x14ac:dyDescent="0.25">
      <c r="B9477">
        <v>1580</v>
      </c>
      <c r="C9477" s="1" t="s">
        <v>14429</v>
      </c>
      <c r="D9477" t="s">
        <v>4949</v>
      </c>
      <c r="E9477">
        <v>1</v>
      </c>
      <c r="F9477" t="str">
        <f t="shared" si="148"/>
        <v>INSERT INTO UbicacionGeografica4(IdUbicacionGeografica3, CodigoUbicacionGeografica4,Nombre,EsActivo) VALUES (1580,'200803002','CALLE',1)</v>
      </c>
    </row>
    <row r="9478" spans="2:6" x14ac:dyDescent="0.25">
      <c r="B9478">
        <v>1580</v>
      </c>
      <c r="C9478" s="1" t="s">
        <v>14430</v>
      </c>
      <c r="D9478" t="s">
        <v>4951</v>
      </c>
      <c r="E9478">
        <v>1</v>
      </c>
      <c r="F9478" t="str">
        <f t="shared" si="148"/>
        <v>INSERT INTO UbicacionGeografica4(IdUbicacionGeografica3, CodigoUbicacionGeografica4,Nombre,EsActivo) VALUES (1580,'200803003','JIRON',1)</v>
      </c>
    </row>
    <row r="9479" spans="2:6" x14ac:dyDescent="0.25">
      <c r="B9479">
        <v>1580</v>
      </c>
      <c r="C9479" s="1" t="s">
        <v>14431</v>
      </c>
      <c r="D9479" t="s">
        <v>4953</v>
      </c>
      <c r="E9479">
        <v>1</v>
      </c>
      <c r="F9479" t="str">
        <f t="shared" si="148"/>
        <v>INSERT INTO UbicacionGeografica4(IdUbicacionGeografica3, CodigoUbicacionGeografica4,Nombre,EsActivo) VALUES (1580,'200803004','MANZANA',1)</v>
      </c>
    </row>
    <row r="9480" spans="2:6" x14ac:dyDescent="0.25">
      <c r="B9480">
        <v>1580</v>
      </c>
      <c r="C9480" s="1" t="s">
        <v>14432</v>
      </c>
      <c r="D9480" t="s">
        <v>4955</v>
      </c>
      <c r="E9480">
        <v>1</v>
      </c>
      <c r="F9480" t="str">
        <f t="shared" si="148"/>
        <v>INSERT INTO UbicacionGeografica4(IdUbicacionGeografica3, CodigoUbicacionGeografica4,Nombre,EsActivo) VALUES (1580,'200803005','PASAJE',1)</v>
      </c>
    </row>
    <row r="9481" spans="2:6" x14ac:dyDescent="0.25">
      <c r="B9481">
        <v>1580</v>
      </c>
      <c r="C9481" s="1" t="s">
        <v>14433</v>
      </c>
      <c r="D9481" t="s">
        <v>4957</v>
      </c>
      <c r="E9481">
        <v>1</v>
      </c>
      <c r="F9481" t="str">
        <f t="shared" si="148"/>
        <v>INSERT INTO UbicacionGeografica4(IdUbicacionGeografica3, CodigoUbicacionGeografica4,Nombre,EsActivo) VALUES (1580,'200803006','OTRO',1)</v>
      </c>
    </row>
    <row r="9482" spans="2:6" x14ac:dyDescent="0.25">
      <c r="B9482">
        <v>1581</v>
      </c>
      <c r="C9482" s="1" t="s">
        <v>14434</v>
      </c>
      <c r="D9482" t="s">
        <v>4959</v>
      </c>
      <c r="E9482">
        <v>1</v>
      </c>
      <c r="F9482" t="str">
        <f t="shared" si="148"/>
        <v>INSERT INTO UbicacionGeografica4(IdUbicacionGeografica3, CodigoUbicacionGeografica4,Nombre,EsActivo) VALUES (1581,'200802001','AVENIDA',1)</v>
      </c>
    </row>
    <row r="9483" spans="2:6" x14ac:dyDescent="0.25">
      <c r="B9483">
        <v>1581</v>
      </c>
      <c r="C9483" s="1" t="s">
        <v>14435</v>
      </c>
      <c r="D9483" t="s">
        <v>4949</v>
      </c>
      <c r="E9483">
        <v>1</v>
      </c>
      <c r="F9483" t="str">
        <f t="shared" si="148"/>
        <v>INSERT INTO UbicacionGeografica4(IdUbicacionGeografica3, CodigoUbicacionGeografica4,Nombre,EsActivo) VALUES (1581,'200802002','CALLE',1)</v>
      </c>
    </row>
    <row r="9484" spans="2:6" x14ac:dyDescent="0.25">
      <c r="B9484">
        <v>1581</v>
      </c>
      <c r="C9484" s="1" t="s">
        <v>14436</v>
      </c>
      <c r="D9484" t="s">
        <v>4951</v>
      </c>
      <c r="E9484">
        <v>1</v>
      </c>
      <c r="F9484" t="str">
        <f t="shared" si="148"/>
        <v>INSERT INTO UbicacionGeografica4(IdUbicacionGeografica3, CodigoUbicacionGeografica4,Nombre,EsActivo) VALUES (1581,'200802003','JIRON',1)</v>
      </c>
    </row>
    <row r="9485" spans="2:6" x14ac:dyDescent="0.25">
      <c r="B9485">
        <v>1581</v>
      </c>
      <c r="C9485" s="1" t="s">
        <v>14437</v>
      </c>
      <c r="D9485" t="s">
        <v>4953</v>
      </c>
      <c r="E9485">
        <v>1</v>
      </c>
      <c r="F9485" t="str">
        <f t="shared" si="148"/>
        <v>INSERT INTO UbicacionGeografica4(IdUbicacionGeografica3, CodigoUbicacionGeografica4,Nombre,EsActivo) VALUES (1581,'200802004','MANZANA',1)</v>
      </c>
    </row>
    <row r="9486" spans="2:6" x14ac:dyDescent="0.25">
      <c r="B9486">
        <v>1581</v>
      </c>
      <c r="C9486" s="1" t="s">
        <v>14438</v>
      </c>
      <c r="D9486" t="s">
        <v>4955</v>
      </c>
      <c r="E9486">
        <v>1</v>
      </c>
      <c r="F9486" t="str">
        <f t="shared" si="148"/>
        <v>INSERT INTO UbicacionGeografica4(IdUbicacionGeografica3, CodigoUbicacionGeografica4,Nombre,EsActivo) VALUES (1581,'200802005','PASAJE',1)</v>
      </c>
    </row>
    <row r="9487" spans="2:6" x14ac:dyDescent="0.25">
      <c r="B9487">
        <v>1581</v>
      </c>
      <c r="C9487" s="1" t="s">
        <v>14439</v>
      </c>
      <c r="D9487" t="s">
        <v>4957</v>
      </c>
      <c r="E9487">
        <v>1</v>
      </c>
      <c r="F9487" t="str">
        <f t="shared" si="148"/>
        <v>INSERT INTO UbicacionGeografica4(IdUbicacionGeografica3, CodigoUbicacionGeografica4,Nombre,EsActivo) VALUES (1581,'200802006','OTRO',1)</v>
      </c>
    </row>
    <row r="9488" spans="2:6" x14ac:dyDescent="0.25">
      <c r="B9488">
        <v>1582</v>
      </c>
      <c r="C9488" s="1" t="s">
        <v>14440</v>
      </c>
      <c r="D9488" t="s">
        <v>4959</v>
      </c>
      <c r="E9488">
        <v>1</v>
      </c>
      <c r="F9488" t="str">
        <f t="shared" si="148"/>
        <v>INSERT INTO UbicacionGeografica4(IdUbicacionGeografica3, CodigoUbicacionGeografica4,Nombre,EsActivo) VALUES (1582,'200804001','AVENIDA',1)</v>
      </c>
    </row>
    <row r="9489" spans="2:6" x14ac:dyDescent="0.25">
      <c r="B9489">
        <v>1582</v>
      </c>
      <c r="C9489" s="1" t="s">
        <v>14441</v>
      </c>
      <c r="D9489" t="s">
        <v>4949</v>
      </c>
      <c r="E9489">
        <v>1</v>
      </c>
      <c r="F9489" t="str">
        <f t="shared" si="148"/>
        <v>INSERT INTO UbicacionGeografica4(IdUbicacionGeografica3, CodigoUbicacionGeografica4,Nombre,EsActivo) VALUES (1582,'200804002','CALLE',1)</v>
      </c>
    </row>
    <row r="9490" spans="2:6" x14ac:dyDescent="0.25">
      <c r="B9490">
        <v>1582</v>
      </c>
      <c r="C9490" s="1" t="s">
        <v>14442</v>
      </c>
      <c r="D9490" t="s">
        <v>4951</v>
      </c>
      <c r="E9490">
        <v>1</v>
      </c>
      <c r="F9490" t="str">
        <f t="shared" si="148"/>
        <v>INSERT INTO UbicacionGeografica4(IdUbicacionGeografica3, CodigoUbicacionGeografica4,Nombre,EsActivo) VALUES (1582,'200804003','JIRON',1)</v>
      </c>
    </row>
    <row r="9491" spans="2:6" x14ac:dyDescent="0.25">
      <c r="B9491">
        <v>1582</v>
      </c>
      <c r="C9491" s="1" t="s">
        <v>14443</v>
      </c>
      <c r="D9491" t="s">
        <v>4953</v>
      </c>
      <c r="E9491">
        <v>1</v>
      </c>
      <c r="F9491" t="str">
        <f t="shared" si="148"/>
        <v>INSERT INTO UbicacionGeografica4(IdUbicacionGeografica3, CodigoUbicacionGeografica4,Nombre,EsActivo) VALUES (1582,'200804004','MANZANA',1)</v>
      </c>
    </row>
    <row r="9492" spans="2:6" x14ac:dyDescent="0.25">
      <c r="B9492">
        <v>1582</v>
      </c>
      <c r="C9492" s="1" t="s">
        <v>14444</v>
      </c>
      <c r="D9492" t="s">
        <v>4955</v>
      </c>
      <c r="E9492">
        <v>1</v>
      </c>
      <c r="F9492" t="str">
        <f t="shared" si="148"/>
        <v>INSERT INTO UbicacionGeografica4(IdUbicacionGeografica3, CodigoUbicacionGeografica4,Nombre,EsActivo) VALUES (1582,'200804005','PASAJE',1)</v>
      </c>
    </row>
    <row r="9493" spans="2:6" x14ac:dyDescent="0.25">
      <c r="B9493">
        <v>1582</v>
      </c>
      <c r="C9493" s="1" t="s">
        <v>14445</v>
      </c>
      <c r="D9493" t="s">
        <v>4957</v>
      </c>
      <c r="E9493">
        <v>1</v>
      </c>
      <c r="F9493" t="str">
        <f t="shared" si="148"/>
        <v>INSERT INTO UbicacionGeografica4(IdUbicacionGeografica3, CodigoUbicacionGeografica4,Nombre,EsActivo) VALUES (1582,'200804006','OTRO',1)</v>
      </c>
    </row>
    <row r="9494" spans="2:6" x14ac:dyDescent="0.25">
      <c r="B9494">
        <v>1583</v>
      </c>
      <c r="C9494" s="1" t="s">
        <v>14446</v>
      </c>
      <c r="D9494" t="s">
        <v>4959</v>
      </c>
      <c r="E9494">
        <v>1</v>
      </c>
      <c r="F9494" t="str">
        <f t="shared" si="148"/>
        <v>INSERT INTO UbicacionGeografica4(IdUbicacionGeografica3, CodigoUbicacionGeografica4,Nombre,EsActivo) VALUES (1583,'200602001','AVENIDA',1)</v>
      </c>
    </row>
    <row r="9495" spans="2:6" x14ac:dyDescent="0.25">
      <c r="B9495">
        <v>1583</v>
      </c>
      <c r="C9495" s="1" t="s">
        <v>14447</v>
      </c>
      <c r="D9495" t="s">
        <v>4949</v>
      </c>
      <c r="E9495">
        <v>1</v>
      </c>
      <c r="F9495" t="str">
        <f t="shared" si="148"/>
        <v>INSERT INTO UbicacionGeografica4(IdUbicacionGeografica3, CodigoUbicacionGeografica4,Nombre,EsActivo) VALUES (1583,'200602002','CALLE',1)</v>
      </c>
    </row>
    <row r="9496" spans="2:6" x14ac:dyDescent="0.25">
      <c r="B9496">
        <v>1583</v>
      </c>
      <c r="C9496" s="1" t="s">
        <v>14448</v>
      </c>
      <c r="D9496" t="s">
        <v>4951</v>
      </c>
      <c r="E9496">
        <v>1</v>
      </c>
      <c r="F9496" t="str">
        <f t="shared" si="148"/>
        <v>INSERT INTO UbicacionGeografica4(IdUbicacionGeografica3, CodigoUbicacionGeografica4,Nombre,EsActivo) VALUES (1583,'200602003','JIRON',1)</v>
      </c>
    </row>
    <row r="9497" spans="2:6" x14ac:dyDescent="0.25">
      <c r="B9497">
        <v>1583</v>
      </c>
      <c r="C9497" s="1" t="s">
        <v>14449</v>
      </c>
      <c r="D9497" t="s">
        <v>4953</v>
      </c>
      <c r="E9497">
        <v>1</v>
      </c>
      <c r="F9497" t="str">
        <f t="shared" si="148"/>
        <v>INSERT INTO UbicacionGeografica4(IdUbicacionGeografica3, CodigoUbicacionGeografica4,Nombre,EsActivo) VALUES (1583,'200602004','MANZANA',1)</v>
      </c>
    </row>
    <row r="9498" spans="2:6" x14ac:dyDescent="0.25">
      <c r="B9498">
        <v>1583</v>
      </c>
      <c r="C9498" s="1" t="s">
        <v>14450</v>
      </c>
      <c r="D9498" t="s">
        <v>4955</v>
      </c>
      <c r="E9498">
        <v>1</v>
      </c>
      <c r="F9498" t="str">
        <f t="shared" si="148"/>
        <v>INSERT INTO UbicacionGeografica4(IdUbicacionGeografica3, CodigoUbicacionGeografica4,Nombre,EsActivo) VALUES (1583,'200602005','PASAJE',1)</v>
      </c>
    </row>
    <row r="9499" spans="2:6" x14ac:dyDescent="0.25">
      <c r="B9499">
        <v>1583</v>
      </c>
      <c r="C9499" s="1" t="s">
        <v>14451</v>
      </c>
      <c r="D9499" t="s">
        <v>4957</v>
      </c>
      <c r="E9499">
        <v>1</v>
      </c>
      <c r="F9499" t="str">
        <f t="shared" si="148"/>
        <v>INSERT INTO UbicacionGeografica4(IdUbicacionGeografica3, CodigoUbicacionGeografica4,Nombre,EsActivo) VALUES (1583,'200602006','OTRO',1)</v>
      </c>
    </row>
    <row r="9500" spans="2:6" x14ac:dyDescent="0.25">
      <c r="B9500">
        <v>1584</v>
      </c>
      <c r="C9500" s="1" t="s">
        <v>14452</v>
      </c>
      <c r="D9500" t="s">
        <v>4959</v>
      </c>
      <c r="E9500">
        <v>1</v>
      </c>
      <c r="F9500" t="str">
        <f t="shared" si="148"/>
        <v>INSERT INTO UbicacionGeografica4(IdUbicacionGeografica3, CodigoUbicacionGeografica4,Nombre,EsActivo) VALUES (1584,'200604001','AVENIDA',1)</v>
      </c>
    </row>
    <row r="9501" spans="2:6" x14ac:dyDescent="0.25">
      <c r="B9501">
        <v>1584</v>
      </c>
      <c r="C9501" s="1" t="s">
        <v>14453</v>
      </c>
      <c r="D9501" t="s">
        <v>4949</v>
      </c>
      <c r="E9501">
        <v>1</v>
      </c>
      <c r="F9501" t="str">
        <f t="shared" si="148"/>
        <v>INSERT INTO UbicacionGeografica4(IdUbicacionGeografica3, CodigoUbicacionGeografica4,Nombre,EsActivo) VALUES (1584,'200604002','CALLE',1)</v>
      </c>
    </row>
    <row r="9502" spans="2:6" x14ac:dyDescent="0.25">
      <c r="B9502">
        <v>1584</v>
      </c>
      <c r="C9502" s="1" t="s">
        <v>14454</v>
      </c>
      <c r="D9502" t="s">
        <v>4951</v>
      </c>
      <c r="E9502">
        <v>1</v>
      </c>
      <c r="F9502" t="str">
        <f t="shared" si="148"/>
        <v>INSERT INTO UbicacionGeografica4(IdUbicacionGeografica3, CodigoUbicacionGeografica4,Nombre,EsActivo) VALUES (1584,'200604003','JIRON',1)</v>
      </c>
    </row>
    <row r="9503" spans="2:6" x14ac:dyDescent="0.25">
      <c r="B9503">
        <v>1584</v>
      </c>
      <c r="C9503" s="1" t="s">
        <v>14455</v>
      </c>
      <c r="D9503" t="s">
        <v>4953</v>
      </c>
      <c r="E9503">
        <v>1</v>
      </c>
      <c r="F9503" t="str">
        <f t="shared" si="148"/>
        <v>INSERT INTO UbicacionGeografica4(IdUbicacionGeografica3, CodigoUbicacionGeografica4,Nombre,EsActivo) VALUES (1584,'200604004','MANZANA',1)</v>
      </c>
    </row>
    <row r="9504" spans="2:6" x14ac:dyDescent="0.25">
      <c r="B9504">
        <v>1584</v>
      </c>
      <c r="C9504" s="1" t="s">
        <v>14456</v>
      </c>
      <c r="D9504" t="s">
        <v>4955</v>
      </c>
      <c r="E9504">
        <v>1</v>
      </c>
      <c r="F9504" t="str">
        <f t="shared" si="148"/>
        <v>INSERT INTO UbicacionGeografica4(IdUbicacionGeografica3, CodigoUbicacionGeografica4,Nombre,EsActivo) VALUES (1584,'200604005','PASAJE',1)</v>
      </c>
    </row>
    <row r="9505" spans="2:6" x14ac:dyDescent="0.25">
      <c r="B9505">
        <v>1584</v>
      </c>
      <c r="C9505" s="1" t="s">
        <v>14457</v>
      </c>
      <c r="D9505" t="s">
        <v>4957</v>
      </c>
      <c r="E9505">
        <v>1</v>
      </c>
      <c r="F9505" t="str">
        <f t="shared" si="148"/>
        <v>INSERT INTO UbicacionGeografica4(IdUbicacionGeografica3, CodigoUbicacionGeografica4,Nombre,EsActivo) VALUES (1584,'200604006','OTRO',1)</v>
      </c>
    </row>
    <row r="9506" spans="2:6" x14ac:dyDescent="0.25">
      <c r="B9506">
        <v>1585</v>
      </c>
      <c r="C9506" s="1" t="s">
        <v>14458</v>
      </c>
      <c r="D9506" t="s">
        <v>4959</v>
      </c>
      <c r="E9506">
        <v>1</v>
      </c>
      <c r="F9506" t="str">
        <f t="shared" si="148"/>
        <v>INSERT INTO UbicacionGeografica4(IdUbicacionGeografica3, CodigoUbicacionGeografica4,Nombre,EsActivo) VALUES (1585,'200603001','AVENIDA',1)</v>
      </c>
    </row>
    <row r="9507" spans="2:6" x14ac:dyDescent="0.25">
      <c r="B9507">
        <v>1585</v>
      </c>
      <c r="C9507" s="1" t="s">
        <v>14459</v>
      </c>
      <c r="D9507" t="s">
        <v>4949</v>
      </c>
      <c r="E9507">
        <v>1</v>
      </c>
      <c r="F9507" t="str">
        <f t="shared" si="148"/>
        <v>INSERT INTO UbicacionGeografica4(IdUbicacionGeografica3, CodigoUbicacionGeografica4,Nombre,EsActivo) VALUES (1585,'200603002','CALLE',1)</v>
      </c>
    </row>
    <row r="9508" spans="2:6" x14ac:dyDescent="0.25">
      <c r="B9508">
        <v>1585</v>
      </c>
      <c r="C9508" s="1" t="s">
        <v>14460</v>
      </c>
      <c r="D9508" t="s">
        <v>4951</v>
      </c>
      <c r="E9508">
        <v>1</v>
      </c>
      <c r="F9508" t="str">
        <f t="shared" si="148"/>
        <v>INSERT INTO UbicacionGeografica4(IdUbicacionGeografica3, CodigoUbicacionGeografica4,Nombre,EsActivo) VALUES (1585,'200603003','JIRON',1)</v>
      </c>
    </row>
    <row r="9509" spans="2:6" x14ac:dyDescent="0.25">
      <c r="B9509">
        <v>1585</v>
      </c>
      <c r="C9509" s="1" t="s">
        <v>14461</v>
      </c>
      <c r="D9509" t="s">
        <v>4953</v>
      </c>
      <c r="E9509">
        <v>1</v>
      </c>
      <c r="F9509" t="str">
        <f t="shared" si="148"/>
        <v>INSERT INTO UbicacionGeografica4(IdUbicacionGeografica3, CodigoUbicacionGeografica4,Nombre,EsActivo) VALUES (1585,'200603004','MANZANA',1)</v>
      </c>
    </row>
    <row r="9510" spans="2:6" x14ac:dyDescent="0.25">
      <c r="B9510">
        <v>1585</v>
      </c>
      <c r="C9510" s="1" t="s">
        <v>14462</v>
      </c>
      <c r="D9510" t="s">
        <v>4955</v>
      </c>
      <c r="E9510">
        <v>1</v>
      </c>
      <c r="F9510" t="str">
        <f t="shared" si="148"/>
        <v>INSERT INTO UbicacionGeografica4(IdUbicacionGeografica3, CodigoUbicacionGeografica4,Nombre,EsActivo) VALUES (1585,'200603005','PASAJE',1)</v>
      </c>
    </row>
    <row r="9511" spans="2:6" x14ac:dyDescent="0.25">
      <c r="B9511">
        <v>1585</v>
      </c>
      <c r="C9511" s="1" t="s">
        <v>14463</v>
      </c>
      <c r="D9511" t="s">
        <v>4957</v>
      </c>
      <c r="E9511">
        <v>1</v>
      </c>
      <c r="F9511" t="str">
        <f t="shared" si="148"/>
        <v>INSERT INTO UbicacionGeografica4(IdUbicacionGeografica3, CodigoUbicacionGeografica4,Nombre,EsActivo) VALUES (1585,'200603006','OTRO',1)</v>
      </c>
    </row>
    <row r="9512" spans="2:6" x14ac:dyDescent="0.25">
      <c r="B9512">
        <v>1586</v>
      </c>
      <c r="C9512" s="1" t="s">
        <v>14464</v>
      </c>
      <c r="D9512" t="s">
        <v>4959</v>
      </c>
      <c r="E9512">
        <v>1</v>
      </c>
      <c r="F9512" t="str">
        <f t="shared" si="148"/>
        <v>INSERT INTO UbicacionGeografica4(IdUbicacionGeografica3, CodigoUbicacionGeografica4,Nombre,EsActivo) VALUES (1586,'200606001','AVENIDA',1)</v>
      </c>
    </row>
    <row r="9513" spans="2:6" x14ac:dyDescent="0.25">
      <c r="B9513">
        <v>1586</v>
      </c>
      <c r="C9513" s="1" t="s">
        <v>14465</v>
      </c>
      <c r="D9513" t="s">
        <v>4949</v>
      </c>
      <c r="E9513">
        <v>1</v>
      </c>
      <c r="F9513" t="str">
        <f t="shared" si="148"/>
        <v>INSERT INTO UbicacionGeografica4(IdUbicacionGeografica3, CodigoUbicacionGeografica4,Nombre,EsActivo) VALUES (1586,'200606002','CALLE',1)</v>
      </c>
    </row>
    <row r="9514" spans="2:6" x14ac:dyDescent="0.25">
      <c r="B9514">
        <v>1586</v>
      </c>
      <c r="C9514" s="1" t="s">
        <v>14466</v>
      </c>
      <c r="D9514" t="s">
        <v>4951</v>
      </c>
      <c r="E9514">
        <v>1</v>
      </c>
      <c r="F9514" t="str">
        <f t="shared" si="148"/>
        <v>INSERT INTO UbicacionGeografica4(IdUbicacionGeografica3, CodigoUbicacionGeografica4,Nombre,EsActivo) VALUES (1586,'200606003','JIRON',1)</v>
      </c>
    </row>
    <row r="9515" spans="2:6" x14ac:dyDescent="0.25">
      <c r="B9515">
        <v>1586</v>
      </c>
      <c r="C9515" s="1" t="s">
        <v>14467</v>
      </c>
      <c r="D9515" t="s">
        <v>4953</v>
      </c>
      <c r="E9515">
        <v>1</v>
      </c>
      <c r="F9515" t="str">
        <f t="shared" si="148"/>
        <v>INSERT INTO UbicacionGeografica4(IdUbicacionGeografica3, CodigoUbicacionGeografica4,Nombre,EsActivo) VALUES (1586,'200606004','MANZANA',1)</v>
      </c>
    </row>
    <row r="9516" spans="2:6" x14ac:dyDescent="0.25">
      <c r="B9516">
        <v>1586</v>
      </c>
      <c r="C9516" s="1" t="s">
        <v>14468</v>
      </c>
      <c r="D9516" t="s">
        <v>4955</v>
      </c>
      <c r="E9516">
        <v>1</v>
      </c>
      <c r="F9516" t="str">
        <f t="shared" si="148"/>
        <v>INSERT INTO UbicacionGeografica4(IdUbicacionGeografica3, CodigoUbicacionGeografica4,Nombre,EsActivo) VALUES (1586,'200606005','PASAJE',1)</v>
      </c>
    </row>
    <row r="9517" spans="2:6" x14ac:dyDescent="0.25">
      <c r="B9517">
        <v>1586</v>
      </c>
      <c r="C9517" s="1" t="s">
        <v>14469</v>
      </c>
      <c r="D9517" t="s">
        <v>4957</v>
      </c>
      <c r="E9517">
        <v>1</v>
      </c>
      <c r="F9517" t="str">
        <f t="shared" si="148"/>
        <v>INSERT INTO UbicacionGeografica4(IdUbicacionGeografica3, CodigoUbicacionGeografica4,Nombre,EsActivo) VALUES (1586,'200606006','OTRO',1)</v>
      </c>
    </row>
    <row r="9518" spans="2:6" x14ac:dyDescent="0.25">
      <c r="B9518">
        <v>1587</v>
      </c>
      <c r="C9518" s="1" t="s">
        <v>14470</v>
      </c>
      <c r="D9518" t="s">
        <v>4959</v>
      </c>
      <c r="E9518">
        <v>1</v>
      </c>
      <c r="F9518" t="str">
        <f t="shared" si="148"/>
        <v>INSERT INTO UbicacionGeografica4(IdUbicacionGeografica3, CodigoUbicacionGeografica4,Nombre,EsActivo) VALUES (1587,'200605001','AVENIDA',1)</v>
      </c>
    </row>
    <row r="9519" spans="2:6" x14ac:dyDescent="0.25">
      <c r="B9519">
        <v>1587</v>
      </c>
      <c r="C9519" s="1" t="s">
        <v>14471</v>
      </c>
      <c r="D9519" t="s">
        <v>4949</v>
      </c>
      <c r="E9519">
        <v>1</v>
      </c>
      <c r="F9519" t="str">
        <f t="shared" si="148"/>
        <v>INSERT INTO UbicacionGeografica4(IdUbicacionGeografica3, CodigoUbicacionGeografica4,Nombre,EsActivo) VALUES (1587,'200605002','CALLE',1)</v>
      </c>
    </row>
    <row r="9520" spans="2:6" x14ac:dyDescent="0.25">
      <c r="B9520">
        <v>1587</v>
      </c>
      <c r="C9520" s="1" t="s">
        <v>14472</v>
      </c>
      <c r="D9520" t="s">
        <v>4951</v>
      </c>
      <c r="E9520">
        <v>1</v>
      </c>
      <c r="F9520" t="str">
        <f t="shared" si="148"/>
        <v>INSERT INTO UbicacionGeografica4(IdUbicacionGeografica3, CodigoUbicacionGeografica4,Nombre,EsActivo) VALUES (1587,'200605003','JIRON',1)</v>
      </c>
    </row>
    <row r="9521" spans="2:6" x14ac:dyDescent="0.25">
      <c r="B9521">
        <v>1587</v>
      </c>
      <c r="C9521" s="1" t="s">
        <v>14473</v>
      </c>
      <c r="D9521" t="s">
        <v>4953</v>
      </c>
      <c r="E9521">
        <v>1</v>
      </c>
      <c r="F9521" t="str">
        <f t="shared" si="148"/>
        <v>INSERT INTO UbicacionGeografica4(IdUbicacionGeografica3, CodigoUbicacionGeografica4,Nombre,EsActivo) VALUES (1587,'200605004','MANZANA',1)</v>
      </c>
    </row>
    <row r="9522" spans="2:6" x14ac:dyDescent="0.25">
      <c r="B9522">
        <v>1587</v>
      </c>
      <c r="C9522" s="1" t="s">
        <v>14474</v>
      </c>
      <c r="D9522" t="s">
        <v>4955</v>
      </c>
      <c r="E9522">
        <v>1</v>
      </c>
      <c r="F9522" t="str">
        <f t="shared" si="148"/>
        <v>INSERT INTO UbicacionGeografica4(IdUbicacionGeografica3, CodigoUbicacionGeografica4,Nombre,EsActivo) VALUES (1587,'200605005','PASAJE',1)</v>
      </c>
    </row>
    <row r="9523" spans="2:6" x14ac:dyDescent="0.25">
      <c r="B9523">
        <v>1587</v>
      </c>
      <c r="C9523" s="1" t="s">
        <v>14475</v>
      </c>
      <c r="D9523" t="s">
        <v>4957</v>
      </c>
      <c r="E9523">
        <v>1</v>
      </c>
      <c r="F9523" t="str">
        <f t="shared" si="148"/>
        <v>INSERT INTO UbicacionGeografica4(IdUbicacionGeografica3, CodigoUbicacionGeografica4,Nombre,EsActivo) VALUES (1587,'200605006','OTRO',1)</v>
      </c>
    </row>
    <row r="9524" spans="2:6" x14ac:dyDescent="0.25">
      <c r="B9524">
        <v>1588</v>
      </c>
      <c r="C9524" s="1" t="s">
        <v>14476</v>
      </c>
      <c r="D9524" t="s">
        <v>4959</v>
      </c>
      <c r="E9524">
        <v>1</v>
      </c>
      <c r="F9524" t="str">
        <f t="shared" si="148"/>
        <v>INSERT INTO UbicacionGeografica4(IdUbicacionGeografica3, CodigoUbicacionGeografica4,Nombre,EsActivo) VALUES (1588,'200601001','AVENIDA',1)</v>
      </c>
    </row>
    <row r="9525" spans="2:6" x14ac:dyDescent="0.25">
      <c r="B9525">
        <v>1588</v>
      </c>
      <c r="C9525" s="1" t="s">
        <v>14477</v>
      </c>
      <c r="D9525" t="s">
        <v>4949</v>
      </c>
      <c r="E9525">
        <v>1</v>
      </c>
      <c r="F9525" t="str">
        <f t="shared" si="148"/>
        <v>INSERT INTO UbicacionGeografica4(IdUbicacionGeografica3, CodigoUbicacionGeografica4,Nombre,EsActivo) VALUES (1588,'200601002','CALLE',1)</v>
      </c>
    </row>
    <row r="9526" spans="2:6" x14ac:dyDescent="0.25">
      <c r="B9526">
        <v>1588</v>
      </c>
      <c r="C9526" s="1" t="s">
        <v>14478</v>
      </c>
      <c r="D9526" t="s">
        <v>4951</v>
      </c>
      <c r="E9526">
        <v>1</v>
      </c>
      <c r="F9526" t="str">
        <f t="shared" si="148"/>
        <v>INSERT INTO UbicacionGeografica4(IdUbicacionGeografica3, CodigoUbicacionGeografica4,Nombre,EsActivo) VALUES (1588,'200601003','JIRON',1)</v>
      </c>
    </row>
    <row r="9527" spans="2:6" x14ac:dyDescent="0.25">
      <c r="B9527">
        <v>1588</v>
      </c>
      <c r="C9527" s="1" t="s">
        <v>14479</v>
      </c>
      <c r="D9527" t="s">
        <v>4953</v>
      </c>
      <c r="E9527">
        <v>1</v>
      </c>
      <c r="F9527" t="str">
        <f t="shared" si="148"/>
        <v>INSERT INTO UbicacionGeografica4(IdUbicacionGeografica3, CodigoUbicacionGeografica4,Nombre,EsActivo) VALUES (1588,'200601004','MANZANA',1)</v>
      </c>
    </row>
    <row r="9528" spans="2:6" x14ac:dyDescent="0.25">
      <c r="B9528">
        <v>1588</v>
      </c>
      <c r="C9528" s="1" t="s">
        <v>14480</v>
      </c>
      <c r="D9528" t="s">
        <v>4955</v>
      </c>
      <c r="E9528">
        <v>1</v>
      </c>
      <c r="F9528" t="str">
        <f t="shared" si="148"/>
        <v>INSERT INTO UbicacionGeografica4(IdUbicacionGeografica3, CodigoUbicacionGeografica4,Nombre,EsActivo) VALUES (1588,'200601005','PASAJE',1)</v>
      </c>
    </row>
    <row r="9529" spans="2:6" x14ac:dyDescent="0.25">
      <c r="B9529">
        <v>1588</v>
      </c>
      <c r="C9529" s="1" t="s">
        <v>14481</v>
      </c>
      <c r="D9529" t="s">
        <v>4957</v>
      </c>
      <c r="E9529">
        <v>1</v>
      </c>
      <c r="F9529" t="str">
        <f t="shared" si="148"/>
        <v>INSERT INTO UbicacionGeografica4(IdUbicacionGeografica3, CodigoUbicacionGeografica4,Nombre,EsActivo) VALUES (1588,'200601006','OTRO',1)</v>
      </c>
    </row>
    <row r="9530" spans="2:6" x14ac:dyDescent="0.25">
      <c r="B9530">
        <v>1589</v>
      </c>
      <c r="C9530" s="1" t="s">
        <v>14482</v>
      </c>
      <c r="D9530" t="s">
        <v>4959</v>
      </c>
      <c r="E9530">
        <v>1</v>
      </c>
      <c r="F9530" t="str">
        <f t="shared" si="148"/>
        <v>INSERT INTO UbicacionGeografica4(IdUbicacionGeografica3, CodigoUbicacionGeografica4,Nombre,EsActivo) VALUES (1589,'200607001','AVENIDA',1)</v>
      </c>
    </row>
    <row r="9531" spans="2:6" x14ac:dyDescent="0.25">
      <c r="B9531">
        <v>1589</v>
      </c>
      <c r="C9531" s="1" t="s">
        <v>14483</v>
      </c>
      <c r="D9531" t="s">
        <v>4949</v>
      </c>
      <c r="E9531">
        <v>1</v>
      </c>
      <c r="F9531" t="str">
        <f t="shared" si="148"/>
        <v>INSERT INTO UbicacionGeografica4(IdUbicacionGeografica3, CodigoUbicacionGeografica4,Nombre,EsActivo) VALUES (1589,'200607002','CALLE',1)</v>
      </c>
    </row>
    <row r="9532" spans="2:6" x14ac:dyDescent="0.25">
      <c r="B9532">
        <v>1589</v>
      </c>
      <c r="C9532" s="1" t="s">
        <v>14484</v>
      </c>
      <c r="D9532" t="s">
        <v>4951</v>
      </c>
      <c r="E9532">
        <v>1</v>
      </c>
      <c r="F9532" t="str">
        <f t="shared" si="148"/>
        <v>INSERT INTO UbicacionGeografica4(IdUbicacionGeografica3, CodigoUbicacionGeografica4,Nombre,EsActivo) VALUES (1589,'200607003','JIRON',1)</v>
      </c>
    </row>
    <row r="9533" spans="2:6" x14ac:dyDescent="0.25">
      <c r="B9533">
        <v>1589</v>
      </c>
      <c r="C9533" s="1" t="s">
        <v>14485</v>
      </c>
      <c r="D9533" t="s">
        <v>4953</v>
      </c>
      <c r="E9533">
        <v>1</v>
      </c>
      <c r="F9533" t="str">
        <f t="shared" si="148"/>
        <v>INSERT INTO UbicacionGeografica4(IdUbicacionGeografica3, CodigoUbicacionGeografica4,Nombre,EsActivo) VALUES (1589,'200607004','MANZANA',1)</v>
      </c>
    </row>
    <row r="9534" spans="2:6" x14ac:dyDescent="0.25">
      <c r="B9534">
        <v>1589</v>
      </c>
      <c r="C9534" s="1" t="s">
        <v>14486</v>
      </c>
      <c r="D9534" t="s">
        <v>4955</v>
      </c>
      <c r="E9534">
        <v>1</v>
      </c>
      <c r="F9534" t="str">
        <f t="shared" si="148"/>
        <v>INSERT INTO UbicacionGeografica4(IdUbicacionGeografica3, CodigoUbicacionGeografica4,Nombre,EsActivo) VALUES (1589,'200607005','PASAJE',1)</v>
      </c>
    </row>
    <row r="9535" spans="2:6" x14ac:dyDescent="0.25">
      <c r="B9535">
        <v>1589</v>
      </c>
      <c r="C9535" s="1" t="s">
        <v>14487</v>
      </c>
      <c r="D9535" t="s">
        <v>4957</v>
      </c>
      <c r="E9535">
        <v>1</v>
      </c>
      <c r="F9535" t="str">
        <f t="shared" si="148"/>
        <v>INSERT INTO UbicacionGeografica4(IdUbicacionGeografica3, CodigoUbicacionGeografica4,Nombre,EsActivo) VALUES (1589,'200607006','OTRO',1)</v>
      </c>
    </row>
    <row r="9536" spans="2:6" x14ac:dyDescent="0.25">
      <c r="B9536">
        <v>1590</v>
      </c>
      <c r="C9536" s="1" t="s">
        <v>14488</v>
      </c>
      <c r="D9536" t="s">
        <v>4959</v>
      </c>
      <c r="E9536">
        <v>1</v>
      </c>
      <c r="F9536" t="str">
        <f t="shared" si="148"/>
        <v>INSERT INTO UbicacionGeografica4(IdUbicacionGeografica3, CodigoUbicacionGeografica4,Nombre,EsActivo) VALUES (1590,'200608001','AVENIDA',1)</v>
      </c>
    </row>
    <row r="9537" spans="2:6" x14ac:dyDescent="0.25">
      <c r="B9537">
        <v>1590</v>
      </c>
      <c r="C9537" s="1" t="s">
        <v>14489</v>
      </c>
      <c r="D9537" t="s">
        <v>4949</v>
      </c>
      <c r="E9537">
        <v>1</v>
      </c>
      <c r="F9537" t="str">
        <f t="shared" si="148"/>
        <v>INSERT INTO UbicacionGeografica4(IdUbicacionGeografica3, CodigoUbicacionGeografica4,Nombre,EsActivo) VALUES (1590,'200608002','CALLE',1)</v>
      </c>
    </row>
    <row r="9538" spans="2:6" x14ac:dyDescent="0.25">
      <c r="B9538">
        <v>1590</v>
      </c>
      <c r="C9538" s="1" t="s">
        <v>14490</v>
      </c>
      <c r="D9538" t="s">
        <v>4951</v>
      </c>
      <c r="E9538">
        <v>1</v>
      </c>
      <c r="F9538" t="str">
        <f t="shared" si="148"/>
        <v>INSERT INTO UbicacionGeografica4(IdUbicacionGeografica3, CodigoUbicacionGeografica4,Nombre,EsActivo) VALUES (1590,'200608003','JIRON',1)</v>
      </c>
    </row>
    <row r="9539" spans="2:6" x14ac:dyDescent="0.25">
      <c r="B9539">
        <v>1590</v>
      </c>
      <c r="C9539" s="1" t="s">
        <v>14491</v>
      </c>
      <c r="D9539" t="s">
        <v>4953</v>
      </c>
      <c r="E9539">
        <v>1</v>
      </c>
      <c r="F9539" t="str">
        <f t="shared" si="148"/>
        <v>INSERT INTO UbicacionGeografica4(IdUbicacionGeografica3, CodigoUbicacionGeografica4,Nombre,EsActivo) VALUES (1590,'200608004','MANZANA',1)</v>
      </c>
    </row>
    <row r="9540" spans="2:6" x14ac:dyDescent="0.25">
      <c r="B9540">
        <v>1590</v>
      </c>
      <c r="C9540" s="1" t="s">
        <v>14492</v>
      </c>
      <c r="D9540" t="s">
        <v>4955</v>
      </c>
      <c r="E9540">
        <v>1</v>
      </c>
      <c r="F9540" t="str">
        <f t="shared" ref="F9540:F9603" si="149">_xlfn.CONCAT("INSERT INTO UbicacionGeografica4(IdUbicacionGeografica3, CodigoUbicacionGeografica4,Nombre,EsActivo) VALUES (",B9540,",'",C9540,"','",D9540,"',",E9540,")")</f>
        <v>INSERT INTO UbicacionGeografica4(IdUbicacionGeografica3, CodigoUbicacionGeografica4,Nombre,EsActivo) VALUES (1590,'200608005','PASAJE',1)</v>
      </c>
    </row>
    <row r="9541" spans="2:6" x14ac:dyDescent="0.25">
      <c r="B9541">
        <v>1590</v>
      </c>
      <c r="C9541" s="1" t="s">
        <v>14493</v>
      </c>
      <c r="D9541" t="s">
        <v>4957</v>
      </c>
      <c r="E9541">
        <v>1</v>
      </c>
      <c r="F9541" t="str">
        <f t="shared" si="149"/>
        <v>INSERT INTO UbicacionGeografica4(IdUbicacionGeografica3, CodigoUbicacionGeografica4,Nombre,EsActivo) VALUES (1590,'200608006','OTRO',1)</v>
      </c>
    </row>
    <row r="9542" spans="2:6" x14ac:dyDescent="0.25">
      <c r="B9542">
        <v>1591</v>
      </c>
      <c r="C9542" s="1" t="s">
        <v>14494</v>
      </c>
      <c r="D9542" t="s">
        <v>4959</v>
      </c>
      <c r="E9542">
        <v>1</v>
      </c>
      <c r="F9542" t="str">
        <f t="shared" si="149"/>
        <v>INSERT INTO UbicacionGeografica4(IdUbicacionGeografica3, CodigoUbicacionGeografica4,Nombre,EsActivo) VALUES (1591,'200706001','AVENIDA',1)</v>
      </c>
    </row>
    <row r="9543" spans="2:6" x14ac:dyDescent="0.25">
      <c r="B9543">
        <v>1591</v>
      </c>
      <c r="C9543" s="1" t="s">
        <v>14495</v>
      </c>
      <c r="D9543" t="s">
        <v>4949</v>
      </c>
      <c r="E9543">
        <v>1</v>
      </c>
      <c r="F9543" t="str">
        <f t="shared" si="149"/>
        <v>INSERT INTO UbicacionGeografica4(IdUbicacionGeografica3, CodigoUbicacionGeografica4,Nombre,EsActivo) VALUES (1591,'200706002','CALLE',1)</v>
      </c>
    </row>
    <row r="9544" spans="2:6" x14ac:dyDescent="0.25">
      <c r="B9544">
        <v>1591</v>
      </c>
      <c r="C9544" s="1" t="s">
        <v>14496</v>
      </c>
      <c r="D9544" t="s">
        <v>4951</v>
      </c>
      <c r="E9544">
        <v>1</v>
      </c>
      <c r="F9544" t="str">
        <f t="shared" si="149"/>
        <v>INSERT INTO UbicacionGeografica4(IdUbicacionGeografica3, CodigoUbicacionGeografica4,Nombre,EsActivo) VALUES (1591,'200706003','JIRON',1)</v>
      </c>
    </row>
    <row r="9545" spans="2:6" x14ac:dyDescent="0.25">
      <c r="B9545">
        <v>1591</v>
      </c>
      <c r="C9545" s="1" t="s">
        <v>14497</v>
      </c>
      <c r="D9545" t="s">
        <v>4953</v>
      </c>
      <c r="E9545">
        <v>1</v>
      </c>
      <c r="F9545" t="str">
        <f t="shared" si="149"/>
        <v>INSERT INTO UbicacionGeografica4(IdUbicacionGeografica3, CodigoUbicacionGeografica4,Nombre,EsActivo) VALUES (1591,'200706004','MANZANA',1)</v>
      </c>
    </row>
    <row r="9546" spans="2:6" x14ac:dyDescent="0.25">
      <c r="B9546">
        <v>1591</v>
      </c>
      <c r="C9546" s="1" t="s">
        <v>14498</v>
      </c>
      <c r="D9546" t="s">
        <v>4955</v>
      </c>
      <c r="E9546">
        <v>1</v>
      </c>
      <c r="F9546" t="str">
        <f t="shared" si="149"/>
        <v>INSERT INTO UbicacionGeografica4(IdUbicacionGeografica3, CodigoUbicacionGeografica4,Nombre,EsActivo) VALUES (1591,'200706005','PASAJE',1)</v>
      </c>
    </row>
    <row r="9547" spans="2:6" x14ac:dyDescent="0.25">
      <c r="B9547">
        <v>1591</v>
      </c>
      <c r="C9547" s="1" t="s">
        <v>14499</v>
      </c>
      <c r="D9547" t="s">
        <v>4957</v>
      </c>
      <c r="E9547">
        <v>1</v>
      </c>
      <c r="F9547" t="str">
        <f t="shared" si="149"/>
        <v>INSERT INTO UbicacionGeografica4(IdUbicacionGeografica3, CodigoUbicacionGeografica4,Nombre,EsActivo) VALUES (1591,'200706006','OTRO',1)</v>
      </c>
    </row>
    <row r="9548" spans="2:6" x14ac:dyDescent="0.25">
      <c r="B9548">
        <v>1592</v>
      </c>
      <c r="C9548" s="1" t="s">
        <v>14500</v>
      </c>
      <c r="D9548" t="s">
        <v>4959</v>
      </c>
      <c r="E9548">
        <v>1</v>
      </c>
      <c r="F9548" t="str">
        <f t="shared" si="149"/>
        <v>INSERT INTO UbicacionGeografica4(IdUbicacionGeografica3, CodigoUbicacionGeografica4,Nombre,EsActivo) VALUES (1592,'200701001','AVENIDA',1)</v>
      </c>
    </row>
    <row r="9549" spans="2:6" x14ac:dyDescent="0.25">
      <c r="B9549">
        <v>1592</v>
      </c>
      <c r="C9549" s="1" t="s">
        <v>14501</v>
      </c>
      <c r="D9549" t="s">
        <v>4949</v>
      </c>
      <c r="E9549">
        <v>1</v>
      </c>
      <c r="F9549" t="str">
        <f t="shared" si="149"/>
        <v>INSERT INTO UbicacionGeografica4(IdUbicacionGeografica3, CodigoUbicacionGeografica4,Nombre,EsActivo) VALUES (1592,'200701002','CALLE',1)</v>
      </c>
    </row>
    <row r="9550" spans="2:6" x14ac:dyDescent="0.25">
      <c r="B9550">
        <v>1592</v>
      </c>
      <c r="C9550" s="1" t="s">
        <v>14502</v>
      </c>
      <c r="D9550" t="s">
        <v>4951</v>
      </c>
      <c r="E9550">
        <v>1</v>
      </c>
      <c r="F9550" t="str">
        <f t="shared" si="149"/>
        <v>INSERT INTO UbicacionGeografica4(IdUbicacionGeografica3, CodigoUbicacionGeografica4,Nombre,EsActivo) VALUES (1592,'200701003','JIRON',1)</v>
      </c>
    </row>
    <row r="9551" spans="2:6" x14ac:dyDescent="0.25">
      <c r="B9551">
        <v>1592</v>
      </c>
      <c r="C9551" s="1" t="s">
        <v>14503</v>
      </c>
      <c r="D9551" t="s">
        <v>4953</v>
      </c>
      <c r="E9551">
        <v>1</v>
      </c>
      <c r="F9551" t="str">
        <f t="shared" si="149"/>
        <v>INSERT INTO UbicacionGeografica4(IdUbicacionGeografica3, CodigoUbicacionGeografica4,Nombre,EsActivo) VALUES (1592,'200701004','MANZANA',1)</v>
      </c>
    </row>
    <row r="9552" spans="2:6" x14ac:dyDescent="0.25">
      <c r="B9552">
        <v>1592</v>
      </c>
      <c r="C9552" s="1" t="s">
        <v>14504</v>
      </c>
      <c r="D9552" t="s">
        <v>4955</v>
      </c>
      <c r="E9552">
        <v>1</v>
      </c>
      <c r="F9552" t="str">
        <f t="shared" si="149"/>
        <v>INSERT INTO UbicacionGeografica4(IdUbicacionGeografica3, CodigoUbicacionGeografica4,Nombre,EsActivo) VALUES (1592,'200701005','PASAJE',1)</v>
      </c>
    </row>
    <row r="9553" spans="2:6" x14ac:dyDescent="0.25">
      <c r="B9553">
        <v>1592</v>
      </c>
      <c r="C9553" s="1" t="s">
        <v>14505</v>
      </c>
      <c r="D9553" t="s">
        <v>4957</v>
      </c>
      <c r="E9553">
        <v>1</v>
      </c>
      <c r="F9553" t="str">
        <f t="shared" si="149"/>
        <v>INSERT INTO UbicacionGeografica4(IdUbicacionGeografica3, CodigoUbicacionGeografica4,Nombre,EsActivo) VALUES (1592,'200701006','OTRO',1)</v>
      </c>
    </row>
    <row r="9554" spans="2:6" x14ac:dyDescent="0.25">
      <c r="B9554">
        <v>1593</v>
      </c>
      <c r="C9554" s="1" t="s">
        <v>14506</v>
      </c>
      <c r="D9554" t="s">
        <v>4959</v>
      </c>
      <c r="E9554">
        <v>1</v>
      </c>
      <c r="F9554" t="str">
        <f t="shared" si="149"/>
        <v>INSERT INTO UbicacionGeografica4(IdUbicacionGeografica3, CodigoUbicacionGeografica4,Nombre,EsActivo) VALUES (1593,'200705001','AVENIDA',1)</v>
      </c>
    </row>
    <row r="9555" spans="2:6" x14ac:dyDescent="0.25">
      <c r="B9555">
        <v>1593</v>
      </c>
      <c r="C9555" s="1" t="s">
        <v>14507</v>
      </c>
      <c r="D9555" t="s">
        <v>4949</v>
      </c>
      <c r="E9555">
        <v>1</v>
      </c>
      <c r="F9555" t="str">
        <f t="shared" si="149"/>
        <v>INSERT INTO UbicacionGeografica4(IdUbicacionGeografica3, CodigoUbicacionGeografica4,Nombre,EsActivo) VALUES (1593,'200705002','CALLE',1)</v>
      </c>
    </row>
    <row r="9556" spans="2:6" x14ac:dyDescent="0.25">
      <c r="B9556">
        <v>1593</v>
      </c>
      <c r="C9556" s="1" t="s">
        <v>14508</v>
      </c>
      <c r="D9556" t="s">
        <v>4951</v>
      </c>
      <c r="E9556">
        <v>1</v>
      </c>
      <c r="F9556" t="str">
        <f t="shared" si="149"/>
        <v>INSERT INTO UbicacionGeografica4(IdUbicacionGeografica3, CodigoUbicacionGeografica4,Nombre,EsActivo) VALUES (1593,'200705003','JIRON',1)</v>
      </c>
    </row>
    <row r="9557" spans="2:6" x14ac:dyDescent="0.25">
      <c r="B9557">
        <v>1593</v>
      </c>
      <c r="C9557" s="1" t="s">
        <v>14509</v>
      </c>
      <c r="D9557" t="s">
        <v>4953</v>
      </c>
      <c r="E9557">
        <v>1</v>
      </c>
      <c r="F9557" t="str">
        <f t="shared" si="149"/>
        <v>INSERT INTO UbicacionGeografica4(IdUbicacionGeografica3, CodigoUbicacionGeografica4,Nombre,EsActivo) VALUES (1593,'200705004','MANZANA',1)</v>
      </c>
    </row>
    <row r="9558" spans="2:6" x14ac:dyDescent="0.25">
      <c r="B9558">
        <v>1593</v>
      </c>
      <c r="C9558" s="1" t="s">
        <v>14510</v>
      </c>
      <c r="D9558" t="s">
        <v>4955</v>
      </c>
      <c r="E9558">
        <v>1</v>
      </c>
      <c r="F9558" t="str">
        <f t="shared" si="149"/>
        <v>INSERT INTO UbicacionGeografica4(IdUbicacionGeografica3, CodigoUbicacionGeografica4,Nombre,EsActivo) VALUES (1593,'200705005','PASAJE',1)</v>
      </c>
    </row>
    <row r="9559" spans="2:6" x14ac:dyDescent="0.25">
      <c r="B9559">
        <v>1593</v>
      </c>
      <c r="C9559" s="1" t="s">
        <v>14511</v>
      </c>
      <c r="D9559" t="s">
        <v>4957</v>
      </c>
      <c r="E9559">
        <v>1</v>
      </c>
      <c r="F9559" t="str">
        <f t="shared" si="149"/>
        <v>INSERT INTO UbicacionGeografica4(IdUbicacionGeografica3, CodigoUbicacionGeografica4,Nombre,EsActivo) VALUES (1593,'200705006','OTRO',1)</v>
      </c>
    </row>
    <row r="9560" spans="2:6" x14ac:dyDescent="0.25">
      <c r="B9560">
        <v>1594</v>
      </c>
      <c r="C9560" s="1" t="s">
        <v>14512</v>
      </c>
      <c r="D9560" t="s">
        <v>4959</v>
      </c>
      <c r="E9560">
        <v>1</v>
      </c>
      <c r="F9560" t="str">
        <f t="shared" si="149"/>
        <v>INSERT INTO UbicacionGeografica4(IdUbicacionGeografica3, CodigoUbicacionGeografica4,Nombre,EsActivo) VALUES (1594,'200704001','AVENIDA',1)</v>
      </c>
    </row>
    <row r="9561" spans="2:6" x14ac:dyDescent="0.25">
      <c r="B9561">
        <v>1594</v>
      </c>
      <c r="C9561" s="1" t="s">
        <v>14513</v>
      </c>
      <c r="D9561" t="s">
        <v>4949</v>
      </c>
      <c r="E9561">
        <v>1</v>
      </c>
      <c r="F9561" t="str">
        <f t="shared" si="149"/>
        <v>INSERT INTO UbicacionGeografica4(IdUbicacionGeografica3, CodigoUbicacionGeografica4,Nombre,EsActivo) VALUES (1594,'200704002','CALLE',1)</v>
      </c>
    </row>
    <row r="9562" spans="2:6" x14ac:dyDescent="0.25">
      <c r="B9562">
        <v>1594</v>
      </c>
      <c r="C9562" s="1" t="s">
        <v>14514</v>
      </c>
      <c r="D9562" t="s">
        <v>4951</v>
      </c>
      <c r="E9562">
        <v>1</v>
      </c>
      <c r="F9562" t="str">
        <f t="shared" si="149"/>
        <v>INSERT INTO UbicacionGeografica4(IdUbicacionGeografica3, CodigoUbicacionGeografica4,Nombre,EsActivo) VALUES (1594,'200704003','JIRON',1)</v>
      </c>
    </row>
    <row r="9563" spans="2:6" x14ac:dyDescent="0.25">
      <c r="B9563">
        <v>1594</v>
      </c>
      <c r="C9563" s="1" t="s">
        <v>14515</v>
      </c>
      <c r="D9563" t="s">
        <v>4953</v>
      </c>
      <c r="E9563">
        <v>1</v>
      </c>
      <c r="F9563" t="str">
        <f t="shared" si="149"/>
        <v>INSERT INTO UbicacionGeografica4(IdUbicacionGeografica3, CodigoUbicacionGeografica4,Nombre,EsActivo) VALUES (1594,'200704004','MANZANA',1)</v>
      </c>
    </row>
    <row r="9564" spans="2:6" x14ac:dyDescent="0.25">
      <c r="B9564">
        <v>1594</v>
      </c>
      <c r="C9564" s="1" t="s">
        <v>14516</v>
      </c>
      <c r="D9564" t="s">
        <v>4955</v>
      </c>
      <c r="E9564">
        <v>1</v>
      </c>
      <c r="F9564" t="str">
        <f t="shared" si="149"/>
        <v>INSERT INTO UbicacionGeografica4(IdUbicacionGeografica3, CodigoUbicacionGeografica4,Nombre,EsActivo) VALUES (1594,'200704005','PASAJE',1)</v>
      </c>
    </row>
    <row r="9565" spans="2:6" x14ac:dyDescent="0.25">
      <c r="B9565">
        <v>1594</v>
      </c>
      <c r="C9565" s="1" t="s">
        <v>14517</v>
      </c>
      <c r="D9565" t="s">
        <v>4957</v>
      </c>
      <c r="E9565">
        <v>1</v>
      </c>
      <c r="F9565" t="str">
        <f t="shared" si="149"/>
        <v>INSERT INTO UbicacionGeografica4(IdUbicacionGeografica3, CodigoUbicacionGeografica4,Nombre,EsActivo) VALUES (1594,'200704006','OTRO',1)</v>
      </c>
    </row>
    <row r="9566" spans="2:6" x14ac:dyDescent="0.25">
      <c r="B9566">
        <v>1595</v>
      </c>
      <c r="C9566" s="1" t="s">
        <v>14518</v>
      </c>
      <c r="D9566" t="s">
        <v>4959</v>
      </c>
      <c r="E9566">
        <v>1</v>
      </c>
      <c r="F9566" t="str">
        <f t="shared" si="149"/>
        <v>INSERT INTO UbicacionGeografica4(IdUbicacionGeografica3, CodigoUbicacionGeografica4,Nombre,EsActivo) VALUES (1595,'200703001','AVENIDA',1)</v>
      </c>
    </row>
    <row r="9567" spans="2:6" x14ac:dyDescent="0.25">
      <c r="B9567">
        <v>1595</v>
      </c>
      <c r="C9567" s="1" t="s">
        <v>14519</v>
      </c>
      <c r="D9567" t="s">
        <v>4949</v>
      </c>
      <c r="E9567">
        <v>1</v>
      </c>
      <c r="F9567" t="str">
        <f t="shared" si="149"/>
        <v>INSERT INTO UbicacionGeografica4(IdUbicacionGeografica3, CodigoUbicacionGeografica4,Nombre,EsActivo) VALUES (1595,'200703002','CALLE',1)</v>
      </c>
    </row>
    <row r="9568" spans="2:6" x14ac:dyDescent="0.25">
      <c r="B9568">
        <v>1595</v>
      </c>
      <c r="C9568" s="1" t="s">
        <v>14520</v>
      </c>
      <c r="D9568" t="s">
        <v>4951</v>
      </c>
      <c r="E9568">
        <v>1</v>
      </c>
      <c r="F9568" t="str">
        <f t="shared" si="149"/>
        <v>INSERT INTO UbicacionGeografica4(IdUbicacionGeografica3, CodigoUbicacionGeografica4,Nombre,EsActivo) VALUES (1595,'200703003','JIRON',1)</v>
      </c>
    </row>
    <row r="9569" spans="2:6" x14ac:dyDescent="0.25">
      <c r="B9569">
        <v>1595</v>
      </c>
      <c r="C9569" s="1" t="s">
        <v>14521</v>
      </c>
      <c r="D9569" t="s">
        <v>4953</v>
      </c>
      <c r="E9569">
        <v>1</v>
      </c>
      <c r="F9569" t="str">
        <f t="shared" si="149"/>
        <v>INSERT INTO UbicacionGeografica4(IdUbicacionGeografica3, CodigoUbicacionGeografica4,Nombre,EsActivo) VALUES (1595,'200703004','MANZANA',1)</v>
      </c>
    </row>
    <row r="9570" spans="2:6" x14ac:dyDescent="0.25">
      <c r="B9570">
        <v>1595</v>
      </c>
      <c r="C9570" s="1" t="s">
        <v>14522</v>
      </c>
      <c r="D9570" t="s">
        <v>4955</v>
      </c>
      <c r="E9570">
        <v>1</v>
      </c>
      <c r="F9570" t="str">
        <f t="shared" si="149"/>
        <v>INSERT INTO UbicacionGeografica4(IdUbicacionGeografica3, CodigoUbicacionGeografica4,Nombre,EsActivo) VALUES (1595,'200703005','PASAJE',1)</v>
      </c>
    </row>
    <row r="9571" spans="2:6" x14ac:dyDescent="0.25">
      <c r="B9571">
        <v>1595</v>
      </c>
      <c r="C9571" s="1" t="s">
        <v>14523</v>
      </c>
      <c r="D9571" t="s">
        <v>4957</v>
      </c>
      <c r="E9571">
        <v>1</v>
      </c>
      <c r="F9571" t="str">
        <f t="shared" si="149"/>
        <v>INSERT INTO UbicacionGeografica4(IdUbicacionGeografica3, CodigoUbicacionGeografica4,Nombre,EsActivo) VALUES (1595,'200703006','OTRO',1)</v>
      </c>
    </row>
    <row r="9572" spans="2:6" x14ac:dyDescent="0.25">
      <c r="B9572">
        <v>1596</v>
      </c>
      <c r="C9572" s="1" t="s">
        <v>14524</v>
      </c>
      <c r="D9572" t="s">
        <v>4959</v>
      </c>
      <c r="E9572">
        <v>1</v>
      </c>
      <c r="F9572" t="str">
        <f t="shared" si="149"/>
        <v>INSERT INTO UbicacionGeografica4(IdUbicacionGeografica3, CodigoUbicacionGeografica4,Nombre,EsActivo) VALUES (1596,'200702001','AVENIDA',1)</v>
      </c>
    </row>
    <row r="9573" spans="2:6" x14ac:dyDescent="0.25">
      <c r="B9573">
        <v>1596</v>
      </c>
      <c r="C9573" s="1" t="s">
        <v>14525</v>
      </c>
      <c r="D9573" t="s">
        <v>4949</v>
      </c>
      <c r="E9573">
        <v>1</v>
      </c>
      <c r="F9573" t="str">
        <f t="shared" si="149"/>
        <v>INSERT INTO UbicacionGeografica4(IdUbicacionGeografica3, CodigoUbicacionGeografica4,Nombre,EsActivo) VALUES (1596,'200702002','CALLE',1)</v>
      </c>
    </row>
    <row r="9574" spans="2:6" x14ac:dyDescent="0.25">
      <c r="B9574">
        <v>1596</v>
      </c>
      <c r="C9574" s="1" t="s">
        <v>14526</v>
      </c>
      <c r="D9574" t="s">
        <v>4951</v>
      </c>
      <c r="E9574">
        <v>1</v>
      </c>
      <c r="F9574" t="str">
        <f t="shared" si="149"/>
        <v>INSERT INTO UbicacionGeografica4(IdUbicacionGeografica3, CodigoUbicacionGeografica4,Nombre,EsActivo) VALUES (1596,'200702003','JIRON',1)</v>
      </c>
    </row>
    <row r="9575" spans="2:6" x14ac:dyDescent="0.25">
      <c r="B9575">
        <v>1596</v>
      </c>
      <c r="C9575" s="1" t="s">
        <v>14527</v>
      </c>
      <c r="D9575" t="s">
        <v>4953</v>
      </c>
      <c r="E9575">
        <v>1</v>
      </c>
      <c r="F9575" t="str">
        <f t="shared" si="149"/>
        <v>INSERT INTO UbicacionGeografica4(IdUbicacionGeografica3, CodigoUbicacionGeografica4,Nombre,EsActivo) VALUES (1596,'200702004','MANZANA',1)</v>
      </c>
    </row>
    <row r="9576" spans="2:6" x14ac:dyDescent="0.25">
      <c r="B9576">
        <v>1596</v>
      </c>
      <c r="C9576" s="1" t="s">
        <v>14528</v>
      </c>
      <c r="D9576" t="s">
        <v>4955</v>
      </c>
      <c r="E9576">
        <v>1</v>
      </c>
      <c r="F9576" t="str">
        <f t="shared" si="149"/>
        <v>INSERT INTO UbicacionGeografica4(IdUbicacionGeografica3, CodigoUbicacionGeografica4,Nombre,EsActivo) VALUES (1596,'200702005','PASAJE',1)</v>
      </c>
    </row>
    <row r="9577" spans="2:6" x14ac:dyDescent="0.25">
      <c r="B9577">
        <v>1596</v>
      </c>
      <c r="C9577" s="1" t="s">
        <v>14529</v>
      </c>
      <c r="D9577" t="s">
        <v>4957</v>
      </c>
      <c r="E9577">
        <v>1</v>
      </c>
      <c r="F9577" t="str">
        <f t="shared" si="149"/>
        <v>INSERT INTO UbicacionGeografica4(IdUbicacionGeografica3, CodigoUbicacionGeografica4,Nombre,EsActivo) VALUES (1596,'200702006','OTRO',1)</v>
      </c>
    </row>
    <row r="9578" spans="2:6" x14ac:dyDescent="0.25">
      <c r="B9578">
        <v>1597</v>
      </c>
      <c r="C9578" s="1" t="s">
        <v>14530</v>
      </c>
      <c r="D9578" t="s">
        <v>4959</v>
      </c>
      <c r="E9578">
        <v>1</v>
      </c>
      <c r="F9578" t="str">
        <f t="shared" si="149"/>
        <v>INSERT INTO UbicacionGeografica4(IdUbicacionGeografica3, CodigoUbicacionGeografica4,Nombre,EsActivo) VALUES (1597,'210206001','AVENIDA',1)</v>
      </c>
    </row>
    <row r="9579" spans="2:6" x14ac:dyDescent="0.25">
      <c r="B9579">
        <v>1597</v>
      </c>
      <c r="C9579" s="1" t="s">
        <v>14531</v>
      </c>
      <c r="D9579" t="s">
        <v>4949</v>
      </c>
      <c r="E9579">
        <v>1</v>
      </c>
      <c r="F9579" t="str">
        <f t="shared" si="149"/>
        <v>INSERT INTO UbicacionGeografica4(IdUbicacionGeografica3, CodigoUbicacionGeografica4,Nombre,EsActivo) VALUES (1597,'210206002','CALLE',1)</v>
      </c>
    </row>
    <row r="9580" spans="2:6" x14ac:dyDescent="0.25">
      <c r="B9580">
        <v>1597</v>
      </c>
      <c r="C9580" s="1" t="s">
        <v>14532</v>
      </c>
      <c r="D9580" t="s">
        <v>4951</v>
      </c>
      <c r="E9580">
        <v>1</v>
      </c>
      <c r="F9580" t="str">
        <f t="shared" si="149"/>
        <v>INSERT INTO UbicacionGeografica4(IdUbicacionGeografica3, CodigoUbicacionGeografica4,Nombre,EsActivo) VALUES (1597,'210206003','JIRON',1)</v>
      </c>
    </row>
    <row r="9581" spans="2:6" x14ac:dyDescent="0.25">
      <c r="B9581">
        <v>1597</v>
      </c>
      <c r="C9581" s="1" t="s">
        <v>14533</v>
      </c>
      <c r="D9581" t="s">
        <v>4953</v>
      </c>
      <c r="E9581">
        <v>1</v>
      </c>
      <c r="F9581" t="str">
        <f t="shared" si="149"/>
        <v>INSERT INTO UbicacionGeografica4(IdUbicacionGeografica3, CodigoUbicacionGeografica4,Nombre,EsActivo) VALUES (1597,'210206004','MANZANA',1)</v>
      </c>
    </row>
    <row r="9582" spans="2:6" x14ac:dyDescent="0.25">
      <c r="B9582">
        <v>1597</v>
      </c>
      <c r="C9582" s="1" t="s">
        <v>14534</v>
      </c>
      <c r="D9582" t="s">
        <v>4955</v>
      </c>
      <c r="E9582">
        <v>1</v>
      </c>
      <c r="F9582" t="str">
        <f t="shared" si="149"/>
        <v>INSERT INTO UbicacionGeografica4(IdUbicacionGeografica3, CodigoUbicacionGeografica4,Nombre,EsActivo) VALUES (1597,'210206005','PASAJE',1)</v>
      </c>
    </row>
    <row r="9583" spans="2:6" x14ac:dyDescent="0.25">
      <c r="B9583">
        <v>1597</v>
      </c>
      <c r="C9583" s="1" t="s">
        <v>14535</v>
      </c>
      <c r="D9583" t="s">
        <v>4957</v>
      </c>
      <c r="E9583">
        <v>1</v>
      </c>
      <c r="F9583" t="str">
        <f t="shared" si="149"/>
        <v>INSERT INTO UbicacionGeografica4(IdUbicacionGeografica3, CodigoUbicacionGeografica4,Nombre,EsActivo) VALUES (1597,'210206006','OTRO',1)</v>
      </c>
    </row>
    <row r="9584" spans="2:6" x14ac:dyDescent="0.25">
      <c r="B9584">
        <v>1598</v>
      </c>
      <c r="C9584" s="1" t="s">
        <v>14536</v>
      </c>
      <c r="D9584" t="s">
        <v>4959</v>
      </c>
      <c r="E9584">
        <v>1</v>
      </c>
      <c r="F9584" t="str">
        <f t="shared" si="149"/>
        <v>INSERT INTO UbicacionGeografica4(IdUbicacionGeografica3, CodigoUbicacionGeografica4,Nombre,EsActivo) VALUES (1598,'210201001','AVENIDA',1)</v>
      </c>
    </row>
    <row r="9585" spans="2:6" x14ac:dyDescent="0.25">
      <c r="B9585">
        <v>1598</v>
      </c>
      <c r="C9585" s="1" t="s">
        <v>14537</v>
      </c>
      <c r="D9585" t="s">
        <v>4949</v>
      </c>
      <c r="E9585">
        <v>1</v>
      </c>
      <c r="F9585" t="str">
        <f t="shared" si="149"/>
        <v>INSERT INTO UbicacionGeografica4(IdUbicacionGeografica3, CodigoUbicacionGeografica4,Nombre,EsActivo) VALUES (1598,'210201002','CALLE',1)</v>
      </c>
    </row>
    <row r="9586" spans="2:6" x14ac:dyDescent="0.25">
      <c r="B9586">
        <v>1598</v>
      </c>
      <c r="C9586" s="1" t="s">
        <v>14538</v>
      </c>
      <c r="D9586" t="s">
        <v>4951</v>
      </c>
      <c r="E9586">
        <v>1</v>
      </c>
      <c r="F9586" t="str">
        <f t="shared" si="149"/>
        <v>INSERT INTO UbicacionGeografica4(IdUbicacionGeografica3, CodigoUbicacionGeografica4,Nombre,EsActivo) VALUES (1598,'210201003','JIRON',1)</v>
      </c>
    </row>
    <row r="9587" spans="2:6" x14ac:dyDescent="0.25">
      <c r="B9587">
        <v>1598</v>
      </c>
      <c r="C9587" s="1" t="s">
        <v>14539</v>
      </c>
      <c r="D9587" t="s">
        <v>4953</v>
      </c>
      <c r="E9587">
        <v>1</v>
      </c>
      <c r="F9587" t="str">
        <f t="shared" si="149"/>
        <v>INSERT INTO UbicacionGeografica4(IdUbicacionGeografica3, CodigoUbicacionGeografica4,Nombre,EsActivo) VALUES (1598,'210201004','MANZANA',1)</v>
      </c>
    </row>
    <row r="9588" spans="2:6" x14ac:dyDescent="0.25">
      <c r="B9588">
        <v>1598</v>
      </c>
      <c r="C9588" s="1" t="s">
        <v>14540</v>
      </c>
      <c r="D9588" t="s">
        <v>4955</v>
      </c>
      <c r="E9588">
        <v>1</v>
      </c>
      <c r="F9588" t="str">
        <f t="shared" si="149"/>
        <v>INSERT INTO UbicacionGeografica4(IdUbicacionGeografica3, CodigoUbicacionGeografica4,Nombre,EsActivo) VALUES (1598,'210201005','PASAJE',1)</v>
      </c>
    </row>
    <row r="9589" spans="2:6" x14ac:dyDescent="0.25">
      <c r="B9589">
        <v>1598</v>
      </c>
      <c r="C9589" s="1" t="s">
        <v>14541</v>
      </c>
      <c r="D9589" t="s">
        <v>4957</v>
      </c>
      <c r="E9589">
        <v>1</v>
      </c>
      <c r="F9589" t="str">
        <f t="shared" si="149"/>
        <v>INSERT INTO UbicacionGeografica4(IdUbicacionGeografica3, CodigoUbicacionGeografica4,Nombre,EsActivo) VALUES (1598,'210201006','OTRO',1)</v>
      </c>
    </row>
    <row r="9590" spans="2:6" x14ac:dyDescent="0.25">
      <c r="B9590">
        <v>1599</v>
      </c>
      <c r="C9590" s="1" t="s">
        <v>14542</v>
      </c>
      <c r="D9590" t="s">
        <v>4959</v>
      </c>
      <c r="E9590">
        <v>1</v>
      </c>
      <c r="F9590" t="str">
        <f t="shared" si="149"/>
        <v>INSERT INTO UbicacionGeografica4(IdUbicacionGeografica3, CodigoUbicacionGeografica4,Nombre,EsActivo) VALUES (1599,'210203001','AVENIDA',1)</v>
      </c>
    </row>
    <row r="9591" spans="2:6" x14ac:dyDescent="0.25">
      <c r="B9591">
        <v>1599</v>
      </c>
      <c r="C9591" s="1" t="s">
        <v>14543</v>
      </c>
      <c r="D9591" t="s">
        <v>4949</v>
      </c>
      <c r="E9591">
        <v>1</v>
      </c>
      <c r="F9591" t="str">
        <f t="shared" si="149"/>
        <v>INSERT INTO UbicacionGeografica4(IdUbicacionGeografica3, CodigoUbicacionGeografica4,Nombre,EsActivo) VALUES (1599,'210203002','CALLE',1)</v>
      </c>
    </row>
    <row r="9592" spans="2:6" x14ac:dyDescent="0.25">
      <c r="B9592">
        <v>1599</v>
      </c>
      <c r="C9592" s="1" t="s">
        <v>14544</v>
      </c>
      <c r="D9592" t="s">
        <v>4951</v>
      </c>
      <c r="E9592">
        <v>1</v>
      </c>
      <c r="F9592" t="str">
        <f t="shared" si="149"/>
        <v>INSERT INTO UbicacionGeografica4(IdUbicacionGeografica3, CodigoUbicacionGeografica4,Nombre,EsActivo) VALUES (1599,'210203003','JIRON',1)</v>
      </c>
    </row>
    <row r="9593" spans="2:6" x14ac:dyDescent="0.25">
      <c r="B9593">
        <v>1599</v>
      </c>
      <c r="C9593" s="1" t="s">
        <v>14545</v>
      </c>
      <c r="D9593" t="s">
        <v>4953</v>
      </c>
      <c r="E9593">
        <v>1</v>
      </c>
      <c r="F9593" t="str">
        <f t="shared" si="149"/>
        <v>INSERT INTO UbicacionGeografica4(IdUbicacionGeografica3, CodigoUbicacionGeografica4,Nombre,EsActivo) VALUES (1599,'210203004','MANZANA',1)</v>
      </c>
    </row>
    <row r="9594" spans="2:6" x14ac:dyDescent="0.25">
      <c r="B9594">
        <v>1599</v>
      </c>
      <c r="C9594" s="1" t="s">
        <v>14546</v>
      </c>
      <c r="D9594" t="s">
        <v>4955</v>
      </c>
      <c r="E9594">
        <v>1</v>
      </c>
      <c r="F9594" t="str">
        <f t="shared" si="149"/>
        <v>INSERT INTO UbicacionGeografica4(IdUbicacionGeografica3, CodigoUbicacionGeografica4,Nombre,EsActivo) VALUES (1599,'210203005','PASAJE',1)</v>
      </c>
    </row>
    <row r="9595" spans="2:6" x14ac:dyDescent="0.25">
      <c r="B9595">
        <v>1599</v>
      </c>
      <c r="C9595" s="1" t="s">
        <v>14547</v>
      </c>
      <c r="D9595" t="s">
        <v>4957</v>
      </c>
      <c r="E9595">
        <v>1</v>
      </c>
      <c r="F9595" t="str">
        <f t="shared" si="149"/>
        <v>INSERT INTO UbicacionGeografica4(IdUbicacionGeografica3, CodigoUbicacionGeografica4,Nombre,EsActivo) VALUES (1599,'210203006','OTRO',1)</v>
      </c>
    </row>
    <row r="9596" spans="2:6" x14ac:dyDescent="0.25">
      <c r="B9596">
        <v>1600</v>
      </c>
      <c r="C9596" s="1" t="s">
        <v>14548</v>
      </c>
      <c r="D9596" t="s">
        <v>4959</v>
      </c>
      <c r="E9596">
        <v>1</v>
      </c>
      <c r="F9596" t="str">
        <f t="shared" si="149"/>
        <v>INSERT INTO UbicacionGeografica4(IdUbicacionGeografica3, CodigoUbicacionGeografica4,Nombre,EsActivo) VALUES (1600,'210204001','AVENIDA',1)</v>
      </c>
    </row>
    <row r="9597" spans="2:6" x14ac:dyDescent="0.25">
      <c r="B9597">
        <v>1600</v>
      </c>
      <c r="C9597" s="1" t="s">
        <v>14549</v>
      </c>
      <c r="D9597" t="s">
        <v>4949</v>
      </c>
      <c r="E9597">
        <v>1</v>
      </c>
      <c r="F9597" t="str">
        <f t="shared" si="149"/>
        <v>INSERT INTO UbicacionGeografica4(IdUbicacionGeografica3, CodigoUbicacionGeografica4,Nombre,EsActivo) VALUES (1600,'210204002','CALLE',1)</v>
      </c>
    </row>
    <row r="9598" spans="2:6" x14ac:dyDescent="0.25">
      <c r="B9598">
        <v>1600</v>
      </c>
      <c r="C9598" s="1" t="s">
        <v>14550</v>
      </c>
      <c r="D9598" t="s">
        <v>4951</v>
      </c>
      <c r="E9598">
        <v>1</v>
      </c>
      <c r="F9598" t="str">
        <f t="shared" si="149"/>
        <v>INSERT INTO UbicacionGeografica4(IdUbicacionGeografica3, CodigoUbicacionGeografica4,Nombre,EsActivo) VALUES (1600,'210204003','JIRON',1)</v>
      </c>
    </row>
    <row r="9599" spans="2:6" x14ac:dyDescent="0.25">
      <c r="B9599">
        <v>1600</v>
      </c>
      <c r="C9599" s="1" t="s">
        <v>14551</v>
      </c>
      <c r="D9599" t="s">
        <v>4953</v>
      </c>
      <c r="E9599">
        <v>1</v>
      </c>
      <c r="F9599" t="str">
        <f t="shared" si="149"/>
        <v>INSERT INTO UbicacionGeografica4(IdUbicacionGeografica3, CodigoUbicacionGeografica4,Nombre,EsActivo) VALUES (1600,'210204004','MANZANA',1)</v>
      </c>
    </row>
    <row r="9600" spans="2:6" x14ac:dyDescent="0.25">
      <c r="B9600">
        <v>1600</v>
      </c>
      <c r="C9600" s="1" t="s">
        <v>14552</v>
      </c>
      <c r="D9600" t="s">
        <v>4955</v>
      </c>
      <c r="E9600">
        <v>1</v>
      </c>
      <c r="F9600" t="str">
        <f t="shared" si="149"/>
        <v>INSERT INTO UbicacionGeografica4(IdUbicacionGeografica3, CodigoUbicacionGeografica4,Nombre,EsActivo) VALUES (1600,'210204005','PASAJE',1)</v>
      </c>
    </row>
    <row r="9601" spans="2:6" x14ac:dyDescent="0.25">
      <c r="B9601">
        <v>1600</v>
      </c>
      <c r="C9601" s="1" t="s">
        <v>14553</v>
      </c>
      <c r="D9601" t="s">
        <v>4957</v>
      </c>
      <c r="E9601">
        <v>1</v>
      </c>
      <c r="F9601" t="str">
        <f t="shared" si="149"/>
        <v>INSERT INTO UbicacionGeografica4(IdUbicacionGeografica3, CodigoUbicacionGeografica4,Nombre,EsActivo) VALUES (1600,'210204006','OTRO',1)</v>
      </c>
    </row>
    <row r="9602" spans="2:6" x14ac:dyDescent="0.25">
      <c r="B9602">
        <v>1601</v>
      </c>
      <c r="C9602" s="1" t="s">
        <v>14554</v>
      </c>
      <c r="D9602" t="s">
        <v>4959</v>
      </c>
      <c r="E9602">
        <v>1</v>
      </c>
      <c r="F9602" t="str">
        <f t="shared" si="149"/>
        <v>INSERT INTO UbicacionGeografica4(IdUbicacionGeografica3, CodigoUbicacionGeografica4,Nombre,EsActivo) VALUES (1601,'210202001','AVENIDA',1)</v>
      </c>
    </row>
    <row r="9603" spans="2:6" x14ac:dyDescent="0.25">
      <c r="B9603">
        <v>1601</v>
      </c>
      <c r="C9603" s="1" t="s">
        <v>14555</v>
      </c>
      <c r="D9603" t="s">
        <v>4949</v>
      </c>
      <c r="E9603">
        <v>1</v>
      </c>
      <c r="F9603" t="str">
        <f t="shared" si="149"/>
        <v>INSERT INTO UbicacionGeografica4(IdUbicacionGeografica3, CodigoUbicacionGeografica4,Nombre,EsActivo) VALUES (1601,'210202002','CALLE',1)</v>
      </c>
    </row>
    <row r="9604" spans="2:6" x14ac:dyDescent="0.25">
      <c r="B9604">
        <v>1601</v>
      </c>
      <c r="C9604" s="1" t="s">
        <v>14556</v>
      </c>
      <c r="D9604" t="s">
        <v>4951</v>
      </c>
      <c r="E9604">
        <v>1</v>
      </c>
      <c r="F9604" t="str">
        <f t="shared" ref="F9604:F9667" si="150">_xlfn.CONCAT("INSERT INTO UbicacionGeografica4(IdUbicacionGeografica3, CodigoUbicacionGeografica4,Nombre,EsActivo) VALUES (",B9604,",'",C9604,"','",D9604,"',",E9604,")")</f>
        <v>INSERT INTO UbicacionGeografica4(IdUbicacionGeografica3, CodigoUbicacionGeografica4,Nombre,EsActivo) VALUES (1601,'210202003','JIRON',1)</v>
      </c>
    </row>
    <row r="9605" spans="2:6" x14ac:dyDescent="0.25">
      <c r="B9605">
        <v>1601</v>
      </c>
      <c r="C9605" s="1" t="s">
        <v>14557</v>
      </c>
      <c r="D9605" t="s">
        <v>4953</v>
      </c>
      <c r="E9605">
        <v>1</v>
      </c>
      <c r="F9605" t="str">
        <f t="shared" si="150"/>
        <v>INSERT INTO UbicacionGeografica4(IdUbicacionGeografica3, CodigoUbicacionGeografica4,Nombre,EsActivo) VALUES (1601,'210202004','MANZANA',1)</v>
      </c>
    </row>
    <row r="9606" spans="2:6" x14ac:dyDescent="0.25">
      <c r="B9606">
        <v>1601</v>
      </c>
      <c r="C9606" s="1" t="s">
        <v>14558</v>
      </c>
      <c r="D9606" t="s">
        <v>4955</v>
      </c>
      <c r="E9606">
        <v>1</v>
      </c>
      <c r="F9606" t="str">
        <f t="shared" si="150"/>
        <v>INSERT INTO UbicacionGeografica4(IdUbicacionGeografica3, CodigoUbicacionGeografica4,Nombre,EsActivo) VALUES (1601,'210202005','PASAJE',1)</v>
      </c>
    </row>
    <row r="9607" spans="2:6" x14ac:dyDescent="0.25">
      <c r="B9607">
        <v>1601</v>
      </c>
      <c r="C9607" s="1" t="s">
        <v>14559</v>
      </c>
      <c r="D9607" t="s">
        <v>4957</v>
      </c>
      <c r="E9607">
        <v>1</v>
      </c>
      <c r="F9607" t="str">
        <f t="shared" si="150"/>
        <v>INSERT INTO UbicacionGeografica4(IdUbicacionGeografica3, CodigoUbicacionGeografica4,Nombre,EsActivo) VALUES (1601,'210202006','OTRO',1)</v>
      </c>
    </row>
    <row r="9608" spans="2:6" x14ac:dyDescent="0.25">
      <c r="B9608">
        <v>1602</v>
      </c>
      <c r="C9608" s="1" t="s">
        <v>14560</v>
      </c>
      <c r="D9608" t="s">
        <v>4959</v>
      </c>
      <c r="E9608">
        <v>1</v>
      </c>
      <c r="F9608" t="str">
        <f t="shared" si="150"/>
        <v>INSERT INTO UbicacionGeografica4(IdUbicacionGeografica3, CodigoUbicacionGeografica4,Nombre,EsActivo) VALUES (1602,'210205001','AVENIDA',1)</v>
      </c>
    </row>
    <row r="9609" spans="2:6" x14ac:dyDescent="0.25">
      <c r="B9609">
        <v>1602</v>
      </c>
      <c r="C9609" s="1" t="s">
        <v>14561</v>
      </c>
      <c r="D9609" t="s">
        <v>4949</v>
      </c>
      <c r="E9609">
        <v>1</v>
      </c>
      <c r="F9609" t="str">
        <f t="shared" si="150"/>
        <v>INSERT INTO UbicacionGeografica4(IdUbicacionGeografica3, CodigoUbicacionGeografica4,Nombre,EsActivo) VALUES (1602,'210205002','CALLE',1)</v>
      </c>
    </row>
    <row r="9610" spans="2:6" x14ac:dyDescent="0.25">
      <c r="B9610">
        <v>1602</v>
      </c>
      <c r="C9610" s="1" t="s">
        <v>14562</v>
      </c>
      <c r="D9610" t="s">
        <v>4951</v>
      </c>
      <c r="E9610">
        <v>1</v>
      </c>
      <c r="F9610" t="str">
        <f t="shared" si="150"/>
        <v>INSERT INTO UbicacionGeografica4(IdUbicacionGeografica3, CodigoUbicacionGeografica4,Nombre,EsActivo) VALUES (1602,'210205003','JIRON',1)</v>
      </c>
    </row>
    <row r="9611" spans="2:6" x14ac:dyDescent="0.25">
      <c r="B9611">
        <v>1602</v>
      </c>
      <c r="C9611" s="1" t="s">
        <v>14563</v>
      </c>
      <c r="D9611" t="s">
        <v>4953</v>
      </c>
      <c r="E9611">
        <v>1</v>
      </c>
      <c r="F9611" t="str">
        <f t="shared" si="150"/>
        <v>INSERT INTO UbicacionGeografica4(IdUbicacionGeografica3, CodigoUbicacionGeografica4,Nombre,EsActivo) VALUES (1602,'210205004','MANZANA',1)</v>
      </c>
    </row>
    <row r="9612" spans="2:6" x14ac:dyDescent="0.25">
      <c r="B9612">
        <v>1602</v>
      </c>
      <c r="C9612" s="1" t="s">
        <v>14564</v>
      </c>
      <c r="D9612" t="s">
        <v>4955</v>
      </c>
      <c r="E9612">
        <v>1</v>
      </c>
      <c r="F9612" t="str">
        <f t="shared" si="150"/>
        <v>INSERT INTO UbicacionGeografica4(IdUbicacionGeografica3, CodigoUbicacionGeografica4,Nombre,EsActivo) VALUES (1602,'210205005','PASAJE',1)</v>
      </c>
    </row>
    <row r="9613" spans="2:6" x14ac:dyDescent="0.25">
      <c r="B9613">
        <v>1602</v>
      </c>
      <c r="C9613" s="1" t="s">
        <v>14565</v>
      </c>
      <c r="D9613" t="s">
        <v>4957</v>
      </c>
      <c r="E9613">
        <v>1</v>
      </c>
      <c r="F9613" t="str">
        <f t="shared" si="150"/>
        <v>INSERT INTO UbicacionGeografica4(IdUbicacionGeografica3, CodigoUbicacionGeografica4,Nombre,EsActivo) VALUES (1602,'210205006','OTRO',1)</v>
      </c>
    </row>
    <row r="9614" spans="2:6" x14ac:dyDescent="0.25">
      <c r="B9614">
        <v>1603</v>
      </c>
      <c r="C9614" s="1" t="s">
        <v>14566</v>
      </c>
      <c r="D9614" t="s">
        <v>4959</v>
      </c>
      <c r="E9614">
        <v>1</v>
      </c>
      <c r="F9614" t="str">
        <f t="shared" si="150"/>
        <v>INSERT INTO UbicacionGeografica4(IdUbicacionGeografica3, CodigoUbicacionGeografica4,Nombre,EsActivo) VALUES (1603,'210207001','AVENIDA',1)</v>
      </c>
    </row>
    <row r="9615" spans="2:6" x14ac:dyDescent="0.25">
      <c r="B9615">
        <v>1603</v>
      </c>
      <c r="C9615" s="1" t="s">
        <v>14567</v>
      </c>
      <c r="D9615" t="s">
        <v>4949</v>
      </c>
      <c r="E9615">
        <v>1</v>
      </c>
      <c r="F9615" t="str">
        <f t="shared" si="150"/>
        <v>INSERT INTO UbicacionGeografica4(IdUbicacionGeografica3, CodigoUbicacionGeografica4,Nombre,EsActivo) VALUES (1603,'210207002','CALLE',1)</v>
      </c>
    </row>
    <row r="9616" spans="2:6" x14ac:dyDescent="0.25">
      <c r="B9616">
        <v>1603</v>
      </c>
      <c r="C9616" s="1" t="s">
        <v>14568</v>
      </c>
      <c r="D9616" t="s">
        <v>4951</v>
      </c>
      <c r="E9616">
        <v>1</v>
      </c>
      <c r="F9616" t="str">
        <f t="shared" si="150"/>
        <v>INSERT INTO UbicacionGeografica4(IdUbicacionGeografica3, CodigoUbicacionGeografica4,Nombre,EsActivo) VALUES (1603,'210207003','JIRON',1)</v>
      </c>
    </row>
    <row r="9617" spans="2:6" x14ac:dyDescent="0.25">
      <c r="B9617">
        <v>1603</v>
      </c>
      <c r="C9617" s="1" t="s">
        <v>14569</v>
      </c>
      <c r="D9617" t="s">
        <v>4953</v>
      </c>
      <c r="E9617">
        <v>1</v>
      </c>
      <c r="F9617" t="str">
        <f t="shared" si="150"/>
        <v>INSERT INTO UbicacionGeografica4(IdUbicacionGeografica3, CodigoUbicacionGeografica4,Nombre,EsActivo) VALUES (1603,'210207004','MANZANA',1)</v>
      </c>
    </row>
    <row r="9618" spans="2:6" x14ac:dyDescent="0.25">
      <c r="B9618">
        <v>1603</v>
      </c>
      <c r="C9618" s="1" t="s">
        <v>14570</v>
      </c>
      <c r="D9618" t="s">
        <v>4955</v>
      </c>
      <c r="E9618">
        <v>1</v>
      </c>
      <c r="F9618" t="str">
        <f t="shared" si="150"/>
        <v>INSERT INTO UbicacionGeografica4(IdUbicacionGeografica3, CodigoUbicacionGeografica4,Nombre,EsActivo) VALUES (1603,'210207005','PASAJE',1)</v>
      </c>
    </row>
    <row r="9619" spans="2:6" x14ac:dyDescent="0.25">
      <c r="B9619">
        <v>1603</v>
      </c>
      <c r="C9619" s="1" t="s">
        <v>14571</v>
      </c>
      <c r="D9619" t="s">
        <v>4957</v>
      </c>
      <c r="E9619">
        <v>1</v>
      </c>
      <c r="F9619" t="str">
        <f t="shared" si="150"/>
        <v>INSERT INTO UbicacionGeografica4(IdUbicacionGeografica3, CodigoUbicacionGeografica4,Nombre,EsActivo) VALUES (1603,'210207006','OTRO',1)</v>
      </c>
    </row>
    <row r="9620" spans="2:6" x14ac:dyDescent="0.25">
      <c r="B9620">
        <v>1604</v>
      </c>
      <c r="C9620" s="1" t="s">
        <v>14572</v>
      </c>
      <c r="D9620" t="s">
        <v>4959</v>
      </c>
      <c r="E9620">
        <v>1</v>
      </c>
      <c r="F9620" t="str">
        <f t="shared" si="150"/>
        <v>INSERT INTO UbicacionGeografica4(IdUbicacionGeografica3, CodigoUbicacionGeografica4,Nombre,EsActivo) VALUES (1604,'210208001','AVENIDA',1)</v>
      </c>
    </row>
    <row r="9621" spans="2:6" x14ac:dyDescent="0.25">
      <c r="B9621">
        <v>1604</v>
      </c>
      <c r="C9621" s="1" t="s">
        <v>14573</v>
      </c>
      <c r="D9621" t="s">
        <v>4949</v>
      </c>
      <c r="E9621">
        <v>1</v>
      </c>
      <c r="F9621" t="str">
        <f t="shared" si="150"/>
        <v>INSERT INTO UbicacionGeografica4(IdUbicacionGeografica3, CodigoUbicacionGeografica4,Nombre,EsActivo) VALUES (1604,'210208002','CALLE',1)</v>
      </c>
    </row>
    <row r="9622" spans="2:6" x14ac:dyDescent="0.25">
      <c r="B9622">
        <v>1604</v>
      </c>
      <c r="C9622" s="1" t="s">
        <v>14574</v>
      </c>
      <c r="D9622" t="s">
        <v>4951</v>
      </c>
      <c r="E9622">
        <v>1</v>
      </c>
      <c r="F9622" t="str">
        <f t="shared" si="150"/>
        <v>INSERT INTO UbicacionGeografica4(IdUbicacionGeografica3, CodigoUbicacionGeografica4,Nombre,EsActivo) VALUES (1604,'210208003','JIRON',1)</v>
      </c>
    </row>
    <row r="9623" spans="2:6" x14ac:dyDescent="0.25">
      <c r="B9623">
        <v>1604</v>
      </c>
      <c r="C9623" s="1" t="s">
        <v>14575</v>
      </c>
      <c r="D9623" t="s">
        <v>4953</v>
      </c>
      <c r="E9623">
        <v>1</v>
      </c>
      <c r="F9623" t="str">
        <f t="shared" si="150"/>
        <v>INSERT INTO UbicacionGeografica4(IdUbicacionGeografica3, CodigoUbicacionGeografica4,Nombre,EsActivo) VALUES (1604,'210208004','MANZANA',1)</v>
      </c>
    </row>
    <row r="9624" spans="2:6" x14ac:dyDescent="0.25">
      <c r="B9624">
        <v>1604</v>
      </c>
      <c r="C9624" s="1" t="s">
        <v>14576</v>
      </c>
      <c r="D9624" t="s">
        <v>4955</v>
      </c>
      <c r="E9624">
        <v>1</v>
      </c>
      <c r="F9624" t="str">
        <f t="shared" si="150"/>
        <v>INSERT INTO UbicacionGeografica4(IdUbicacionGeografica3, CodigoUbicacionGeografica4,Nombre,EsActivo) VALUES (1604,'210208005','PASAJE',1)</v>
      </c>
    </row>
    <row r="9625" spans="2:6" x14ac:dyDescent="0.25">
      <c r="B9625">
        <v>1604</v>
      </c>
      <c r="C9625" s="1" t="s">
        <v>14577</v>
      </c>
      <c r="D9625" t="s">
        <v>4957</v>
      </c>
      <c r="E9625">
        <v>1</v>
      </c>
      <c r="F9625" t="str">
        <f t="shared" si="150"/>
        <v>INSERT INTO UbicacionGeografica4(IdUbicacionGeografica3, CodigoUbicacionGeografica4,Nombre,EsActivo) VALUES (1604,'210208006','OTRO',1)</v>
      </c>
    </row>
    <row r="9626" spans="2:6" x14ac:dyDescent="0.25">
      <c r="B9626">
        <v>1605</v>
      </c>
      <c r="C9626" s="1" t="s">
        <v>14578</v>
      </c>
      <c r="D9626" t="s">
        <v>4959</v>
      </c>
      <c r="E9626">
        <v>1</v>
      </c>
      <c r="F9626" t="str">
        <f t="shared" si="150"/>
        <v>INSERT INTO UbicacionGeografica4(IdUbicacionGeografica3, CodigoUbicacionGeografica4,Nombre,EsActivo) VALUES (1605,'210210001','AVENIDA',1)</v>
      </c>
    </row>
    <row r="9627" spans="2:6" x14ac:dyDescent="0.25">
      <c r="B9627">
        <v>1605</v>
      </c>
      <c r="C9627" s="1" t="s">
        <v>14579</v>
      </c>
      <c r="D9627" t="s">
        <v>4949</v>
      </c>
      <c r="E9627">
        <v>1</v>
      </c>
      <c r="F9627" t="str">
        <f t="shared" si="150"/>
        <v>INSERT INTO UbicacionGeografica4(IdUbicacionGeografica3, CodigoUbicacionGeografica4,Nombre,EsActivo) VALUES (1605,'210210002','CALLE',1)</v>
      </c>
    </row>
    <row r="9628" spans="2:6" x14ac:dyDescent="0.25">
      <c r="B9628">
        <v>1605</v>
      </c>
      <c r="C9628" s="1" t="s">
        <v>14580</v>
      </c>
      <c r="D9628" t="s">
        <v>4951</v>
      </c>
      <c r="E9628">
        <v>1</v>
      </c>
      <c r="F9628" t="str">
        <f t="shared" si="150"/>
        <v>INSERT INTO UbicacionGeografica4(IdUbicacionGeografica3, CodigoUbicacionGeografica4,Nombre,EsActivo) VALUES (1605,'210210003','JIRON',1)</v>
      </c>
    </row>
    <row r="9629" spans="2:6" x14ac:dyDescent="0.25">
      <c r="B9629">
        <v>1605</v>
      </c>
      <c r="C9629" s="1" t="s">
        <v>14581</v>
      </c>
      <c r="D9629" t="s">
        <v>4953</v>
      </c>
      <c r="E9629">
        <v>1</v>
      </c>
      <c r="F9629" t="str">
        <f t="shared" si="150"/>
        <v>INSERT INTO UbicacionGeografica4(IdUbicacionGeografica3, CodigoUbicacionGeografica4,Nombre,EsActivo) VALUES (1605,'210210004','MANZANA',1)</v>
      </c>
    </row>
    <row r="9630" spans="2:6" x14ac:dyDescent="0.25">
      <c r="B9630">
        <v>1605</v>
      </c>
      <c r="C9630" s="1" t="s">
        <v>14582</v>
      </c>
      <c r="D9630" t="s">
        <v>4955</v>
      </c>
      <c r="E9630">
        <v>1</v>
      </c>
      <c r="F9630" t="str">
        <f t="shared" si="150"/>
        <v>INSERT INTO UbicacionGeografica4(IdUbicacionGeografica3, CodigoUbicacionGeografica4,Nombre,EsActivo) VALUES (1605,'210210005','PASAJE',1)</v>
      </c>
    </row>
    <row r="9631" spans="2:6" x14ac:dyDescent="0.25">
      <c r="B9631">
        <v>1605</v>
      </c>
      <c r="C9631" s="1" t="s">
        <v>14583</v>
      </c>
      <c r="D9631" t="s">
        <v>4957</v>
      </c>
      <c r="E9631">
        <v>1</v>
      </c>
      <c r="F9631" t="str">
        <f t="shared" si="150"/>
        <v>INSERT INTO UbicacionGeografica4(IdUbicacionGeografica3, CodigoUbicacionGeografica4,Nombre,EsActivo) VALUES (1605,'210210006','OTRO',1)</v>
      </c>
    </row>
    <row r="9632" spans="2:6" x14ac:dyDescent="0.25">
      <c r="B9632">
        <v>1606</v>
      </c>
      <c r="C9632" s="1" t="s">
        <v>14584</v>
      </c>
      <c r="D9632" t="s">
        <v>4959</v>
      </c>
      <c r="E9632">
        <v>1</v>
      </c>
      <c r="F9632" t="str">
        <f t="shared" si="150"/>
        <v>INSERT INTO UbicacionGeografica4(IdUbicacionGeografica3, CodigoUbicacionGeografica4,Nombre,EsActivo) VALUES (1606,'210211001','AVENIDA',1)</v>
      </c>
    </row>
    <row r="9633" spans="2:6" x14ac:dyDescent="0.25">
      <c r="B9633">
        <v>1606</v>
      </c>
      <c r="C9633" s="1" t="s">
        <v>14585</v>
      </c>
      <c r="D9633" t="s">
        <v>4949</v>
      </c>
      <c r="E9633">
        <v>1</v>
      </c>
      <c r="F9633" t="str">
        <f t="shared" si="150"/>
        <v>INSERT INTO UbicacionGeografica4(IdUbicacionGeografica3, CodigoUbicacionGeografica4,Nombre,EsActivo) VALUES (1606,'210211002','CALLE',1)</v>
      </c>
    </row>
    <row r="9634" spans="2:6" x14ac:dyDescent="0.25">
      <c r="B9634">
        <v>1606</v>
      </c>
      <c r="C9634" s="1" t="s">
        <v>14586</v>
      </c>
      <c r="D9634" t="s">
        <v>4951</v>
      </c>
      <c r="E9634">
        <v>1</v>
      </c>
      <c r="F9634" t="str">
        <f t="shared" si="150"/>
        <v>INSERT INTO UbicacionGeografica4(IdUbicacionGeografica3, CodigoUbicacionGeografica4,Nombre,EsActivo) VALUES (1606,'210211003','JIRON',1)</v>
      </c>
    </row>
    <row r="9635" spans="2:6" x14ac:dyDescent="0.25">
      <c r="B9635">
        <v>1606</v>
      </c>
      <c r="C9635" s="1" t="s">
        <v>14587</v>
      </c>
      <c r="D9635" t="s">
        <v>4953</v>
      </c>
      <c r="E9635">
        <v>1</v>
      </c>
      <c r="F9635" t="str">
        <f t="shared" si="150"/>
        <v>INSERT INTO UbicacionGeografica4(IdUbicacionGeografica3, CodigoUbicacionGeografica4,Nombre,EsActivo) VALUES (1606,'210211004','MANZANA',1)</v>
      </c>
    </row>
    <row r="9636" spans="2:6" x14ac:dyDescent="0.25">
      <c r="B9636">
        <v>1606</v>
      </c>
      <c r="C9636" s="1" t="s">
        <v>14588</v>
      </c>
      <c r="D9636" t="s">
        <v>4955</v>
      </c>
      <c r="E9636">
        <v>1</v>
      </c>
      <c r="F9636" t="str">
        <f t="shared" si="150"/>
        <v>INSERT INTO UbicacionGeografica4(IdUbicacionGeografica3, CodigoUbicacionGeografica4,Nombre,EsActivo) VALUES (1606,'210211005','PASAJE',1)</v>
      </c>
    </row>
    <row r="9637" spans="2:6" x14ac:dyDescent="0.25">
      <c r="B9637">
        <v>1606</v>
      </c>
      <c r="C9637" s="1" t="s">
        <v>14589</v>
      </c>
      <c r="D9637" t="s">
        <v>4957</v>
      </c>
      <c r="E9637">
        <v>1</v>
      </c>
      <c r="F9637" t="str">
        <f t="shared" si="150"/>
        <v>INSERT INTO UbicacionGeografica4(IdUbicacionGeografica3, CodigoUbicacionGeografica4,Nombre,EsActivo) VALUES (1606,'210211006','OTRO',1)</v>
      </c>
    </row>
    <row r="9638" spans="2:6" x14ac:dyDescent="0.25">
      <c r="B9638">
        <v>1607</v>
      </c>
      <c r="C9638" s="1" t="s">
        <v>14590</v>
      </c>
      <c r="D9638" t="s">
        <v>4959</v>
      </c>
      <c r="E9638">
        <v>1</v>
      </c>
      <c r="F9638" t="str">
        <f t="shared" si="150"/>
        <v>INSERT INTO UbicacionGeografica4(IdUbicacionGeografica3, CodigoUbicacionGeografica4,Nombre,EsActivo) VALUES (1607,'210212001','AVENIDA',1)</v>
      </c>
    </row>
    <row r="9639" spans="2:6" x14ac:dyDescent="0.25">
      <c r="B9639">
        <v>1607</v>
      </c>
      <c r="C9639" s="1" t="s">
        <v>14591</v>
      </c>
      <c r="D9639" t="s">
        <v>4949</v>
      </c>
      <c r="E9639">
        <v>1</v>
      </c>
      <c r="F9639" t="str">
        <f t="shared" si="150"/>
        <v>INSERT INTO UbicacionGeografica4(IdUbicacionGeografica3, CodigoUbicacionGeografica4,Nombre,EsActivo) VALUES (1607,'210212002','CALLE',1)</v>
      </c>
    </row>
    <row r="9640" spans="2:6" x14ac:dyDescent="0.25">
      <c r="B9640">
        <v>1607</v>
      </c>
      <c r="C9640" s="1" t="s">
        <v>14592</v>
      </c>
      <c r="D9640" t="s">
        <v>4951</v>
      </c>
      <c r="E9640">
        <v>1</v>
      </c>
      <c r="F9640" t="str">
        <f t="shared" si="150"/>
        <v>INSERT INTO UbicacionGeografica4(IdUbicacionGeografica3, CodigoUbicacionGeografica4,Nombre,EsActivo) VALUES (1607,'210212003','JIRON',1)</v>
      </c>
    </row>
    <row r="9641" spans="2:6" x14ac:dyDescent="0.25">
      <c r="B9641">
        <v>1607</v>
      </c>
      <c r="C9641" s="1" t="s">
        <v>14593</v>
      </c>
      <c r="D9641" t="s">
        <v>4953</v>
      </c>
      <c r="E9641">
        <v>1</v>
      </c>
      <c r="F9641" t="str">
        <f t="shared" si="150"/>
        <v>INSERT INTO UbicacionGeografica4(IdUbicacionGeografica3, CodigoUbicacionGeografica4,Nombre,EsActivo) VALUES (1607,'210212004','MANZANA',1)</v>
      </c>
    </row>
    <row r="9642" spans="2:6" x14ac:dyDescent="0.25">
      <c r="B9642">
        <v>1607</v>
      </c>
      <c r="C9642" s="1" t="s">
        <v>14594</v>
      </c>
      <c r="D9642" t="s">
        <v>4955</v>
      </c>
      <c r="E9642">
        <v>1</v>
      </c>
      <c r="F9642" t="str">
        <f t="shared" si="150"/>
        <v>INSERT INTO UbicacionGeografica4(IdUbicacionGeografica3, CodigoUbicacionGeografica4,Nombre,EsActivo) VALUES (1607,'210212005','PASAJE',1)</v>
      </c>
    </row>
    <row r="9643" spans="2:6" x14ac:dyDescent="0.25">
      <c r="B9643">
        <v>1607</v>
      </c>
      <c r="C9643" s="1" t="s">
        <v>14595</v>
      </c>
      <c r="D9643" t="s">
        <v>4957</v>
      </c>
      <c r="E9643">
        <v>1</v>
      </c>
      <c r="F9643" t="str">
        <f t="shared" si="150"/>
        <v>INSERT INTO UbicacionGeografica4(IdUbicacionGeografica3, CodigoUbicacionGeografica4,Nombre,EsActivo) VALUES (1607,'210212006','OTRO',1)</v>
      </c>
    </row>
    <row r="9644" spans="2:6" x14ac:dyDescent="0.25">
      <c r="B9644">
        <v>1608</v>
      </c>
      <c r="C9644" s="1" t="s">
        <v>14596</v>
      </c>
      <c r="D9644" t="s">
        <v>4959</v>
      </c>
      <c r="E9644">
        <v>1</v>
      </c>
      <c r="F9644" t="str">
        <f t="shared" si="150"/>
        <v>INSERT INTO UbicacionGeografica4(IdUbicacionGeografica3, CodigoUbicacionGeografica4,Nombre,EsActivo) VALUES (1608,'210213001','AVENIDA',1)</v>
      </c>
    </row>
    <row r="9645" spans="2:6" x14ac:dyDescent="0.25">
      <c r="B9645">
        <v>1608</v>
      </c>
      <c r="C9645" s="1" t="s">
        <v>14597</v>
      </c>
      <c r="D9645" t="s">
        <v>4949</v>
      </c>
      <c r="E9645">
        <v>1</v>
      </c>
      <c r="F9645" t="str">
        <f t="shared" si="150"/>
        <v>INSERT INTO UbicacionGeografica4(IdUbicacionGeografica3, CodigoUbicacionGeografica4,Nombre,EsActivo) VALUES (1608,'210213002','CALLE',1)</v>
      </c>
    </row>
    <row r="9646" spans="2:6" x14ac:dyDescent="0.25">
      <c r="B9646">
        <v>1608</v>
      </c>
      <c r="C9646" s="1" t="s">
        <v>14598</v>
      </c>
      <c r="D9646" t="s">
        <v>4951</v>
      </c>
      <c r="E9646">
        <v>1</v>
      </c>
      <c r="F9646" t="str">
        <f t="shared" si="150"/>
        <v>INSERT INTO UbicacionGeografica4(IdUbicacionGeografica3, CodigoUbicacionGeografica4,Nombre,EsActivo) VALUES (1608,'210213003','JIRON',1)</v>
      </c>
    </row>
    <row r="9647" spans="2:6" x14ac:dyDescent="0.25">
      <c r="B9647">
        <v>1608</v>
      </c>
      <c r="C9647" s="1" t="s">
        <v>14599</v>
      </c>
      <c r="D9647" t="s">
        <v>4953</v>
      </c>
      <c r="E9647">
        <v>1</v>
      </c>
      <c r="F9647" t="str">
        <f t="shared" si="150"/>
        <v>INSERT INTO UbicacionGeografica4(IdUbicacionGeografica3, CodigoUbicacionGeografica4,Nombre,EsActivo) VALUES (1608,'210213004','MANZANA',1)</v>
      </c>
    </row>
    <row r="9648" spans="2:6" x14ac:dyDescent="0.25">
      <c r="B9648">
        <v>1608</v>
      </c>
      <c r="C9648" s="1" t="s">
        <v>14600</v>
      </c>
      <c r="D9648" t="s">
        <v>4955</v>
      </c>
      <c r="E9648">
        <v>1</v>
      </c>
      <c r="F9648" t="str">
        <f t="shared" si="150"/>
        <v>INSERT INTO UbicacionGeografica4(IdUbicacionGeografica3, CodigoUbicacionGeografica4,Nombre,EsActivo) VALUES (1608,'210213005','PASAJE',1)</v>
      </c>
    </row>
    <row r="9649" spans="2:6" x14ac:dyDescent="0.25">
      <c r="B9649">
        <v>1608</v>
      </c>
      <c r="C9649" s="1" t="s">
        <v>14601</v>
      </c>
      <c r="D9649" t="s">
        <v>4957</v>
      </c>
      <c r="E9649">
        <v>1</v>
      </c>
      <c r="F9649" t="str">
        <f t="shared" si="150"/>
        <v>INSERT INTO UbicacionGeografica4(IdUbicacionGeografica3, CodigoUbicacionGeografica4,Nombre,EsActivo) VALUES (1608,'210213006','OTRO',1)</v>
      </c>
    </row>
    <row r="9650" spans="2:6" x14ac:dyDescent="0.25">
      <c r="B9650">
        <v>1609</v>
      </c>
      <c r="C9650" s="1" t="s">
        <v>14602</v>
      </c>
      <c r="D9650" t="s">
        <v>4959</v>
      </c>
      <c r="E9650">
        <v>1</v>
      </c>
      <c r="F9650" t="str">
        <f t="shared" si="150"/>
        <v>INSERT INTO UbicacionGeografica4(IdUbicacionGeografica3, CodigoUbicacionGeografica4,Nombre,EsActivo) VALUES (1609,'210209001','AVENIDA',1)</v>
      </c>
    </row>
    <row r="9651" spans="2:6" x14ac:dyDescent="0.25">
      <c r="B9651">
        <v>1609</v>
      </c>
      <c r="C9651" s="1" t="s">
        <v>14603</v>
      </c>
      <c r="D9651" t="s">
        <v>4949</v>
      </c>
      <c r="E9651">
        <v>1</v>
      </c>
      <c r="F9651" t="str">
        <f t="shared" si="150"/>
        <v>INSERT INTO UbicacionGeografica4(IdUbicacionGeografica3, CodigoUbicacionGeografica4,Nombre,EsActivo) VALUES (1609,'210209002','CALLE',1)</v>
      </c>
    </row>
    <row r="9652" spans="2:6" x14ac:dyDescent="0.25">
      <c r="B9652">
        <v>1609</v>
      </c>
      <c r="C9652" s="1" t="s">
        <v>14604</v>
      </c>
      <c r="D9652" t="s">
        <v>4951</v>
      </c>
      <c r="E9652">
        <v>1</v>
      </c>
      <c r="F9652" t="str">
        <f t="shared" si="150"/>
        <v>INSERT INTO UbicacionGeografica4(IdUbicacionGeografica3, CodigoUbicacionGeografica4,Nombre,EsActivo) VALUES (1609,'210209003','JIRON',1)</v>
      </c>
    </row>
    <row r="9653" spans="2:6" x14ac:dyDescent="0.25">
      <c r="B9653">
        <v>1609</v>
      </c>
      <c r="C9653" s="1" t="s">
        <v>14605</v>
      </c>
      <c r="D9653" t="s">
        <v>4953</v>
      </c>
      <c r="E9653">
        <v>1</v>
      </c>
      <c r="F9653" t="str">
        <f t="shared" si="150"/>
        <v>INSERT INTO UbicacionGeografica4(IdUbicacionGeografica3, CodigoUbicacionGeografica4,Nombre,EsActivo) VALUES (1609,'210209004','MANZANA',1)</v>
      </c>
    </row>
    <row r="9654" spans="2:6" x14ac:dyDescent="0.25">
      <c r="B9654">
        <v>1609</v>
      </c>
      <c r="C9654" s="1" t="s">
        <v>14606</v>
      </c>
      <c r="D9654" t="s">
        <v>4955</v>
      </c>
      <c r="E9654">
        <v>1</v>
      </c>
      <c r="F9654" t="str">
        <f t="shared" si="150"/>
        <v>INSERT INTO UbicacionGeografica4(IdUbicacionGeografica3, CodigoUbicacionGeografica4,Nombre,EsActivo) VALUES (1609,'210209005','PASAJE',1)</v>
      </c>
    </row>
    <row r="9655" spans="2:6" x14ac:dyDescent="0.25">
      <c r="B9655">
        <v>1609</v>
      </c>
      <c r="C9655" s="1" t="s">
        <v>14607</v>
      </c>
      <c r="D9655" t="s">
        <v>4957</v>
      </c>
      <c r="E9655">
        <v>1</v>
      </c>
      <c r="F9655" t="str">
        <f t="shared" si="150"/>
        <v>INSERT INTO UbicacionGeografica4(IdUbicacionGeografica3, CodigoUbicacionGeografica4,Nombre,EsActivo) VALUES (1609,'210209006','OTRO',1)</v>
      </c>
    </row>
    <row r="9656" spans="2:6" x14ac:dyDescent="0.25">
      <c r="B9656">
        <v>1610</v>
      </c>
      <c r="C9656" s="1" t="s">
        <v>14608</v>
      </c>
      <c r="D9656" t="s">
        <v>4959</v>
      </c>
      <c r="E9656">
        <v>1</v>
      </c>
      <c r="F9656" t="str">
        <f t="shared" si="150"/>
        <v>INSERT INTO UbicacionGeografica4(IdUbicacionGeografica3, CodigoUbicacionGeografica4,Nombre,EsActivo) VALUES (1610,'210215001','AVENIDA',1)</v>
      </c>
    </row>
    <row r="9657" spans="2:6" x14ac:dyDescent="0.25">
      <c r="B9657">
        <v>1610</v>
      </c>
      <c r="C9657" s="1" t="s">
        <v>14609</v>
      </c>
      <c r="D9657" t="s">
        <v>4949</v>
      </c>
      <c r="E9657">
        <v>1</v>
      </c>
      <c r="F9657" t="str">
        <f t="shared" si="150"/>
        <v>INSERT INTO UbicacionGeografica4(IdUbicacionGeografica3, CodigoUbicacionGeografica4,Nombre,EsActivo) VALUES (1610,'210215002','CALLE',1)</v>
      </c>
    </row>
    <row r="9658" spans="2:6" x14ac:dyDescent="0.25">
      <c r="B9658">
        <v>1610</v>
      </c>
      <c r="C9658" s="1" t="s">
        <v>14610</v>
      </c>
      <c r="D9658" t="s">
        <v>4951</v>
      </c>
      <c r="E9658">
        <v>1</v>
      </c>
      <c r="F9658" t="str">
        <f t="shared" si="150"/>
        <v>INSERT INTO UbicacionGeografica4(IdUbicacionGeografica3, CodigoUbicacionGeografica4,Nombre,EsActivo) VALUES (1610,'210215003','JIRON',1)</v>
      </c>
    </row>
    <row r="9659" spans="2:6" x14ac:dyDescent="0.25">
      <c r="B9659">
        <v>1610</v>
      </c>
      <c r="C9659" s="1" t="s">
        <v>14611</v>
      </c>
      <c r="D9659" t="s">
        <v>4953</v>
      </c>
      <c r="E9659">
        <v>1</v>
      </c>
      <c r="F9659" t="str">
        <f t="shared" si="150"/>
        <v>INSERT INTO UbicacionGeografica4(IdUbicacionGeografica3, CodigoUbicacionGeografica4,Nombre,EsActivo) VALUES (1610,'210215004','MANZANA',1)</v>
      </c>
    </row>
    <row r="9660" spans="2:6" x14ac:dyDescent="0.25">
      <c r="B9660">
        <v>1610</v>
      </c>
      <c r="C9660" s="1" t="s">
        <v>14612</v>
      </c>
      <c r="D9660" t="s">
        <v>4955</v>
      </c>
      <c r="E9660">
        <v>1</v>
      </c>
      <c r="F9660" t="str">
        <f t="shared" si="150"/>
        <v>INSERT INTO UbicacionGeografica4(IdUbicacionGeografica3, CodigoUbicacionGeografica4,Nombre,EsActivo) VALUES (1610,'210215005','PASAJE',1)</v>
      </c>
    </row>
    <row r="9661" spans="2:6" x14ac:dyDescent="0.25">
      <c r="B9661">
        <v>1610</v>
      </c>
      <c r="C9661" s="1" t="s">
        <v>14613</v>
      </c>
      <c r="D9661" t="s">
        <v>4957</v>
      </c>
      <c r="E9661">
        <v>1</v>
      </c>
      <c r="F9661" t="str">
        <f t="shared" si="150"/>
        <v>INSERT INTO UbicacionGeografica4(IdUbicacionGeografica3, CodigoUbicacionGeografica4,Nombre,EsActivo) VALUES (1610,'210215006','OTRO',1)</v>
      </c>
    </row>
    <row r="9662" spans="2:6" x14ac:dyDescent="0.25">
      <c r="B9662">
        <v>1611</v>
      </c>
      <c r="C9662" s="1" t="s">
        <v>14614</v>
      </c>
      <c r="D9662" t="s">
        <v>4959</v>
      </c>
      <c r="E9662">
        <v>1</v>
      </c>
      <c r="F9662" t="str">
        <f t="shared" si="150"/>
        <v>INSERT INTO UbicacionGeografica4(IdUbicacionGeografica3, CodigoUbicacionGeografica4,Nombre,EsActivo) VALUES (1611,'210214001','AVENIDA',1)</v>
      </c>
    </row>
    <row r="9663" spans="2:6" x14ac:dyDescent="0.25">
      <c r="B9663">
        <v>1611</v>
      </c>
      <c r="C9663" s="1" t="s">
        <v>14615</v>
      </c>
      <c r="D9663" t="s">
        <v>4949</v>
      </c>
      <c r="E9663">
        <v>1</v>
      </c>
      <c r="F9663" t="str">
        <f t="shared" si="150"/>
        <v>INSERT INTO UbicacionGeografica4(IdUbicacionGeografica3, CodigoUbicacionGeografica4,Nombre,EsActivo) VALUES (1611,'210214002','CALLE',1)</v>
      </c>
    </row>
    <row r="9664" spans="2:6" x14ac:dyDescent="0.25">
      <c r="B9664">
        <v>1611</v>
      </c>
      <c r="C9664" s="1" t="s">
        <v>14616</v>
      </c>
      <c r="D9664" t="s">
        <v>4951</v>
      </c>
      <c r="E9664">
        <v>1</v>
      </c>
      <c r="F9664" t="str">
        <f t="shared" si="150"/>
        <v>INSERT INTO UbicacionGeografica4(IdUbicacionGeografica3, CodigoUbicacionGeografica4,Nombre,EsActivo) VALUES (1611,'210214003','JIRON',1)</v>
      </c>
    </row>
    <row r="9665" spans="2:6" x14ac:dyDescent="0.25">
      <c r="B9665">
        <v>1611</v>
      </c>
      <c r="C9665" s="1" t="s">
        <v>14617</v>
      </c>
      <c r="D9665" t="s">
        <v>4953</v>
      </c>
      <c r="E9665">
        <v>1</v>
      </c>
      <c r="F9665" t="str">
        <f t="shared" si="150"/>
        <v>INSERT INTO UbicacionGeografica4(IdUbicacionGeografica3, CodigoUbicacionGeografica4,Nombre,EsActivo) VALUES (1611,'210214004','MANZANA',1)</v>
      </c>
    </row>
    <row r="9666" spans="2:6" x14ac:dyDescent="0.25">
      <c r="B9666">
        <v>1611</v>
      </c>
      <c r="C9666" s="1" t="s">
        <v>14618</v>
      </c>
      <c r="D9666" t="s">
        <v>4955</v>
      </c>
      <c r="E9666">
        <v>1</v>
      </c>
      <c r="F9666" t="str">
        <f t="shared" si="150"/>
        <v>INSERT INTO UbicacionGeografica4(IdUbicacionGeografica3, CodigoUbicacionGeografica4,Nombre,EsActivo) VALUES (1611,'210214005','PASAJE',1)</v>
      </c>
    </row>
    <row r="9667" spans="2:6" x14ac:dyDescent="0.25">
      <c r="B9667">
        <v>1611</v>
      </c>
      <c r="C9667" s="1" t="s">
        <v>14619</v>
      </c>
      <c r="D9667" t="s">
        <v>4957</v>
      </c>
      <c r="E9667">
        <v>1</v>
      </c>
      <c r="F9667" t="str">
        <f t="shared" si="150"/>
        <v>INSERT INTO UbicacionGeografica4(IdUbicacionGeografica3, CodigoUbicacionGeografica4,Nombre,EsActivo) VALUES (1611,'210214006','OTRO',1)</v>
      </c>
    </row>
    <row r="9668" spans="2:6" x14ac:dyDescent="0.25">
      <c r="B9668">
        <v>1612</v>
      </c>
      <c r="C9668" s="1" t="s">
        <v>14620</v>
      </c>
      <c r="D9668" t="s">
        <v>4959</v>
      </c>
      <c r="E9668">
        <v>1</v>
      </c>
      <c r="F9668" t="str">
        <f t="shared" ref="F9668:F9731" si="151">_xlfn.CONCAT("INSERT INTO UbicacionGeografica4(IdUbicacionGeografica3, CodigoUbicacionGeografica4,Nombre,EsActivo) VALUES (",B9668,",'",C9668,"','",D9668,"',",E9668,")")</f>
        <v>INSERT INTO UbicacionGeografica4(IdUbicacionGeografica3, CodigoUbicacionGeografica4,Nombre,EsActivo) VALUES (1612,'210310001','AVENIDA',1)</v>
      </c>
    </row>
    <row r="9669" spans="2:6" x14ac:dyDescent="0.25">
      <c r="B9669">
        <v>1612</v>
      </c>
      <c r="C9669" s="1" t="s">
        <v>14621</v>
      </c>
      <c r="D9669" t="s">
        <v>4949</v>
      </c>
      <c r="E9669">
        <v>1</v>
      </c>
      <c r="F9669" t="str">
        <f t="shared" si="151"/>
        <v>INSERT INTO UbicacionGeografica4(IdUbicacionGeografica3, CodigoUbicacionGeografica4,Nombre,EsActivo) VALUES (1612,'210310002','CALLE',1)</v>
      </c>
    </row>
    <row r="9670" spans="2:6" x14ac:dyDescent="0.25">
      <c r="B9670">
        <v>1612</v>
      </c>
      <c r="C9670" s="1" t="s">
        <v>14622</v>
      </c>
      <c r="D9670" t="s">
        <v>4951</v>
      </c>
      <c r="E9670">
        <v>1</v>
      </c>
      <c r="F9670" t="str">
        <f t="shared" si="151"/>
        <v>INSERT INTO UbicacionGeografica4(IdUbicacionGeografica3, CodigoUbicacionGeografica4,Nombre,EsActivo) VALUES (1612,'210310003','JIRON',1)</v>
      </c>
    </row>
    <row r="9671" spans="2:6" x14ac:dyDescent="0.25">
      <c r="B9671">
        <v>1612</v>
      </c>
      <c r="C9671" s="1" t="s">
        <v>14623</v>
      </c>
      <c r="D9671" t="s">
        <v>4953</v>
      </c>
      <c r="E9671">
        <v>1</v>
      </c>
      <c r="F9671" t="str">
        <f t="shared" si="151"/>
        <v>INSERT INTO UbicacionGeografica4(IdUbicacionGeografica3, CodigoUbicacionGeografica4,Nombre,EsActivo) VALUES (1612,'210310004','MANZANA',1)</v>
      </c>
    </row>
    <row r="9672" spans="2:6" x14ac:dyDescent="0.25">
      <c r="B9672">
        <v>1612</v>
      </c>
      <c r="C9672" s="1" t="s">
        <v>14624</v>
      </c>
      <c r="D9672" t="s">
        <v>4955</v>
      </c>
      <c r="E9672">
        <v>1</v>
      </c>
      <c r="F9672" t="str">
        <f t="shared" si="151"/>
        <v>INSERT INTO UbicacionGeografica4(IdUbicacionGeografica3, CodigoUbicacionGeografica4,Nombre,EsActivo) VALUES (1612,'210310005','PASAJE',1)</v>
      </c>
    </row>
    <row r="9673" spans="2:6" x14ac:dyDescent="0.25">
      <c r="B9673">
        <v>1612</v>
      </c>
      <c r="C9673" s="1" t="s">
        <v>14625</v>
      </c>
      <c r="D9673" t="s">
        <v>4957</v>
      </c>
      <c r="E9673">
        <v>1</v>
      </c>
      <c r="F9673" t="str">
        <f t="shared" si="151"/>
        <v>INSERT INTO UbicacionGeografica4(IdUbicacionGeografica3, CodigoUbicacionGeografica4,Nombre,EsActivo) VALUES (1612,'210310006','OTRO',1)</v>
      </c>
    </row>
    <row r="9674" spans="2:6" x14ac:dyDescent="0.25">
      <c r="B9674">
        <v>1613</v>
      </c>
      <c r="C9674" s="1" t="s">
        <v>14626</v>
      </c>
      <c r="D9674" t="s">
        <v>4959</v>
      </c>
      <c r="E9674">
        <v>1</v>
      </c>
      <c r="F9674" t="str">
        <f t="shared" si="151"/>
        <v>INSERT INTO UbicacionGeografica4(IdUbicacionGeografica3, CodigoUbicacionGeografica4,Nombre,EsActivo) VALUES (1613,'210309001','AVENIDA',1)</v>
      </c>
    </row>
    <row r="9675" spans="2:6" x14ac:dyDescent="0.25">
      <c r="B9675">
        <v>1613</v>
      </c>
      <c r="C9675" s="1" t="s">
        <v>14627</v>
      </c>
      <c r="D9675" t="s">
        <v>4949</v>
      </c>
      <c r="E9675">
        <v>1</v>
      </c>
      <c r="F9675" t="str">
        <f t="shared" si="151"/>
        <v>INSERT INTO UbicacionGeografica4(IdUbicacionGeografica3, CodigoUbicacionGeografica4,Nombre,EsActivo) VALUES (1613,'210309002','CALLE',1)</v>
      </c>
    </row>
    <row r="9676" spans="2:6" x14ac:dyDescent="0.25">
      <c r="B9676">
        <v>1613</v>
      </c>
      <c r="C9676" s="1" t="s">
        <v>14628</v>
      </c>
      <c r="D9676" t="s">
        <v>4951</v>
      </c>
      <c r="E9676">
        <v>1</v>
      </c>
      <c r="F9676" t="str">
        <f t="shared" si="151"/>
        <v>INSERT INTO UbicacionGeografica4(IdUbicacionGeografica3, CodigoUbicacionGeografica4,Nombre,EsActivo) VALUES (1613,'210309003','JIRON',1)</v>
      </c>
    </row>
    <row r="9677" spans="2:6" x14ac:dyDescent="0.25">
      <c r="B9677">
        <v>1613</v>
      </c>
      <c r="C9677" s="1" t="s">
        <v>14629</v>
      </c>
      <c r="D9677" t="s">
        <v>4953</v>
      </c>
      <c r="E9677">
        <v>1</v>
      </c>
      <c r="F9677" t="str">
        <f t="shared" si="151"/>
        <v>INSERT INTO UbicacionGeografica4(IdUbicacionGeografica3, CodigoUbicacionGeografica4,Nombre,EsActivo) VALUES (1613,'210309004','MANZANA',1)</v>
      </c>
    </row>
    <row r="9678" spans="2:6" x14ac:dyDescent="0.25">
      <c r="B9678">
        <v>1613</v>
      </c>
      <c r="C9678" s="1" t="s">
        <v>14630</v>
      </c>
      <c r="D9678" t="s">
        <v>4955</v>
      </c>
      <c r="E9678">
        <v>1</v>
      </c>
      <c r="F9678" t="str">
        <f t="shared" si="151"/>
        <v>INSERT INTO UbicacionGeografica4(IdUbicacionGeografica3, CodigoUbicacionGeografica4,Nombre,EsActivo) VALUES (1613,'210309005','PASAJE',1)</v>
      </c>
    </row>
    <row r="9679" spans="2:6" x14ac:dyDescent="0.25">
      <c r="B9679">
        <v>1613</v>
      </c>
      <c r="C9679" s="1" t="s">
        <v>14631</v>
      </c>
      <c r="D9679" t="s">
        <v>4957</v>
      </c>
      <c r="E9679">
        <v>1</v>
      </c>
      <c r="F9679" t="str">
        <f t="shared" si="151"/>
        <v>INSERT INTO UbicacionGeografica4(IdUbicacionGeografica3, CodigoUbicacionGeografica4,Nombre,EsActivo) VALUES (1613,'210309006','OTRO',1)</v>
      </c>
    </row>
    <row r="9680" spans="2:6" x14ac:dyDescent="0.25">
      <c r="B9680">
        <v>1614</v>
      </c>
      <c r="C9680" s="1" t="s">
        <v>14632</v>
      </c>
      <c r="D9680" t="s">
        <v>4959</v>
      </c>
      <c r="E9680">
        <v>1</v>
      </c>
      <c r="F9680" t="str">
        <f t="shared" si="151"/>
        <v>INSERT INTO UbicacionGeografica4(IdUbicacionGeografica3, CodigoUbicacionGeografica4,Nombre,EsActivo) VALUES (1614,'210301001','AVENIDA',1)</v>
      </c>
    </row>
    <row r="9681" spans="2:6" x14ac:dyDescent="0.25">
      <c r="B9681">
        <v>1614</v>
      </c>
      <c r="C9681" s="1" t="s">
        <v>14633</v>
      </c>
      <c r="D9681" t="s">
        <v>4949</v>
      </c>
      <c r="E9681">
        <v>1</v>
      </c>
      <c r="F9681" t="str">
        <f t="shared" si="151"/>
        <v>INSERT INTO UbicacionGeografica4(IdUbicacionGeografica3, CodigoUbicacionGeografica4,Nombre,EsActivo) VALUES (1614,'210301002','CALLE',1)</v>
      </c>
    </row>
    <row r="9682" spans="2:6" x14ac:dyDescent="0.25">
      <c r="B9682">
        <v>1614</v>
      </c>
      <c r="C9682" s="1" t="s">
        <v>14634</v>
      </c>
      <c r="D9682" t="s">
        <v>4951</v>
      </c>
      <c r="E9682">
        <v>1</v>
      </c>
      <c r="F9682" t="str">
        <f t="shared" si="151"/>
        <v>INSERT INTO UbicacionGeografica4(IdUbicacionGeografica3, CodigoUbicacionGeografica4,Nombre,EsActivo) VALUES (1614,'210301003','JIRON',1)</v>
      </c>
    </row>
    <row r="9683" spans="2:6" x14ac:dyDescent="0.25">
      <c r="B9683">
        <v>1614</v>
      </c>
      <c r="C9683" s="1" t="s">
        <v>14635</v>
      </c>
      <c r="D9683" t="s">
        <v>4953</v>
      </c>
      <c r="E9683">
        <v>1</v>
      </c>
      <c r="F9683" t="str">
        <f t="shared" si="151"/>
        <v>INSERT INTO UbicacionGeografica4(IdUbicacionGeografica3, CodigoUbicacionGeografica4,Nombre,EsActivo) VALUES (1614,'210301004','MANZANA',1)</v>
      </c>
    </row>
    <row r="9684" spans="2:6" x14ac:dyDescent="0.25">
      <c r="B9684">
        <v>1614</v>
      </c>
      <c r="C9684" s="1" t="s">
        <v>14636</v>
      </c>
      <c r="D9684" t="s">
        <v>4955</v>
      </c>
      <c r="E9684">
        <v>1</v>
      </c>
      <c r="F9684" t="str">
        <f t="shared" si="151"/>
        <v>INSERT INTO UbicacionGeografica4(IdUbicacionGeografica3, CodigoUbicacionGeografica4,Nombre,EsActivo) VALUES (1614,'210301005','PASAJE',1)</v>
      </c>
    </row>
    <row r="9685" spans="2:6" x14ac:dyDescent="0.25">
      <c r="B9685">
        <v>1614</v>
      </c>
      <c r="C9685" s="1" t="s">
        <v>14637</v>
      </c>
      <c r="D9685" t="s">
        <v>4957</v>
      </c>
      <c r="E9685">
        <v>1</v>
      </c>
      <c r="F9685" t="str">
        <f t="shared" si="151"/>
        <v>INSERT INTO UbicacionGeografica4(IdUbicacionGeografica3, CodigoUbicacionGeografica4,Nombre,EsActivo) VALUES (1614,'210301006','OTRO',1)</v>
      </c>
    </row>
    <row r="9686" spans="2:6" x14ac:dyDescent="0.25">
      <c r="B9686">
        <v>1615</v>
      </c>
      <c r="C9686" s="1" t="s">
        <v>14638</v>
      </c>
      <c r="D9686" t="s">
        <v>4959</v>
      </c>
      <c r="E9686">
        <v>1</v>
      </c>
      <c r="F9686" t="str">
        <f t="shared" si="151"/>
        <v>INSERT INTO UbicacionGeografica4(IdUbicacionGeografica3, CodigoUbicacionGeografica4,Nombre,EsActivo) VALUES (1615,'210308001','AVENIDA',1)</v>
      </c>
    </row>
    <row r="9687" spans="2:6" x14ac:dyDescent="0.25">
      <c r="B9687">
        <v>1615</v>
      </c>
      <c r="C9687" s="1" t="s">
        <v>14639</v>
      </c>
      <c r="D9687" t="s">
        <v>4949</v>
      </c>
      <c r="E9687">
        <v>1</v>
      </c>
      <c r="F9687" t="str">
        <f t="shared" si="151"/>
        <v>INSERT INTO UbicacionGeografica4(IdUbicacionGeografica3, CodigoUbicacionGeografica4,Nombre,EsActivo) VALUES (1615,'210308002','CALLE',1)</v>
      </c>
    </row>
    <row r="9688" spans="2:6" x14ac:dyDescent="0.25">
      <c r="B9688">
        <v>1615</v>
      </c>
      <c r="C9688" s="1" t="s">
        <v>14640</v>
      </c>
      <c r="D9688" t="s">
        <v>4951</v>
      </c>
      <c r="E9688">
        <v>1</v>
      </c>
      <c r="F9688" t="str">
        <f t="shared" si="151"/>
        <v>INSERT INTO UbicacionGeografica4(IdUbicacionGeografica3, CodigoUbicacionGeografica4,Nombre,EsActivo) VALUES (1615,'210308003','JIRON',1)</v>
      </c>
    </row>
    <row r="9689" spans="2:6" x14ac:dyDescent="0.25">
      <c r="B9689">
        <v>1615</v>
      </c>
      <c r="C9689" s="1" t="s">
        <v>14641</v>
      </c>
      <c r="D9689" t="s">
        <v>4953</v>
      </c>
      <c r="E9689">
        <v>1</v>
      </c>
      <c r="F9689" t="str">
        <f t="shared" si="151"/>
        <v>INSERT INTO UbicacionGeografica4(IdUbicacionGeografica3, CodigoUbicacionGeografica4,Nombre,EsActivo) VALUES (1615,'210308004','MANZANA',1)</v>
      </c>
    </row>
    <row r="9690" spans="2:6" x14ac:dyDescent="0.25">
      <c r="B9690">
        <v>1615</v>
      </c>
      <c r="C9690" s="1" t="s">
        <v>14642</v>
      </c>
      <c r="D9690" t="s">
        <v>4955</v>
      </c>
      <c r="E9690">
        <v>1</v>
      </c>
      <c r="F9690" t="str">
        <f t="shared" si="151"/>
        <v>INSERT INTO UbicacionGeografica4(IdUbicacionGeografica3, CodigoUbicacionGeografica4,Nombre,EsActivo) VALUES (1615,'210308005','PASAJE',1)</v>
      </c>
    </row>
    <row r="9691" spans="2:6" x14ac:dyDescent="0.25">
      <c r="B9691">
        <v>1615</v>
      </c>
      <c r="C9691" s="1" t="s">
        <v>14643</v>
      </c>
      <c r="D9691" t="s">
        <v>4957</v>
      </c>
      <c r="E9691">
        <v>1</v>
      </c>
      <c r="F9691" t="str">
        <f t="shared" si="151"/>
        <v>INSERT INTO UbicacionGeografica4(IdUbicacionGeografica3, CodigoUbicacionGeografica4,Nombre,EsActivo) VALUES (1615,'210308006','OTRO',1)</v>
      </c>
    </row>
    <row r="9692" spans="2:6" x14ac:dyDescent="0.25">
      <c r="B9692">
        <v>1616</v>
      </c>
      <c r="C9692" s="1" t="s">
        <v>14644</v>
      </c>
      <c r="D9692" t="s">
        <v>4959</v>
      </c>
      <c r="E9692">
        <v>1</v>
      </c>
      <c r="F9692" t="str">
        <f t="shared" si="151"/>
        <v>INSERT INTO UbicacionGeografica4(IdUbicacionGeografica3, CodigoUbicacionGeografica4,Nombre,EsActivo) VALUES (1616,'210307001','AVENIDA',1)</v>
      </c>
    </row>
    <row r="9693" spans="2:6" x14ac:dyDescent="0.25">
      <c r="B9693">
        <v>1616</v>
      </c>
      <c r="C9693" s="1" t="s">
        <v>14645</v>
      </c>
      <c r="D9693" t="s">
        <v>4949</v>
      </c>
      <c r="E9693">
        <v>1</v>
      </c>
      <c r="F9693" t="str">
        <f t="shared" si="151"/>
        <v>INSERT INTO UbicacionGeografica4(IdUbicacionGeografica3, CodigoUbicacionGeografica4,Nombre,EsActivo) VALUES (1616,'210307002','CALLE',1)</v>
      </c>
    </row>
    <row r="9694" spans="2:6" x14ac:dyDescent="0.25">
      <c r="B9694">
        <v>1616</v>
      </c>
      <c r="C9694" s="1" t="s">
        <v>14646</v>
      </c>
      <c r="D9694" t="s">
        <v>4951</v>
      </c>
      <c r="E9694">
        <v>1</v>
      </c>
      <c r="F9694" t="str">
        <f t="shared" si="151"/>
        <v>INSERT INTO UbicacionGeografica4(IdUbicacionGeografica3, CodigoUbicacionGeografica4,Nombre,EsActivo) VALUES (1616,'210307003','JIRON',1)</v>
      </c>
    </row>
    <row r="9695" spans="2:6" x14ac:dyDescent="0.25">
      <c r="B9695">
        <v>1616</v>
      </c>
      <c r="C9695" s="1" t="s">
        <v>14647</v>
      </c>
      <c r="D9695" t="s">
        <v>4953</v>
      </c>
      <c r="E9695">
        <v>1</v>
      </c>
      <c r="F9695" t="str">
        <f t="shared" si="151"/>
        <v>INSERT INTO UbicacionGeografica4(IdUbicacionGeografica3, CodigoUbicacionGeografica4,Nombre,EsActivo) VALUES (1616,'210307004','MANZANA',1)</v>
      </c>
    </row>
    <row r="9696" spans="2:6" x14ac:dyDescent="0.25">
      <c r="B9696">
        <v>1616</v>
      </c>
      <c r="C9696" s="1" t="s">
        <v>14648</v>
      </c>
      <c r="D9696" t="s">
        <v>4955</v>
      </c>
      <c r="E9696">
        <v>1</v>
      </c>
      <c r="F9696" t="str">
        <f t="shared" si="151"/>
        <v>INSERT INTO UbicacionGeografica4(IdUbicacionGeografica3, CodigoUbicacionGeografica4,Nombre,EsActivo) VALUES (1616,'210307005','PASAJE',1)</v>
      </c>
    </row>
    <row r="9697" spans="2:6" x14ac:dyDescent="0.25">
      <c r="B9697">
        <v>1616</v>
      </c>
      <c r="C9697" s="1" t="s">
        <v>14649</v>
      </c>
      <c r="D9697" t="s">
        <v>4957</v>
      </c>
      <c r="E9697">
        <v>1</v>
      </c>
      <c r="F9697" t="str">
        <f t="shared" si="151"/>
        <v>INSERT INTO UbicacionGeografica4(IdUbicacionGeografica3, CodigoUbicacionGeografica4,Nombre,EsActivo) VALUES (1616,'210307006','OTRO',1)</v>
      </c>
    </row>
    <row r="9698" spans="2:6" x14ac:dyDescent="0.25">
      <c r="B9698">
        <v>1617</v>
      </c>
      <c r="C9698" s="1" t="s">
        <v>14650</v>
      </c>
      <c r="D9698" t="s">
        <v>4959</v>
      </c>
      <c r="E9698">
        <v>1</v>
      </c>
      <c r="F9698" t="str">
        <f t="shared" si="151"/>
        <v>INSERT INTO UbicacionGeografica4(IdUbicacionGeografica3, CodigoUbicacionGeografica4,Nombre,EsActivo) VALUES (1617,'210302001','AVENIDA',1)</v>
      </c>
    </row>
    <row r="9699" spans="2:6" x14ac:dyDescent="0.25">
      <c r="B9699">
        <v>1617</v>
      </c>
      <c r="C9699" s="1" t="s">
        <v>14651</v>
      </c>
      <c r="D9699" t="s">
        <v>4949</v>
      </c>
      <c r="E9699">
        <v>1</v>
      </c>
      <c r="F9699" t="str">
        <f t="shared" si="151"/>
        <v>INSERT INTO UbicacionGeografica4(IdUbicacionGeografica3, CodigoUbicacionGeografica4,Nombre,EsActivo) VALUES (1617,'210302002','CALLE',1)</v>
      </c>
    </row>
    <row r="9700" spans="2:6" x14ac:dyDescent="0.25">
      <c r="B9700">
        <v>1617</v>
      </c>
      <c r="C9700" s="1" t="s">
        <v>14652</v>
      </c>
      <c r="D9700" t="s">
        <v>4951</v>
      </c>
      <c r="E9700">
        <v>1</v>
      </c>
      <c r="F9700" t="str">
        <f t="shared" si="151"/>
        <v>INSERT INTO UbicacionGeografica4(IdUbicacionGeografica3, CodigoUbicacionGeografica4,Nombre,EsActivo) VALUES (1617,'210302003','JIRON',1)</v>
      </c>
    </row>
    <row r="9701" spans="2:6" x14ac:dyDescent="0.25">
      <c r="B9701">
        <v>1617</v>
      </c>
      <c r="C9701" s="1" t="s">
        <v>14653</v>
      </c>
      <c r="D9701" t="s">
        <v>4953</v>
      </c>
      <c r="E9701">
        <v>1</v>
      </c>
      <c r="F9701" t="str">
        <f t="shared" si="151"/>
        <v>INSERT INTO UbicacionGeografica4(IdUbicacionGeografica3, CodigoUbicacionGeografica4,Nombre,EsActivo) VALUES (1617,'210302004','MANZANA',1)</v>
      </c>
    </row>
    <row r="9702" spans="2:6" x14ac:dyDescent="0.25">
      <c r="B9702">
        <v>1617</v>
      </c>
      <c r="C9702" s="1" t="s">
        <v>14654</v>
      </c>
      <c r="D9702" t="s">
        <v>4955</v>
      </c>
      <c r="E9702">
        <v>1</v>
      </c>
      <c r="F9702" t="str">
        <f t="shared" si="151"/>
        <v>INSERT INTO UbicacionGeografica4(IdUbicacionGeografica3, CodigoUbicacionGeografica4,Nombre,EsActivo) VALUES (1617,'210302005','PASAJE',1)</v>
      </c>
    </row>
    <row r="9703" spans="2:6" x14ac:dyDescent="0.25">
      <c r="B9703">
        <v>1617</v>
      </c>
      <c r="C9703" s="1" t="s">
        <v>14655</v>
      </c>
      <c r="D9703" t="s">
        <v>4957</v>
      </c>
      <c r="E9703">
        <v>1</v>
      </c>
      <c r="F9703" t="str">
        <f t="shared" si="151"/>
        <v>INSERT INTO UbicacionGeografica4(IdUbicacionGeografica3, CodigoUbicacionGeografica4,Nombre,EsActivo) VALUES (1617,'210302006','OTRO',1)</v>
      </c>
    </row>
    <row r="9704" spans="2:6" x14ac:dyDescent="0.25">
      <c r="B9704">
        <v>1618</v>
      </c>
      <c r="C9704" s="1" t="s">
        <v>14656</v>
      </c>
      <c r="D9704" t="s">
        <v>4959</v>
      </c>
      <c r="E9704">
        <v>1</v>
      </c>
      <c r="F9704" t="str">
        <f t="shared" si="151"/>
        <v>INSERT INTO UbicacionGeografica4(IdUbicacionGeografica3, CodigoUbicacionGeografica4,Nombre,EsActivo) VALUES (1618,'210303001','AVENIDA',1)</v>
      </c>
    </row>
    <row r="9705" spans="2:6" x14ac:dyDescent="0.25">
      <c r="B9705">
        <v>1618</v>
      </c>
      <c r="C9705" s="1" t="s">
        <v>14657</v>
      </c>
      <c r="D9705" t="s">
        <v>4949</v>
      </c>
      <c r="E9705">
        <v>1</v>
      </c>
      <c r="F9705" t="str">
        <f t="shared" si="151"/>
        <v>INSERT INTO UbicacionGeografica4(IdUbicacionGeografica3, CodigoUbicacionGeografica4,Nombre,EsActivo) VALUES (1618,'210303002','CALLE',1)</v>
      </c>
    </row>
    <row r="9706" spans="2:6" x14ac:dyDescent="0.25">
      <c r="B9706">
        <v>1618</v>
      </c>
      <c r="C9706" s="1" t="s">
        <v>14658</v>
      </c>
      <c r="D9706" t="s">
        <v>4951</v>
      </c>
      <c r="E9706">
        <v>1</v>
      </c>
      <c r="F9706" t="str">
        <f t="shared" si="151"/>
        <v>INSERT INTO UbicacionGeografica4(IdUbicacionGeografica3, CodigoUbicacionGeografica4,Nombre,EsActivo) VALUES (1618,'210303003','JIRON',1)</v>
      </c>
    </row>
    <row r="9707" spans="2:6" x14ac:dyDescent="0.25">
      <c r="B9707">
        <v>1618</v>
      </c>
      <c r="C9707" s="1" t="s">
        <v>14659</v>
      </c>
      <c r="D9707" t="s">
        <v>4953</v>
      </c>
      <c r="E9707">
        <v>1</v>
      </c>
      <c r="F9707" t="str">
        <f t="shared" si="151"/>
        <v>INSERT INTO UbicacionGeografica4(IdUbicacionGeografica3, CodigoUbicacionGeografica4,Nombre,EsActivo) VALUES (1618,'210303004','MANZANA',1)</v>
      </c>
    </row>
    <row r="9708" spans="2:6" x14ac:dyDescent="0.25">
      <c r="B9708">
        <v>1618</v>
      </c>
      <c r="C9708" s="1" t="s">
        <v>14660</v>
      </c>
      <c r="D9708" t="s">
        <v>4955</v>
      </c>
      <c r="E9708">
        <v>1</v>
      </c>
      <c r="F9708" t="str">
        <f t="shared" si="151"/>
        <v>INSERT INTO UbicacionGeografica4(IdUbicacionGeografica3, CodigoUbicacionGeografica4,Nombre,EsActivo) VALUES (1618,'210303005','PASAJE',1)</v>
      </c>
    </row>
    <row r="9709" spans="2:6" x14ac:dyDescent="0.25">
      <c r="B9709">
        <v>1618</v>
      </c>
      <c r="C9709" s="1" t="s">
        <v>14661</v>
      </c>
      <c r="D9709" t="s">
        <v>4957</v>
      </c>
      <c r="E9709">
        <v>1</v>
      </c>
      <c r="F9709" t="str">
        <f t="shared" si="151"/>
        <v>INSERT INTO UbicacionGeografica4(IdUbicacionGeografica3, CodigoUbicacionGeografica4,Nombre,EsActivo) VALUES (1618,'210303006','OTRO',1)</v>
      </c>
    </row>
    <row r="9710" spans="2:6" x14ac:dyDescent="0.25">
      <c r="B9710">
        <v>1619</v>
      </c>
      <c r="C9710" s="1" t="s">
        <v>14662</v>
      </c>
      <c r="D9710" t="s">
        <v>4959</v>
      </c>
      <c r="E9710">
        <v>1</v>
      </c>
      <c r="F9710" t="str">
        <f t="shared" si="151"/>
        <v>INSERT INTO UbicacionGeografica4(IdUbicacionGeografica3, CodigoUbicacionGeografica4,Nombre,EsActivo) VALUES (1619,'210304001','AVENIDA',1)</v>
      </c>
    </row>
    <row r="9711" spans="2:6" x14ac:dyDescent="0.25">
      <c r="B9711">
        <v>1619</v>
      </c>
      <c r="C9711" s="1" t="s">
        <v>14663</v>
      </c>
      <c r="D9711" t="s">
        <v>4949</v>
      </c>
      <c r="E9711">
        <v>1</v>
      </c>
      <c r="F9711" t="str">
        <f t="shared" si="151"/>
        <v>INSERT INTO UbicacionGeografica4(IdUbicacionGeografica3, CodigoUbicacionGeografica4,Nombre,EsActivo) VALUES (1619,'210304002','CALLE',1)</v>
      </c>
    </row>
    <row r="9712" spans="2:6" x14ac:dyDescent="0.25">
      <c r="B9712">
        <v>1619</v>
      </c>
      <c r="C9712" s="1" t="s">
        <v>14664</v>
      </c>
      <c r="D9712" t="s">
        <v>4951</v>
      </c>
      <c r="E9712">
        <v>1</v>
      </c>
      <c r="F9712" t="str">
        <f t="shared" si="151"/>
        <v>INSERT INTO UbicacionGeografica4(IdUbicacionGeografica3, CodigoUbicacionGeografica4,Nombre,EsActivo) VALUES (1619,'210304003','JIRON',1)</v>
      </c>
    </row>
    <row r="9713" spans="2:6" x14ac:dyDescent="0.25">
      <c r="B9713">
        <v>1619</v>
      </c>
      <c r="C9713" s="1" t="s">
        <v>14665</v>
      </c>
      <c r="D9713" t="s">
        <v>4953</v>
      </c>
      <c r="E9713">
        <v>1</v>
      </c>
      <c r="F9713" t="str">
        <f t="shared" si="151"/>
        <v>INSERT INTO UbicacionGeografica4(IdUbicacionGeografica3, CodigoUbicacionGeografica4,Nombre,EsActivo) VALUES (1619,'210304004','MANZANA',1)</v>
      </c>
    </row>
    <row r="9714" spans="2:6" x14ac:dyDescent="0.25">
      <c r="B9714">
        <v>1619</v>
      </c>
      <c r="C9714" s="1" t="s">
        <v>14666</v>
      </c>
      <c r="D9714" t="s">
        <v>4955</v>
      </c>
      <c r="E9714">
        <v>1</v>
      </c>
      <c r="F9714" t="str">
        <f t="shared" si="151"/>
        <v>INSERT INTO UbicacionGeografica4(IdUbicacionGeografica3, CodigoUbicacionGeografica4,Nombre,EsActivo) VALUES (1619,'210304005','PASAJE',1)</v>
      </c>
    </row>
    <row r="9715" spans="2:6" x14ac:dyDescent="0.25">
      <c r="B9715">
        <v>1619</v>
      </c>
      <c r="C9715" s="1" t="s">
        <v>14667</v>
      </c>
      <c r="D9715" t="s">
        <v>4957</v>
      </c>
      <c r="E9715">
        <v>1</v>
      </c>
      <c r="F9715" t="str">
        <f t="shared" si="151"/>
        <v>INSERT INTO UbicacionGeografica4(IdUbicacionGeografica3, CodigoUbicacionGeografica4,Nombre,EsActivo) VALUES (1619,'210304006','OTRO',1)</v>
      </c>
    </row>
    <row r="9716" spans="2:6" x14ac:dyDescent="0.25">
      <c r="B9716">
        <v>1620</v>
      </c>
      <c r="C9716" s="1" t="s">
        <v>14668</v>
      </c>
      <c r="D9716" t="s">
        <v>4959</v>
      </c>
      <c r="E9716">
        <v>1</v>
      </c>
      <c r="F9716" t="str">
        <f t="shared" si="151"/>
        <v>INSERT INTO UbicacionGeografica4(IdUbicacionGeografica3, CodigoUbicacionGeografica4,Nombre,EsActivo) VALUES (1620,'210306001','AVENIDA',1)</v>
      </c>
    </row>
    <row r="9717" spans="2:6" x14ac:dyDescent="0.25">
      <c r="B9717">
        <v>1620</v>
      </c>
      <c r="C9717" s="1" t="s">
        <v>14669</v>
      </c>
      <c r="D9717" t="s">
        <v>4949</v>
      </c>
      <c r="E9717">
        <v>1</v>
      </c>
      <c r="F9717" t="str">
        <f t="shared" si="151"/>
        <v>INSERT INTO UbicacionGeografica4(IdUbicacionGeografica3, CodigoUbicacionGeografica4,Nombre,EsActivo) VALUES (1620,'210306002','CALLE',1)</v>
      </c>
    </row>
    <row r="9718" spans="2:6" x14ac:dyDescent="0.25">
      <c r="B9718">
        <v>1620</v>
      </c>
      <c r="C9718" s="1" t="s">
        <v>14670</v>
      </c>
      <c r="D9718" t="s">
        <v>4951</v>
      </c>
      <c r="E9718">
        <v>1</v>
      </c>
      <c r="F9718" t="str">
        <f t="shared" si="151"/>
        <v>INSERT INTO UbicacionGeografica4(IdUbicacionGeografica3, CodigoUbicacionGeografica4,Nombre,EsActivo) VALUES (1620,'210306003','JIRON',1)</v>
      </c>
    </row>
    <row r="9719" spans="2:6" x14ac:dyDescent="0.25">
      <c r="B9719">
        <v>1620</v>
      </c>
      <c r="C9719" s="1" t="s">
        <v>14671</v>
      </c>
      <c r="D9719" t="s">
        <v>4953</v>
      </c>
      <c r="E9719">
        <v>1</v>
      </c>
      <c r="F9719" t="str">
        <f t="shared" si="151"/>
        <v>INSERT INTO UbicacionGeografica4(IdUbicacionGeografica3, CodigoUbicacionGeografica4,Nombre,EsActivo) VALUES (1620,'210306004','MANZANA',1)</v>
      </c>
    </row>
    <row r="9720" spans="2:6" x14ac:dyDescent="0.25">
      <c r="B9720">
        <v>1620</v>
      </c>
      <c r="C9720" s="1" t="s">
        <v>14672</v>
      </c>
      <c r="D9720" t="s">
        <v>4955</v>
      </c>
      <c r="E9720">
        <v>1</v>
      </c>
      <c r="F9720" t="str">
        <f t="shared" si="151"/>
        <v>INSERT INTO UbicacionGeografica4(IdUbicacionGeografica3, CodigoUbicacionGeografica4,Nombre,EsActivo) VALUES (1620,'210306005','PASAJE',1)</v>
      </c>
    </row>
    <row r="9721" spans="2:6" x14ac:dyDescent="0.25">
      <c r="B9721">
        <v>1620</v>
      </c>
      <c r="C9721" s="1" t="s">
        <v>14673</v>
      </c>
      <c r="D9721" t="s">
        <v>4957</v>
      </c>
      <c r="E9721">
        <v>1</v>
      </c>
      <c r="F9721" t="str">
        <f t="shared" si="151"/>
        <v>INSERT INTO UbicacionGeografica4(IdUbicacionGeografica3, CodigoUbicacionGeografica4,Nombre,EsActivo) VALUES (1620,'210306006','OTRO',1)</v>
      </c>
    </row>
    <row r="9722" spans="2:6" x14ac:dyDescent="0.25">
      <c r="B9722">
        <v>1621</v>
      </c>
      <c r="C9722" s="1" t="s">
        <v>14674</v>
      </c>
      <c r="D9722" t="s">
        <v>4959</v>
      </c>
      <c r="E9722">
        <v>1</v>
      </c>
      <c r="F9722" t="str">
        <f t="shared" si="151"/>
        <v>INSERT INTO UbicacionGeografica4(IdUbicacionGeografica3, CodigoUbicacionGeografica4,Nombre,EsActivo) VALUES (1621,'210305001','AVENIDA',1)</v>
      </c>
    </row>
    <row r="9723" spans="2:6" x14ac:dyDescent="0.25">
      <c r="B9723">
        <v>1621</v>
      </c>
      <c r="C9723" s="1" t="s">
        <v>14675</v>
      </c>
      <c r="D9723" t="s">
        <v>4949</v>
      </c>
      <c r="E9723">
        <v>1</v>
      </c>
      <c r="F9723" t="str">
        <f t="shared" si="151"/>
        <v>INSERT INTO UbicacionGeografica4(IdUbicacionGeografica3, CodigoUbicacionGeografica4,Nombre,EsActivo) VALUES (1621,'210305002','CALLE',1)</v>
      </c>
    </row>
    <row r="9724" spans="2:6" x14ac:dyDescent="0.25">
      <c r="B9724">
        <v>1621</v>
      </c>
      <c r="C9724" s="1" t="s">
        <v>14676</v>
      </c>
      <c r="D9724" t="s">
        <v>4951</v>
      </c>
      <c r="E9724">
        <v>1</v>
      </c>
      <c r="F9724" t="str">
        <f t="shared" si="151"/>
        <v>INSERT INTO UbicacionGeografica4(IdUbicacionGeografica3, CodigoUbicacionGeografica4,Nombre,EsActivo) VALUES (1621,'210305003','JIRON',1)</v>
      </c>
    </row>
    <row r="9725" spans="2:6" x14ac:dyDescent="0.25">
      <c r="B9725">
        <v>1621</v>
      </c>
      <c r="C9725" s="1" t="s">
        <v>14677</v>
      </c>
      <c r="D9725" t="s">
        <v>4953</v>
      </c>
      <c r="E9725">
        <v>1</v>
      </c>
      <c r="F9725" t="str">
        <f t="shared" si="151"/>
        <v>INSERT INTO UbicacionGeografica4(IdUbicacionGeografica3, CodigoUbicacionGeografica4,Nombre,EsActivo) VALUES (1621,'210305004','MANZANA',1)</v>
      </c>
    </row>
    <row r="9726" spans="2:6" x14ac:dyDescent="0.25">
      <c r="B9726">
        <v>1621</v>
      </c>
      <c r="C9726" s="1" t="s">
        <v>14678</v>
      </c>
      <c r="D9726" t="s">
        <v>4955</v>
      </c>
      <c r="E9726">
        <v>1</v>
      </c>
      <c r="F9726" t="str">
        <f t="shared" si="151"/>
        <v>INSERT INTO UbicacionGeografica4(IdUbicacionGeografica3, CodigoUbicacionGeografica4,Nombre,EsActivo) VALUES (1621,'210305005','PASAJE',1)</v>
      </c>
    </row>
    <row r="9727" spans="2:6" x14ac:dyDescent="0.25">
      <c r="B9727">
        <v>1621</v>
      </c>
      <c r="C9727" s="1" t="s">
        <v>14679</v>
      </c>
      <c r="D9727" t="s">
        <v>4957</v>
      </c>
      <c r="E9727">
        <v>1</v>
      </c>
      <c r="F9727" t="str">
        <f t="shared" si="151"/>
        <v>INSERT INTO UbicacionGeografica4(IdUbicacionGeografica3, CodigoUbicacionGeografica4,Nombre,EsActivo) VALUES (1621,'210305006','OTRO',1)</v>
      </c>
    </row>
    <row r="9728" spans="2:6" x14ac:dyDescent="0.25">
      <c r="B9728">
        <v>1622</v>
      </c>
      <c r="C9728" s="1" t="s">
        <v>14680</v>
      </c>
      <c r="D9728" t="s">
        <v>4959</v>
      </c>
      <c r="E9728">
        <v>1</v>
      </c>
      <c r="F9728" t="str">
        <f t="shared" si="151"/>
        <v>INSERT INTO UbicacionGeografica4(IdUbicacionGeografica3, CodigoUbicacionGeografica4,Nombre,EsActivo) VALUES (1622,'210402001','AVENIDA',1)</v>
      </c>
    </row>
    <row r="9729" spans="2:6" x14ac:dyDescent="0.25">
      <c r="B9729">
        <v>1622</v>
      </c>
      <c r="C9729" s="1" t="s">
        <v>14681</v>
      </c>
      <c r="D9729" t="s">
        <v>4949</v>
      </c>
      <c r="E9729">
        <v>1</v>
      </c>
      <c r="F9729" t="str">
        <f t="shared" si="151"/>
        <v>INSERT INTO UbicacionGeografica4(IdUbicacionGeografica3, CodigoUbicacionGeografica4,Nombre,EsActivo) VALUES (1622,'210402002','CALLE',1)</v>
      </c>
    </row>
    <row r="9730" spans="2:6" x14ac:dyDescent="0.25">
      <c r="B9730">
        <v>1622</v>
      </c>
      <c r="C9730" s="1" t="s">
        <v>14682</v>
      </c>
      <c r="D9730" t="s">
        <v>4951</v>
      </c>
      <c r="E9730">
        <v>1</v>
      </c>
      <c r="F9730" t="str">
        <f t="shared" si="151"/>
        <v>INSERT INTO UbicacionGeografica4(IdUbicacionGeografica3, CodigoUbicacionGeografica4,Nombre,EsActivo) VALUES (1622,'210402003','JIRON',1)</v>
      </c>
    </row>
    <row r="9731" spans="2:6" x14ac:dyDescent="0.25">
      <c r="B9731">
        <v>1622</v>
      </c>
      <c r="C9731" s="1" t="s">
        <v>14683</v>
      </c>
      <c r="D9731" t="s">
        <v>4953</v>
      </c>
      <c r="E9731">
        <v>1</v>
      </c>
      <c r="F9731" t="str">
        <f t="shared" si="151"/>
        <v>INSERT INTO UbicacionGeografica4(IdUbicacionGeografica3, CodigoUbicacionGeografica4,Nombre,EsActivo) VALUES (1622,'210402004','MANZANA',1)</v>
      </c>
    </row>
    <row r="9732" spans="2:6" x14ac:dyDescent="0.25">
      <c r="B9732">
        <v>1622</v>
      </c>
      <c r="C9732" s="1" t="s">
        <v>14684</v>
      </c>
      <c r="D9732" t="s">
        <v>4955</v>
      </c>
      <c r="E9732">
        <v>1</v>
      </c>
      <c r="F9732" t="str">
        <f t="shared" ref="F9732:F9795" si="152">_xlfn.CONCAT("INSERT INTO UbicacionGeografica4(IdUbicacionGeografica3, CodigoUbicacionGeografica4,Nombre,EsActivo) VALUES (",B9732,",'",C9732,"','",D9732,"',",E9732,")")</f>
        <v>INSERT INTO UbicacionGeografica4(IdUbicacionGeografica3, CodigoUbicacionGeografica4,Nombre,EsActivo) VALUES (1622,'210402005','PASAJE',1)</v>
      </c>
    </row>
    <row r="9733" spans="2:6" x14ac:dyDescent="0.25">
      <c r="B9733">
        <v>1622</v>
      </c>
      <c r="C9733" s="1" t="s">
        <v>14685</v>
      </c>
      <c r="D9733" t="s">
        <v>4957</v>
      </c>
      <c r="E9733">
        <v>1</v>
      </c>
      <c r="F9733" t="str">
        <f t="shared" si="152"/>
        <v>INSERT INTO UbicacionGeografica4(IdUbicacionGeografica3, CodigoUbicacionGeografica4,Nombre,EsActivo) VALUES (1622,'210402006','OTRO',1)</v>
      </c>
    </row>
    <row r="9734" spans="2:6" x14ac:dyDescent="0.25">
      <c r="B9734">
        <v>1623</v>
      </c>
      <c r="C9734" s="1" t="s">
        <v>14686</v>
      </c>
      <c r="D9734" t="s">
        <v>4959</v>
      </c>
      <c r="E9734">
        <v>1</v>
      </c>
      <c r="F9734" t="str">
        <f t="shared" si="152"/>
        <v>INSERT INTO UbicacionGeografica4(IdUbicacionGeografica3, CodigoUbicacionGeografica4,Nombre,EsActivo) VALUES (1623,'210403001','AVENIDA',1)</v>
      </c>
    </row>
    <row r="9735" spans="2:6" x14ac:dyDescent="0.25">
      <c r="B9735">
        <v>1623</v>
      </c>
      <c r="C9735" s="1" t="s">
        <v>14687</v>
      </c>
      <c r="D9735" t="s">
        <v>4949</v>
      </c>
      <c r="E9735">
        <v>1</v>
      </c>
      <c r="F9735" t="str">
        <f t="shared" si="152"/>
        <v>INSERT INTO UbicacionGeografica4(IdUbicacionGeografica3, CodigoUbicacionGeografica4,Nombre,EsActivo) VALUES (1623,'210403002','CALLE',1)</v>
      </c>
    </row>
    <row r="9736" spans="2:6" x14ac:dyDescent="0.25">
      <c r="B9736">
        <v>1623</v>
      </c>
      <c r="C9736" s="1" t="s">
        <v>14688</v>
      </c>
      <c r="D9736" t="s">
        <v>4951</v>
      </c>
      <c r="E9736">
        <v>1</v>
      </c>
      <c r="F9736" t="str">
        <f t="shared" si="152"/>
        <v>INSERT INTO UbicacionGeografica4(IdUbicacionGeografica3, CodigoUbicacionGeografica4,Nombre,EsActivo) VALUES (1623,'210403003','JIRON',1)</v>
      </c>
    </row>
    <row r="9737" spans="2:6" x14ac:dyDescent="0.25">
      <c r="B9737">
        <v>1623</v>
      </c>
      <c r="C9737" s="1" t="s">
        <v>14689</v>
      </c>
      <c r="D9737" t="s">
        <v>4953</v>
      </c>
      <c r="E9737">
        <v>1</v>
      </c>
      <c r="F9737" t="str">
        <f t="shared" si="152"/>
        <v>INSERT INTO UbicacionGeografica4(IdUbicacionGeografica3, CodigoUbicacionGeografica4,Nombre,EsActivo) VALUES (1623,'210403004','MANZANA',1)</v>
      </c>
    </row>
    <row r="9738" spans="2:6" x14ac:dyDescent="0.25">
      <c r="B9738">
        <v>1623</v>
      </c>
      <c r="C9738" s="1" t="s">
        <v>14690</v>
      </c>
      <c r="D9738" t="s">
        <v>4955</v>
      </c>
      <c r="E9738">
        <v>1</v>
      </c>
      <c r="F9738" t="str">
        <f t="shared" si="152"/>
        <v>INSERT INTO UbicacionGeografica4(IdUbicacionGeografica3, CodigoUbicacionGeografica4,Nombre,EsActivo) VALUES (1623,'210403005','PASAJE',1)</v>
      </c>
    </row>
    <row r="9739" spans="2:6" x14ac:dyDescent="0.25">
      <c r="B9739">
        <v>1623</v>
      </c>
      <c r="C9739" s="1" t="s">
        <v>14691</v>
      </c>
      <c r="D9739" t="s">
        <v>4957</v>
      </c>
      <c r="E9739">
        <v>1</v>
      </c>
      <c r="F9739" t="str">
        <f t="shared" si="152"/>
        <v>INSERT INTO UbicacionGeografica4(IdUbicacionGeografica3, CodigoUbicacionGeografica4,Nombre,EsActivo) VALUES (1623,'210403006','OTRO',1)</v>
      </c>
    </row>
    <row r="9740" spans="2:6" x14ac:dyDescent="0.25">
      <c r="B9740">
        <v>1624</v>
      </c>
      <c r="C9740" s="1" t="s">
        <v>14692</v>
      </c>
      <c r="D9740" t="s">
        <v>4959</v>
      </c>
      <c r="E9740">
        <v>1</v>
      </c>
      <c r="F9740" t="str">
        <f t="shared" si="152"/>
        <v>INSERT INTO UbicacionGeografica4(IdUbicacionGeografica3, CodigoUbicacionGeografica4,Nombre,EsActivo) VALUES (1624,'210404001','AVENIDA',1)</v>
      </c>
    </row>
    <row r="9741" spans="2:6" x14ac:dyDescent="0.25">
      <c r="B9741">
        <v>1624</v>
      </c>
      <c r="C9741" s="1" t="s">
        <v>14693</v>
      </c>
      <c r="D9741" t="s">
        <v>4949</v>
      </c>
      <c r="E9741">
        <v>1</v>
      </c>
      <c r="F9741" t="str">
        <f t="shared" si="152"/>
        <v>INSERT INTO UbicacionGeografica4(IdUbicacionGeografica3, CodigoUbicacionGeografica4,Nombre,EsActivo) VALUES (1624,'210404002','CALLE',1)</v>
      </c>
    </row>
    <row r="9742" spans="2:6" x14ac:dyDescent="0.25">
      <c r="B9742">
        <v>1624</v>
      </c>
      <c r="C9742" s="1" t="s">
        <v>14694</v>
      </c>
      <c r="D9742" t="s">
        <v>4951</v>
      </c>
      <c r="E9742">
        <v>1</v>
      </c>
      <c r="F9742" t="str">
        <f t="shared" si="152"/>
        <v>INSERT INTO UbicacionGeografica4(IdUbicacionGeografica3, CodigoUbicacionGeografica4,Nombre,EsActivo) VALUES (1624,'210404003','JIRON',1)</v>
      </c>
    </row>
    <row r="9743" spans="2:6" x14ac:dyDescent="0.25">
      <c r="B9743">
        <v>1624</v>
      </c>
      <c r="C9743" s="1" t="s">
        <v>14695</v>
      </c>
      <c r="D9743" t="s">
        <v>4953</v>
      </c>
      <c r="E9743">
        <v>1</v>
      </c>
      <c r="F9743" t="str">
        <f t="shared" si="152"/>
        <v>INSERT INTO UbicacionGeografica4(IdUbicacionGeografica3, CodigoUbicacionGeografica4,Nombre,EsActivo) VALUES (1624,'210404004','MANZANA',1)</v>
      </c>
    </row>
    <row r="9744" spans="2:6" x14ac:dyDescent="0.25">
      <c r="B9744">
        <v>1624</v>
      </c>
      <c r="C9744" s="1" t="s">
        <v>14696</v>
      </c>
      <c r="D9744" t="s">
        <v>4955</v>
      </c>
      <c r="E9744">
        <v>1</v>
      </c>
      <c r="F9744" t="str">
        <f t="shared" si="152"/>
        <v>INSERT INTO UbicacionGeografica4(IdUbicacionGeografica3, CodigoUbicacionGeografica4,Nombre,EsActivo) VALUES (1624,'210404005','PASAJE',1)</v>
      </c>
    </row>
    <row r="9745" spans="2:6" x14ac:dyDescent="0.25">
      <c r="B9745">
        <v>1624</v>
      </c>
      <c r="C9745" s="1" t="s">
        <v>14697</v>
      </c>
      <c r="D9745" t="s">
        <v>4957</v>
      </c>
      <c r="E9745">
        <v>1</v>
      </c>
      <c r="F9745" t="str">
        <f t="shared" si="152"/>
        <v>INSERT INTO UbicacionGeografica4(IdUbicacionGeografica3, CodigoUbicacionGeografica4,Nombre,EsActivo) VALUES (1624,'210404006','OTRO',1)</v>
      </c>
    </row>
    <row r="9746" spans="2:6" x14ac:dyDescent="0.25">
      <c r="B9746">
        <v>1625</v>
      </c>
      <c r="C9746" s="1" t="s">
        <v>14698</v>
      </c>
      <c r="D9746" t="s">
        <v>4959</v>
      </c>
      <c r="E9746">
        <v>1</v>
      </c>
      <c r="F9746" t="str">
        <f t="shared" si="152"/>
        <v>INSERT INTO UbicacionGeografica4(IdUbicacionGeografica3, CodigoUbicacionGeografica4,Nombre,EsActivo) VALUES (1625,'210401001','AVENIDA',1)</v>
      </c>
    </row>
    <row r="9747" spans="2:6" x14ac:dyDescent="0.25">
      <c r="B9747">
        <v>1625</v>
      </c>
      <c r="C9747" s="1" t="s">
        <v>14699</v>
      </c>
      <c r="D9747" t="s">
        <v>4949</v>
      </c>
      <c r="E9747">
        <v>1</v>
      </c>
      <c r="F9747" t="str">
        <f t="shared" si="152"/>
        <v>INSERT INTO UbicacionGeografica4(IdUbicacionGeografica3, CodigoUbicacionGeografica4,Nombre,EsActivo) VALUES (1625,'210401002','CALLE',1)</v>
      </c>
    </row>
    <row r="9748" spans="2:6" x14ac:dyDescent="0.25">
      <c r="B9748">
        <v>1625</v>
      </c>
      <c r="C9748" s="1" t="s">
        <v>14700</v>
      </c>
      <c r="D9748" t="s">
        <v>4951</v>
      </c>
      <c r="E9748">
        <v>1</v>
      </c>
      <c r="F9748" t="str">
        <f t="shared" si="152"/>
        <v>INSERT INTO UbicacionGeografica4(IdUbicacionGeografica3, CodigoUbicacionGeografica4,Nombre,EsActivo) VALUES (1625,'210401003','JIRON',1)</v>
      </c>
    </row>
    <row r="9749" spans="2:6" x14ac:dyDescent="0.25">
      <c r="B9749">
        <v>1625</v>
      </c>
      <c r="C9749" s="1" t="s">
        <v>14701</v>
      </c>
      <c r="D9749" t="s">
        <v>4953</v>
      </c>
      <c r="E9749">
        <v>1</v>
      </c>
      <c r="F9749" t="str">
        <f t="shared" si="152"/>
        <v>INSERT INTO UbicacionGeografica4(IdUbicacionGeografica3, CodigoUbicacionGeografica4,Nombre,EsActivo) VALUES (1625,'210401004','MANZANA',1)</v>
      </c>
    </row>
    <row r="9750" spans="2:6" x14ac:dyDescent="0.25">
      <c r="B9750">
        <v>1625</v>
      </c>
      <c r="C9750" s="1" t="s">
        <v>14702</v>
      </c>
      <c r="D9750" t="s">
        <v>4955</v>
      </c>
      <c r="E9750">
        <v>1</v>
      </c>
      <c r="F9750" t="str">
        <f t="shared" si="152"/>
        <v>INSERT INTO UbicacionGeografica4(IdUbicacionGeografica3, CodigoUbicacionGeografica4,Nombre,EsActivo) VALUES (1625,'210401005','PASAJE',1)</v>
      </c>
    </row>
    <row r="9751" spans="2:6" x14ac:dyDescent="0.25">
      <c r="B9751">
        <v>1625</v>
      </c>
      <c r="C9751" s="1" t="s">
        <v>14703</v>
      </c>
      <c r="D9751" t="s">
        <v>4957</v>
      </c>
      <c r="E9751">
        <v>1</v>
      </c>
      <c r="F9751" t="str">
        <f t="shared" si="152"/>
        <v>INSERT INTO UbicacionGeografica4(IdUbicacionGeografica3, CodigoUbicacionGeografica4,Nombre,EsActivo) VALUES (1625,'210401006','OTRO',1)</v>
      </c>
    </row>
    <row r="9752" spans="2:6" x14ac:dyDescent="0.25">
      <c r="B9752">
        <v>1626</v>
      </c>
      <c r="C9752" s="1" t="s">
        <v>14704</v>
      </c>
      <c r="D9752" t="s">
        <v>4959</v>
      </c>
      <c r="E9752">
        <v>1</v>
      </c>
      <c r="F9752" t="str">
        <f t="shared" si="152"/>
        <v>INSERT INTO UbicacionGeografica4(IdUbicacionGeografica3, CodigoUbicacionGeografica4,Nombre,EsActivo) VALUES (1626,'210406001','AVENIDA',1)</v>
      </c>
    </row>
    <row r="9753" spans="2:6" x14ac:dyDescent="0.25">
      <c r="B9753">
        <v>1626</v>
      </c>
      <c r="C9753" s="1" t="s">
        <v>14705</v>
      </c>
      <c r="D9753" t="s">
        <v>4949</v>
      </c>
      <c r="E9753">
        <v>1</v>
      </c>
      <c r="F9753" t="str">
        <f t="shared" si="152"/>
        <v>INSERT INTO UbicacionGeografica4(IdUbicacionGeografica3, CodigoUbicacionGeografica4,Nombre,EsActivo) VALUES (1626,'210406002','CALLE',1)</v>
      </c>
    </row>
    <row r="9754" spans="2:6" x14ac:dyDescent="0.25">
      <c r="B9754">
        <v>1626</v>
      </c>
      <c r="C9754" s="1" t="s">
        <v>14706</v>
      </c>
      <c r="D9754" t="s">
        <v>4951</v>
      </c>
      <c r="E9754">
        <v>1</v>
      </c>
      <c r="F9754" t="str">
        <f t="shared" si="152"/>
        <v>INSERT INTO UbicacionGeografica4(IdUbicacionGeografica3, CodigoUbicacionGeografica4,Nombre,EsActivo) VALUES (1626,'210406003','JIRON',1)</v>
      </c>
    </row>
    <row r="9755" spans="2:6" x14ac:dyDescent="0.25">
      <c r="B9755">
        <v>1626</v>
      </c>
      <c r="C9755" s="1" t="s">
        <v>14707</v>
      </c>
      <c r="D9755" t="s">
        <v>4953</v>
      </c>
      <c r="E9755">
        <v>1</v>
      </c>
      <c r="F9755" t="str">
        <f t="shared" si="152"/>
        <v>INSERT INTO UbicacionGeografica4(IdUbicacionGeografica3, CodigoUbicacionGeografica4,Nombre,EsActivo) VALUES (1626,'210406004','MANZANA',1)</v>
      </c>
    </row>
    <row r="9756" spans="2:6" x14ac:dyDescent="0.25">
      <c r="B9756">
        <v>1626</v>
      </c>
      <c r="C9756" s="1" t="s">
        <v>14708</v>
      </c>
      <c r="D9756" t="s">
        <v>4955</v>
      </c>
      <c r="E9756">
        <v>1</v>
      </c>
      <c r="F9756" t="str">
        <f t="shared" si="152"/>
        <v>INSERT INTO UbicacionGeografica4(IdUbicacionGeografica3, CodigoUbicacionGeografica4,Nombre,EsActivo) VALUES (1626,'210406005','PASAJE',1)</v>
      </c>
    </row>
    <row r="9757" spans="2:6" x14ac:dyDescent="0.25">
      <c r="B9757">
        <v>1626</v>
      </c>
      <c r="C9757" s="1" t="s">
        <v>14709</v>
      </c>
      <c r="D9757" t="s">
        <v>4957</v>
      </c>
      <c r="E9757">
        <v>1</v>
      </c>
      <c r="F9757" t="str">
        <f t="shared" si="152"/>
        <v>INSERT INTO UbicacionGeografica4(IdUbicacionGeografica3, CodigoUbicacionGeografica4,Nombre,EsActivo) VALUES (1626,'210406006','OTRO',1)</v>
      </c>
    </row>
    <row r="9758" spans="2:6" x14ac:dyDescent="0.25">
      <c r="B9758">
        <v>1627</v>
      </c>
      <c r="C9758" s="1" t="s">
        <v>14710</v>
      </c>
      <c r="D9758" t="s">
        <v>4959</v>
      </c>
      <c r="E9758">
        <v>1</v>
      </c>
      <c r="F9758" t="str">
        <f t="shared" si="152"/>
        <v>INSERT INTO UbicacionGeografica4(IdUbicacionGeografica3, CodigoUbicacionGeografica4,Nombre,EsActivo) VALUES (1627,'210405001','AVENIDA',1)</v>
      </c>
    </row>
    <row r="9759" spans="2:6" x14ac:dyDescent="0.25">
      <c r="B9759">
        <v>1627</v>
      </c>
      <c r="C9759" s="1" t="s">
        <v>14711</v>
      </c>
      <c r="D9759" t="s">
        <v>4949</v>
      </c>
      <c r="E9759">
        <v>1</v>
      </c>
      <c r="F9759" t="str">
        <f t="shared" si="152"/>
        <v>INSERT INTO UbicacionGeografica4(IdUbicacionGeografica3, CodigoUbicacionGeografica4,Nombre,EsActivo) VALUES (1627,'210405002','CALLE',1)</v>
      </c>
    </row>
    <row r="9760" spans="2:6" x14ac:dyDescent="0.25">
      <c r="B9760">
        <v>1627</v>
      </c>
      <c r="C9760" s="1" t="s">
        <v>14712</v>
      </c>
      <c r="D9760" t="s">
        <v>4951</v>
      </c>
      <c r="E9760">
        <v>1</v>
      </c>
      <c r="F9760" t="str">
        <f t="shared" si="152"/>
        <v>INSERT INTO UbicacionGeografica4(IdUbicacionGeografica3, CodigoUbicacionGeografica4,Nombre,EsActivo) VALUES (1627,'210405003','JIRON',1)</v>
      </c>
    </row>
    <row r="9761" spans="2:6" x14ac:dyDescent="0.25">
      <c r="B9761">
        <v>1627</v>
      </c>
      <c r="C9761" s="1" t="s">
        <v>14713</v>
      </c>
      <c r="D9761" t="s">
        <v>4953</v>
      </c>
      <c r="E9761">
        <v>1</v>
      </c>
      <c r="F9761" t="str">
        <f t="shared" si="152"/>
        <v>INSERT INTO UbicacionGeografica4(IdUbicacionGeografica3, CodigoUbicacionGeografica4,Nombre,EsActivo) VALUES (1627,'210405004','MANZANA',1)</v>
      </c>
    </row>
    <row r="9762" spans="2:6" x14ac:dyDescent="0.25">
      <c r="B9762">
        <v>1627</v>
      </c>
      <c r="C9762" s="1" t="s">
        <v>14714</v>
      </c>
      <c r="D9762" t="s">
        <v>4955</v>
      </c>
      <c r="E9762">
        <v>1</v>
      </c>
      <c r="F9762" t="str">
        <f t="shared" si="152"/>
        <v>INSERT INTO UbicacionGeografica4(IdUbicacionGeografica3, CodigoUbicacionGeografica4,Nombre,EsActivo) VALUES (1627,'210405005','PASAJE',1)</v>
      </c>
    </row>
    <row r="9763" spans="2:6" x14ac:dyDescent="0.25">
      <c r="B9763">
        <v>1627</v>
      </c>
      <c r="C9763" s="1" t="s">
        <v>14715</v>
      </c>
      <c r="D9763" t="s">
        <v>4957</v>
      </c>
      <c r="E9763">
        <v>1</v>
      </c>
      <c r="F9763" t="str">
        <f t="shared" si="152"/>
        <v>INSERT INTO UbicacionGeografica4(IdUbicacionGeografica3, CodigoUbicacionGeografica4,Nombre,EsActivo) VALUES (1627,'210405006','OTRO',1)</v>
      </c>
    </row>
    <row r="9764" spans="2:6" x14ac:dyDescent="0.25">
      <c r="B9764">
        <v>1628</v>
      </c>
      <c r="C9764" s="1" t="s">
        <v>14716</v>
      </c>
      <c r="D9764" t="s">
        <v>4959</v>
      </c>
      <c r="E9764">
        <v>1</v>
      </c>
      <c r="F9764" t="str">
        <f t="shared" si="152"/>
        <v>INSERT INTO UbicacionGeografica4(IdUbicacionGeografica3, CodigoUbicacionGeografica4,Nombre,EsActivo) VALUES (1628,'210407001','AVENIDA',1)</v>
      </c>
    </row>
    <row r="9765" spans="2:6" x14ac:dyDescent="0.25">
      <c r="B9765">
        <v>1628</v>
      </c>
      <c r="C9765" s="1" t="s">
        <v>14717</v>
      </c>
      <c r="D9765" t="s">
        <v>4949</v>
      </c>
      <c r="E9765">
        <v>1</v>
      </c>
      <c r="F9765" t="str">
        <f t="shared" si="152"/>
        <v>INSERT INTO UbicacionGeografica4(IdUbicacionGeografica3, CodigoUbicacionGeografica4,Nombre,EsActivo) VALUES (1628,'210407002','CALLE',1)</v>
      </c>
    </row>
    <row r="9766" spans="2:6" x14ac:dyDescent="0.25">
      <c r="B9766">
        <v>1628</v>
      </c>
      <c r="C9766" s="1" t="s">
        <v>14718</v>
      </c>
      <c r="D9766" t="s">
        <v>4951</v>
      </c>
      <c r="E9766">
        <v>1</v>
      </c>
      <c r="F9766" t="str">
        <f t="shared" si="152"/>
        <v>INSERT INTO UbicacionGeografica4(IdUbicacionGeografica3, CodigoUbicacionGeografica4,Nombre,EsActivo) VALUES (1628,'210407003','JIRON',1)</v>
      </c>
    </row>
    <row r="9767" spans="2:6" x14ac:dyDescent="0.25">
      <c r="B9767">
        <v>1628</v>
      </c>
      <c r="C9767" s="1" t="s">
        <v>14719</v>
      </c>
      <c r="D9767" t="s">
        <v>4953</v>
      </c>
      <c r="E9767">
        <v>1</v>
      </c>
      <c r="F9767" t="str">
        <f t="shared" si="152"/>
        <v>INSERT INTO UbicacionGeografica4(IdUbicacionGeografica3, CodigoUbicacionGeografica4,Nombre,EsActivo) VALUES (1628,'210407004','MANZANA',1)</v>
      </c>
    </row>
    <row r="9768" spans="2:6" x14ac:dyDescent="0.25">
      <c r="B9768">
        <v>1628</v>
      </c>
      <c r="C9768" s="1" t="s">
        <v>14720</v>
      </c>
      <c r="D9768" t="s">
        <v>4955</v>
      </c>
      <c r="E9768">
        <v>1</v>
      </c>
      <c r="F9768" t="str">
        <f t="shared" si="152"/>
        <v>INSERT INTO UbicacionGeografica4(IdUbicacionGeografica3, CodigoUbicacionGeografica4,Nombre,EsActivo) VALUES (1628,'210407005','PASAJE',1)</v>
      </c>
    </row>
    <row r="9769" spans="2:6" x14ac:dyDescent="0.25">
      <c r="B9769">
        <v>1628</v>
      </c>
      <c r="C9769" s="1" t="s">
        <v>14721</v>
      </c>
      <c r="D9769" t="s">
        <v>4957</v>
      </c>
      <c r="E9769">
        <v>1</v>
      </c>
      <c r="F9769" t="str">
        <f t="shared" si="152"/>
        <v>INSERT INTO UbicacionGeografica4(IdUbicacionGeografica3, CodigoUbicacionGeografica4,Nombre,EsActivo) VALUES (1628,'210407006','OTRO',1)</v>
      </c>
    </row>
    <row r="9770" spans="2:6" x14ac:dyDescent="0.25">
      <c r="B9770">
        <v>1629</v>
      </c>
      <c r="C9770" s="1" t="s">
        <v>14722</v>
      </c>
      <c r="D9770" t="s">
        <v>4959</v>
      </c>
      <c r="E9770">
        <v>1</v>
      </c>
      <c r="F9770" t="str">
        <f t="shared" si="152"/>
        <v>INSERT INTO UbicacionGeografica4(IdUbicacionGeografica3, CodigoUbicacionGeografica4,Nombre,EsActivo) VALUES (1629,'210503001','AVENIDA',1)</v>
      </c>
    </row>
    <row r="9771" spans="2:6" x14ac:dyDescent="0.25">
      <c r="B9771">
        <v>1629</v>
      </c>
      <c r="C9771" s="1" t="s">
        <v>14723</v>
      </c>
      <c r="D9771" t="s">
        <v>4949</v>
      </c>
      <c r="E9771">
        <v>1</v>
      </c>
      <c r="F9771" t="str">
        <f t="shared" si="152"/>
        <v>INSERT INTO UbicacionGeografica4(IdUbicacionGeografica3, CodigoUbicacionGeografica4,Nombre,EsActivo) VALUES (1629,'210503002','CALLE',1)</v>
      </c>
    </row>
    <row r="9772" spans="2:6" x14ac:dyDescent="0.25">
      <c r="B9772">
        <v>1629</v>
      </c>
      <c r="C9772" s="1" t="s">
        <v>14724</v>
      </c>
      <c r="D9772" t="s">
        <v>4951</v>
      </c>
      <c r="E9772">
        <v>1</v>
      </c>
      <c r="F9772" t="str">
        <f t="shared" si="152"/>
        <v>INSERT INTO UbicacionGeografica4(IdUbicacionGeografica3, CodigoUbicacionGeografica4,Nombre,EsActivo) VALUES (1629,'210503003','JIRON',1)</v>
      </c>
    </row>
    <row r="9773" spans="2:6" x14ac:dyDescent="0.25">
      <c r="B9773">
        <v>1629</v>
      </c>
      <c r="C9773" s="1" t="s">
        <v>14725</v>
      </c>
      <c r="D9773" t="s">
        <v>4953</v>
      </c>
      <c r="E9773">
        <v>1</v>
      </c>
      <c r="F9773" t="str">
        <f t="shared" si="152"/>
        <v>INSERT INTO UbicacionGeografica4(IdUbicacionGeografica3, CodigoUbicacionGeografica4,Nombre,EsActivo) VALUES (1629,'210503004','MANZANA',1)</v>
      </c>
    </row>
    <row r="9774" spans="2:6" x14ac:dyDescent="0.25">
      <c r="B9774">
        <v>1629</v>
      </c>
      <c r="C9774" s="1" t="s">
        <v>14726</v>
      </c>
      <c r="D9774" t="s">
        <v>4955</v>
      </c>
      <c r="E9774">
        <v>1</v>
      </c>
      <c r="F9774" t="str">
        <f t="shared" si="152"/>
        <v>INSERT INTO UbicacionGeografica4(IdUbicacionGeografica3, CodigoUbicacionGeografica4,Nombre,EsActivo) VALUES (1629,'210503005','PASAJE',1)</v>
      </c>
    </row>
    <row r="9775" spans="2:6" x14ac:dyDescent="0.25">
      <c r="B9775">
        <v>1629</v>
      </c>
      <c r="C9775" s="1" t="s">
        <v>14727</v>
      </c>
      <c r="D9775" t="s">
        <v>4957</v>
      </c>
      <c r="E9775">
        <v>1</v>
      </c>
      <c r="F9775" t="str">
        <f t="shared" si="152"/>
        <v>INSERT INTO UbicacionGeografica4(IdUbicacionGeografica3, CodigoUbicacionGeografica4,Nombre,EsActivo) VALUES (1629,'210503006','OTRO',1)</v>
      </c>
    </row>
    <row r="9776" spans="2:6" x14ac:dyDescent="0.25">
      <c r="B9776">
        <v>1630</v>
      </c>
      <c r="C9776" s="1" t="s">
        <v>14728</v>
      </c>
      <c r="D9776" t="s">
        <v>4959</v>
      </c>
      <c r="E9776">
        <v>1</v>
      </c>
      <c r="F9776" t="str">
        <f t="shared" si="152"/>
        <v>INSERT INTO UbicacionGeografica4(IdUbicacionGeografica3, CodigoUbicacionGeografica4,Nombre,EsActivo) VALUES (1630,'210504001','AVENIDA',1)</v>
      </c>
    </row>
    <row r="9777" spans="2:6" x14ac:dyDescent="0.25">
      <c r="B9777">
        <v>1630</v>
      </c>
      <c r="C9777" s="1" t="s">
        <v>14729</v>
      </c>
      <c r="D9777" t="s">
        <v>4949</v>
      </c>
      <c r="E9777">
        <v>1</v>
      </c>
      <c r="F9777" t="str">
        <f t="shared" si="152"/>
        <v>INSERT INTO UbicacionGeografica4(IdUbicacionGeografica3, CodigoUbicacionGeografica4,Nombre,EsActivo) VALUES (1630,'210504002','CALLE',1)</v>
      </c>
    </row>
    <row r="9778" spans="2:6" x14ac:dyDescent="0.25">
      <c r="B9778">
        <v>1630</v>
      </c>
      <c r="C9778" s="1" t="s">
        <v>14730</v>
      </c>
      <c r="D9778" t="s">
        <v>4951</v>
      </c>
      <c r="E9778">
        <v>1</v>
      </c>
      <c r="F9778" t="str">
        <f t="shared" si="152"/>
        <v>INSERT INTO UbicacionGeografica4(IdUbicacionGeografica3, CodigoUbicacionGeografica4,Nombre,EsActivo) VALUES (1630,'210504003','JIRON',1)</v>
      </c>
    </row>
    <row r="9779" spans="2:6" x14ac:dyDescent="0.25">
      <c r="B9779">
        <v>1630</v>
      </c>
      <c r="C9779" s="1" t="s">
        <v>14731</v>
      </c>
      <c r="D9779" t="s">
        <v>4953</v>
      </c>
      <c r="E9779">
        <v>1</v>
      </c>
      <c r="F9779" t="str">
        <f t="shared" si="152"/>
        <v>INSERT INTO UbicacionGeografica4(IdUbicacionGeografica3, CodigoUbicacionGeografica4,Nombre,EsActivo) VALUES (1630,'210504004','MANZANA',1)</v>
      </c>
    </row>
    <row r="9780" spans="2:6" x14ac:dyDescent="0.25">
      <c r="B9780">
        <v>1630</v>
      </c>
      <c r="C9780" s="1" t="s">
        <v>14732</v>
      </c>
      <c r="D9780" t="s">
        <v>4955</v>
      </c>
      <c r="E9780">
        <v>1</v>
      </c>
      <c r="F9780" t="str">
        <f t="shared" si="152"/>
        <v>INSERT INTO UbicacionGeografica4(IdUbicacionGeografica3, CodigoUbicacionGeografica4,Nombre,EsActivo) VALUES (1630,'210504005','PASAJE',1)</v>
      </c>
    </row>
    <row r="9781" spans="2:6" x14ac:dyDescent="0.25">
      <c r="B9781">
        <v>1630</v>
      </c>
      <c r="C9781" s="1" t="s">
        <v>14733</v>
      </c>
      <c r="D9781" t="s">
        <v>4957</v>
      </c>
      <c r="E9781">
        <v>1</v>
      </c>
      <c r="F9781" t="str">
        <f t="shared" si="152"/>
        <v>INSERT INTO UbicacionGeografica4(IdUbicacionGeografica3, CodigoUbicacionGeografica4,Nombre,EsActivo) VALUES (1630,'210504006','OTRO',1)</v>
      </c>
    </row>
    <row r="9782" spans="2:6" x14ac:dyDescent="0.25">
      <c r="B9782">
        <v>1631</v>
      </c>
      <c r="C9782" s="1" t="s">
        <v>14734</v>
      </c>
      <c r="D9782" t="s">
        <v>4959</v>
      </c>
      <c r="E9782">
        <v>1</v>
      </c>
      <c r="F9782" t="str">
        <f t="shared" si="152"/>
        <v>INSERT INTO UbicacionGeografica4(IdUbicacionGeografica3, CodigoUbicacionGeografica4,Nombre,EsActivo) VALUES (1631,'210501001','AVENIDA',1)</v>
      </c>
    </row>
    <row r="9783" spans="2:6" x14ac:dyDescent="0.25">
      <c r="B9783">
        <v>1631</v>
      </c>
      <c r="C9783" s="1" t="s">
        <v>14735</v>
      </c>
      <c r="D9783" t="s">
        <v>4949</v>
      </c>
      <c r="E9783">
        <v>1</v>
      </c>
      <c r="F9783" t="str">
        <f t="shared" si="152"/>
        <v>INSERT INTO UbicacionGeografica4(IdUbicacionGeografica3, CodigoUbicacionGeografica4,Nombre,EsActivo) VALUES (1631,'210501002','CALLE',1)</v>
      </c>
    </row>
    <row r="9784" spans="2:6" x14ac:dyDescent="0.25">
      <c r="B9784">
        <v>1631</v>
      </c>
      <c r="C9784" s="1" t="s">
        <v>14736</v>
      </c>
      <c r="D9784" t="s">
        <v>4951</v>
      </c>
      <c r="E9784">
        <v>1</v>
      </c>
      <c r="F9784" t="str">
        <f t="shared" si="152"/>
        <v>INSERT INTO UbicacionGeografica4(IdUbicacionGeografica3, CodigoUbicacionGeografica4,Nombre,EsActivo) VALUES (1631,'210501003','JIRON',1)</v>
      </c>
    </row>
    <row r="9785" spans="2:6" x14ac:dyDescent="0.25">
      <c r="B9785">
        <v>1631</v>
      </c>
      <c r="C9785" s="1" t="s">
        <v>14737</v>
      </c>
      <c r="D9785" t="s">
        <v>4953</v>
      </c>
      <c r="E9785">
        <v>1</v>
      </c>
      <c r="F9785" t="str">
        <f t="shared" si="152"/>
        <v>INSERT INTO UbicacionGeografica4(IdUbicacionGeografica3, CodigoUbicacionGeografica4,Nombre,EsActivo) VALUES (1631,'210501004','MANZANA',1)</v>
      </c>
    </row>
    <row r="9786" spans="2:6" x14ac:dyDescent="0.25">
      <c r="B9786">
        <v>1631</v>
      </c>
      <c r="C9786" s="1" t="s">
        <v>14738</v>
      </c>
      <c r="D9786" t="s">
        <v>4955</v>
      </c>
      <c r="E9786">
        <v>1</v>
      </c>
      <c r="F9786" t="str">
        <f t="shared" si="152"/>
        <v>INSERT INTO UbicacionGeografica4(IdUbicacionGeografica3, CodigoUbicacionGeografica4,Nombre,EsActivo) VALUES (1631,'210501005','PASAJE',1)</v>
      </c>
    </row>
    <row r="9787" spans="2:6" x14ac:dyDescent="0.25">
      <c r="B9787">
        <v>1631</v>
      </c>
      <c r="C9787" s="1" t="s">
        <v>14739</v>
      </c>
      <c r="D9787" t="s">
        <v>4957</v>
      </c>
      <c r="E9787">
        <v>1</v>
      </c>
      <c r="F9787" t="str">
        <f t="shared" si="152"/>
        <v>INSERT INTO UbicacionGeografica4(IdUbicacionGeografica3, CodigoUbicacionGeografica4,Nombre,EsActivo) VALUES (1631,'210501006','OTRO',1)</v>
      </c>
    </row>
    <row r="9788" spans="2:6" x14ac:dyDescent="0.25">
      <c r="B9788">
        <v>1632</v>
      </c>
      <c r="C9788" s="1" t="s">
        <v>14740</v>
      </c>
      <c r="D9788" t="s">
        <v>4959</v>
      </c>
      <c r="E9788">
        <v>1</v>
      </c>
      <c r="F9788" t="str">
        <f t="shared" si="152"/>
        <v>INSERT INTO UbicacionGeografica4(IdUbicacionGeografica3, CodigoUbicacionGeografica4,Nombre,EsActivo) VALUES (1632,'210505001','AVENIDA',1)</v>
      </c>
    </row>
    <row r="9789" spans="2:6" x14ac:dyDescent="0.25">
      <c r="B9789">
        <v>1632</v>
      </c>
      <c r="C9789" s="1" t="s">
        <v>14741</v>
      </c>
      <c r="D9789" t="s">
        <v>4949</v>
      </c>
      <c r="E9789">
        <v>1</v>
      </c>
      <c r="F9789" t="str">
        <f t="shared" si="152"/>
        <v>INSERT INTO UbicacionGeografica4(IdUbicacionGeografica3, CodigoUbicacionGeografica4,Nombre,EsActivo) VALUES (1632,'210505002','CALLE',1)</v>
      </c>
    </row>
    <row r="9790" spans="2:6" x14ac:dyDescent="0.25">
      <c r="B9790">
        <v>1632</v>
      </c>
      <c r="C9790" s="1" t="s">
        <v>14742</v>
      </c>
      <c r="D9790" t="s">
        <v>4951</v>
      </c>
      <c r="E9790">
        <v>1</v>
      </c>
      <c r="F9790" t="str">
        <f t="shared" si="152"/>
        <v>INSERT INTO UbicacionGeografica4(IdUbicacionGeografica3, CodigoUbicacionGeografica4,Nombre,EsActivo) VALUES (1632,'210505003','JIRON',1)</v>
      </c>
    </row>
    <row r="9791" spans="2:6" x14ac:dyDescent="0.25">
      <c r="B9791">
        <v>1632</v>
      </c>
      <c r="C9791" s="1" t="s">
        <v>14743</v>
      </c>
      <c r="D9791" t="s">
        <v>4953</v>
      </c>
      <c r="E9791">
        <v>1</v>
      </c>
      <c r="F9791" t="str">
        <f t="shared" si="152"/>
        <v>INSERT INTO UbicacionGeografica4(IdUbicacionGeografica3, CodigoUbicacionGeografica4,Nombre,EsActivo) VALUES (1632,'210505004','MANZANA',1)</v>
      </c>
    </row>
    <row r="9792" spans="2:6" x14ac:dyDescent="0.25">
      <c r="B9792">
        <v>1632</v>
      </c>
      <c r="C9792" s="1" t="s">
        <v>14744</v>
      </c>
      <c r="D9792" t="s">
        <v>4955</v>
      </c>
      <c r="E9792">
        <v>1</v>
      </c>
      <c r="F9792" t="str">
        <f t="shared" si="152"/>
        <v>INSERT INTO UbicacionGeografica4(IdUbicacionGeografica3, CodigoUbicacionGeografica4,Nombre,EsActivo) VALUES (1632,'210505005','PASAJE',1)</v>
      </c>
    </row>
    <row r="9793" spans="2:6" x14ac:dyDescent="0.25">
      <c r="B9793">
        <v>1632</v>
      </c>
      <c r="C9793" s="1" t="s">
        <v>14745</v>
      </c>
      <c r="D9793" t="s">
        <v>4957</v>
      </c>
      <c r="E9793">
        <v>1</v>
      </c>
      <c r="F9793" t="str">
        <f t="shared" si="152"/>
        <v>INSERT INTO UbicacionGeografica4(IdUbicacionGeografica3, CodigoUbicacionGeografica4,Nombre,EsActivo) VALUES (1632,'210505006','OTRO',1)</v>
      </c>
    </row>
    <row r="9794" spans="2:6" x14ac:dyDescent="0.25">
      <c r="B9794">
        <v>1633</v>
      </c>
      <c r="C9794" s="1" t="s">
        <v>14746</v>
      </c>
      <c r="D9794" t="s">
        <v>4959</v>
      </c>
      <c r="E9794">
        <v>1</v>
      </c>
      <c r="F9794" t="str">
        <f t="shared" si="152"/>
        <v>INSERT INTO UbicacionGeografica4(IdUbicacionGeografica3, CodigoUbicacionGeografica4,Nombre,EsActivo) VALUES (1633,'210502001','AVENIDA',1)</v>
      </c>
    </row>
    <row r="9795" spans="2:6" x14ac:dyDescent="0.25">
      <c r="B9795">
        <v>1633</v>
      </c>
      <c r="C9795" s="1" t="s">
        <v>14747</v>
      </c>
      <c r="D9795" t="s">
        <v>4949</v>
      </c>
      <c r="E9795">
        <v>1</v>
      </c>
      <c r="F9795" t="str">
        <f t="shared" si="152"/>
        <v>INSERT INTO UbicacionGeografica4(IdUbicacionGeografica3, CodigoUbicacionGeografica4,Nombre,EsActivo) VALUES (1633,'210502002','CALLE',1)</v>
      </c>
    </row>
    <row r="9796" spans="2:6" x14ac:dyDescent="0.25">
      <c r="B9796">
        <v>1633</v>
      </c>
      <c r="C9796" s="1" t="s">
        <v>14748</v>
      </c>
      <c r="D9796" t="s">
        <v>4951</v>
      </c>
      <c r="E9796">
        <v>1</v>
      </c>
      <c r="F9796" t="str">
        <f t="shared" ref="F9796:F9859" si="153">_xlfn.CONCAT("INSERT INTO UbicacionGeografica4(IdUbicacionGeografica3, CodigoUbicacionGeografica4,Nombre,EsActivo) VALUES (",B9796,",'",C9796,"','",D9796,"',",E9796,")")</f>
        <v>INSERT INTO UbicacionGeografica4(IdUbicacionGeografica3, CodigoUbicacionGeografica4,Nombre,EsActivo) VALUES (1633,'210502003','JIRON',1)</v>
      </c>
    </row>
    <row r="9797" spans="2:6" x14ac:dyDescent="0.25">
      <c r="B9797">
        <v>1633</v>
      </c>
      <c r="C9797" s="1" t="s">
        <v>14749</v>
      </c>
      <c r="D9797" t="s">
        <v>4953</v>
      </c>
      <c r="E9797">
        <v>1</v>
      </c>
      <c r="F9797" t="str">
        <f t="shared" si="153"/>
        <v>INSERT INTO UbicacionGeografica4(IdUbicacionGeografica3, CodigoUbicacionGeografica4,Nombre,EsActivo) VALUES (1633,'210502004','MANZANA',1)</v>
      </c>
    </row>
    <row r="9798" spans="2:6" x14ac:dyDescent="0.25">
      <c r="B9798">
        <v>1633</v>
      </c>
      <c r="C9798" s="1" t="s">
        <v>14750</v>
      </c>
      <c r="D9798" t="s">
        <v>4955</v>
      </c>
      <c r="E9798">
        <v>1</v>
      </c>
      <c r="F9798" t="str">
        <f t="shared" si="153"/>
        <v>INSERT INTO UbicacionGeografica4(IdUbicacionGeografica3, CodigoUbicacionGeografica4,Nombre,EsActivo) VALUES (1633,'210502005','PASAJE',1)</v>
      </c>
    </row>
    <row r="9799" spans="2:6" x14ac:dyDescent="0.25">
      <c r="B9799">
        <v>1633</v>
      </c>
      <c r="C9799" s="1" t="s">
        <v>14751</v>
      </c>
      <c r="D9799" t="s">
        <v>4957</v>
      </c>
      <c r="E9799">
        <v>1</v>
      </c>
      <c r="F9799" t="str">
        <f t="shared" si="153"/>
        <v>INSERT INTO UbicacionGeografica4(IdUbicacionGeografica3, CodigoUbicacionGeografica4,Nombre,EsActivo) VALUES (1633,'210502006','OTRO',1)</v>
      </c>
    </row>
    <row r="9800" spans="2:6" x14ac:dyDescent="0.25">
      <c r="B9800">
        <v>1634</v>
      </c>
      <c r="C9800" s="1" t="s">
        <v>14752</v>
      </c>
      <c r="D9800" t="s">
        <v>4959</v>
      </c>
      <c r="E9800">
        <v>1</v>
      </c>
      <c r="F9800" t="str">
        <f t="shared" si="153"/>
        <v>INSERT INTO UbicacionGeografica4(IdUbicacionGeografica3, CodigoUbicacionGeografica4,Nombre,EsActivo) VALUES (1634,'210602001','AVENIDA',1)</v>
      </c>
    </row>
    <row r="9801" spans="2:6" x14ac:dyDescent="0.25">
      <c r="B9801">
        <v>1634</v>
      </c>
      <c r="C9801" s="1" t="s">
        <v>14753</v>
      </c>
      <c r="D9801" t="s">
        <v>4949</v>
      </c>
      <c r="E9801">
        <v>1</v>
      </c>
      <c r="F9801" t="str">
        <f t="shared" si="153"/>
        <v>INSERT INTO UbicacionGeografica4(IdUbicacionGeografica3, CodigoUbicacionGeografica4,Nombre,EsActivo) VALUES (1634,'210602002','CALLE',1)</v>
      </c>
    </row>
    <row r="9802" spans="2:6" x14ac:dyDescent="0.25">
      <c r="B9802">
        <v>1634</v>
      </c>
      <c r="C9802" s="1" t="s">
        <v>14754</v>
      </c>
      <c r="D9802" t="s">
        <v>4951</v>
      </c>
      <c r="E9802">
        <v>1</v>
      </c>
      <c r="F9802" t="str">
        <f t="shared" si="153"/>
        <v>INSERT INTO UbicacionGeografica4(IdUbicacionGeografica3, CodigoUbicacionGeografica4,Nombre,EsActivo) VALUES (1634,'210602003','JIRON',1)</v>
      </c>
    </row>
    <row r="9803" spans="2:6" x14ac:dyDescent="0.25">
      <c r="B9803">
        <v>1634</v>
      </c>
      <c r="C9803" s="1" t="s">
        <v>14755</v>
      </c>
      <c r="D9803" t="s">
        <v>4953</v>
      </c>
      <c r="E9803">
        <v>1</v>
      </c>
      <c r="F9803" t="str">
        <f t="shared" si="153"/>
        <v>INSERT INTO UbicacionGeografica4(IdUbicacionGeografica3, CodigoUbicacionGeografica4,Nombre,EsActivo) VALUES (1634,'210602004','MANZANA',1)</v>
      </c>
    </row>
    <row r="9804" spans="2:6" x14ac:dyDescent="0.25">
      <c r="B9804">
        <v>1634</v>
      </c>
      <c r="C9804" s="1" t="s">
        <v>14756</v>
      </c>
      <c r="D9804" t="s">
        <v>4955</v>
      </c>
      <c r="E9804">
        <v>1</v>
      </c>
      <c r="F9804" t="str">
        <f t="shared" si="153"/>
        <v>INSERT INTO UbicacionGeografica4(IdUbicacionGeografica3, CodigoUbicacionGeografica4,Nombre,EsActivo) VALUES (1634,'210602005','PASAJE',1)</v>
      </c>
    </row>
    <row r="9805" spans="2:6" x14ac:dyDescent="0.25">
      <c r="B9805">
        <v>1634</v>
      </c>
      <c r="C9805" s="1" t="s">
        <v>14757</v>
      </c>
      <c r="D9805" t="s">
        <v>4957</v>
      </c>
      <c r="E9805">
        <v>1</v>
      </c>
      <c r="F9805" t="str">
        <f t="shared" si="153"/>
        <v>INSERT INTO UbicacionGeografica4(IdUbicacionGeografica3, CodigoUbicacionGeografica4,Nombre,EsActivo) VALUES (1634,'210602006','OTRO',1)</v>
      </c>
    </row>
    <row r="9806" spans="2:6" x14ac:dyDescent="0.25">
      <c r="B9806">
        <v>1635</v>
      </c>
      <c r="C9806" s="1" t="s">
        <v>14758</v>
      </c>
      <c r="D9806" t="s">
        <v>4959</v>
      </c>
      <c r="E9806">
        <v>1</v>
      </c>
      <c r="F9806" t="str">
        <f t="shared" si="153"/>
        <v>INSERT INTO UbicacionGeografica4(IdUbicacionGeografica3, CodigoUbicacionGeografica4,Nombre,EsActivo) VALUES (1635,'210604001','AVENIDA',1)</v>
      </c>
    </row>
    <row r="9807" spans="2:6" x14ac:dyDescent="0.25">
      <c r="B9807">
        <v>1635</v>
      </c>
      <c r="C9807" s="1" t="s">
        <v>14759</v>
      </c>
      <c r="D9807" t="s">
        <v>4949</v>
      </c>
      <c r="E9807">
        <v>1</v>
      </c>
      <c r="F9807" t="str">
        <f t="shared" si="153"/>
        <v>INSERT INTO UbicacionGeografica4(IdUbicacionGeografica3, CodigoUbicacionGeografica4,Nombre,EsActivo) VALUES (1635,'210604002','CALLE',1)</v>
      </c>
    </row>
    <row r="9808" spans="2:6" x14ac:dyDescent="0.25">
      <c r="B9808">
        <v>1635</v>
      </c>
      <c r="C9808" s="1" t="s">
        <v>14760</v>
      </c>
      <c r="D9808" t="s">
        <v>4951</v>
      </c>
      <c r="E9808">
        <v>1</v>
      </c>
      <c r="F9808" t="str">
        <f t="shared" si="153"/>
        <v>INSERT INTO UbicacionGeografica4(IdUbicacionGeografica3, CodigoUbicacionGeografica4,Nombre,EsActivo) VALUES (1635,'210604003','JIRON',1)</v>
      </c>
    </row>
    <row r="9809" spans="2:6" x14ac:dyDescent="0.25">
      <c r="B9809">
        <v>1635</v>
      </c>
      <c r="C9809" s="1" t="s">
        <v>14761</v>
      </c>
      <c r="D9809" t="s">
        <v>4953</v>
      </c>
      <c r="E9809">
        <v>1</v>
      </c>
      <c r="F9809" t="str">
        <f t="shared" si="153"/>
        <v>INSERT INTO UbicacionGeografica4(IdUbicacionGeografica3, CodigoUbicacionGeografica4,Nombre,EsActivo) VALUES (1635,'210604004','MANZANA',1)</v>
      </c>
    </row>
    <row r="9810" spans="2:6" x14ac:dyDescent="0.25">
      <c r="B9810">
        <v>1635</v>
      </c>
      <c r="C9810" s="1" t="s">
        <v>14762</v>
      </c>
      <c r="D9810" t="s">
        <v>4955</v>
      </c>
      <c r="E9810">
        <v>1</v>
      </c>
      <c r="F9810" t="str">
        <f t="shared" si="153"/>
        <v>INSERT INTO UbicacionGeografica4(IdUbicacionGeografica3, CodigoUbicacionGeografica4,Nombre,EsActivo) VALUES (1635,'210604005','PASAJE',1)</v>
      </c>
    </row>
    <row r="9811" spans="2:6" x14ac:dyDescent="0.25">
      <c r="B9811">
        <v>1635</v>
      </c>
      <c r="C9811" s="1" t="s">
        <v>14763</v>
      </c>
      <c r="D9811" t="s">
        <v>4957</v>
      </c>
      <c r="E9811">
        <v>1</v>
      </c>
      <c r="F9811" t="str">
        <f t="shared" si="153"/>
        <v>INSERT INTO UbicacionGeografica4(IdUbicacionGeografica3, CodigoUbicacionGeografica4,Nombre,EsActivo) VALUES (1635,'210604006','OTRO',1)</v>
      </c>
    </row>
    <row r="9812" spans="2:6" x14ac:dyDescent="0.25">
      <c r="B9812">
        <v>1636</v>
      </c>
      <c r="C9812" s="1" t="s">
        <v>14764</v>
      </c>
      <c r="D9812" t="s">
        <v>4959</v>
      </c>
      <c r="E9812">
        <v>1</v>
      </c>
      <c r="F9812" t="str">
        <f t="shared" si="153"/>
        <v>INSERT INTO UbicacionGeografica4(IdUbicacionGeografica3, CodigoUbicacionGeografica4,Nombre,EsActivo) VALUES (1636,'210601001','AVENIDA',1)</v>
      </c>
    </row>
    <row r="9813" spans="2:6" x14ac:dyDescent="0.25">
      <c r="B9813">
        <v>1636</v>
      </c>
      <c r="C9813" s="1" t="s">
        <v>14765</v>
      </c>
      <c r="D9813" t="s">
        <v>4949</v>
      </c>
      <c r="E9813">
        <v>1</v>
      </c>
      <c r="F9813" t="str">
        <f t="shared" si="153"/>
        <v>INSERT INTO UbicacionGeografica4(IdUbicacionGeografica3, CodigoUbicacionGeografica4,Nombre,EsActivo) VALUES (1636,'210601002','CALLE',1)</v>
      </c>
    </row>
    <row r="9814" spans="2:6" x14ac:dyDescent="0.25">
      <c r="B9814">
        <v>1636</v>
      </c>
      <c r="C9814" s="1" t="s">
        <v>14766</v>
      </c>
      <c r="D9814" t="s">
        <v>4951</v>
      </c>
      <c r="E9814">
        <v>1</v>
      </c>
      <c r="F9814" t="str">
        <f t="shared" si="153"/>
        <v>INSERT INTO UbicacionGeografica4(IdUbicacionGeografica3, CodigoUbicacionGeografica4,Nombre,EsActivo) VALUES (1636,'210601003','JIRON',1)</v>
      </c>
    </row>
    <row r="9815" spans="2:6" x14ac:dyDescent="0.25">
      <c r="B9815">
        <v>1636</v>
      </c>
      <c r="C9815" s="1" t="s">
        <v>14767</v>
      </c>
      <c r="D9815" t="s">
        <v>4953</v>
      </c>
      <c r="E9815">
        <v>1</v>
      </c>
      <c r="F9815" t="str">
        <f t="shared" si="153"/>
        <v>INSERT INTO UbicacionGeografica4(IdUbicacionGeografica3, CodigoUbicacionGeografica4,Nombre,EsActivo) VALUES (1636,'210601004','MANZANA',1)</v>
      </c>
    </row>
    <row r="9816" spans="2:6" x14ac:dyDescent="0.25">
      <c r="B9816">
        <v>1636</v>
      </c>
      <c r="C9816" s="1" t="s">
        <v>14768</v>
      </c>
      <c r="D9816" t="s">
        <v>4955</v>
      </c>
      <c r="E9816">
        <v>1</v>
      </c>
      <c r="F9816" t="str">
        <f t="shared" si="153"/>
        <v>INSERT INTO UbicacionGeografica4(IdUbicacionGeografica3, CodigoUbicacionGeografica4,Nombre,EsActivo) VALUES (1636,'210601005','PASAJE',1)</v>
      </c>
    </row>
    <row r="9817" spans="2:6" x14ac:dyDescent="0.25">
      <c r="B9817">
        <v>1636</v>
      </c>
      <c r="C9817" s="1" t="s">
        <v>14769</v>
      </c>
      <c r="D9817" t="s">
        <v>4957</v>
      </c>
      <c r="E9817">
        <v>1</v>
      </c>
      <c r="F9817" t="str">
        <f t="shared" si="153"/>
        <v>INSERT INTO UbicacionGeografica4(IdUbicacionGeografica3, CodigoUbicacionGeografica4,Nombre,EsActivo) VALUES (1636,'210601006','OTRO',1)</v>
      </c>
    </row>
    <row r="9818" spans="2:6" x14ac:dyDescent="0.25">
      <c r="B9818">
        <v>1637</v>
      </c>
      <c r="C9818" s="1" t="s">
        <v>14770</v>
      </c>
      <c r="D9818" t="s">
        <v>4959</v>
      </c>
      <c r="E9818">
        <v>1</v>
      </c>
      <c r="F9818" t="str">
        <f t="shared" si="153"/>
        <v>INSERT INTO UbicacionGeografica4(IdUbicacionGeografica3, CodigoUbicacionGeografica4,Nombre,EsActivo) VALUES (1637,'210603001','AVENIDA',1)</v>
      </c>
    </row>
    <row r="9819" spans="2:6" x14ac:dyDescent="0.25">
      <c r="B9819">
        <v>1637</v>
      </c>
      <c r="C9819" s="1" t="s">
        <v>14771</v>
      </c>
      <c r="D9819" t="s">
        <v>4949</v>
      </c>
      <c r="E9819">
        <v>1</v>
      </c>
      <c r="F9819" t="str">
        <f t="shared" si="153"/>
        <v>INSERT INTO UbicacionGeografica4(IdUbicacionGeografica3, CodigoUbicacionGeografica4,Nombre,EsActivo) VALUES (1637,'210603002','CALLE',1)</v>
      </c>
    </row>
    <row r="9820" spans="2:6" x14ac:dyDescent="0.25">
      <c r="B9820">
        <v>1637</v>
      </c>
      <c r="C9820" s="1" t="s">
        <v>14772</v>
      </c>
      <c r="D9820" t="s">
        <v>4951</v>
      </c>
      <c r="E9820">
        <v>1</v>
      </c>
      <c r="F9820" t="str">
        <f t="shared" si="153"/>
        <v>INSERT INTO UbicacionGeografica4(IdUbicacionGeografica3, CodigoUbicacionGeografica4,Nombre,EsActivo) VALUES (1637,'210603003','JIRON',1)</v>
      </c>
    </row>
    <row r="9821" spans="2:6" x14ac:dyDescent="0.25">
      <c r="B9821">
        <v>1637</v>
      </c>
      <c r="C9821" s="1" t="s">
        <v>14773</v>
      </c>
      <c r="D9821" t="s">
        <v>4953</v>
      </c>
      <c r="E9821">
        <v>1</v>
      </c>
      <c r="F9821" t="str">
        <f t="shared" si="153"/>
        <v>INSERT INTO UbicacionGeografica4(IdUbicacionGeografica3, CodigoUbicacionGeografica4,Nombre,EsActivo) VALUES (1637,'210603004','MANZANA',1)</v>
      </c>
    </row>
    <row r="9822" spans="2:6" x14ac:dyDescent="0.25">
      <c r="B9822">
        <v>1637</v>
      </c>
      <c r="C9822" s="1" t="s">
        <v>14774</v>
      </c>
      <c r="D9822" t="s">
        <v>4955</v>
      </c>
      <c r="E9822">
        <v>1</v>
      </c>
      <c r="F9822" t="str">
        <f t="shared" si="153"/>
        <v>INSERT INTO UbicacionGeografica4(IdUbicacionGeografica3, CodigoUbicacionGeografica4,Nombre,EsActivo) VALUES (1637,'210603005','PASAJE',1)</v>
      </c>
    </row>
    <row r="9823" spans="2:6" x14ac:dyDescent="0.25">
      <c r="B9823">
        <v>1637</v>
      </c>
      <c r="C9823" s="1" t="s">
        <v>14775</v>
      </c>
      <c r="D9823" t="s">
        <v>4957</v>
      </c>
      <c r="E9823">
        <v>1</v>
      </c>
      <c r="F9823" t="str">
        <f t="shared" si="153"/>
        <v>INSERT INTO UbicacionGeografica4(IdUbicacionGeografica3, CodigoUbicacionGeografica4,Nombre,EsActivo) VALUES (1637,'210603006','OTRO',1)</v>
      </c>
    </row>
    <row r="9824" spans="2:6" x14ac:dyDescent="0.25">
      <c r="B9824">
        <v>1638</v>
      </c>
      <c r="C9824" s="1" t="s">
        <v>14776</v>
      </c>
      <c r="D9824" t="s">
        <v>4959</v>
      </c>
      <c r="E9824">
        <v>1</v>
      </c>
      <c r="F9824" t="str">
        <f t="shared" si="153"/>
        <v>INSERT INTO UbicacionGeografica4(IdUbicacionGeografica3, CodigoUbicacionGeografica4,Nombre,EsActivo) VALUES (1638,'210607001','AVENIDA',1)</v>
      </c>
    </row>
    <row r="9825" spans="2:6" x14ac:dyDescent="0.25">
      <c r="B9825">
        <v>1638</v>
      </c>
      <c r="C9825" s="1" t="s">
        <v>14777</v>
      </c>
      <c r="D9825" t="s">
        <v>4949</v>
      </c>
      <c r="E9825">
        <v>1</v>
      </c>
      <c r="F9825" t="str">
        <f t="shared" si="153"/>
        <v>INSERT INTO UbicacionGeografica4(IdUbicacionGeografica3, CodigoUbicacionGeografica4,Nombre,EsActivo) VALUES (1638,'210607002','CALLE',1)</v>
      </c>
    </row>
    <row r="9826" spans="2:6" x14ac:dyDescent="0.25">
      <c r="B9826">
        <v>1638</v>
      </c>
      <c r="C9826" s="1" t="s">
        <v>14778</v>
      </c>
      <c r="D9826" t="s">
        <v>4951</v>
      </c>
      <c r="E9826">
        <v>1</v>
      </c>
      <c r="F9826" t="str">
        <f t="shared" si="153"/>
        <v>INSERT INTO UbicacionGeografica4(IdUbicacionGeografica3, CodigoUbicacionGeografica4,Nombre,EsActivo) VALUES (1638,'210607003','JIRON',1)</v>
      </c>
    </row>
    <row r="9827" spans="2:6" x14ac:dyDescent="0.25">
      <c r="B9827">
        <v>1638</v>
      </c>
      <c r="C9827" s="1" t="s">
        <v>14779</v>
      </c>
      <c r="D9827" t="s">
        <v>4953</v>
      </c>
      <c r="E9827">
        <v>1</v>
      </c>
      <c r="F9827" t="str">
        <f t="shared" si="153"/>
        <v>INSERT INTO UbicacionGeografica4(IdUbicacionGeografica3, CodigoUbicacionGeografica4,Nombre,EsActivo) VALUES (1638,'210607004','MANZANA',1)</v>
      </c>
    </row>
    <row r="9828" spans="2:6" x14ac:dyDescent="0.25">
      <c r="B9828">
        <v>1638</v>
      </c>
      <c r="C9828" s="1" t="s">
        <v>14780</v>
      </c>
      <c r="D9828" t="s">
        <v>4955</v>
      </c>
      <c r="E9828">
        <v>1</v>
      </c>
      <c r="F9828" t="str">
        <f t="shared" si="153"/>
        <v>INSERT INTO UbicacionGeografica4(IdUbicacionGeografica3, CodigoUbicacionGeografica4,Nombre,EsActivo) VALUES (1638,'210607005','PASAJE',1)</v>
      </c>
    </row>
    <row r="9829" spans="2:6" x14ac:dyDescent="0.25">
      <c r="B9829">
        <v>1638</v>
      </c>
      <c r="C9829" s="1" t="s">
        <v>14781</v>
      </c>
      <c r="D9829" t="s">
        <v>4957</v>
      </c>
      <c r="E9829">
        <v>1</v>
      </c>
      <c r="F9829" t="str">
        <f t="shared" si="153"/>
        <v>INSERT INTO UbicacionGeografica4(IdUbicacionGeografica3, CodigoUbicacionGeografica4,Nombre,EsActivo) VALUES (1638,'210607006','OTRO',1)</v>
      </c>
    </row>
    <row r="9830" spans="2:6" x14ac:dyDescent="0.25">
      <c r="B9830">
        <v>1639</v>
      </c>
      <c r="C9830" s="1" t="s">
        <v>14782</v>
      </c>
      <c r="D9830" t="s">
        <v>4959</v>
      </c>
      <c r="E9830">
        <v>1</v>
      </c>
      <c r="F9830" t="str">
        <f t="shared" si="153"/>
        <v>INSERT INTO UbicacionGeografica4(IdUbicacionGeografica3, CodigoUbicacionGeografica4,Nombre,EsActivo) VALUES (1639,'210605001','AVENIDA',1)</v>
      </c>
    </row>
    <row r="9831" spans="2:6" x14ac:dyDescent="0.25">
      <c r="B9831">
        <v>1639</v>
      </c>
      <c r="C9831" s="1" t="s">
        <v>14783</v>
      </c>
      <c r="D9831" t="s">
        <v>4949</v>
      </c>
      <c r="E9831">
        <v>1</v>
      </c>
      <c r="F9831" t="str">
        <f t="shared" si="153"/>
        <v>INSERT INTO UbicacionGeografica4(IdUbicacionGeografica3, CodigoUbicacionGeografica4,Nombre,EsActivo) VALUES (1639,'210605002','CALLE',1)</v>
      </c>
    </row>
    <row r="9832" spans="2:6" x14ac:dyDescent="0.25">
      <c r="B9832">
        <v>1639</v>
      </c>
      <c r="C9832" s="1" t="s">
        <v>14784</v>
      </c>
      <c r="D9832" t="s">
        <v>4951</v>
      </c>
      <c r="E9832">
        <v>1</v>
      </c>
      <c r="F9832" t="str">
        <f t="shared" si="153"/>
        <v>INSERT INTO UbicacionGeografica4(IdUbicacionGeografica3, CodigoUbicacionGeografica4,Nombre,EsActivo) VALUES (1639,'210605003','JIRON',1)</v>
      </c>
    </row>
    <row r="9833" spans="2:6" x14ac:dyDescent="0.25">
      <c r="B9833">
        <v>1639</v>
      </c>
      <c r="C9833" s="1" t="s">
        <v>14785</v>
      </c>
      <c r="D9833" t="s">
        <v>4953</v>
      </c>
      <c r="E9833">
        <v>1</v>
      </c>
      <c r="F9833" t="str">
        <f t="shared" si="153"/>
        <v>INSERT INTO UbicacionGeografica4(IdUbicacionGeografica3, CodigoUbicacionGeografica4,Nombre,EsActivo) VALUES (1639,'210605004','MANZANA',1)</v>
      </c>
    </row>
    <row r="9834" spans="2:6" x14ac:dyDescent="0.25">
      <c r="B9834">
        <v>1639</v>
      </c>
      <c r="C9834" s="1" t="s">
        <v>14786</v>
      </c>
      <c r="D9834" t="s">
        <v>4955</v>
      </c>
      <c r="E9834">
        <v>1</v>
      </c>
      <c r="F9834" t="str">
        <f t="shared" si="153"/>
        <v>INSERT INTO UbicacionGeografica4(IdUbicacionGeografica3, CodigoUbicacionGeografica4,Nombre,EsActivo) VALUES (1639,'210605005','PASAJE',1)</v>
      </c>
    </row>
    <row r="9835" spans="2:6" x14ac:dyDescent="0.25">
      <c r="B9835">
        <v>1639</v>
      </c>
      <c r="C9835" s="1" t="s">
        <v>14787</v>
      </c>
      <c r="D9835" t="s">
        <v>4957</v>
      </c>
      <c r="E9835">
        <v>1</v>
      </c>
      <c r="F9835" t="str">
        <f t="shared" si="153"/>
        <v>INSERT INTO UbicacionGeografica4(IdUbicacionGeografica3, CodigoUbicacionGeografica4,Nombre,EsActivo) VALUES (1639,'210605006','OTRO',1)</v>
      </c>
    </row>
    <row r="9836" spans="2:6" x14ac:dyDescent="0.25">
      <c r="B9836">
        <v>1640</v>
      </c>
      <c r="C9836" s="1" t="s">
        <v>14788</v>
      </c>
      <c r="D9836" t="s">
        <v>4959</v>
      </c>
      <c r="E9836">
        <v>1</v>
      </c>
      <c r="F9836" t="str">
        <f t="shared" si="153"/>
        <v>INSERT INTO UbicacionGeografica4(IdUbicacionGeografica3, CodigoUbicacionGeografica4,Nombre,EsActivo) VALUES (1640,'210606001','AVENIDA',1)</v>
      </c>
    </row>
    <row r="9837" spans="2:6" x14ac:dyDescent="0.25">
      <c r="B9837">
        <v>1640</v>
      </c>
      <c r="C9837" s="1" t="s">
        <v>14789</v>
      </c>
      <c r="D9837" t="s">
        <v>4949</v>
      </c>
      <c r="E9837">
        <v>1</v>
      </c>
      <c r="F9837" t="str">
        <f t="shared" si="153"/>
        <v>INSERT INTO UbicacionGeografica4(IdUbicacionGeografica3, CodigoUbicacionGeografica4,Nombre,EsActivo) VALUES (1640,'210606002','CALLE',1)</v>
      </c>
    </row>
    <row r="9838" spans="2:6" x14ac:dyDescent="0.25">
      <c r="B9838">
        <v>1640</v>
      </c>
      <c r="C9838" s="1" t="s">
        <v>14790</v>
      </c>
      <c r="D9838" t="s">
        <v>4951</v>
      </c>
      <c r="E9838">
        <v>1</v>
      </c>
      <c r="F9838" t="str">
        <f t="shared" si="153"/>
        <v>INSERT INTO UbicacionGeografica4(IdUbicacionGeografica3, CodigoUbicacionGeografica4,Nombre,EsActivo) VALUES (1640,'210606003','JIRON',1)</v>
      </c>
    </row>
    <row r="9839" spans="2:6" x14ac:dyDescent="0.25">
      <c r="B9839">
        <v>1640</v>
      </c>
      <c r="C9839" s="1" t="s">
        <v>14791</v>
      </c>
      <c r="D9839" t="s">
        <v>4953</v>
      </c>
      <c r="E9839">
        <v>1</v>
      </c>
      <c r="F9839" t="str">
        <f t="shared" si="153"/>
        <v>INSERT INTO UbicacionGeografica4(IdUbicacionGeografica3, CodigoUbicacionGeografica4,Nombre,EsActivo) VALUES (1640,'210606004','MANZANA',1)</v>
      </c>
    </row>
    <row r="9840" spans="2:6" x14ac:dyDescent="0.25">
      <c r="B9840">
        <v>1640</v>
      </c>
      <c r="C9840" s="1" t="s">
        <v>14792</v>
      </c>
      <c r="D9840" t="s">
        <v>4955</v>
      </c>
      <c r="E9840">
        <v>1</v>
      </c>
      <c r="F9840" t="str">
        <f t="shared" si="153"/>
        <v>INSERT INTO UbicacionGeografica4(IdUbicacionGeografica3, CodigoUbicacionGeografica4,Nombre,EsActivo) VALUES (1640,'210606005','PASAJE',1)</v>
      </c>
    </row>
    <row r="9841" spans="2:6" x14ac:dyDescent="0.25">
      <c r="B9841">
        <v>1640</v>
      </c>
      <c r="C9841" s="1" t="s">
        <v>14793</v>
      </c>
      <c r="D9841" t="s">
        <v>4957</v>
      </c>
      <c r="E9841">
        <v>1</v>
      </c>
      <c r="F9841" t="str">
        <f t="shared" si="153"/>
        <v>INSERT INTO UbicacionGeografica4(IdUbicacionGeografica3, CodigoUbicacionGeografica4,Nombre,EsActivo) VALUES (1640,'210606006','OTRO',1)</v>
      </c>
    </row>
    <row r="9842" spans="2:6" x14ac:dyDescent="0.25">
      <c r="B9842">
        <v>1641</v>
      </c>
      <c r="C9842" s="1" t="s">
        <v>14794</v>
      </c>
      <c r="D9842" t="s">
        <v>4959</v>
      </c>
      <c r="E9842">
        <v>1</v>
      </c>
      <c r="F9842" t="str">
        <f t="shared" si="153"/>
        <v>INSERT INTO UbicacionGeografica4(IdUbicacionGeografica3, CodigoUbicacionGeografica4,Nombre,EsActivo) VALUES (1641,'210608001','AVENIDA',1)</v>
      </c>
    </row>
    <row r="9843" spans="2:6" x14ac:dyDescent="0.25">
      <c r="B9843">
        <v>1641</v>
      </c>
      <c r="C9843" s="1" t="s">
        <v>14795</v>
      </c>
      <c r="D9843" t="s">
        <v>4949</v>
      </c>
      <c r="E9843">
        <v>1</v>
      </c>
      <c r="F9843" t="str">
        <f t="shared" si="153"/>
        <v>INSERT INTO UbicacionGeografica4(IdUbicacionGeografica3, CodigoUbicacionGeografica4,Nombre,EsActivo) VALUES (1641,'210608002','CALLE',1)</v>
      </c>
    </row>
    <row r="9844" spans="2:6" x14ac:dyDescent="0.25">
      <c r="B9844">
        <v>1641</v>
      </c>
      <c r="C9844" s="1" t="s">
        <v>14796</v>
      </c>
      <c r="D9844" t="s">
        <v>4951</v>
      </c>
      <c r="E9844">
        <v>1</v>
      </c>
      <c r="F9844" t="str">
        <f t="shared" si="153"/>
        <v>INSERT INTO UbicacionGeografica4(IdUbicacionGeografica3, CodigoUbicacionGeografica4,Nombre,EsActivo) VALUES (1641,'210608003','JIRON',1)</v>
      </c>
    </row>
    <row r="9845" spans="2:6" x14ac:dyDescent="0.25">
      <c r="B9845">
        <v>1641</v>
      </c>
      <c r="C9845" s="1" t="s">
        <v>14797</v>
      </c>
      <c r="D9845" t="s">
        <v>4953</v>
      </c>
      <c r="E9845">
        <v>1</v>
      </c>
      <c r="F9845" t="str">
        <f t="shared" si="153"/>
        <v>INSERT INTO UbicacionGeografica4(IdUbicacionGeografica3, CodigoUbicacionGeografica4,Nombre,EsActivo) VALUES (1641,'210608004','MANZANA',1)</v>
      </c>
    </row>
    <row r="9846" spans="2:6" x14ac:dyDescent="0.25">
      <c r="B9846">
        <v>1641</v>
      </c>
      <c r="C9846" s="1" t="s">
        <v>14798</v>
      </c>
      <c r="D9846" t="s">
        <v>4955</v>
      </c>
      <c r="E9846">
        <v>1</v>
      </c>
      <c r="F9846" t="str">
        <f t="shared" si="153"/>
        <v>INSERT INTO UbicacionGeografica4(IdUbicacionGeografica3, CodigoUbicacionGeografica4,Nombre,EsActivo) VALUES (1641,'210608005','PASAJE',1)</v>
      </c>
    </row>
    <row r="9847" spans="2:6" x14ac:dyDescent="0.25">
      <c r="B9847">
        <v>1641</v>
      </c>
      <c r="C9847" s="1" t="s">
        <v>14799</v>
      </c>
      <c r="D9847" t="s">
        <v>4957</v>
      </c>
      <c r="E9847">
        <v>1</v>
      </c>
      <c r="F9847" t="str">
        <f t="shared" si="153"/>
        <v>INSERT INTO UbicacionGeografica4(IdUbicacionGeografica3, CodigoUbicacionGeografica4,Nombre,EsActivo) VALUES (1641,'210608006','OTRO',1)</v>
      </c>
    </row>
    <row r="9848" spans="2:6" x14ac:dyDescent="0.25">
      <c r="B9848">
        <v>1642</v>
      </c>
      <c r="C9848" s="1" t="s">
        <v>14800</v>
      </c>
      <c r="D9848" t="s">
        <v>4959</v>
      </c>
      <c r="E9848">
        <v>1</v>
      </c>
      <c r="F9848" t="str">
        <f t="shared" si="153"/>
        <v>INSERT INTO UbicacionGeografica4(IdUbicacionGeografica3, CodigoUbicacionGeografica4,Nombre,EsActivo) VALUES (1642,'210710001','AVENIDA',1)</v>
      </c>
    </row>
    <row r="9849" spans="2:6" x14ac:dyDescent="0.25">
      <c r="B9849">
        <v>1642</v>
      </c>
      <c r="C9849" s="1" t="s">
        <v>14801</v>
      </c>
      <c r="D9849" t="s">
        <v>4949</v>
      </c>
      <c r="E9849">
        <v>1</v>
      </c>
      <c r="F9849" t="str">
        <f t="shared" si="153"/>
        <v>INSERT INTO UbicacionGeografica4(IdUbicacionGeografica3, CodigoUbicacionGeografica4,Nombre,EsActivo) VALUES (1642,'210710002','CALLE',1)</v>
      </c>
    </row>
    <row r="9850" spans="2:6" x14ac:dyDescent="0.25">
      <c r="B9850">
        <v>1642</v>
      </c>
      <c r="C9850" s="1" t="s">
        <v>14802</v>
      </c>
      <c r="D9850" t="s">
        <v>4951</v>
      </c>
      <c r="E9850">
        <v>1</v>
      </c>
      <c r="F9850" t="str">
        <f t="shared" si="153"/>
        <v>INSERT INTO UbicacionGeografica4(IdUbicacionGeografica3, CodigoUbicacionGeografica4,Nombre,EsActivo) VALUES (1642,'210710003','JIRON',1)</v>
      </c>
    </row>
    <row r="9851" spans="2:6" x14ac:dyDescent="0.25">
      <c r="B9851">
        <v>1642</v>
      </c>
      <c r="C9851" s="1" t="s">
        <v>14803</v>
      </c>
      <c r="D9851" t="s">
        <v>4953</v>
      </c>
      <c r="E9851">
        <v>1</v>
      </c>
      <c r="F9851" t="str">
        <f t="shared" si="153"/>
        <v>INSERT INTO UbicacionGeografica4(IdUbicacionGeografica3, CodigoUbicacionGeografica4,Nombre,EsActivo) VALUES (1642,'210710004','MANZANA',1)</v>
      </c>
    </row>
    <row r="9852" spans="2:6" x14ac:dyDescent="0.25">
      <c r="B9852">
        <v>1642</v>
      </c>
      <c r="C9852" s="1" t="s">
        <v>14804</v>
      </c>
      <c r="D9852" t="s">
        <v>4955</v>
      </c>
      <c r="E9852">
        <v>1</v>
      </c>
      <c r="F9852" t="str">
        <f t="shared" si="153"/>
        <v>INSERT INTO UbicacionGeografica4(IdUbicacionGeografica3, CodigoUbicacionGeografica4,Nombre,EsActivo) VALUES (1642,'210710005','PASAJE',1)</v>
      </c>
    </row>
    <row r="9853" spans="2:6" x14ac:dyDescent="0.25">
      <c r="B9853">
        <v>1642</v>
      </c>
      <c r="C9853" s="1" t="s">
        <v>14805</v>
      </c>
      <c r="D9853" t="s">
        <v>4957</v>
      </c>
      <c r="E9853">
        <v>1</v>
      </c>
      <c r="F9853" t="str">
        <f t="shared" si="153"/>
        <v>INSERT INTO UbicacionGeografica4(IdUbicacionGeografica3, CodigoUbicacionGeografica4,Nombre,EsActivo) VALUES (1642,'210710006','OTRO',1)</v>
      </c>
    </row>
    <row r="9854" spans="2:6" x14ac:dyDescent="0.25">
      <c r="B9854">
        <v>1643</v>
      </c>
      <c r="C9854" s="1" t="s">
        <v>14806</v>
      </c>
      <c r="D9854" t="s">
        <v>4959</v>
      </c>
      <c r="E9854">
        <v>1</v>
      </c>
      <c r="F9854" t="str">
        <f t="shared" si="153"/>
        <v>INSERT INTO UbicacionGeografica4(IdUbicacionGeografica3, CodigoUbicacionGeografica4,Nombre,EsActivo) VALUES (1643,'210708001','AVENIDA',1)</v>
      </c>
    </row>
    <row r="9855" spans="2:6" x14ac:dyDescent="0.25">
      <c r="B9855">
        <v>1643</v>
      </c>
      <c r="C9855" s="1" t="s">
        <v>14807</v>
      </c>
      <c r="D9855" t="s">
        <v>4949</v>
      </c>
      <c r="E9855">
        <v>1</v>
      </c>
      <c r="F9855" t="str">
        <f t="shared" si="153"/>
        <v>INSERT INTO UbicacionGeografica4(IdUbicacionGeografica3, CodigoUbicacionGeografica4,Nombre,EsActivo) VALUES (1643,'210708002','CALLE',1)</v>
      </c>
    </row>
    <row r="9856" spans="2:6" x14ac:dyDescent="0.25">
      <c r="B9856">
        <v>1643</v>
      </c>
      <c r="C9856" s="1" t="s">
        <v>14808</v>
      </c>
      <c r="D9856" t="s">
        <v>4951</v>
      </c>
      <c r="E9856">
        <v>1</v>
      </c>
      <c r="F9856" t="str">
        <f t="shared" si="153"/>
        <v>INSERT INTO UbicacionGeografica4(IdUbicacionGeografica3, CodigoUbicacionGeografica4,Nombre,EsActivo) VALUES (1643,'210708003','JIRON',1)</v>
      </c>
    </row>
    <row r="9857" spans="2:6" x14ac:dyDescent="0.25">
      <c r="B9857">
        <v>1643</v>
      </c>
      <c r="C9857" s="1" t="s">
        <v>14809</v>
      </c>
      <c r="D9857" t="s">
        <v>4953</v>
      </c>
      <c r="E9857">
        <v>1</v>
      </c>
      <c r="F9857" t="str">
        <f t="shared" si="153"/>
        <v>INSERT INTO UbicacionGeografica4(IdUbicacionGeografica3, CodigoUbicacionGeografica4,Nombre,EsActivo) VALUES (1643,'210708004','MANZANA',1)</v>
      </c>
    </row>
    <row r="9858" spans="2:6" x14ac:dyDescent="0.25">
      <c r="B9858">
        <v>1643</v>
      </c>
      <c r="C9858" s="1" t="s">
        <v>14810</v>
      </c>
      <c r="D9858" t="s">
        <v>4955</v>
      </c>
      <c r="E9858">
        <v>1</v>
      </c>
      <c r="F9858" t="str">
        <f t="shared" si="153"/>
        <v>INSERT INTO UbicacionGeografica4(IdUbicacionGeografica3, CodigoUbicacionGeografica4,Nombre,EsActivo) VALUES (1643,'210708005','PASAJE',1)</v>
      </c>
    </row>
    <row r="9859" spans="2:6" x14ac:dyDescent="0.25">
      <c r="B9859">
        <v>1643</v>
      </c>
      <c r="C9859" s="1" t="s">
        <v>14811</v>
      </c>
      <c r="D9859" t="s">
        <v>4957</v>
      </c>
      <c r="E9859">
        <v>1</v>
      </c>
      <c r="F9859" t="str">
        <f t="shared" si="153"/>
        <v>INSERT INTO UbicacionGeografica4(IdUbicacionGeografica3, CodigoUbicacionGeografica4,Nombre,EsActivo) VALUES (1643,'210708006','OTRO',1)</v>
      </c>
    </row>
    <row r="9860" spans="2:6" x14ac:dyDescent="0.25">
      <c r="B9860">
        <v>1644</v>
      </c>
      <c r="C9860" s="1" t="s">
        <v>14812</v>
      </c>
      <c r="D9860" t="s">
        <v>4959</v>
      </c>
      <c r="E9860">
        <v>1</v>
      </c>
      <c r="F9860" t="str">
        <f t="shared" ref="F9860:F9923" si="154">_xlfn.CONCAT("INSERT INTO UbicacionGeografica4(IdUbicacionGeografica3, CodigoUbicacionGeografica4,Nombre,EsActivo) VALUES (",B9860,",'",C9860,"','",D9860,"',",E9860,")")</f>
        <v>INSERT INTO UbicacionGeografica4(IdUbicacionGeografica3, CodigoUbicacionGeografica4,Nombre,EsActivo) VALUES (1644,'210709001','AVENIDA',1)</v>
      </c>
    </row>
    <row r="9861" spans="2:6" x14ac:dyDescent="0.25">
      <c r="B9861">
        <v>1644</v>
      </c>
      <c r="C9861" s="1" t="s">
        <v>14813</v>
      </c>
      <c r="D9861" t="s">
        <v>4949</v>
      </c>
      <c r="E9861">
        <v>1</v>
      </c>
      <c r="F9861" t="str">
        <f t="shared" si="154"/>
        <v>INSERT INTO UbicacionGeografica4(IdUbicacionGeografica3, CodigoUbicacionGeografica4,Nombre,EsActivo) VALUES (1644,'210709002','CALLE',1)</v>
      </c>
    </row>
    <row r="9862" spans="2:6" x14ac:dyDescent="0.25">
      <c r="B9862">
        <v>1644</v>
      </c>
      <c r="C9862" s="1" t="s">
        <v>14814</v>
      </c>
      <c r="D9862" t="s">
        <v>4951</v>
      </c>
      <c r="E9862">
        <v>1</v>
      </c>
      <c r="F9862" t="str">
        <f t="shared" si="154"/>
        <v>INSERT INTO UbicacionGeografica4(IdUbicacionGeografica3, CodigoUbicacionGeografica4,Nombre,EsActivo) VALUES (1644,'210709003','JIRON',1)</v>
      </c>
    </row>
    <row r="9863" spans="2:6" x14ac:dyDescent="0.25">
      <c r="B9863">
        <v>1644</v>
      </c>
      <c r="C9863" s="1" t="s">
        <v>14815</v>
      </c>
      <c r="D9863" t="s">
        <v>4953</v>
      </c>
      <c r="E9863">
        <v>1</v>
      </c>
      <c r="F9863" t="str">
        <f t="shared" si="154"/>
        <v>INSERT INTO UbicacionGeografica4(IdUbicacionGeografica3, CodigoUbicacionGeografica4,Nombre,EsActivo) VALUES (1644,'210709004','MANZANA',1)</v>
      </c>
    </row>
    <row r="9864" spans="2:6" x14ac:dyDescent="0.25">
      <c r="B9864">
        <v>1644</v>
      </c>
      <c r="C9864" s="1" t="s">
        <v>14816</v>
      </c>
      <c r="D9864" t="s">
        <v>4955</v>
      </c>
      <c r="E9864">
        <v>1</v>
      </c>
      <c r="F9864" t="str">
        <f t="shared" si="154"/>
        <v>INSERT INTO UbicacionGeografica4(IdUbicacionGeografica3, CodigoUbicacionGeografica4,Nombre,EsActivo) VALUES (1644,'210709005','PASAJE',1)</v>
      </c>
    </row>
    <row r="9865" spans="2:6" x14ac:dyDescent="0.25">
      <c r="B9865">
        <v>1644</v>
      </c>
      <c r="C9865" s="1" t="s">
        <v>14817</v>
      </c>
      <c r="D9865" t="s">
        <v>4957</v>
      </c>
      <c r="E9865">
        <v>1</v>
      </c>
      <c r="F9865" t="str">
        <f t="shared" si="154"/>
        <v>INSERT INTO UbicacionGeografica4(IdUbicacionGeografica3, CodigoUbicacionGeografica4,Nombre,EsActivo) VALUES (1644,'210709006','OTRO',1)</v>
      </c>
    </row>
    <row r="9866" spans="2:6" x14ac:dyDescent="0.25">
      <c r="B9866">
        <v>1645</v>
      </c>
      <c r="C9866" s="1" t="s">
        <v>14818</v>
      </c>
      <c r="D9866" t="s">
        <v>4959</v>
      </c>
      <c r="E9866">
        <v>1</v>
      </c>
      <c r="F9866" t="str">
        <f t="shared" si="154"/>
        <v>INSERT INTO UbicacionGeografica4(IdUbicacionGeografica3, CodigoUbicacionGeografica4,Nombre,EsActivo) VALUES (1645,'210701001','AVENIDA',1)</v>
      </c>
    </row>
    <row r="9867" spans="2:6" x14ac:dyDescent="0.25">
      <c r="B9867">
        <v>1645</v>
      </c>
      <c r="C9867" s="1" t="s">
        <v>14819</v>
      </c>
      <c r="D9867" t="s">
        <v>4949</v>
      </c>
      <c r="E9867">
        <v>1</v>
      </c>
      <c r="F9867" t="str">
        <f t="shared" si="154"/>
        <v>INSERT INTO UbicacionGeografica4(IdUbicacionGeografica3, CodigoUbicacionGeografica4,Nombre,EsActivo) VALUES (1645,'210701002','CALLE',1)</v>
      </c>
    </row>
    <row r="9868" spans="2:6" x14ac:dyDescent="0.25">
      <c r="B9868">
        <v>1645</v>
      </c>
      <c r="C9868" s="1" t="s">
        <v>14820</v>
      </c>
      <c r="D9868" t="s">
        <v>4951</v>
      </c>
      <c r="E9868">
        <v>1</v>
      </c>
      <c r="F9868" t="str">
        <f t="shared" si="154"/>
        <v>INSERT INTO UbicacionGeografica4(IdUbicacionGeografica3, CodigoUbicacionGeografica4,Nombre,EsActivo) VALUES (1645,'210701003','JIRON',1)</v>
      </c>
    </row>
    <row r="9869" spans="2:6" x14ac:dyDescent="0.25">
      <c r="B9869">
        <v>1645</v>
      </c>
      <c r="C9869" s="1" t="s">
        <v>14821</v>
      </c>
      <c r="D9869" t="s">
        <v>4953</v>
      </c>
      <c r="E9869">
        <v>1</v>
      </c>
      <c r="F9869" t="str">
        <f t="shared" si="154"/>
        <v>INSERT INTO UbicacionGeografica4(IdUbicacionGeografica3, CodigoUbicacionGeografica4,Nombre,EsActivo) VALUES (1645,'210701004','MANZANA',1)</v>
      </c>
    </row>
    <row r="9870" spans="2:6" x14ac:dyDescent="0.25">
      <c r="B9870">
        <v>1645</v>
      </c>
      <c r="C9870" s="1" t="s">
        <v>14822</v>
      </c>
      <c r="D9870" t="s">
        <v>4955</v>
      </c>
      <c r="E9870">
        <v>1</v>
      </c>
      <c r="F9870" t="str">
        <f t="shared" si="154"/>
        <v>INSERT INTO UbicacionGeografica4(IdUbicacionGeografica3, CodigoUbicacionGeografica4,Nombre,EsActivo) VALUES (1645,'210701005','PASAJE',1)</v>
      </c>
    </row>
    <row r="9871" spans="2:6" x14ac:dyDescent="0.25">
      <c r="B9871">
        <v>1645</v>
      </c>
      <c r="C9871" s="1" t="s">
        <v>14823</v>
      </c>
      <c r="D9871" t="s">
        <v>4957</v>
      </c>
      <c r="E9871">
        <v>1</v>
      </c>
      <c r="F9871" t="str">
        <f t="shared" si="154"/>
        <v>INSERT INTO UbicacionGeografica4(IdUbicacionGeografica3, CodigoUbicacionGeografica4,Nombre,EsActivo) VALUES (1645,'210701006','OTRO',1)</v>
      </c>
    </row>
    <row r="9872" spans="2:6" x14ac:dyDescent="0.25">
      <c r="B9872">
        <v>1646</v>
      </c>
      <c r="C9872" s="1" t="s">
        <v>14824</v>
      </c>
      <c r="D9872" t="s">
        <v>4959</v>
      </c>
      <c r="E9872">
        <v>1</v>
      </c>
      <c r="F9872" t="str">
        <f t="shared" si="154"/>
        <v>INSERT INTO UbicacionGeografica4(IdUbicacionGeografica3, CodigoUbicacionGeografica4,Nombre,EsActivo) VALUES (1646,'210705001','AVENIDA',1)</v>
      </c>
    </row>
    <row r="9873" spans="2:6" x14ac:dyDescent="0.25">
      <c r="B9873">
        <v>1646</v>
      </c>
      <c r="C9873" s="1" t="s">
        <v>14825</v>
      </c>
      <c r="D9873" t="s">
        <v>4949</v>
      </c>
      <c r="E9873">
        <v>1</v>
      </c>
      <c r="F9873" t="str">
        <f t="shared" si="154"/>
        <v>INSERT INTO UbicacionGeografica4(IdUbicacionGeografica3, CodigoUbicacionGeografica4,Nombre,EsActivo) VALUES (1646,'210705002','CALLE',1)</v>
      </c>
    </row>
    <row r="9874" spans="2:6" x14ac:dyDescent="0.25">
      <c r="B9874">
        <v>1646</v>
      </c>
      <c r="C9874" s="1" t="s">
        <v>14826</v>
      </c>
      <c r="D9874" t="s">
        <v>4951</v>
      </c>
      <c r="E9874">
        <v>1</v>
      </c>
      <c r="F9874" t="str">
        <f t="shared" si="154"/>
        <v>INSERT INTO UbicacionGeografica4(IdUbicacionGeografica3, CodigoUbicacionGeografica4,Nombre,EsActivo) VALUES (1646,'210705003','JIRON',1)</v>
      </c>
    </row>
    <row r="9875" spans="2:6" x14ac:dyDescent="0.25">
      <c r="B9875">
        <v>1646</v>
      </c>
      <c r="C9875" s="1" t="s">
        <v>14827</v>
      </c>
      <c r="D9875" t="s">
        <v>4953</v>
      </c>
      <c r="E9875">
        <v>1</v>
      </c>
      <c r="F9875" t="str">
        <f t="shared" si="154"/>
        <v>INSERT INTO UbicacionGeografica4(IdUbicacionGeografica3, CodigoUbicacionGeografica4,Nombre,EsActivo) VALUES (1646,'210705004','MANZANA',1)</v>
      </c>
    </row>
    <row r="9876" spans="2:6" x14ac:dyDescent="0.25">
      <c r="B9876">
        <v>1646</v>
      </c>
      <c r="C9876" s="1" t="s">
        <v>14828</v>
      </c>
      <c r="D9876" t="s">
        <v>4955</v>
      </c>
      <c r="E9876">
        <v>1</v>
      </c>
      <c r="F9876" t="str">
        <f t="shared" si="154"/>
        <v>INSERT INTO UbicacionGeografica4(IdUbicacionGeografica3, CodigoUbicacionGeografica4,Nombre,EsActivo) VALUES (1646,'210705005','PASAJE',1)</v>
      </c>
    </row>
    <row r="9877" spans="2:6" x14ac:dyDescent="0.25">
      <c r="B9877">
        <v>1646</v>
      </c>
      <c r="C9877" s="1" t="s">
        <v>14829</v>
      </c>
      <c r="D9877" t="s">
        <v>4957</v>
      </c>
      <c r="E9877">
        <v>1</v>
      </c>
      <c r="F9877" t="str">
        <f t="shared" si="154"/>
        <v>INSERT INTO UbicacionGeografica4(IdUbicacionGeografica3, CodigoUbicacionGeografica4,Nombre,EsActivo) VALUES (1646,'210705006','OTRO',1)</v>
      </c>
    </row>
    <row r="9878" spans="2:6" x14ac:dyDescent="0.25">
      <c r="B9878">
        <v>1647</v>
      </c>
      <c r="C9878" s="1" t="s">
        <v>14830</v>
      </c>
      <c r="D9878" t="s">
        <v>4959</v>
      </c>
      <c r="E9878">
        <v>1</v>
      </c>
      <c r="F9878" t="str">
        <f t="shared" si="154"/>
        <v>INSERT INTO UbicacionGeografica4(IdUbicacionGeografica3, CodigoUbicacionGeografica4,Nombre,EsActivo) VALUES (1647,'210706001','AVENIDA',1)</v>
      </c>
    </row>
    <row r="9879" spans="2:6" x14ac:dyDescent="0.25">
      <c r="B9879">
        <v>1647</v>
      </c>
      <c r="C9879" s="1" t="s">
        <v>14831</v>
      </c>
      <c r="D9879" t="s">
        <v>4949</v>
      </c>
      <c r="E9879">
        <v>1</v>
      </c>
      <c r="F9879" t="str">
        <f t="shared" si="154"/>
        <v>INSERT INTO UbicacionGeografica4(IdUbicacionGeografica3, CodigoUbicacionGeografica4,Nombre,EsActivo) VALUES (1647,'210706002','CALLE',1)</v>
      </c>
    </row>
    <row r="9880" spans="2:6" x14ac:dyDescent="0.25">
      <c r="B9880">
        <v>1647</v>
      </c>
      <c r="C9880" s="1" t="s">
        <v>14832</v>
      </c>
      <c r="D9880" t="s">
        <v>4951</v>
      </c>
      <c r="E9880">
        <v>1</v>
      </c>
      <c r="F9880" t="str">
        <f t="shared" si="154"/>
        <v>INSERT INTO UbicacionGeografica4(IdUbicacionGeografica3, CodigoUbicacionGeografica4,Nombre,EsActivo) VALUES (1647,'210706003','JIRON',1)</v>
      </c>
    </row>
    <row r="9881" spans="2:6" x14ac:dyDescent="0.25">
      <c r="B9881">
        <v>1647</v>
      </c>
      <c r="C9881" s="1" t="s">
        <v>14833</v>
      </c>
      <c r="D9881" t="s">
        <v>4953</v>
      </c>
      <c r="E9881">
        <v>1</v>
      </c>
      <c r="F9881" t="str">
        <f t="shared" si="154"/>
        <v>INSERT INTO UbicacionGeografica4(IdUbicacionGeografica3, CodigoUbicacionGeografica4,Nombre,EsActivo) VALUES (1647,'210706004','MANZANA',1)</v>
      </c>
    </row>
    <row r="9882" spans="2:6" x14ac:dyDescent="0.25">
      <c r="B9882">
        <v>1647</v>
      </c>
      <c r="C9882" s="1" t="s">
        <v>14834</v>
      </c>
      <c r="D9882" t="s">
        <v>4955</v>
      </c>
      <c r="E9882">
        <v>1</v>
      </c>
      <c r="F9882" t="str">
        <f t="shared" si="154"/>
        <v>INSERT INTO UbicacionGeografica4(IdUbicacionGeografica3, CodigoUbicacionGeografica4,Nombre,EsActivo) VALUES (1647,'210706005','PASAJE',1)</v>
      </c>
    </row>
    <row r="9883" spans="2:6" x14ac:dyDescent="0.25">
      <c r="B9883">
        <v>1647</v>
      </c>
      <c r="C9883" s="1" t="s">
        <v>14835</v>
      </c>
      <c r="D9883" t="s">
        <v>4957</v>
      </c>
      <c r="E9883">
        <v>1</v>
      </c>
      <c r="F9883" t="str">
        <f t="shared" si="154"/>
        <v>INSERT INTO UbicacionGeografica4(IdUbicacionGeografica3, CodigoUbicacionGeografica4,Nombre,EsActivo) VALUES (1647,'210706006','OTRO',1)</v>
      </c>
    </row>
    <row r="9884" spans="2:6" x14ac:dyDescent="0.25">
      <c r="B9884">
        <v>1648</v>
      </c>
      <c r="C9884" s="1" t="s">
        <v>14836</v>
      </c>
      <c r="D9884" t="s">
        <v>4959</v>
      </c>
      <c r="E9884">
        <v>1</v>
      </c>
      <c r="F9884" t="str">
        <f t="shared" si="154"/>
        <v>INSERT INTO UbicacionGeografica4(IdUbicacionGeografica3, CodigoUbicacionGeografica4,Nombre,EsActivo) VALUES (1648,'210707001','AVENIDA',1)</v>
      </c>
    </row>
    <row r="9885" spans="2:6" x14ac:dyDescent="0.25">
      <c r="B9885">
        <v>1648</v>
      </c>
      <c r="C9885" s="1" t="s">
        <v>14837</v>
      </c>
      <c r="D9885" t="s">
        <v>4949</v>
      </c>
      <c r="E9885">
        <v>1</v>
      </c>
      <c r="F9885" t="str">
        <f t="shared" si="154"/>
        <v>INSERT INTO UbicacionGeografica4(IdUbicacionGeografica3, CodigoUbicacionGeografica4,Nombre,EsActivo) VALUES (1648,'210707002','CALLE',1)</v>
      </c>
    </row>
    <row r="9886" spans="2:6" x14ac:dyDescent="0.25">
      <c r="B9886">
        <v>1648</v>
      </c>
      <c r="C9886" s="1" t="s">
        <v>14838</v>
      </c>
      <c r="D9886" t="s">
        <v>4951</v>
      </c>
      <c r="E9886">
        <v>1</v>
      </c>
      <c r="F9886" t="str">
        <f t="shared" si="154"/>
        <v>INSERT INTO UbicacionGeografica4(IdUbicacionGeografica3, CodigoUbicacionGeografica4,Nombre,EsActivo) VALUES (1648,'210707003','JIRON',1)</v>
      </c>
    </row>
    <row r="9887" spans="2:6" x14ac:dyDescent="0.25">
      <c r="B9887">
        <v>1648</v>
      </c>
      <c r="C9887" s="1" t="s">
        <v>14839</v>
      </c>
      <c r="D9887" t="s">
        <v>4953</v>
      </c>
      <c r="E9887">
        <v>1</v>
      </c>
      <c r="F9887" t="str">
        <f t="shared" si="154"/>
        <v>INSERT INTO UbicacionGeografica4(IdUbicacionGeografica3, CodigoUbicacionGeografica4,Nombre,EsActivo) VALUES (1648,'210707004','MANZANA',1)</v>
      </c>
    </row>
    <row r="9888" spans="2:6" x14ac:dyDescent="0.25">
      <c r="B9888">
        <v>1648</v>
      </c>
      <c r="C9888" s="1" t="s">
        <v>14840</v>
      </c>
      <c r="D9888" t="s">
        <v>4955</v>
      </c>
      <c r="E9888">
        <v>1</v>
      </c>
      <c r="F9888" t="str">
        <f t="shared" si="154"/>
        <v>INSERT INTO UbicacionGeografica4(IdUbicacionGeografica3, CodigoUbicacionGeografica4,Nombre,EsActivo) VALUES (1648,'210707005','PASAJE',1)</v>
      </c>
    </row>
    <row r="9889" spans="2:6" x14ac:dyDescent="0.25">
      <c r="B9889">
        <v>1648</v>
      </c>
      <c r="C9889" s="1" t="s">
        <v>14841</v>
      </c>
      <c r="D9889" t="s">
        <v>4957</v>
      </c>
      <c r="E9889">
        <v>1</v>
      </c>
      <c r="F9889" t="str">
        <f t="shared" si="154"/>
        <v>INSERT INTO UbicacionGeografica4(IdUbicacionGeografica3, CodigoUbicacionGeografica4,Nombre,EsActivo) VALUES (1648,'210707006','OTRO',1)</v>
      </c>
    </row>
    <row r="9890" spans="2:6" x14ac:dyDescent="0.25">
      <c r="B9890">
        <v>1649</v>
      </c>
      <c r="C9890" s="1" t="s">
        <v>14842</v>
      </c>
      <c r="D9890" t="s">
        <v>4959</v>
      </c>
      <c r="E9890">
        <v>1</v>
      </c>
      <c r="F9890" t="str">
        <f t="shared" si="154"/>
        <v>INSERT INTO UbicacionGeografica4(IdUbicacionGeografica3, CodigoUbicacionGeografica4,Nombre,EsActivo) VALUES (1649,'210704001','AVENIDA',1)</v>
      </c>
    </row>
    <row r="9891" spans="2:6" x14ac:dyDescent="0.25">
      <c r="B9891">
        <v>1649</v>
      </c>
      <c r="C9891" s="1" t="s">
        <v>14843</v>
      </c>
      <c r="D9891" t="s">
        <v>4949</v>
      </c>
      <c r="E9891">
        <v>1</v>
      </c>
      <c r="F9891" t="str">
        <f t="shared" si="154"/>
        <v>INSERT INTO UbicacionGeografica4(IdUbicacionGeografica3, CodigoUbicacionGeografica4,Nombre,EsActivo) VALUES (1649,'210704002','CALLE',1)</v>
      </c>
    </row>
    <row r="9892" spans="2:6" x14ac:dyDescent="0.25">
      <c r="B9892">
        <v>1649</v>
      </c>
      <c r="C9892" s="1" t="s">
        <v>14844</v>
      </c>
      <c r="D9892" t="s">
        <v>4951</v>
      </c>
      <c r="E9892">
        <v>1</v>
      </c>
      <c r="F9892" t="str">
        <f t="shared" si="154"/>
        <v>INSERT INTO UbicacionGeografica4(IdUbicacionGeografica3, CodigoUbicacionGeografica4,Nombre,EsActivo) VALUES (1649,'210704003','JIRON',1)</v>
      </c>
    </row>
    <row r="9893" spans="2:6" x14ac:dyDescent="0.25">
      <c r="B9893">
        <v>1649</v>
      </c>
      <c r="C9893" s="1" t="s">
        <v>14845</v>
      </c>
      <c r="D9893" t="s">
        <v>4953</v>
      </c>
      <c r="E9893">
        <v>1</v>
      </c>
      <c r="F9893" t="str">
        <f t="shared" si="154"/>
        <v>INSERT INTO UbicacionGeografica4(IdUbicacionGeografica3, CodigoUbicacionGeografica4,Nombre,EsActivo) VALUES (1649,'210704004','MANZANA',1)</v>
      </c>
    </row>
    <row r="9894" spans="2:6" x14ac:dyDescent="0.25">
      <c r="B9894">
        <v>1649</v>
      </c>
      <c r="C9894" s="1" t="s">
        <v>14846</v>
      </c>
      <c r="D9894" t="s">
        <v>4955</v>
      </c>
      <c r="E9894">
        <v>1</v>
      </c>
      <c r="F9894" t="str">
        <f t="shared" si="154"/>
        <v>INSERT INTO UbicacionGeografica4(IdUbicacionGeografica3, CodigoUbicacionGeografica4,Nombre,EsActivo) VALUES (1649,'210704005','PASAJE',1)</v>
      </c>
    </row>
    <row r="9895" spans="2:6" x14ac:dyDescent="0.25">
      <c r="B9895">
        <v>1649</v>
      </c>
      <c r="C9895" s="1" t="s">
        <v>14847</v>
      </c>
      <c r="D9895" t="s">
        <v>4957</v>
      </c>
      <c r="E9895">
        <v>1</v>
      </c>
      <c r="F9895" t="str">
        <f t="shared" si="154"/>
        <v>INSERT INTO UbicacionGeografica4(IdUbicacionGeografica3, CodigoUbicacionGeografica4,Nombre,EsActivo) VALUES (1649,'210704006','OTRO',1)</v>
      </c>
    </row>
    <row r="9896" spans="2:6" x14ac:dyDescent="0.25">
      <c r="B9896">
        <v>1650</v>
      </c>
      <c r="C9896" s="1" t="s">
        <v>14848</v>
      </c>
      <c r="D9896" t="s">
        <v>4959</v>
      </c>
      <c r="E9896">
        <v>1</v>
      </c>
      <c r="F9896" t="str">
        <f t="shared" si="154"/>
        <v>INSERT INTO UbicacionGeografica4(IdUbicacionGeografica3, CodigoUbicacionGeografica4,Nombre,EsActivo) VALUES (1650,'210702001','AVENIDA',1)</v>
      </c>
    </row>
    <row r="9897" spans="2:6" x14ac:dyDescent="0.25">
      <c r="B9897">
        <v>1650</v>
      </c>
      <c r="C9897" s="1" t="s">
        <v>14849</v>
      </c>
      <c r="D9897" t="s">
        <v>4949</v>
      </c>
      <c r="E9897">
        <v>1</v>
      </c>
      <c r="F9897" t="str">
        <f t="shared" si="154"/>
        <v>INSERT INTO UbicacionGeografica4(IdUbicacionGeografica3, CodigoUbicacionGeografica4,Nombre,EsActivo) VALUES (1650,'210702002','CALLE',1)</v>
      </c>
    </row>
    <row r="9898" spans="2:6" x14ac:dyDescent="0.25">
      <c r="B9898">
        <v>1650</v>
      </c>
      <c r="C9898" s="1" t="s">
        <v>14850</v>
      </c>
      <c r="D9898" t="s">
        <v>4951</v>
      </c>
      <c r="E9898">
        <v>1</v>
      </c>
      <c r="F9898" t="str">
        <f t="shared" si="154"/>
        <v>INSERT INTO UbicacionGeografica4(IdUbicacionGeografica3, CodigoUbicacionGeografica4,Nombre,EsActivo) VALUES (1650,'210702003','JIRON',1)</v>
      </c>
    </row>
    <row r="9899" spans="2:6" x14ac:dyDescent="0.25">
      <c r="B9899">
        <v>1650</v>
      </c>
      <c r="C9899" s="1" t="s">
        <v>14851</v>
      </c>
      <c r="D9899" t="s">
        <v>4953</v>
      </c>
      <c r="E9899">
        <v>1</v>
      </c>
      <c r="F9899" t="str">
        <f t="shared" si="154"/>
        <v>INSERT INTO UbicacionGeografica4(IdUbicacionGeografica3, CodigoUbicacionGeografica4,Nombre,EsActivo) VALUES (1650,'210702004','MANZANA',1)</v>
      </c>
    </row>
    <row r="9900" spans="2:6" x14ac:dyDescent="0.25">
      <c r="B9900">
        <v>1650</v>
      </c>
      <c r="C9900" s="1" t="s">
        <v>14852</v>
      </c>
      <c r="D9900" t="s">
        <v>4955</v>
      </c>
      <c r="E9900">
        <v>1</v>
      </c>
      <c r="F9900" t="str">
        <f t="shared" si="154"/>
        <v>INSERT INTO UbicacionGeografica4(IdUbicacionGeografica3, CodigoUbicacionGeografica4,Nombre,EsActivo) VALUES (1650,'210702005','PASAJE',1)</v>
      </c>
    </row>
    <row r="9901" spans="2:6" x14ac:dyDescent="0.25">
      <c r="B9901">
        <v>1650</v>
      </c>
      <c r="C9901" s="1" t="s">
        <v>14853</v>
      </c>
      <c r="D9901" t="s">
        <v>4957</v>
      </c>
      <c r="E9901">
        <v>1</v>
      </c>
      <c r="F9901" t="str">
        <f t="shared" si="154"/>
        <v>INSERT INTO UbicacionGeografica4(IdUbicacionGeografica3, CodigoUbicacionGeografica4,Nombre,EsActivo) VALUES (1650,'210702006','OTRO',1)</v>
      </c>
    </row>
    <row r="9902" spans="2:6" x14ac:dyDescent="0.25">
      <c r="B9902">
        <v>1651</v>
      </c>
      <c r="C9902" s="1" t="s">
        <v>14854</v>
      </c>
      <c r="D9902" t="s">
        <v>4959</v>
      </c>
      <c r="E9902">
        <v>1</v>
      </c>
      <c r="F9902" t="str">
        <f t="shared" si="154"/>
        <v>INSERT INTO UbicacionGeografica4(IdUbicacionGeografica3, CodigoUbicacionGeografica4,Nombre,EsActivo) VALUES (1651,'210703001','AVENIDA',1)</v>
      </c>
    </row>
    <row r="9903" spans="2:6" x14ac:dyDescent="0.25">
      <c r="B9903">
        <v>1651</v>
      </c>
      <c r="C9903" s="1" t="s">
        <v>14855</v>
      </c>
      <c r="D9903" t="s">
        <v>4949</v>
      </c>
      <c r="E9903">
        <v>1</v>
      </c>
      <c r="F9903" t="str">
        <f t="shared" si="154"/>
        <v>INSERT INTO UbicacionGeografica4(IdUbicacionGeografica3, CodigoUbicacionGeografica4,Nombre,EsActivo) VALUES (1651,'210703002','CALLE',1)</v>
      </c>
    </row>
    <row r="9904" spans="2:6" x14ac:dyDescent="0.25">
      <c r="B9904">
        <v>1651</v>
      </c>
      <c r="C9904" s="1" t="s">
        <v>14856</v>
      </c>
      <c r="D9904" t="s">
        <v>4951</v>
      </c>
      <c r="E9904">
        <v>1</v>
      </c>
      <c r="F9904" t="str">
        <f t="shared" si="154"/>
        <v>INSERT INTO UbicacionGeografica4(IdUbicacionGeografica3, CodigoUbicacionGeografica4,Nombre,EsActivo) VALUES (1651,'210703003','JIRON',1)</v>
      </c>
    </row>
    <row r="9905" spans="2:6" x14ac:dyDescent="0.25">
      <c r="B9905">
        <v>1651</v>
      </c>
      <c r="C9905" s="1" t="s">
        <v>14857</v>
      </c>
      <c r="D9905" t="s">
        <v>4953</v>
      </c>
      <c r="E9905">
        <v>1</v>
      </c>
      <c r="F9905" t="str">
        <f t="shared" si="154"/>
        <v>INSERT INTO UbicacionGeografica4(IdUbicacionGeografica3, CodigoUbicacionGeografica4,Nombre,EsActivo) VALUES (1651,'210703004','MANZANA',1)</v>
      </c>
    </row>
    <row r="9906" spans="2:6" x14ac:dyDescent="0.25">
      <c r="B9906">
        <v>1651</v>
      </c>
      <c r="C9906" s="1" t="s">
        <v>14858</v>
      </c>
      <c r="D9906" t="s">
        <v>4955</v>
      </c>
      <c r="E9906">
        <v>1</v>
      </c>
      <c r="F9906" t="str">
        <f t="shared" si="154"/>
        <v>INSERT INTO UbicacionGeografica4(IdUbicacionGeografica3, CodigoUbicacionGeografica4,Nombre,EsActivo) VALUES (1651,'210703005','PASAJE',1)</v>
      </c>
    </row>
    <row r="9907" spans="2:6" x14ac:dyDescent="0.25">
      <c r="B9907">
        <v>1651</v>
      </c>
      <c r="C9907" s="1" t="s">
        <v>14859</v>
      </c>
      <c r="D9907" t="s">
        <v>4957</v>
      </c>
      <c r="E9907">
        <v>1</v>
      </c>
      <c r="F9907" t="str">
        <f t="shared" si="154"/>
        <v>INSERT INTO UbicacionGeografica4(IdUbicacionGeografica3, CodigoUbicacionGeografica4,Nombre,EsActivo) VALUES (1651,'210703006','OTRO',1)</v>
      </c>
    </row>
    <row r="9908" spans="2:6" x14ac:dyDescent="0.25">
      <c r="B9908">
        <v>1652</v>
      </c>
      <c r="C9908" s="1" t="s">
        <v>14860</v>
      </c>
      <c r="D9908" t="s">
        <v>4959</v>
      </c>
      <c r="E9908">
        <v>1</v>
      </c>
      <c r="F9908" t="str">
        <f t="shared" si="154"/>
        <v>INSERT INTO UbicacionGeografica4(IdUbicacionGeografica3, CodigoUbicacionGeografica4,Nombre,EsActivo) VALUES (1652,'210801001','AVENIDA',1)</v>
      </c>
    </row>
    <row r="9909" spans="2:6" x14ac:dyDescent="0.25">
      <c r="B9909">
        <v>1652</v>
      </c>
      <c r="C9909" s="1" t="s">
        <v>14861</v>
      </c>
      <c r="D9909" t="s">
        <v>4949</v>
      </c>
      <c r="E9909">
        <v>1</v>
      </c>
      <c r="F9909" t="str">
        <f t="shared" si="154"/>
        <v>INSERT INTO UbicacionGeografica4(IdUbicacionGeografica3, CodigoUbicacionGeografica4,Nombre,EsActivo) VALUES (1652,'210801002','CALLE',1)</v>
      </c>
    </row>
    <row r="9910" spans="2:6" x14ac:dyDescent="0.25">
      <c r="B9910">
        <v>1652</v>
      </c>
      <c r="C9910" s="1" t="s">
        <v>14862</v>
      </c>
      <c r="D9910" t="s">
        <v>4951</v>
      </c>
      <c r="E9910">
        <v>1</v>
      </c>
      <c r="F9910" t="str">
        <f t="shared" si="154"/>
        <v>INSERT INTO UbicacionGeografica4(IdUbicacionGeografica3, CodigoUbicacionGeografica4,Nombre,EsActivo) VALUES (1652,'210801003','JIRON',1)</v>
      </c>
    </row>
    <row r="9911" spans="2:6" x14ac:dyDescent="0.25">
      <c r="B9911">
        <v>1652</v>
      </c>
      <c r="C9911" s="1" t="s">
        <v>14863</v>
      </c>
      <c r="D9911" t="s">
        <v>4953</v>
      </c>
      <c r="E9911">
        <v>1</v>
      </c>
      <c r="F9911" t="str">
        <f t="shared" si="154"/>
        <v>INSERT INTO UbicacionGeografica4(IdUbicacionGeografica3, CodigoUbicacionGeografica4,Nombre,EsActivo) VALUES (1652,'210801004','MANZANA',1)</v>
      </c>
    </row>
    <row r="9912" spans="2:6" x14ac:dyDescent="0.25">
      <c r="B9912">
        <v>1652</v>
      </c>
      <c r="C9912" s="1" t="s">
        <v>14864</v>
      </c>
      <c r="D9912" t="s">
        <v>4955</v>
      </c>
      <c r="E9912">
        <v>1</v>
      </c>
      <c r="F9912" t="str">
        <f t="shared" si="154"/>
        <v>INSERT INTO UbicacionGeografica4(IdUbicacionGeografica3, CodigoUbicacionGeografica4,Nombre,EsActivo) VALUES (1652,'210801005','PASAJE',1)</v>
      </c>
    </row>
    <row r="9913" spans="2:6" x14ac:dyDescent="0.25">
      <c r="B9913">
        <v>1652</v>
      </c>
      <c r="C9913" s="1" t="s">
        <v>14865</v>
      </c>
      <c r="D9913" t="s">
        <v>4957</v>
      </c>
      <c r="E9913">
        <v>1</v>
      </c>
      <c r="F9913" t="str">
        <f t="shared" si="154"/>
        <v>INSERT INTO UbicacionGeografica4(IdUbicacionGeografica3, CodigoUbicacionGeografica4,Nombre,EsActivo) VALUES (1652,'210801006','OTRO',1)</v>
      </c>
    </row>
    <row r="9914" spans="2:6" x14ac:dyDescent="0.25">
      <c r="B9914">
        <v>1653</v>
      </c>
      <c r="C9914" s="1" t="s">
        <v>14866</v>
      </c>
      <c r="D9914" t="s">
        <v>4959</v>
      </c>
      <c r="E9914">
        <v>1</v>
      </c>
      <c r="F9914" t="str">
        <f t="shared" si="154"/>
        <v>INSERT INTO UbicacionGeografica4(IdUbicacionGeografica3, CodigoUbicacionGeografica4,Nombre,EsActivo) VALUES (1653,'210802001','AVENIDA',1)</v>
      </c>
    </row>
    <row r="9915" spans="2:6" x14ac:dyDescent="0.25">
      <c r="B9915">
        <v>1653</v>
      </c>
      <c r="C9915" s="1" t="s">
        <v>14867</v>
      </c>
      <c r="D9915" t="s">
        <v>4949</v>
      </c>
      <c r="E9915">
        <v>1</v>
      </c>
      <c r="F9915" t="str">
        <f t="shared" si="154"/>
        <v>INSERT INTO UbicacionGeografica4(IdUbicacionGeografica3, CodigoUbicacionGeografica4,Nombre,EsActivo) VALUES (1653,'210802002','CALLE',1)</v>
      </c>
    </row>
    <row r="9916" spans="2:6" x14ac:dyDescent="0.25">
      <c r="B9916">
        <v>1653</v>
      </c>
      <c r="C9916" s="1" t="s">
        <v>14868</v>
      </c>
      <c r="D9916" t="s">
        <v>4951</v>
      </c>
      <c r="E9916">
        <v>1</v>
      </c>
      <c r="F9916" t="str">
        <f t="shared" si="154"/>
        <v>INSERT INTO UbicacionGeografica4(IdUbicacionGeografica3, CodigoUbicacionGeografica4,Nombre,EsActivo) VALUES (1653,'210802003','JIRON',1)</v>
      </c>
    </row>
    <row r="9917" spans="2:6" x14ac:dyDescent="0.25">
      <c r="B9917">
        <v>1653</v>
      </c>
      <c r="C9917" s="1" t="s">
        <v>14869</v>
      </c>
      <c r="D9917" t="s">
        <v>4953</v>
      </c>
      <c r="E9917">
        <v>1</v>
      </c>
      <c r="F9917" t="str">
        <f t="shared" si="154"/>
        <v>INSERT INTO UbicacionGeografica4(IdUbicacionGeografica3, CodigoUbicacionGeografica4,Nombre,EsActivo) VALUES (1653,'210802004','MANZANA',1)</v>
      </c>
    </row>
    <row r="9918" spans="2:6" x14ac:dyDescent="0.25">
      <c r="B9918">
        <v>1653</v>
      </c>
      <c r="C9918" s="1" t="s">
        <v>14870</v>
      </c>
      <c r="D9918" t="s">
        <v>4955</v>
      </c>
      <c r="E9918">
        <v>1</v>
      </c>
      <c r="F9918" t="str">
        <f t="shared" si="154"/>
        <v>INSERT INTO UbicacionGeografica4(IdUbicacionGeografica3, CodigoUbicacionGeografica4,Nombre,EsActivo) VALUES (1653,'210802005','PASAJE',1)</v>
      </c>
    </row>
    <row r="9919" spans="2:6" x14ac:dyDescent="0.25">
      <c r="B9919">
        <v>1653</v>
      </c>
      <c r="C9919" s="1" t="s">
        <v>14871</v>
      </c>
      <c r="D9919" t="s">
        <v>4957</v>
      </c>
      <c r="E9919">
        <v>1</v>
      </c>
      <c r="F9919" t="str">
        <f t="shared" si="154"/>
        <v>INSERT INTO UbicacionGeografica4(IdUbicacionGeografica3, CodigoUbicacionGeografica4,Nombre,EsActivo) VALUES (1653,'210802006','OTRO',1)</v>
      </c>
    </row>
    <row r="9920" spans="2:6" x14ac:dyDescent="0.25">
      <c r="B9920">
        <v>1654</v>
      </c>
      <c r="C9920" s="1" t="s">
        <v>14872</v>
      </c>
      <c r="D9920" t="s">
        <v>4959</v>
      </c>
      <c r="E9920">
        <v>1</v>
      </c>
      <c r="F9920" t="str">
        <f t="shared" si="154"/>
        <v>INSERT INTO UbicacionGeografica4(IdUbicacionGeografica3, CodigoUbicacionGeografica4,Nombre,EsActivo) VALUES (1654,'210803001','AVENIDA',1)</v>
      </c>
    </row>
    <row r="9921" spans="2:6" x14ac:dyDescent="0.25">
      <c r="B9921">
        <v>1654</v>
      </c>
      <c r="C9921" s="1" t="s">
        <v>14873</v>
      </c>
      <c r="D9921" t="s">
        <v>4949</v>
      </c>
      <c r="E9921">
        <v>1</v>
      </c>
      <c r="F9921" t="str">
        <f t="shared" si="154"/>
        <v>INSERT INTO UbicacionGeografica4(IdUbicacionGeografica3, CodigoUbicacionGeografica4,Nombre,EsActivo) VALUES (1654,'210803002','CALLE',1)</v>
      </c>
    </row>
    <row r="9922" spans="2:6" x14ac:dyDescent="0.25">
      <c r="B9922">
        <v>1654</v>
      </c>
      <c r="C9922" s="1" t="s">
        <v>14874</v>
      </c>
      <c r="D9922" t="s">
        <v>4951</v>
      </c>
      <c r="E9922">
        <v>1</v>
      </c>
      <c r="F9922" t="str">
        <f t="shared" si="154"/>
        <v>INSERT INTO UbicacionGeografica4(IdUbicacionGeografica3, CodigoUbicacionGeografica4,Nombre,EsActivo) VALUES (1654,'210803003','JIRON',1)</v>
      </c>
    </row>
    <row r="9923" spans="2:6" x14ac:dyDescent="0.25">
      <c r="B9923">
        <v>1654</v>
      </c>
      <c r="C9923" s="1" t="s">
        <v>14875</v>
      </c>
      <c r="D9923" t="s">
        <v>4953</v>
      </c>
      <c r="E9923">
        <v>1</v>
      </c>
      <c r="F9923" t="str">
        <f t="shared" si="154"/>
        <v>INSERT INTO UbicacionGeografica4(IdUbicacionGeografica3, CodigoUbicacionGeografica4,Nombre,EsActivo) VALUES (1654,'210803004','MANZANA',1)</v>
      </c>
    </row>
    <row r="9924" spans="2:6" x14ac:dyDescent="0.25">
      <c r="B9924">
        <v>1654</v>
      </c>
      <c r="C9924" s="1" t="s">
        <v>14876</v>
      </c>
      <c r="D9924" t="s">
        <v>4955</v>
      </c>
      <c r="E9924">
        <v>1</v>
      </c>
      <c r="F9924" t="str">
        <f t="shared" ref="F9924:F9987" si="155">_xlfn.CONCAT("INSERT INTO UbicacionGeografica4(IdUbicacionGeografica3, CodigoUbicacionGeografica4,Nombre,EsActivo) VALUES (",B9924,",'",C9924,"','",D9924,"',",E9924,")")</f>
        <v>INSERT INTO UbicacionGeografica4(IdUbicacionGeografica3, CodigoUbicacionGeografica4,Nombre,EsActivo) VALUES (1654,'210803005','PASAJE',1)</v>
      </c>
    </row>
    <row r="9925" spans="2:6" x14ac:dyDescent="0.25">
      <c r="B9925">
        <v>1654</v>
      </c>
      <c r="C9925" s="1" t="s">
        <v>14877</v>
      </c>
      <c r="D9925" t="s">
        <v>4957</v>
      </c>
      <c r="E9925">
        <v>1</v>
      </c>
      <c r="F9925" t="str">
        <f t="shared" si="155"/>
        <v>INSERT INTO UbicacionGeografica4(IdUbicacionGeografica3, CodigoUbicacionGeografica4,Nombre,EsActivo) VALUES (1654,'210803006','OTRO',1)</v>
      </c>
    </row>
    <row r="9926" spans="2:6" x14ac:dyDescent="0.25">
      <c r="B9926">
        <v>1655</v>
      </c>
      <c r="C9926" s="1" t="s">
        <v>14878</v>
      </c>
      <c r="D9926" t="s">
        <v>4959</v>
      </c>
      <c r="E9926">
        <v>1</v>
      </c>
      <c r="F9926" t="str">
        <f t="shared" si="155"/>
        <v>INSERT INTO UbicacionGeografica4(IdUbicacionGeografica3, CodigoUbicacionGeografica4,Nombre,EsActivo) VALUES (1655,'210805001','AVENIDA',1)</v>
      </c>
    </row>
    <row r="9927" spans="2:6" x14ac:dyDescent="0.25">
      <c r="B9927">
        <v>1655</v>
      </c>
      <c r="C9927" s="1" t="s">
        <v>14879</v>
      </c>
      <c r="D9927" t="s">
        <v>4949</v>
      </c>
      <c r="E9927">
        <v>1</v>
      </c>
      <c r="F9927" t="str">
        <f t="shared" si="155"/>
        <v>INSERT INTO UbicacionGeografica4(IdUbicacionGeografica3, CodigoUbicacionGeografica4,Nombre,EsActivo) VALUES (1655,'210805002','CALLE',1)</v>
      </c>
    </row>
    <row r="9928" spans="2:6" x14ac:dyDescent="0.25">
      <c r="B9928">
        <v>1655</v>
      </c>
      <c r="C9928" s="1" t="s">
        <v>14880</v>
      </c>
      <c r="D9928" t="s">
        <v>4951</v>
      </c>
      <c r="E9928">
        <v>1</v>
      </c>
      <c r="F9928" t="str">
        <f t="shared" si="155"/>
        <v>INSERT INTO UbicacionGeografica4(IdUbicacionGeografica3, CodigoUbicacionGeografica4,Nombre,EsActivo) VALUES (1655,'210805003','JIRON',1)</v>
      </c>
    </row>
    <row r="9929" spans="2:6" x14ac:dyDescent="0.25">
      <c r="B9929">
        <v>1655</v>
      </c>
      <c r="C9929" s="1" t="s">
        <v>14881</v>
      </c>
      <c r="D9929" t="s">
        <v>4953</v>
      </c>
      <c r="E9929">
        <v>1</v>
      </c>
      <c r="F9929" t="str">
        <f t="shared" si="155"/>
        <v>INSERT INTO UbicacionGeografica4(IdUbicacionGeografica3, CodigoUbicacionGeografica4,Nombre,EsActivo) VALUES (1655,'210805004','MANZANA',1)</v>
      </c>
    </row>
    <row r="9930" spans="2:6" x14ac:dyDescent="0.25">
      <c r="B9930">
        <v>1655</v>
      </c>
      <c r="C9930" s="1" t="s">
        <v>14882</v>
      </c>
      <c r="D9930" t="s">
        <v>4955</v>
      </c>
      <c r="E9930">
        <v>1</v>
      </c>
      <c r="F9930" t="str">
        <f t="shared" si="155"/>
        <v>INSERT INTO UbicacionGeografica4(IdUbicacionGeografica3, CodigoUbicacionGeografica4,Nombre,EsActivo) VALUES (1655,'210805005','PASAJE',1)</v>
      </c>
    </row>
    <row r="9931" spans="2:6" x14ac:dyDescent="0.25">
      <c r="B9931">
        <v>1655</v>
      </c>
      <c r="C9931" s="1" t="s">
        <v>14883</v>
      </c>
      <c r="D9931" t="s">
        <v>4957</v>
      </c>
      <c r="E9931">
        <v>1</v>
      </c>
      <c r="F9931" t="str">
        <f t="shared" si="155"/>
        <v>INSERT INTO UbicacionGeografica4(IdUbicacionGeografica3, CodigoUbicacionGeografica4,Nombre,EsActivo) VALUES (1655,'210805006','OTRO',1)</v>
      </c>
    </row>
    <row r="9932" spans="2:6" x14ac:dyDescent="0.25">
      <c r="B9932">
        <v>1656</v>
      </c>
      <c r="C9932" s="1" t="s">
        <v>14884</v>
      </c>
      <c r="D9932" t="s">
        <v>4959</v>
      </c>
      <c r="E9932">
        <v>1</v>
      </c>
      <c r="F9932" t="str">
        <f t="shared" si="155"/>
        <v>INSERT INTO UbicacionGeografica4(IdUbicacionGeografica3, CodigoUbicacionGeografica4,Nombre,EsActivo) VALUES (1656,'210807001','AVENIDA',1)</v>
      </c>
    </row>
    <row r="9933" spans="2:6" x14ac:dyDescent="0.25">
      <c r="B9933">
        <v>1656</v>
      </c>
      <c r="C9933" s="1" t="s">
        <v>14885</v>
      </c>
      <c r="D9933" t="s">
        <v>4949</v>
      </c>
      <c r="E9933">
        <v>1</v>
      </c>
      <c r="F9933" t="str">
        <f t="shared" si="155"/>
        <v>INSERT INTO UbicacionGeografica4(IdUbicacionGeografica3, CodigoUbicacionGeografica4,Nombre,EsActivo) VALUES (1656,'210807002','CALLE',1)</v>
      </c>
    </row>
    <row r="9934" spans="2:6" x14ac:dyDescent="0.25">
      <c r="B9934">
        <v>1656</v>
      </c>
      <c r="C9934" s="1" t="s">
        <v>14886</v>
      </c>
      <c r="D9934" t="s">
        <v>4951</v>
      </c>
      <c r="E9934">
        <v>1</v>
      </c>
      <c r="F9934" t="str">
        <f t="shared" si="155"/>
        <v>INSERT INTO UbicacionGeografica4(IdUbicacionGeografica3, CodigoUbicacionGeografica4,Nombre,EsActivo) VALUES (1656,'210807003','JIRON',1)</v>
      </c>
    </row>
    <row r="9935" spans="2:6" x14ac:dyDescent="0.25">
      <c r="B9935">
        <v>1656</v>
      </c>
      <c r="C9935" s="1" t="s">
        <v>14887</v>
      </c>
      <c r="D9935" t="s">
        <v>4953</v>
      </c>
      <c r="E9935">
        <v>1</v>
      </c>
      <c r="F9935" t="str">
        <f t="shared" si="155"/>
        <v>INSERT INTO UbicacionGeografica4(IdUbicacionGeografica3, CodigoUbicacionGeografica4,Nombre,EsActivo) VALUES (1656,'210807004','MANZANA',1)</v>
      </c>
    </row>
    <row r="9936" spans="2:6" x14ac:dyDescent="0.25">
      <c r="B9936">
        <v>1656</v>
      </c>
      <c r="C9936" s="1" t="s">
        <v>14888</v>
      </c>
      <c r="D9936" t="s">
        <v>4955</v>
      </c>
      <c r="E9936">
        <v>1</v>
      </c>
      <c r="F9936" t="str">
        <f t="shared" si="155"/>
        <v>INSERT INTO UbicacionGeografica4(IdUbicacionGeografica3, CodigoUbicacionGeografica4,Nombre,EsActivo) VALUES (1656,'210807005','PASAJE',1)</v>
      </c>
    </row>
    <row r="9937" spans="2:6" x14ac:dyDescent="0.25">
      <c r="B9937">
        <v>1656</v>
      </c>
      <c r="C9937" s="1" t="s">
        <v>14889</v>
      </c>
      <c r="D9937" t="s">
        <v>4957</v>
      </c>
      <c r="E9937">
        <v>1</v>
      </c>
      <c r="F9937" t="str">
        <f t="shared" si="155"/>
        <v>INSERT INTO UbicacionGeografica4(IdUbicacionGeografica3, CodigoUbicacionGeografica4,Nombre,EsActivo) VALUES (1656,'210807006','OTRO',1)</v>
      </c>
    </row>
    <row r="9938" spans="2:6" x14ac:dyDescent="0.25">
      <c r="B9938">
        <v>1657</v>
      </c>
      <c r="C9938" s="1" t="s">
        <v>14890</v>
      </c>
      <c r="D9938" t="s">
        <v>4959</v>
      </c>
      <c r="E9938">
        <v>1</v>
      </c>
      <c r="F9938" t="str">
        <f t="shared" si="155"/>
        <v>INSERT INTO UbicacionGeografica4(IdUbicacionGeografica3, CodigoUbicacionGeografica4,Nombre,EsActivo) VALUES (1657,'210806001','AVENIDA',1)</v>
      </c>
    </row>
    <row r="9939" spans="2:6" x14ac:dyDescent="0.25">
      <c r="B9939">
        <v>1657</v>
      </c>
      <c r="C9939" s="1" t="s">
        <v>14891</v>
      </c>
      <c r="D9939" t="s">
        <v>4949</v>
      </c>
      <c r="E9939">
        <v>1</v>
      </c>
      <c r="F9939" t="str">
        <f t="shared" si="155"/>
        <v>INSERT INTO UbicacionGeografica4(IdUbicacionGeografica3, CodigoUbicacionGeografica4,Nombre,EsActivo) VALUES (1657,'210806002','CALLE',1)</v>
      </c>
    </row>
    <row r="9940" spans="2:6" x14ac:dyDescent="0.25">
      <c r="B9940">
        <v>1657</v>
      </c>
      <c r="C9940" s="1" t="s">
        <v>14892</v>
      </c>
      <c r="D9940" t="s">
        <v>4951</v>
      </c>
      <c r="E9940">
        <v>1</v>
      </c>
      <c r="F9940" t="str">
        <f t="shared" si="155"/>
        <v>INSERT INTO UbicacionGeografica4(IdUbicacionGeografica3, CodigoUbicacionGeografica4,Nombre,EsActivo) VALUES (1657,'210806003','JIRON',1)</v>
      </c>
    </row>
    <row r="9941" spans="2:6" x14ac:dyDescent="0.25">
      <c r="B9941">
        <v>1657</v>
      </c>
      <c r="C9941" s="1" t="s">
        <v>14893</v>
      </c>
      <c r="D9941" t="s">
        <v>4953</v>
      </c>
      <c r="E9941">
        <v>1</v>
      </c>
      <c r="F9941" t="str">
        <f t="shared" si="155"/>
        <v>INSERT INTO UbicacionGeografica4(IdUbicacionGeografica3, CodigoUbicacionGeografica4,Nombre,EsActivo) VALUES (1657,'210806004','MANZANA',1)</v>
      </c>
    </row>
    <row r="9942" spans="2:6" x14ac:dyDescent="0.25">
      <c r="B9942">
        <v>1657</v>
      </c>
      <c r="C9942" s="1" t="s">
        <v>14894</v>
      </c>
      <c r="D9942" t="s">
        <v>4955</v>
      </c>
      <c r="E9942">
        <v>1</v>
      </c>
      <c r="F9942" t="str">
        <f t="shared" si="155"/>
        <v>INSERT INTO UbicacionGeografica4(IdUbicacionGeografica3, CodigoUbicacionGeografica4,Nombre,EsActivo) VALUES (1657,'210806005','PASAJE',1)</v>
      </c>
    </row>
    <row r="9943" spans="2:6" x14ac:dyDescent="0.25">
      <c r="B9943">
        <v>1657</v>
      </c>
      <c r="C9943" s="1" t="s">
        <v>14895</v>
      </c>
      <c r="D9943" t="s">
        <v>4957</v>
      </c>
      <c r="E9943">
        <v>1</v>
      </c>
      <c r="F9943" t="str">
        <f t="shared" si="155"/>
        <v>INSERT INTO UbicacionGeografica4(IdUbicacionGeografica3, CodigoUbicacionGeografica4,Nombre,EsActivo) VALUES (1657,'210806006','OTRO',1)</v>
      </c>
    </row>
    <row r="9944" spans="2:6" x14ac:dyDescent="0.25">
      <c r="B9944">
        <v>1658</v>
      </c>
      <c r="C9944" s="1" t="s">
        <v>14896</v>
      </c>
      <c r="D9944" t="s">
        <v>4959</v>
      </c>
      <c r="E9944">
        <v>1</v>
      </c>
      <c r="F9944" t="str">
        <f t="shared" si="155"/>
        <v>INSERT INTO UbicacionGeografica4(IdUbicacionGeografica3, CodigoUbicacionGeografica4,Nombre,EsActivo) VALUES (1658,'210804001','AVENIDA',1)</v>
      </c>
    </row>
    <row r="9945" spans="2:6" x14ac:dyDescent="0.25">
      <c r="B9945">
        <v>1658</v>
      </c>
      <c r="C9945" s="1" t="s">
        <v>14897</v>
      </c>
      <c r="D9945" t="s">
        <v>4949</v>
      </c>
      <c r="E9945">
        <v>1</v>
      </c>
      <c r="F9945" t="str">
        <f t="shared" si="155"/>
        <v>INSERT INTO UbicacionGeografica4(IdUbicacionGeografica3, CodigoUbicacionGeografica4,Nombre,EsActivo) VALUES (1658,'210804002','CALLE',1)</v>
      </c>
    </row>
    <row r="9946" spans="2:6" x14ac:dyDescent="0.25">
      <c r="B9946">
        <v>1658</v>
      </c>
      <c r="C9946" s="1" t="s">
        <v>14898</v>
      </c>
      <c r="D9946" t="s">
        <v>4951</v>
      </c>
      <c r="E9946">
        <v>1</v>
      </c>
      <c r="F9946" t="str">
        <f t="shared" si="155"/>
        <v>INSERT INTO UbicacionGeografica4(IdUbicacionGeografica3, CodigoUbicacionGeografica4,Nombre,EsActivo) VALUES (1658,'210804003','JIRON',1)</v>
      </c>
    </row>
    <row r="9947" spans="2:6" x14ac:dyDescent="0.25">
      <c r="B9947">
        <v>1658</v>
      </c>
      <c r="C9947" s="1" t="s">
        <v>14899</v>
      </c>
      <c r="D9947" t="s">
        <v>4953</v>
      </c>
      <c r="E9947">
        <v>1</v>
      </c>
      <c r="F9947" t="str">
        <f t="shared" si="155"/>
        <v>INSERT INTO UbicacionGeografica4(IdUbicacionGeografica3, CodigoUbicacionGeografica4,Nombre,EsActivo) VALUES (1658,'210804004','MANZANA',1)</v>
      </c>
    </row>
    <row r="9948" spans="2:6" x14ac:dyDescent="0.25">
      <c r="B9948">
        <v>1658</v>
      </c>
      <c r="C9948" s="1" t="s">
        <v>14900</v>
      </c>
      <c r="D9948" t="s">
        <v>4955</v>
      </c>
      <c r="E9948">
        <v>1</v>
      </c>
      <c r="F9948" t="str">
        <f t="shared" si="155"/>
        <v>INSERT INTO UbicacionGeografica4(IdUbicacionGeografica3, CodigoUbicacionGeografica4,Nombre,EsActivo) VALUES (1658,'210804005','PASAJE',1)</v>
      </c>
    </row>
    <row r="9949" spans="2:6" x14ac:dyDescent="0.25">
      <c r="B9949">
        <v>1658</v>
      </c>
      <c r="C9949" s="1" t="s">
        <v>14901</v>
      </c>
      <c r="D9949" t="s">
        <v>4957</v>
      </c>
      <c r="E9949">
        <v>1</v>
      </c>
      <c r="F9949" t="str">
        <f t="shared" si="155"/>
        <v>INSERT INTO UbicacionGeografica4(IdUbicacionGeografica3, CodigoUbicacionGeografica4,Nombre,EsActivo) VALUES (1658,'210804006','OTRO',1)</v>
      </c>
    </row>
    <row r="9950" spans="2:6" x14ac:dyDescent="0.25">
      <c r="B9950">
        <v>1659</v>
      </c>
      <c r="C9950" s="1" t="s">
        <v>14902</v>
      </c>
      <c r="D9950" t="s">
        <v>4959</v>
      </c>
      <c r="E9950">
        <v>1</v>
      </c>
      <c r="F9950" t="str">
        <f t="shared" si="155"/>
        <v>INSERT INTO UbicacionGeografica4(IdUbicacionGeografica3, CodigoUbicacionGeografica4,Nombre,EsActivo) VALUES (1659,'210808001','AVENIDA',1)</v>
      </c>
    </row>
    <row r="9951" spans="2:6" x14ac:dyDescent="0.25">
      <c r="B9951">
        <v>1659</v>
      </c>
      <c r="C9951" s="1" t="s">
        <v>14903</v>
      </c>
      <c r="D9951" t="s">
        <v>4949</v>
      </c>
      <c r="E9951">
        <v>1</v>
      </c>
      <c r="F9951" t="str">
        <f t="shared" si="155"/>
        <v>INSERT INTO UbicacionGeografica4(IdUbicacionGeografica3, CodigoUbicacionGeografica4,Nombre,EsActivo) VALUES (1659,'210808002','CALLE',1)</v>
      </c>
    </row>
    <row r="9952" spans="2:6" x14ac:dyDescent="0.25">
      <c r="B9952">
        <v>1659</v>
      </c>
      <c r="C9952" s="1" t="s">
        <v>14904</v>
      </c>
      <c r="D9952" t="s">
        <v>4951</v>
      </c>
      <c r="E9952">
        <v>1</v>
      </c>
      <c r="F9952" t="str">
        <f t="shared" si="155"/>
        <v>INSERT INTO UbicacionGeografica4(IdUbicacionGeografica3, CodigoUbicacionGeografica4,Nombre,EsActivo) VALUES (1659,'210808003','JIRON',1)</v>
      </c>
    </row>
    <row r="9953" spans="2:6" x14ac:dyDescent="0.25">
      <c r="B9953">
        <v>1659</v>
      </c>
      <c r="C9953" s="1" t="s">
        <v>14905</v>
      </c>
      <c r="D9953" t="s">
        <v>4953</v>
      </c>
      <c r="E9953">
        <v>1</v>
      </c>
      <c r="F9953" t="str">
        <f t="shared" si="155"/>
        <v>INSERT INTO UbicacionGeografica4(IdUbicacionGeografica3, CodigoUbicacionGeografica4,Nombre,EsActivo) VALUES (1659,'210808004','MANZANA',1)</v>
      </c>
    </row>
    <row r="9954" spans="2:6" x14ac:dyDescent="0.25">
      <c r="B9954">
        <v>1659</v>
      </c>
      <c r="C9954" s="1" t="s">
        <v>14906</v>
      </c>
      <c r="D9954" t="s">
        <v>4955</v>
      </c>
      <c r="E9954">
        <v>1</v>
      </c>
      <c r="F9954" t="str">
        <f t="shared" si="155"/>
        <v>INSERT INTO UbicacionGeografica4(IdUbicacionGeografica3, CodigoUbicacionGeografica4,Nombre,EsActivo) VALUES (1659,'210808005','PASAJE',1)</v>
      </c>
    </row>
    <row r="9955" spans="2:6" x14ac:dyDescent="0.25">
      <c r="B9955">
        <v>1659</v>
      </c>
      <c r="C9955" s="1" t="s">
        <v>14907</v>
      </c>
      <c r="D9955" t="s">
        <v>4957</v>
      </c>
      <c r="E9955">
        <v>1</v>
      </c>
      <c r="F9955" t="str">
        <f t="shared" si="155"/>
        <v>INSERT INTO UbicacionGeografica4(IdUbicacionGeografica3, CodigoUbicacionGeografica4,Nombre,EsActivo) VALUES (1659,'210808006','OTRO',1)</v>
      </c>
    </row>
    <row r="9956" spans="2:6" x14ac:dyDescent="0.25">
      <c r="B9956">
        <v>1660</v>
      </c>
      <c r="C9956" s="1" t="s">
        <v>14908</v>
      </c>
      <c r="D9956" t="s">
        <v>4959</v>
      </c>
      <c r="E9956">
        <v>1</v>
      </c>
      <c r="F9956" t="str">
        <f t="shared" si="155"/>
        <v>INSERT INTO UbicacionGeografica4(IdUbicacionGeografica3, CodigoUbicacionGeografica4,Nombre,EsActivo) VALUES (1660,'210809001','AVENIDA',1)</v>
      </c>
    </row>
    <row r="9957" spans="2:6" x14ac:dyDescent="0.25">
      <c r="B9957">
        <v>1660</v>
      </c>
      <c r="C9957" s="1" t="s">
        <v>14909</v>
      </c>
      <c r="D9957" t="s">
        <v>4949</v>
      </c>
      <c r="E9957">
        <v>1</v>
      </c>
      <c r="F9957" t="str">
        <f t="shared" si="155"/>
        <v>INSERT INTO UbicacionGeografica4(IdUbicacionGeografica3, CodigoUbicacionGeografica4,Nombre,EsActivo) VALUES (1660,'210809002','CALLE',1)</v>
      </c>
    </row>
    <row r="9958" spans="2:6" x14ac:dyDescent="0.25">
      <c r="B9958">
        <v>1660</v>
      </c>
      <c r="C9958" s="1" t="s">
        <v>14910</v>
      </c>
      <c r="D9958" t="s">
        <v>4951</v>
      </c>
      <c r="E9958">
        <v>1</v>
      </c>
      <c r="F9958" t="str">
        <f t="shared" si="155"/>
        <v>INSERT INTO UbicacionGeografica4(IdUbicacionGeografica3, CodigoUbicacionGeografica4,Nombre,EsActivo) VALUES (1660,'210809003','JIRON',1)</v>
      </c>
    </row>
    <row r="9959" spans="2:6" x14ac:dyDescent="0.25">
      <c r="B9959">
        <v>1660</v>
      </c>
      <c r="C9959" s="1" t="s">
        <v>14911</v>
      </c>
      <c r="D9959" t="s">
        <v>4953</v>
      </c>
      <c r="E9959">
        <v>1</v>
      </c>
      <c r="F9959" t="str">
        <f t="shared" si="155"/>
        <v>INSERT INTO UbicacionGeografica4(IdUbicacionGeografica3, CodigoUbicacionGeografica4,Nombre,EsActivo) VALUES (1660,'210809004','MANZANA',1)</v>
      </c>
    </row>
    <row r="9960" spans="2:6" x14ac:dyDescent="0.25">
      <c r="B9960">
        <v>1660</v>
      </c>
      <c r="C9960" s="1" t="s">
        <v>14912</v>
      </c>
      <c r="D9960" t="s">
        <v>4955</v>
      </c>
      <c r="E9960">
        <v>1</v>
      </c>
      <c r="F9960" t="str">
        <f t="shared" si="155"/>
        <v>INSERT INTO UbicacionGeografica4(IdUbicacionGeografica3, CodigoUbicacionGeografica4,Nombre,EsActivo) VALUES (1660,'210809005','PASAJE',1)</v>
      </c>
    </row>
    <row r="9961" spans="2:6" x14ac:dyDescent="0.25">
      <c r="B9961">
        <v>1660</v>
      </c>
      <c r="C9961" s="1" t="s">
        <v>14913</v>
      </c>
      <c r="D9961" t="s">
        <v>4957</v>
      </c>
      <c r="E9961">
        <v>1</v>
      </c>
      <c r="F9961" t="str">
        <f t="shared" si="155"/>
        <v>INSERT INTO UbicacionGeografica4(IdUbicacionGeografica3, CodigoUbicacionGeografica4,Nombre,EsActivo) VALUES (1660,'210809006','OTRO',1)</v>
      </c>
    </row>
    <row r="9962" spans="2:6" x14ac:dyDescent="0.25">
      <c r="B9962">
        <v>1661</v>
      </c>
      <c r="C9962" s="1" t="s">
        <v>14914</v>
      </c>
      <c r="D9962" t="s">
        <v>4959</v>
      </c>
      <c r="E9962">
        <v>1</v>
      </c>
      <c r="F9962" t="str">
        <f t="shared" si="155"/>
        <v>INSERT INTO UbicacionGeografica4(IdUbicacionGeografica3, CodigoUbicacionGeografica4,Nombre,EsActivo) VALUES (1661,'210904001','AVENIDA',1)</v>
      </c>
    </row>
    <row r="9963" spans="2:6" x14ac:dyDescent="0.25">
      <c r="B9963">
        <v>1661</v>
      </c>
      <c r="C9963" s="1" t="s">
        <v>14915</v>
      </c>
      <c r="D9963" t="s">
        <v>4949</v>
      </c>
      <c r="E9963">
        <v>1</v>
      </c>
      <c r="F9963" t="str">
        <f t="shared" si="155"/>
        <v>INSERT INTO UbicacionGeografica4(IdUbicacionGeografica3, CodigoUbicacionGeografica4,Nombre,EsActivo) VALUES (1661,'210904002','CALLE',1)</v>
      </c>
    </row>
    <row r="9964" spans="2:6" x14ac:dyDescent="0.25">
      <c r="B9964">
        <v>1661</v>
      </c>
      <c r="C9964" s="1" t="s">
        <v>14916</v>
      </c>
      <c r="D9964" t="s">
        <v>4951</v>
      </c>
      <c r="E9964">
        <v>1</v>
      </c>
      <c r="F9964" t="str">
        <f t="shared" si="155"/>
        <v>INSERT INTO UbicacionGeografica4(IdUbicacionGeografica3, CodigoUbicacionGeografica4,Nombre,EsActivo) VALUES (1661,'210904003','JIRON',1)</v>
      </c>
    </row>
    <row r="9965" spans="2:6" x14ac:dyDescent="0.25">
      <c r="B9965">
        <v>1661</v>
      </c>
      <c r="C9965" s="1" t="s">
        <v>14917</v>
      </c>
      <c r="D9965" t="s">
        <v>4953</v>
      </c>
      <c r="E9965">
        <v>1</v>
      </c>
      <c r="F9965" t="str">
        <f t="shared" si="155"/>
        <v>INSERT INTO UbicacionGeografica4(IdUbicacionGeografica3, CodigoUbicacionGeografica4,Nombre,EsActivo) VALUES (1661,'210904004','MANZANA',1)</v>
      </c>
    </row>
    <row r="9966" spans="2:6" x14ac:dyDescent="0.25">
      <c r="B9966">
        <v>1661</v>
      </c>
      <c r="C9966" s="1" t="s">
        <v>14918</v>
      </c>
      <c r="D9966" t="s">
        <v>4955</v>
      </c>
      <c r="E9966">
        <v>1</v>
      </c>
      <c r="F9966" t="str">
        <f t="shared" si="155"/>
        <v>INSERT INTO UbicacionGeografica4(IdUbicacionGeografica3, CodigoUbicacionGeografica4,Nombre,EsActivo) VALUES (1661,'210904005','PASAJE',1)</v>
      </c>
    </row>
    <row r="9967" spans="2:6" x14ac:dyDescent="0.25">
      <c r="B9967">
        <v>1661</v>
      </c>
      <c r="C9967" s="1" t="s">
        <v>14919</v>
      </c>
      <c r="D9967" t="s">
        <v>4957</v>
      </c>
      <c r="E9967">
        <v>1</v>
      </c>
      <c r="F9967" t="str">
        <f t="shared" si="155"/>
        <v>INSERT INTO UbicacionGeografica4(IdUbicacionGeografica3, CodigoUbicacionGeografica4,Nombre,EsActivo) VALUES (1661,'210904006','OTRO',1)</v>
      </c>
    </row>
    <row r="9968" spans="2:6" x14ac:dyDescent="0.25">
      <c r="B9968">
        <v>1662</v>
      </c>
      <c r="C9968" s="1" t="s">
        <v>14920</v>
      </c>
      <c r="D9968" t="s">
        <v>4959</v>
      </c>
      <c r="E9968">
        <v>1</v>
      </c>
      <c r="F9968" t="str">
        <f t="shared" si="155"/>
        <v>INSERT INTO UbicacionGeografica4(IdUbicacionGeografica3, CodigoUbicacionGeografica4,Nombre,EsActivo) VALUES (1662,'210903001','AVENIDA',1)</v>
      </c>
    </row>
    <row r="9969" spans="2:6" x14ac:dyDescent="0.25">
      <c r="B9969">
        <v>1662</v>
      </c>
      <c r="C9969" s="1" t="s">
        <v>14921</v>
      </c>
      <c r="D9969" t="s">
        <v>4949</v>
      </c>
      <c r="E9969">
        <v>1</v>
      </c>
      <c r="F9969" t="str">
        <f t="shared" si="155"/>
        <v>INSERT INTO UbicacionGeografica4(IdUbicacionGeografica3, CodigoUbicacionGeografica4,Nombre,EsActivo) VALUES (1662,'210903002','CALLE',1)</v>
      </c>
    </row>
    <row r="9970" spans="2:6" x14ac:dyDescent="0.25">
      <c r="B9970">
        <v>1662</v>
      </c>
      <c r="C9970" s="1" t="s">
        <v>14922</v>
      </c>
      <c r="D9970" t="s">
        <v>4951</v>
      </c>
      <c r="E9970">
        <v>1</v>
      </c>
      <c r="F9970" t="str">
        <f t="shared" si="155"/>
        <v>INSERT INTO UbicacionGeografica4(IdUbicacionGeografica3, CodigoUbicacionGeografica4,Nombre,EsActivo) VALUES (1662,'210903003','JIRON',1)</v>
      </c>
    </row>
    <row r="9971" spans="2:6" x14ac:dyDescent="0.25">
      <c r="B9971">
        <v>1662</v>
      </c>
      <c r="C9971" s="1" t="s">
        <v>14923</v>
      </c>
      <c r="D9971" t="s">
        <v>4953</v>
      </c>
      <c r="E9971">
        <v>1</v>
      </c>
      <c r="F9971" t="str">
        <f t="shared" si="155"/>
        <v>INSERT INTO UbicacionGeografica4(IdUbicacionGeografica3, CodigoUbicacionGeografica4,Nombre,EsActivo) VALUES (1662,'210903004','MANZANA',1)</v>
      </c>
    </row>
    <row r="9972" spans="2:6" x14ac:dyDescent="0.25">
      <c r="B9972">
        <v>1662</v>
      </c>
      <c r="C9972" s="1" t="s">
        <v>14924</v>
      </c>
      <c r="D9972" t="s">
        <v>4955</v>
      </c>
      <c r="E9972">
        <v>1</v>
      </c>
      <c r="F9972" t="str">
        <f t="shared" si="155"/>
        <v>INSERT INTO UbicacionGeografica4(IdUbicacionGeografica3, CodigoUbicacionGeografica4,Nombre,EsActivo) VALUES (1662,'210903005','PASAJE',1)</v>
      </c>
    </row>
    <row r="9973" spans="2:6" x14ac:dyDescent="0.25">
      <c r="B9973">
        <v>1662</v>
      </c>
      <c r="C9973" s="1" t="s">
        <v>14925</v>
      </c>
      <c r="D9973" t="s">
        <v>4957</v>
      </c>
      <c r="E9973">
        <v>1</v>
      </c>
      <c r="F9973" t="str">
        <f t="shared" si="155"/>
        <v>INSERT INTO UbicacionGeografica4(IdUbicacionGeografica3, CodigoUbicacionGeografica4,Nombre,EsActivo) VALUES (1662,'210903006','OTRO',1)</v>
      </c>
    </row>
    <row r="9974" spans="2:6" x14ac:dyDescent="0.25">
      <c r="B9974">
        <v>1663</v>
      </c>
      <c r="C9974" s="1" t="s">
        <v>14926</v>
      </c>
      <c r="D9974" t="s">
        <v>4959</v>
      </c>
      <c r="E9974">
        <v>1</v>
      </c>
      <c r="F9974" t="str">
        <f t="shared" si="155"/>
        <v>INSERT INTO UbicacionGeografica4(IdUbicacionGeografica3, CodigoUbicacionGeografica4,Nombre,EsActivo) VALUES (1663,'210901001','AVENIDA',1)</v>
      </c>
    </row>
    <row r="9975" spans="2:6" x14ac:dyDescent="0.25">
      <c r="B9975">
        <v>1663</v>
      </c>
      <c r="C9975" s="1" t="s">
        <v>14927</v>
      </c>
      <c r="D9975" t="s">
        <v>4949</v>
      </c>
      <c r="E9975">
        <v>1</v>
      </c>
      <c r="F9975" t="str">
        <f t="shared" si="155"/>
        <v>INSERT INTO UbicacionGeografica4(IdUbicacionGeografica3, CodigoUbicacionGeografica4,Nombre,EsActivo) VALUES (1663,'210901002','CALLE',1)</v>
      </c>
    </row>
    <row r="9976" spans="2:6" x14ac:dyDescent="0.25">
      <c r="B9976">
        <v>1663</v>
      </c>
      <c r="C9976" s="1" t="s">
        <v>14928</v>
      </c>
      <c r="D9976" t="s">
        <v>4951</v>
      </c>
      <c r="E9976">
        <v>1</v>
      </c>
      <c r="F9976" t="str">
        <f t="shared" si="155"/>
        <v>INSERT INTO UbicacionGeografica4(IdUbicacionGeografica3, CodigoUbicacionGeografica4,Nombre,EsActivo) VALUES (1663,'210901003','JIRON',1)</v>
      </c>
    </row>
    <row r="9977" spans="2:6" x14ac:dyDescent="0.25">
      <c r="B9977">
        <v>1663</v>
      </c>
      <c r="C9977" s="1" t="s">
        <v>14929</v>
      </c>
      <c r="D9977" t="s">
        <v>4953</v>
      </c>
      <c r="E9977">
        <v>1</v>
      </c>
      <c r="F9977" t="str">
        <f t="shared" si="155"/>
        <v>INSERT INTO UbicacionGeografica4(IdUbicacionGeografica3, CodigoUbicacionGeografica4,Nombre,EsActivo) VALUES (1663,'210901004','MANZANA',1)</v>
      </c>
    </row>
    <row r="9978" spans="2:6" x14ac:dyDescent="0.25">
      <c r="B9978">
        <v>1663</v>
      </c>
      <c r="C9978" s="1" t="s">
        <v>14930</v>
      </c>
      <c r="D9978" t="s">
        <v>4955</v>
      </c>
      <c r="E9978">
        <v>1</v>
      </c>
      <c r="F9978" t="str">
        <f t="shared" si="155"/>
        <v>INSERT INTO UbicacionGeografica4(IdUbicacionGeografica3, CodigoUbicacionGeografica4,Nombre,EsActivo) VALUES (1663,'210901005','PASAJE',1)</v>
      </c>
    </row>
    <row r="9979" spans="2:6" x14ac:dyDescent="0.25">
      <c r="B9979">
        <v>1663</v>
      </c>
      <c r="C9979" s="1" t="s">
        <v>14931</v>
      </c>
      <c r="D9979" t="s">
        <v>4957</v>
      </c>
      <c r="E9979">
        <v>1</v>
      </c>
      <c r="F9979" t="str">
        <f t="shared" si="155"/>
        <v>INSERT INTO UbicacionGeografica4(IdUbicacionGeografica3, CodigoUbicacionGeografica4,Nombre,EsActivo) VALUES (1663,'210901006','OTRO',1)</v>
      </c>
    </row>
    <row r="9980" spans="2:6" x14ac:dyDescent="0.25">
      <c r="B9980">
        <v>1664</v>
      </c>
      <c r="C9980" s="1" t="s">
        <v>14932</v>
      </c>
      <c r="D9980" t="s">
        <v>4959</v>
      </c>
      <c r="E9980">
        <v>1</v>
      </c>
      <c r="F9980" t="str">
        <f t="shared" si="155"/>
        <v>INSERT INTO UbicacionGeografica4(IdUbicacionGeografica3, CodigoUbicacionGeografica4,Nombre,EsActivo) VALUES (1664,'210902001','AVENIDA',1)</v>
      </c>
    </row>
    <row r="9981" spans="2:6" x14ac:dyDescent="0.25">
      <c r="B9981">
        <v>1664</v>
      </c>
      <c r="C9981" s="1" t="s">
        <v>14933</v>
      </c>
      <c r="D9981" t="s">
        <v>4949</v>
      </c>
      <c r="E9981">
        <v>1</v>
      </c>
      <c r="F9981" t="str">
        <f t="shared" si="155"/>
        <v>INSERT INTO UbicacionGeografica4(IdUbicacionGeografica3, CodigoUbicacionGeografica4,Nombre,EsActivo) VALUES (1664,'210902002','CALLE',1)</v>
      </c>
    </row>
    <row r="9982" spans="2:6" x14ac:dyDescent="0.25">
      <c r="B9982">
        <v>1664</v>
      </c>
      <c r="C9982" s="1" t="s">
        <v>14934</v>
      </c>
      <c r="D9982" t="s">
        <v>4951</v>
      </c>
      <c r="E9982">
        <v>1</v>
      </c>
      <c r="F9982" t="str">
        <f t="shared" si="155"/>
        <v>INSERT INTO UbicacionGeografica4(IdUbicacionGeografica3, CodigoUbicacionGeografica4,Nombre,EsActivo) VALUES (1664,'210902003','JIRON',1)</v>
      </c>
    </row>
    <row r="9983" spans="2:6" x14ac:dyDescent="0.25">
      <c r="B9983">
        <v>1664</v>
      </c>
      <c r="C9983" s="1" t="s">
        <v>14935</v>
      </c>
      <c r="D9983" t="s">
        <v>4953</v>
      </c>
      <c r="E9983">
        <v>1</v>
      </c>
      <c r="F9983" t="str">
        <f t="shared" si="155"/>
        <v>INSERT INTO UbicacionGeografica4(IdUbicacionGeografica3, CodigoUbicacionGeografica4,Nombre,EsActivo) VALUES (1664,'210902004','MANZANA',1)</v>
      </c>
    </row>
    <row r="9984" spans="2:6" x14ac:dyDescent="0.25">
      <c r="B9984">
        <v>1664</v>
      </c>
      <c r="C9984" s="1" t="s">
        <v>14936</v>
      </c>
      <c r="D9984" t="s">
        <v>4955</v>
      </c>
      <c r="E9984">
        <v>1</v>
      </c>
      <c r="F9984" t="str">
        <f t="shared" si="155"/>
        <v>INSERT INTO UbicacionGeografica4(IdUbicacionGeografica3, CodigoUbicacionGeografica4,Nombre,EsActivo) VALUES (1664,'210902005','PASAJE',1)</v>
      </c>
    </row>
    <row r="9985" spans="2:6" x14ac:dyDescent="0.25">
      <c r="B9985">
        <v>1664</v>
      </c>
      <c r="C9985" s="1" t="s">
        <v>14937</v>
      </c>
      <c r="D9985" t="s">
        <v>4957</v>
      </c>
      <c r="E9985">
        <v>1</v>
      </c>
      <c r="F9985" t="str">
        <f t="shared" si="155"/>
        <v>INSERT INTO UbicacionGeografica4(IdUbicacionGeografica3, CodigoUbicacionGeografica4,Nombre,EsActivo) VALUES (1664,'210902006','OTRO',1)</v>
      </c>
    </row>
    <row r="9986" spans="2:6" x14ac:dyDescent="0.25">
      <c r="B9986">
        <v>1665</v>
      </c>
      <c r="C9986" s="1" t="s">
        <v>14938</v>
      </c>
      <c r="D9986" t="s">
        <v>4959</v>
      </c>
      <c r="E9986">
        <v>1</v>
      </c>
      <c r="F9986" t="str">
        <f t="shared" si="155"/>
        <v>INSERT INTO UbicacionGeografica4(IdUbicacionGeografica3, CodigoUbicacionGeografica4,Nombre,EsActivo) VALUES (1665,'210107001','AVENIDA',1)</v>
      </c>
    </row>
    <row r="9987" spans="2:6" x14ac:dyDescent="0.25">
      <c r="B9987">
        <v>1665</v>
      </c>
      <c r="C9987" s="1" t="s">
        <v>14939</v>
      </c>
      <c r="D9987" t="s">
        <v>4949</v>
      </c>
      <c r="E9987">
        <v>1</v>
      </c>
      <c r="F9987" t="str">
        <f t="shared" si="155"/>
        <v>INSERT INTO UbicacionGeografica4(IdUbicacionGeografica3, CodigoUbicacionGeografica4,Nombre,EsActivo) VALUES (1665,'210107002','CALLE',1)</v>
      </c>
    </row>
    <row r="9988" spans="2:6" x14ac:dyDescent="0.25">
      <c r="B9988">
        <v>1665</v>
      </c>
      <c r="C9988" s="1" t="s">
        <v>14940</v>
      </c>
      <c r="D9988" t="s">
        <v>4951</v>
      </c>
      <c r="E9988">
        <v>1</v>
      </c>
      <c r="F9988" t="str">
        <f t="shared" ref="F9988:F10051" si="156">_xlfn.CONCAT("INSERT INTO UbicacionGeografica4(IdUbicacionGeografica3, CodigoUbicacionGeografica4,Nombre,EsActivo) VALUES (",B9988,",'",C9988,"','",D9988,"',",E9988,")")</f>
        <v>INSERT INTO UbicacionGeografica4(IdUbicacionGeografica3, CodigoUbicacionGeografica4,Nombre,EsActivo) VALUES (1665,'210107003','JIRON',1)</v>
      </c>
    </row>
    <row r="9989" spans="2:6" x14ac:dyDescent="0.25">
      <c r="B9989">
        <v>1665</v>
      </c>
      <c r="C9989" s="1" t="s">
        <v>14941</v>
      </c>
      <c r="D9989" t="s">
        <v>4953</v>
      </c>
      <c r="E9989">
        <v>1</v>
      </c>
      <c r="F9989" t="str">
        <f t="shared" si="156"/>
        <v>INSERT INTO UbicacionGeografica4(IdUbicacionGeografica3, CodigoUbicacionGeografica4,Nombre,EsActivo) VALUES (1665,'210107004','MANZANA',1)</v>
      </c>
    </row>
    <row r="9990" spans="2:6" x14ac:dyDescent="0.25">
      <c r="B9990">
        <v>1665</v>
      </c>
      <c r="C9990" s="1" t="s">
        <v>14942</v>
      </c>
      <c r="D9990" t="s">
        <v>4955</v>
      </c>
      <c r="E9990">
        <v>1</v>
      </c>
      <c r="F9990" t="str">
        <f t="shared" si="156"/>
        <v>INSERT INTO UbicacionGeografica4(IdUbicacionGeografica3, CodigoUbicacionGeografica4,Nombre,EsActivo) VALUES (1665,'210107005','PASAJE',1)</v>
      </c>
    </row>
    <row r="9991" spans="2:6" x14ac:dyDescent="0.25">
      <c r="B9991">
        <v>1665</v>
      </c>
      <c r="C9991" s="1" t="s">
        <v>14943</v>
      </c>
      <c r="D9991" t="s">
        <v>4957</v>
      </c>
      <c r="E9991">
        <v>1</v>
      </c>
      <c r="F9991" t="str">
        <f t="shared" si="156"/>
        <v>INSERT INTO UbicacionGeografica4(IdUbicacionGeografica3, CodigoUbicacionGeografica4,Nombre,EsActivo) VALUES (1665,'210107006','OTRO',1)</v>
      </c>
    </row>
    <row r="9992" spans="2:6" x14ac:dyDescent="0.25">
      <c r="B9992">
        <v>1666</v>
      </c>
      <c r="C9992" s="1" t="s">
        <v>14944</v>
      </c>
      <c r="D9992" t="s">
        <v>4959</v>
      </c>
      <c r="E9992">
        <v>1</v>
      </c>
      <c r="F9992" t="str">
        <f t="shared" si="156"/>
        <v>INSERT INTO UbicacionGeografica4(IdUbicacionGeografica3, CodigoUbicacionGeografica4,Nombre,EsActivo) VALUES (1666,'210106001','AVENIDA',1)</v>
      </c>
    </row>
    <row r="9993" spans="2:6" x14ac:dyDescent="0.25">
      <c r="B9993">
        <v>1666</v>
      </c>
      <c r="C9993" s="1" t="s">
        <v>14945</v>
      </c>
      <c r="D9993" t="s">
        <v>4949</v>
      </c>
      <c r="E9993">
        <v>1</v>
      </c>
      <c r="F9993" t="str">
        <f t="shared" si="156"/>
        <v>INSERT INTO UbicacionGeografica4(IdUbicacionGeografica3, CodigoUbicacionGeografica4,Nombre,EsActivo) VALUES (1666,'210106002','CALLE',1)</v>
      </c>
    </row>
    <row r="9994" spans="2:6" x14ac:dyDescent="0.25">
      <c r="B9994">
        <v>1666</v>
      </c>
      <c r="C9994" s="1" t="s">
        <v>14946</v>
      </c>
      <c r="D9994" t="s">
        <v>4951</v>
      </c>
      <c r="E9994">
        <v>1</v>
      </c>
      <c r="F9994" t="str">
        <f t="shared" si="156"/>
        <v>INSERT INTO UbicacionGeografica4(IdUbicacionGeografica3, CodigoUbicacionGeografica4,Nombre,EsActivo) VALUES (1666,'210106003','JIRON',1)</v>
      </c>
    </row>
    <row r="9995" spans="2:6" x14ac:dyDescent="0.25">
      <c r="B9995">
        <v>1666</v>
      </c>
      <c r="C9995" s="1" t="s">
        <v>14947</v>
      </c>
      <c r="D9995" t="s">
        <v>4953</v>
      </c>
      <c r="E9995">
        <v>1</v>
      </c>
      <c r="F9995" t="str">
        <f t="shared" si="156"/>
        <v>INSERT INTO UbicacionGeografica4(IdUbicacionGeografica3, CodigoUbicacionGeografica4,Nombre,EsActivo) VALUES (1666,'210106004','MANZANA',1)</v>
      </c>
    </row>
    <row r="9996" spans="2:6" x14ac:dyDescent="0.25">
      <c r="B9996">
        <v>1666</v>
      </c>
      <c r="C9996" s="1" t="s">
        <v>14948</v>
      </c>
      <c r="D9996" t="s">
        <v>4955</v>
      </c>
      <c r="E9996">
        <v>1</v>
      </c>
      <c r="F9996" t="str">
        <f t="shared" si="156"/>
        <v>INSERT INTO UbicacionGeografica4(IdUbicacionGeografica3, CodigoUbicacionGeografica4,Nombre,EsActivo) VALUES (1666,'210106005','PASAJE',1)</v>
      </c>
    </row>
    <row r="9997" spans="2:6" x14ac:dyDescent="0.25">
      <c r="B9997">
        <v>1666</v>
      </c>
      <c r="C9997" s="1" t="s">
        <v>14949</v>
      </c>
      <c r="D9997" t="s">
        <v>4957</v>
      </c>
      <c r="E9997">
        <v>1</v>
      </c>
      <c r="F9997" t="str">
        <f t="shared" si="156"/>
        <v>INSERT INTO UbicacionGeografica4(IdUbicacionGeografica3, CodigoUbicacionGeografica4,Nombre,EsActivo) VALUES (1666,'210106006','OTRO',1)</v>
      </c>
    </row>
    <row r="9998" spans="2:6" x14ac:dyDescent="0.25">
      <c r="B9998">
        <v>1667</v>
      </c>
      <c r="C9998" s="1" t="s">
        <v>14950</v>
      </c>
      <c r="D9998" t="s">
        <v>4959</v>
      </c>
      <c r="E9998">
        <v>1</v>
      </c>
      <c r="F9998" t="str">
        <f t="shared" si="156"/>
        <v>INSERT INTO UbicacionGeografica4(IdUbicacionGeografica3, CodigoUbicacionGeografica4,Nombre,EsActivo) VALUES (1667,'210104001','AVENIDA',1)</v>
      </c>
    </row>
    <row r="9999" spans="2:6" x14ac:dyDescent="0.25">
      <c r="B9999">
        <v>1667</v>
      </c>
      <c r="C9999" s="1" t="s">
        <v>14951</v>
      </c>
      <c r="D9999" t="s">
        <v>4949</v>
      </c>
      <c r="E9999">
        <v>1</v>
      </c>
      <c r="F9999" t="str">
        <f t="shared" si="156"/>
        <v>INSERT INTO UbicacionGeografica4(IdUbicacionGeografica3, CodigoUbicacionGeografica4,Nombre,EsActivo) VALUES (1667,'210104002','CALLE',1)</v>
      </c>
    </row>
    <row r="10000" spans="2:6" x14ac:dyDescent="0.25">
      <c r="B10000">
        <v>1667</v>
      </c>
      <c r="C10000" s="1" t="s">
        <v>14952</v>
      </c>
      <c r="D10000" t="s">
        <v>4951</v>
      </c>
      <c r="E10000">
        <v>1</v>
      </c>
      <c r="F10000" t="str">
        <f t="shared" si="156"/>
        <v>INSERT INTO UbicacionGeografica4(IdUbicacionGeografica3, CodigoUbicacionGeografica4,Nombre,EsActivo) VALUES (1667,'210104003','JIRON',1)</v>
      </c>
    </row>
    <row r="10001" spans="2:6" x14ac:dyDescent="0.25">
      <c r="B10001">
        <v>1667</v>
      </c>
      <c r="C10001" s="1" t="s">
        <v>14953</v>
      </c>
      <c r="D10001" t="s">
        <v>4953</v>
      </c>
      <c r="E10001">
        <v>1</v>
      </c>
      <c r="F10001" t="str">
        <f t="shared" si="156"/>
        <v>INSERT INTO UbicacionGeografica4(IdUbicacionGeografica3, CodigoUbicacionGeografica4,Nombre,EsActivo) VALUES (1667,'210104004','MANZANA',1)</v>
      </c>
    </row>
    <row r="10002" spans="2:6" x14ac:dyDescent="0.25">
      <c r="B10002">
        <v>1667</v>
      </c>
      <c r="C10002" s="1" t="s">
        <v>14954</v>
      </c>
      <c r="D10002" t="s">
        <v>4955</v>
      </c>
      <c r="E10002">
        <v>1</v>
      </c>
      <c r="F10002" t="str">
        <f t="shared" si="156"/>
        <v>INSERT INTO UbicacionGeografica4(IdUbicacionGeografica3, CodigoUbicacionGeografica4,Nombre,EsActivo) VALUES (1667,'210104005','PASAJE',1)</v>
      </c>
    </row>
    <row r="10003" spans="2:6" x14ac:dyDescent="0.25">
      <c r="B10003">
        <v>1667</v>
      </c>
      <c r="C10003" s="1" t="s">
        <v>14955</v>
      </c>
      <c r="D10003" t="s">
        <v>4957</v>
      </c>
      <c r="E10003">
        <v>1</v>
      </c>
      <c r="F10003" t="str">
        <f t="shared" si="156"/>
        <v>INSERT INTO UbicacionGeografica4(IdUbicacionGeografica3, CodigoUbicacionGeografica4,Nombre,EsActivo) VALUES (1667,'210104006','OTRO',1)</v>
      </c>
    </row>
    <row r="10004" spans="2:6" x14ac:dyDescent="0.25">
      <c r="B10004">
        <v>1668</v>
      </c>
      <c r="C10004" s="1" t="s">
        <v>14956</v>
      </c>
      <c r="D10004" t="s">
        <v>4959</v>
      </c>
      <c r="E10004">
        <v>1</v>
      </c>
      <c r="F10004" t="str">
        <f t="shared" si="156"/>
        <v>INSERT INTO UbicacionGeografica4(IdUbicacionGeografica3, CodigoUbicacionGeografica4,Nombre,EsActivo) VALUES (1668,'210102001','AVENIDA',1)</v>
      </c>
    </row>
    <row r="10005" spans="2:6" x14ac:dyDescent="0.25">
      <c r="B10005">
        <v>1668</v>
      </c>
      <c r="C10005" s="1" t="s">
        <v>14957</v>
      </c>
      <c r="D10005" t="s">
        <v>4949</v>
      </c>
      <c r="E10005">
        <v>1</v>
      </c>
      <c r="F10005" t="str">
        <f t="shared" si="156"/>
        <v>INSERT INTO UbicacionGeografica4(IdUbicacionGeografica3, CodigoUbicacionGeografica4,Nombre,EsActivo) VALUES (1668,'210102002','CALLE',1)</v>
      </c>
    </row>
    <row r="10006" spans="2:6" x14ac:dyDescent="0.25">
      <c r="B10006">
        <v>1668</v>
      </c>
      <c r="C10006" s="1" t="s">
        <v>14958</v>
      </c>
      <c r="D10006" t="s">
        <v>4951</v>
      </c>
      <c r="E10006">
        <v>1</v>
      </c>
      <c r="F10006" t="str">
        <f t="shared" si="156"/>
        <v>INSERT INTO UbicacionGeografica4(IdUbicacionGeografica3, CodigoUbicacionGeografica4,Nombre,EsActivo) VALUES (1668,'210102003','JIRON',1)</v>
      </c>
    </row>
    <row r="10007" spans="2:6" x14ac:dyDescent="0.25">
      <c r="B10007">
        <v>1668</v>
      </c>
      <c r="C10007" s="1" t="s">
        <v>14959</v>
      </c>
      <c r="D10007" t="s">
        <v>4953</v>
      </c>
      <c r="E10007">
        <v>1</v>
      </c>
      <c r="F10007" t="str">
        <f t="shared" si="156"/>
        <v>INSERT INTO UbicacionGeografica4(IdUbicacionGeografica3, CodigoUbicacionGeografica4,Nombre,EsActivo) VALUES (1668,'210102004','MANZANA',1)</v>
      </c>
    </row>
    <row r="10008" spans="2:6" x14ac:dyDescent="0.25">
      <c r="B10008">
        <v>1668</v>
      </c>
      <c r="C10008" s="1" t="s">
        <v>14960</v>
      </c>
      <c r="D10008" t="s">
        <v>4955</v>
      </c>
      <c r="E10008">
        <v>1</v>
      </c>
      <c r="F10008" t="str">
        <f t="shared" si="156"/>
        <v>INSERT INTO UbicacionGeografica4(IdUbicacionGeografica3, CodigoUbicacionGeografica4,Nombre,EsActivo) VALUES (1668,'210102005','PASAJE',1)</v>
      </c>
    </row>
    <row r="10009" spans="2:6" x14ac:dyDescent="0.25">
      <c r="B10009">
        <v>1668</v>
      </c>
      <c r="C10009" s="1" t="s">
        <v>14961</v>
      </c>
      <c r="D10009" t="s">
        <v>4957</v>
      </c>
      <c r="E10009">
        <v>1</v>
      </c>
      <c r="F10009" t="str">
        <f t="shared" si="156"/>
        <v>INSERT INTO UbicacionGeografica4(IdUbicacionGeografica3, CodigoUbicacionGeografica4,Nombre,EsActivo) VALUES (1668,'210102006','OTRO',1)</v>
      </c>
    </row>
    <row r="10010" spans="2:6" x14ac:dyDescent="0.25">
      <c r="B10010">
        <v>1669</v>
      </c>
      <c r="C10010" s="1" t="s">
        <v>14962</v>
      </c>
      <c r="D10010" t="s">
        <v>4959</v>
      </c>
      <c r="E10010">
        <v>1</v>
      </c>
      <c r="F10010" t="str">
        <f t="shared" si="156"/>
        <v>INSERT INTO UbicacionGeografica4(IdUbicacionGeografica3, CodigoUbicacionGeografica4,Nombre,EsActivo) VALUES (1669,'210103001','AVENIDA',1)</v>
      </c>
    </row>
    <row r="10011" spans="2:6" x14ac:dyDescent="0.25">
      <c r="B10011">
        <v>1669</v>
      </c>
      <c r="C10011" s="1" t="s">
        <v>14963</v>
      </c>
      <c r="D10011" t="s">
        <v>4949</v>
      </c>
      <c r="E10011">
        <v>1</v>
      </c>
      <c r="F10011" t="str">
        <f t="shared" si="156"/>
        <v>INSERT INTO UbicacionGeografica4(IdUbicacionGeografica3, CodigoUbicacionGeografica4,Nombre,EsActivo) VALUES (1669,'210103002','CALLE',1)</v>
      </c>
    </row>
    <row r="10012" spans="2:6" x14ac:dyDescent="0.25">
      <c r="B10012">
        <v>1669</v>
      </c>
      <c r="C10012" s="1" t="s">
        <v>14964</v>
      </c>
      <c r="D10012" t="s">
        <v>4951</v>
      </c>
      <c r="E10012">
        <v>1</v>
      </c>
      <c r="F10012" t="str">
        <f t="shared" si="156"/>
        <v>INSERT INTO UbicacionGeografica4(IdUbicacionGeografica3, CodigoUbicacionGeografica4,Nombre,EsActivo) VALUES (1669,'210103003','JIRON',1)</v>
      </c>
    </row>
    <row r="10013" spans="2:6" x14ac:dyDescent="0.25">
      <c r="B10013">
        <v>1669</v>
      </c>
      <c r="C10013" s="1" t="s">
        <v>14965</v>
      </c>
      <c r="D10013" t="s">
        <v>4953</v>
      </c>
      <c r="E10013">
        <v>1</v>
      </c>
      <c r="F10013" t="str">
        <f t="shared" si="156"/>
        <v>INSERT INTO UbicacionGeografica4(IdUbicacionGeografica3, CodigoUbicacionGeografica4,Nombre,EsActivo) VALUES (1669,'210103004','MANZANA',1)</v>
      </c>
    </row>
    <row r="10014" spans="2:6" x14ac:dyDescent="0.25">
      <c r="B10014">
        <v>1669</v>
      </c>
      <c r="C10014" s="1" t="s">
        <v>14966</v>
      </c>
      <c r="D10014" t="s">
        <v>4955</v>
      </c>
      <c r="E10014">
        <v>1</v>
      </c>
      <c r="F10014" t="str">
        <f t="shared" si="156"/>
        <v>INSERT INTO UbicacionGeografica4(IdUbicacionGeografica3, CodigoUbicacionGeografica4,Nombre,EsActivo) VALUES (1669,'210103005','PASAJE',1)</v>
      </c>
    </row>
    <row r="10015" spans="2:6" x14ac:dyDescent="0.25">
      <c r="B10015">
        <v>1669</v>
      </c>
      <c r="C10015" s="1" t="s">
        <v>14967</v>
      </c>
      <c r="D10015" t="s">
        <v>4957</v>
      </c>
      <c r="E10015">
        <v>1</v>
      </c>
      <c r="F10015" t="str">
        <f t="shared" si="156"/>
        <v>INSERT INTO UbicacionGeografica4(IdUbicacionGeografica3, CodigoUbicacionGeografica4,Nombre,EsActivo) VALUES (1669,'210103006','OTRO',1)</v>
      </c>
    </row>
    <row r="10016" spans="2:6" x14ac:dyDescent="0.25">
      <c r="B10016">
        <v>1670</v>
      </c>
      <c r="C10016" s="1" t="s">
        <v>14968</v>
      </c>
      <c r="D10016" t="s">
        <v>4959</v>
      </c>
      <c r="E10016">
        <v>1</v>
      </c>
      <c r="F10016" t="str">
        <f t="shared" si="156"/>
        <v>INSERT INTO UbicacionGeografica4(IdUbicacionGeografica3, CodigoUbicacionGeografica4,Nombre,EsActivo) VALUES (1670,'210105001','AVENIDA',1)</v>
      </c>
    </row>
    <row r="10017" spans="2:6" x14ac:dyDescent="0.25">
      <c r="B10017">
        <v>1670</v>
      </c>
      <c r="C10017" s="1" t="s">
        <v>14969</v>
      </c>
      <c r="D10017" t="s">
        <v>4949</v>
      </c>
      <c r="E10017">
        <v>1</v>
      </c>
      <c r="F10017" t="str">
        <f t="shared" si="156"/>
        <v>INSERT INTO UbicacionGeografica4(IdUbicacionGeografica3, CodigoUbicacionGeografica4,Nombre,EsActivo) VALUES (1670,'210105002','CALLE',1)</v>
      </c>
    </row>
    <row r="10018" spans="2:6" x14ac:dyDescent="0.25">
      <c r="B10018">
        <v>1670</v>
      </c>
      <c r="C10018" s="1" t="s">
        <v>14970</v>
      </c>
      <c r="D10018" t="s">
        <v>4951</v>
      </c>
      <c r="E10018">
        <v>1</v>
      </c>
      <c r="F10018" t="str">
        <f t="shared" si="156"/>
        <v>INSERT INTO UbicacionGeografica4(IdUbicacionGeografica3, CodigoUbicacionGeografica4,Nombre,EsActivo) VALUES (1670,'210105003','JIRON',1)</v>
      </c>
    </row>
    <row r="10019" spans="2:6" x14ac:dyDescent="0.25">
      <c r="B10019">
        <v>1670</v>
      </c>
      <c r="C10019" s="1" t="s">
        <v>14971</v>
      </c>
      <c r="D10019" t="s">
        <v>4953</v>
      </c>
      <c r="E10019">
        <v>1</v>
      </c>
      <c r="F10019" t="str">
        <f t="shared" si="156"/>
        <v>INSERT INTO UbicacionGeografica4(IdUbicacionGeografica3, CodigoUbicacionGeografica4,Nombre,EsActivo) VALUES (1670,'210105004','MANZANA',1)</v>
      </c>
    </row>
    <row r="10020" spans="2:6" x14ac:dyDescent="0.25">
      <c r="B10020">
        <v>1670</v>
      </c>
      <c r="C10020" s="1" t="s">
        <v>14972</v>
      </c>
      <c r="D10020" t="s">
        <v>4955</v>
      </c>
      <c r="E10020">
        <v>1</v>
      </c>
      <c r="F10020" t="str">
        <f t="shared" si="156"/>
        <v>INSERT INTO UbicacionGeografica4(IdUbicacionGeografica3, CodigoUbicacionGeografica4,Nombre,EsActivo) VALUES (1670,'210105005','PASAJE',1)</v>
      </c>
    </row>
    <row r="10021" spans="2:6" x14ac:dyDescent="0.25">
      <c r="B10021">
        <v>1670</v>
      </c>
      <c r="C10021" s="1" t="s">
        <v>14973</v>
      </c>
      <c r="D10021" t="s">
        <v>4957</v>
      </c>
      <c r="E10021">
        <v>1</v>
      </c>
      <c r="F10021" t="str">
        <f t="shared" si="156"/>
        <v>INSERT INTO UbicacionGeografica4(IdUbicacionGeografica3, CodigoUbicacionGeografica4,Nombre,EsActivo) VALUES (1670,'210105006','OTRO',1)</v>
      </c>
    </row>
    <row r="10022" spans="2:6" x14ac:dyDescent="0.25">
      <c r="B10022">
        <v>1671</v>
      </c>
      <c r="C10022" s="1" t="s">
        <v>14974</v>
      </c>
      <c r="D10022" t="s">
        <v>4959</v>
      </c>
      <c r="E10022">
        <v>1</v>
      </c>
      <c r="F10022" t="str">
        <f t="shared" si="156"/>
        <v>INSERT INTO UbicacionGeografica4(IdUbicacionGeografica3, CodigoUbicacionGeografica4,Nombre,EsActivo) VALUES (1671,'210109001','AVENIDA',1)</v>
      </c>
    </row>
    <row r="10023" spans="2:6" x14ac:dyDescent="0.25">
      <c r="B10023">
        <v>1671</v>
      </c>
      <c r="C10023" s="1" t="s">
        <v>14975</v>
      </c>
      <c r="D10023" t="s">
        <v>4949</v>
      </c>
      <c r="E10023">
        <v>1</v>
      </c>
      <c r="F10023" t="str">
        <f t="shared" si="156"/>
        <v>INSERT INTO UbicacionGeografica4(IdUbicacionGeografica3, CodigoUbicacionGeografica4,Nombre,EsActivo) VALUES (1671,'210109002','CALLE',1)</v>
      </c>
    </row>
    <row r="10024" spans="2:6" x14ac:dyDescent="0.25">
      <c r="B10024">
        <v>1671</v>
      </c>
      <c r="C10024" s="1" t="s">
        <v>14976</v>
      </c>
      <c r="D10024" t="s">
        <v>4951</v>
      </c>
      <c r="E10024">
        <v>1</v>
      </c>
      <c r="F10024" t="str">
        <f t="shared" si="156"/>
        <v>INSERT INTO UbicacionGeografica4(IdUbicacionGeografica3, CodigoUbicacionGeografica4,Nombre,EsActivo) VALUES (1671,'210109003','JIRON',1)</v>
      </c>
    </row>
    <row r="10025" spans="2:6" x14ac:dyDescent="0.25">
      <c r="B10025">
        <v>1671</v>
      </c>
      <c r="C10025" s="1" t="s">
        <v>14977</v>
      </c>
      <c r="D10025" t="s">
        <v>4953</v>
      </c>
      <c r="E10025">
        <v>1</v>
      </c>
      <c r="F10025" t="str">
        <f t="shared" si="156"/>
        <v>INSERT INTO UbicacionGeografica4(IdUbicacionGeografica3, CodigoUbicacionGeografica4,Nombre,EsActivo) VALUES (1671,'210109004','MANZANA',1)</v>
      </c>
    </row>
    <row r="10026" spans="2:6" x14ac:dyDescent="0.25">
      <c r="B10026">
        <v>1671</v>
      </c>
      <c r="C10026" s="1" t="s">
        <v>14978</v>
      </c>
      <c r="D10026" t="s">
        <v>4955</v>
      </c>
      <c r="E10026">
        <v>1</v>
      </c>
      <c r="F10026" t="str">
        <f t="shared" si="156"/>
        <v>INSERT INTO UbicacionGeografica4(IdUbicacionGeografica3, CodigoUbicacionGeografica4,Nombre,EsActivo) VALUES (1671,'210109005','PASAJE',1)</v>
      </c>
    </row>
    <row r="10027" spans="2:6" x14ac:dyDescent="0.25">
      <c r="B10027">
        <v>1671</v>
      </c>
      <c r="C10027" s="1" t="s">
        <v>14979</v>
      </c>
      <c r="D10027" t="s">
        <v>4957</v>
      </c>
      <c r="E10027">
        <v>1</v>
      </c>
      <c r="F10027" t="str">
        <f t="shared" si="156"/>
        <v>INSERT INTO UbicacionGeografica4(IdUbicacionGeografica3, CodigoUbicacionGeografica4,Nombre,EsActivo) VALUES (1671,'210109006','OTRO',1)</v>
      </c>
    </row>
    <row r="10028" spans="2:6" x14ac:dyDescent="0.25">
      <c r="B10028">
        <v>1672</v>
      </c>
      <c r="C10028" s="1" t="s">
        <v>14980</v>
      </c>
      <c r="D10028" t="s">
        <v>4959</v>
      </c>
      <c r="E10028">
        <v>1</v>
      </c>
      <c r="F10028" t="str">
        <f t="shared" si="156"/>
        <v>INSERT INTO UbicacionGeografica4(IdUbicacionGeografica3, CodigoUbicacionGeografica4,Nombre,EsActivo) VALUES (1672,'210111001','AVENIDA',1)</v>
      </c>
    </row>
    <row r="10029" spans="2:6" x14ac:dyDescent="0.25">
      <c r="B10029">
        <v>1672</v>
      </c>
      <c r="C10029" s="1" t="s">
        <v>14981</v>
      </c>
      <c r="D10029" t="s">
        <v>4949</v>
      </c>
      <c r="E10029">
        <v>1</v>
      </c>
      <c r="F10029" t="str">
        <f t="shared" si="156"/>
        <v>INSERT INTO UbicacionGeografica4(IdUbicacionGeografica3, CodigoUbicacionGeografica4,Nombre,EsActivo) VALUES (1672,'210111002','CALLE',1)</v>
      </c>
    </row>
    <row r="10030" spans="2:6" x14ac:dyDescent="0.25">
      <c r="B10030">
        <v>1672</v>
      </c>
      <c r="C10030" s="1" t="s">
        <v>14982</v>
      </c>
      <c r="D10030" t="s">
        <v>4951</v>
      </c>
      <c r="E10030">
        <v>1</v>
      </c>
      <c r="F10030" t="str">
        <f t="shared" si="156"/>
        <v>INSERT INTO UbicacionGeografica4(IdUbicacionGeografica3, CodigoUbicacionGeografica4,Nombre,EsActivo) VALUES (1672,'210111003','JIRON',1)</v>
      </c>
    </row>
    <row r="10031" spans="2:6" x14ac:dyDescent="0.25">
      <c r="B10031">
        <v>1672</v>
      </c>
      <c r="C10031" s="1" t="s">
        <v>14983</v>
      </c>
      <c r="D10031" t="s">
        <v>4953</v>
      </c>
      <c r="E10031">
        <v>1</v>
      </c>
      <c r="F10031" t="str">
        <f t="shared" si="156"/>
        <v>INSERT INTO UbicacionGeografica4(IdUbicacionGeografica3, CodigoUbicacionGeografica4,Nombre,EsActivo) VALUES (1672,'210111004','MANZANA',1)</v>
      </c>
    </row>
    <row r="10032" spans="2:6" x14ac:dyDescent="0.25">
      <c r="B10032">
        <v>1672</v>
      </c>
      <c r="C10032" s="1" t="s">
        <v>14984</v>
      </c>
      <c r="D10032" t="s">
        <v>4955</v>
      </c>
      <c r="E10032">
        <v>1</v>
      </c>
      <c r="F10032" t="str">
        <f t="shared" si="156"/>
        <v>INSERT INTO UbicacionGeografica4(IdUbicacionGeografica3, CodigoUbicacionGeografica4,Nombre,EsActivo) VALUES (1672,'210111005','PASAJE',1)</v>
      </c>
    </row>
    <row r="10033" spans="2:6" x14ac:dyDescent="0.25">
      <c r="B10033">
        <v>1672</v>
      </c>
      <c r="C10033" s="1" t="s">
        <v>14985</v>
      </c>
      <c r="D10033" t="s">
        <v>4957</v>
      </c>
      <c r="E10033">
        <v>1</v>
      </c>
      <c r="F10033" t="str">
        <f t="shared" si="156"/>
        <v>INSERT INTO UbicacionGeografica4(IdUbicacionGeografica3, CodigoUbicacionGeografica4,Nombre,EsActivo) VALUES (1672,'210111006','OTRO',1)</v>
      </c>
    </row>
    <row r="10034" spans="2:6" x14ac:dyDescent="0.25">
      <c r="B10034">
        <v>1673</v>
      </c>
      <c r="C10034" s="1" t="s">
        <v>14986</v>
      </c>
      <c r="D10034" t="s">
        <v>4959</v>
      </c>
      <c r="E10034">
        <v>1</v>
      </c>
      <c r="F10034" t="str">
        <f t="shared" si="156"/>
        <v>INSERT INTO UbicacionGeografica4(IdUbicacionGeografica3, CodigoUbicacionGeografica4,Nombre,EsActivo) VALUES (1673,'210110001','AVENIDA',1)</v>
      </c>
    </row>
    <row r="10035" spans="2:6" x14ac:dyDescent="0.25">
      <c r="B10035">
        <v>1673</v>
      </c>
      <c r="C10035" s="1" t="s">
        <v>14987</v>
      </c>
      <c r="D10035" t="s">
        <v>4949</v>
      </c>
      <c r="E10035">
        <v>1</v>
      </c>
      <c r="F10035" t="str">
        <f t="shared" si="156"/>
        <v>INSERT INTO UbicacionGeografica4(IdUbicacionGeografica3, CodigoUbicacionGeografica4,Nombre,EsActivo) VALUES (1673,'210110002','CALLE',1)</v>
      </c>
    </row>
    <row r="10036" spans="2:6" x14ac:dyDescent="0.25">
      <c r="B10036">
        <v>1673</v>
      </c>
      <c r="C10036" s="1" t="s">
        <v>14988</v>
      </c>
      <c r="D10036" t="s">
        <v>4951</v>
      </c>
      <c r="E10036">
        <v>1</v>
      </c>
      <c r="F10036" t="str">
        <f t="shared" si="156"/>
        <v>INSERT INTO UbicacionGeografica4(IdUbicacionGeografica3, CodigoUbicacionGeografica4,Nombre,EsActivo) VALUES (1673,'210110003','JIRON',1)</v>
      </c>
    </row>
    <row r="10037" spans="2:6" x14ac:dyDescent="0.25">
      <c r="B10037">
        <v>1673</v>
      </c>
      <c r="C10037" s="1" t="s">
        <v>14989</v>
      </c>
      <c r="D10037" t="s">
        <v>4953</v>
      </c>
      <c r="E10037">
        <v>1</v>
      </c>
      <c r="F10037" t="str">
        <f t="shared" si="156"/>
        <v>INSERT INTO UbicacionGeografica4(IdUbicacionGeografica3, CodigoUbicacionGeografica4,Nombre,EsActivo) VALUES (1673,'210110004','MANZANA',1)</v>
      </c>
    </row>
    <row r="10038" spans="2:6" x14ac:dyDescent="0.25">
      <c r="B10038">
        <v>1673</v>
      </c>
      <c r="C10038" s="1" t="s">
        <v>14990</v>
      </c>
      <c r="D10038" t="s">
        <v>4955</v>
      </c>
      <c r="E10038">
        <v>1</v>
      </c>
      <c r="F10038" t="str">
        <f t="shared" si="156"/>
        <v>INSERT INTO UbicacionGeografica4(IdUbicacionGeografica3, CodigoUbicacionGeografica4,Nombre,EsActivo) VALUES (1673,'210110005','PASAJE',1)</v>
      </c>
    </row>
    <row r="10039" spans="2:6" x14ac:dyDescent="0.25">
      <c r="B10039">
        <v>1673</v>
      </c>
      <c r="C10039" s="1" t="s">
        <v>14991</v>
      </c>
      <c r="D10039" t="s">
        <v>4957</v>
      </c>
      <c r="E10039">
        <v>1</v>
      </c>
      <c r="F10039" t="str">
        <f t="shared" si="156"/>
        <v>INSERT INTO UbicacionGeografica4(IdUbicacionGeografica3, CodigoUbicacionGeografica4,Nombre,EsActivo) VALUES (1673,'210110006','OTRO',1)</v>
      </c>
    </row>
    <row r="10040" spans="2:6" x14ac:dyDescent="0.25">
      <c r="B10040">
        <v>1674</v>
      </c>
      <c r="C10040" s="1" t="s">
        <v>14992</v>
      </c>
      <c r="D10040" t="s">
        <v>4959</v>
      </c>
      <c r="E10040">
        <v>1</v>
      </c>
      <c r="F10040" t="str">
        <f t="shared" si="156"/>
        <v>INSERT INTO UbicacionGeografica4(IdUbicacionGeografica3, CodigoUbicacionGeografica4,Nombre,EsActivo) VALUES (1674,'210108001','AVENIDA',1)</v>
      </c>
    </row>
    <row r="10041" spans="2:6" x14ac:dyDescent="0.25">
      <c r="B10041">
        <v>1674</v>
      </c>
      <c r="C10041" s="1" t="s">
        <v>14993</v>
      </c>
      <c r="D10041" t="s">
        <v>4949</v>
      </c>
      <c r="E10041">
        <v>1</v>
      </c>
      <c r="F10041" t="str">
        <f t="shared" si="156"/>
        <v>INSERT INTO UbicacionGeografica4(IdUbicacionGeografica3, CodigoUbicacionGeografica4,Nombre,EsActivo) VALUES (1674,'210108002','CALLE',1)</v>
      </c>
    </row>
    <row r="10042" spans="2:6" x14ac:dyDescent="0.25">
      <c r="B10042">
        <v>1674</v>
      </c>
      <c r="C10042" s="1" t="s">
        <v>14994</v>
      </c>
      <c r="D10042" t="s">
        <v>4951</v>
      </c>
      <c r="E10042">
        <v>1</v>
      </c>
      <c r="F10042" t="str">
        <f t="shared" si="156"/>
        <v>INSERT INTO UbicacionGeografica4(IdUbicacionGeografica3, CodigoUbicacionGeografica4,Nombre,EsActivo) VALUES (1674,'210108003','JIRON',1)</v>
      </c>
    </row>
    <row r="10043" spans="2:6" x14ac:dyDescent="0.25">
      <c r="B10043">
        <v>1674</v>
      </c>
      <c r="C10043" s="1" t="s">
        <v>14995</v>
      </c>
      <c r="D10043" t="s">
        <v>4953</v>
      </c>
      <c r="E10043">
        <v>1</v>
      </c>
      <c r="F10043" t="str">
        <f t="shared" si="156"/>
        <v>INSERT INTO UbicacionGeografica4(IdUbicacionGeografica3, CodigoUbicacionGeografica4,Nombre,EsActivo) VALUES (1674,'210108004','MANZANA',1)</v>
      </c>
    </row>
    <row r="10044" spans="2:6" x14ac:dyDescent="0.25">
      <c r="B10044">
        <v>1674</v>
      </c>
      <c r="C10044" s="1" t="s">
        <v>14996</v>
      </c>
      <c r="D10044" t="s">
        <v>4955</v>
      </c>
      <c r="E10044">
        <v>1</v>
      </c>
      <c r="F10044" t="str">
        <f t="shared" si="156"/>
        <v>INSERT INTO UbicacionGeografica4(IdUbicacionGeografica3, CodigoUbicacionGeografica4,Nombre,EsActivo) VALUES (1674,'210108005','PASAJE',1)</v>
      </c>
    </row>
    <row r="10045" spans="2:6" x14ac:dyDescent="0.25">
      <c r="B10045">
        <v>1674</v>
      </c>
      <c r="C10045" s="1" t="s">
        <v>14997</v>
      </c>
      <c r="D10045" t="s">
        <v>4957</v>
      </c>
      <c r="E10045">
        <v>1</v>
      </c>
      <c r="F10045" t="str">
        <f t="shared" si="156"/>
        <v>INSERT INTO UbicacionGeografica4(IdUbicacionGeografica3, CodigoUbicacionGeografica4,Nombre,EsActivo) VALUES (1674,'210108006','OTRO',1)</v>
      </c>
    </row>
    <row r="10046" spans="2:6" x14ac:dyDescent="0.25">
      <c r="B10046">
        <v>1675</v>
      </c>
      <c r="C10046" s="1" t="s">
        <v>14998</v>
      </c>
      <c r="D10046" t="s">
        <v>4959</v>
      </c>
      <c r="E10046">
        <v>1</v>
      </c>
      <c r="F10046" t="str">
        <f t="shared" si="156"/>
        <v>INSERT INTO UbicacionGeografica4(IdUbicacionGeografica3, CodigoUbicacionGeografica4,Nombre,EsActivo) VALUES (1675,'210114001','AVENIDA',1)</v>
      </c>
    </row>
    <row r="10047" spans="2:6" x14ac:dyDescent="0.25">
      <c r="B10047">
        <v>1675</v>
      </c>
      <c r="C10047" s="1" t="s">
        <v>14999</v>
      </c>
      <c r="D10047" t="s">
        <v>4949</v>
      </c>
      <c r="E10047">
        <v>1</v>
      </c>
      <c r="F10047" t="str">
        <f t="shared" si="156"/>
        <v>INSERT INTO UbicacionGeografica4(IdUbicacionGeografica3, CodigoUbicacionGeografica4,Nombre,EsActivo) VALUES (1675,'210114002','CALLE',1)</v>
      </c>
    </row>
    <row r="10048" spans="2:6" x14ac:dyDescent="0.25">
      <c r="B10048">
        <v>1675</v>
      </c>
      <c r="C10048" s="1" t="s">
        <v>15000</v>
      </c>
      <c r="D10048" t="s">
        <v>4951</v>
      </c>
      <c r="E10048">
        <v>1</v>
      </c>
      <c r="F10048" t="str">
        <f t="shared" si="156"/>
        <v>INSERT INTO UbicacionGeografica4(IdUbicacionGeografica3, CodigoUbicacionGeografica4,Nombre,EsActivo) VALUES (1675,'210114003','JIRON',1)</v>
      </c>
    </row>
    <row r="10049" spans="2:6" x14ac:dyDescent="0.25">
      <c r="B10049">
        <v>1675</v>
      </c>
      <c r="C10049" s="1" t="s">
        <v>15001</v>
      </c>
      <c r="D10049" t="s">
        <v>4953</v>
      </c>
      <c r="E10049">
        <v>1</v>
      </c>
      <c r="F10049" t="str">
        <f t="shared" si="156"/>
        <v>INSERT INTO UbicacionGeografica4(IdUbicacionGeografica3, CodigoUbicacionGeografica4,Nombre,EsActivo) VALUES (1675,'210114004','MANZANA',1)</v>
      </c>
    </row>
    <row r="10050" spans="2:6" x14ac:dyDescent="0.25">
      <c r="B10050">
        <v>1675</v>
      </c>
      <c r="C10050" s="1" t="s">
        <v>15002</v>
      </c>
      <c r="D10050" t="s">
        <v>4955</v>
      </c>
      <c r="E10050">
        <v>1</v>
      </c>
      <c r="F10050" t="str">
        <f t="shared" si="156"/>
        <v>INSERT INTO UbicacionGeografica4(IdUbicacionGeografica3, CodigoUbicacionGeografica4,Nombre,EsActivo) VALUES (1675,'210114005','PASAJE',1)</v>
      </c>
    </row>
    <row r="10051" spans="2:6" x14ac:dyDescent="0.25">
      <c r="B10051">
        <v>1675</v>
      </c>
      <c r="C10051" s="1" t="s">
        <v>15003</v>
      </c>
      <c r="D10051" t="s">
        <v>4957</v>
      </c>
      <c r="E10051">
        <v>1</v>
      </c>
      <c r="F10051" t="str">
        <f t="shared" si="156"/>
        <v>INSERT INTO UbicacionGeografica4(IdUbicacionGeografica3, CodigoUbicacionGeografica4,Nombre,EsActivo) VALUES (1675,'210114006','OTRO',1)</v>
      </c>
    </row>
    <row r="10052" spans="2:6" x14ac:dyDescent="0.25">
      <c r="B10052">
        <v>1676</v>
      </c>
      <c r="C10052" s="1" t="s">
        <v>15004</v>
      </c>
      <c r="D10052" t="s">
        <v>4959</v>
      </c>
      <c r="E10052">
        <v>1</v>
      </c>
      <c r="F10052" t="str">
        <f t="shared" ref="F10052:F10115" si="157">_xlfn.CONCAT("INSERT INTO UbicacionGeografica4(IdUbicacionGeografica3, CodigoUbicacionGeografica4,Nombre,EsActivo) VALUES (",B10052,",'",C10052,"','",D10052,"',",E10052,")")</f>
        <v>INSERT INTO UbicacionGeografica4(IdUbicacionGeografica3, CodigoUbicacionGeografica4,Nombre,EsActivo) VALUES (1676,'210101001','AVENIDA',1)</v>
      </c>
    </row>
    <row r="10053" spans="2:6" x14ac:dyDescent="0.25">
      <c r="B10053">
        <v>1676</v>
      </c>
      <c r="C10053" s="1" t="s">
        <v>15005</v>
      </c>
      <c r="D10053" t="s">
        <v>4949</v>
      </c>
      <c r="E10053">
        <v>1</v>
      </c>
      <c r="F10053" t="str">
        <f t="shared" si="157"/>
        <v>INSERT INTO UbicacionGeografica4(IdUbicacionGeografica3, CodigoUbicacionGeografica4,Nombre,EsActivo) VALUES (1676,'210101002','CALLE',1)</v>
      </c>
    </row>
    <row r="10054" spans="2:6" x14ac:dyDescent="0.25">
      <c r="B10054">
        <v>1676</v>
      </c>
      <c r="C10054" s="1" t="s">
        <v>15006</v>
      </c>
      <c r="D10054" t="s">
        <v>4951</v>
      </c>
      <c r="E10054">
        <v>1</v>
      </c>
      <c r="F10054" t="str">
        <f t="shared" si="157"/>
        <v>INSERT INTO UbicacionGeografica4(IdUbicacionGeografica3, CodigoUbicacionGeografica4,Nombre,EsActivo) VALUES (1676,'210101003','JIRON',1)</v>
      </c>
    </row>
    <row r="10055" spans="2:6" x14ac:dyDescent="0.25">
      <c r="B10055">
        <v>1676</v>
      </c>
      <c r="C10055" s="1" t="s">
        <v>15007</v>
      </c>
      <c r="D10055" t="s">
        <v>4953</v>
      </c>
      <c r="E10055">
        <v>1</v>
      </c>
      <c r="F10055" t="str">
        <f t="shared" si="157"/>
        <v>INSERT INTO UbicacionGeografica4(IdUbicacionGeografica3, CodigoUbicacionGeografica4,Nombre,EsActivo) VALUES (1676,'210101004','MANZANA',1)</v>
      </c>
    </row>
    <row r="10056" spans="2:6" x14ac:dyDescent="0.25">
      <c r="B10056">
        <v>1676</v>
      </c>
      <c r="C10056" s="1" t="s">
        <v>15008</v>
      </c>
      <c r="D10056" t="s">
        <v>4955</v>
      </c>
      <c r="E10056">
        <v>1</v>
      </c>
      <c r="F10056" t="str">
        <f t="shared" si="157"/>
        <v>INSERT INTO UbicacionGeografica4(IdUbicacionGeografica3, CodigoUbicacionGeografica4,Nombre,EsActivo) VALUES (1676,'210101005','PASAJE',1)</v>
      </c>
    </row>
    <row r="10057" spans="2:6" x14ac:dyDescent="0.25">
      <c r="B10057">
        <v>1676</v>
      </c>
      <c r="C10057" s="1" t="s">
        <v>15009</v>
      </c>
      <c r="D10057" t="s">
        <v>4957</v>
      </c>
      <c r="E10057">
        <v>1</v>
      </c>
      <c r="F10057" t="str">
        <f t="shared" si="157"/>
        <v>INSERT INTO UbicacionGeografica4(IdUbicacionGeografica3, CodigoUbicacionGeografica4,Nombre,EsActivo) VALUES (1676,'210101006','OTRO',1)</v>
      </c>
    </row>
    <row r="10058" spans="2:6" x14ac:dyDescent="0.25">
      <c r="B10058">
        <v>1677</v>
      </c>
      <c r="C10058" s="1" t="s">
        <v>15010</v>
      </c>
      <c r="D10058" t="s">
        <v>4959</v>
      </c>
      <c r="E10058">
        <v>1</v>
      </c>
      <c r="F10058" t="str">
        <f t="shared" si="157"/>
        <v>INSERT INTO UbicacionGeografica4(IdUbicacionGeografica3, CodigoUbicacionGeografica4,Nombre,EsActivo) VALUES (1677,'210112001','AVENIDA',1)</v>
      </c>
    </row>
    <row r="10059" spans="2:6" x14ac:dyDescent="0.25">
      <c r="B10059">
        <v>1677</v>
      </c>
      <c r="C10059" s="1" t="s">
        <v>15011</v>
      </c>
      <c r="D10059" t="s">
        <v>4949</v>
      </c>
      <c r="E10059">
        <v>1</v>
      </c>
      <c r="F10059" t="str">
        <f t="shared" si="157"/>
        <v>INSERT INTO UbicacionGeografica4(IdUbicacionGeografica3, CodigoUbicacionGeografica4,Nombre,EsActivo) VALUES (1677,'210112002','CALLE',1)</v>
      </c>
    </row>
    <row r="10060" spans="2:6" x14ac:dyDescent="0.25">
      <c r="B10060">
        <v>1677</v>
      </c>
      <c r="C10060" s="1" t="s">
        <v>15012</v>
      </c>
      <c r="D10060" t="s">
        <v>4951</v>
      </c>
      <c r="E10060">
        <v>1</v>
      </c>
      <c r="F10060" t="str">
        <f t="shared" si="157"/>
        <v>INSERT INTO UbicacionGeografica4(IdUbicacionGeografica3, CodigoUbicacionGeografica4,Nombre,EsActivo) VALUES (1677,'210112003','JIRON',1)</v>
      </c>
    </row>
    <row r="10061" spans="2:6" x14ac:dyDescent="0.25">
      <c r="B10061">
        <v>1677</v>
      </c>
      <c r="C10061" s="1" t="s">
        <v>15013</v>
      </c>
      <c r="D10061" t="s">
        <v>4953</v>
      </c>
      <c r="E10061">
        <v>1</v>
      </c>
      <c r="F10061" t="str">
        <f t="shared" si="157"/>
        <v>INSERT INTO UbicacionGeografica4(IdUbicacionGeografica3, CodigoUbicacionGeografica4,Nombre,EsActivo) VALUES (1677,'210112004','MANZANA',1)</v>
      </c>
    </row>
    <row r="10062" spans="2:6" x14ac:dyDescent="0.25">
      <c r="B10062">
        <v>1677</v>
      </c>
      <c r="C10062" s="1" t="s">
        <v>15014</v>
      </c>
      <c r="D10062" t="s">
        <v>4955</v>
      </c>
      <c r="E10062">
        <v>1</v>
      </c>
      <c r="F10062" t="str">
        <f t="shared" si="157"/>
        <v>INSERT INTO UbicacionGeografica4(IdUbicacionGeografica3, CodigoUbicacionGeografica4,Nombre,EsActivo) VALUES (1677,'210112005','PASAJE',1)</v>
      </c>
    </row>
    <row r="10063" spans="2:6" x14ac:dyDescent="0.25">
      <c r="B10063">
        <v>1677</v>
      </c>
      <c r="C10063" s="1" t="s">
        <v>15015</v>
      </c>
      <c r="D10063" t="s">
        <v>4957</v>
      </c>
      <c r="E10063">
        <v>1</v>
      </c>
      <c r="F10063" t="str">
        <f t="shared" si="157"/>
        <v>INSERT INTO UbicacionGeografica4(IdUbicacionGeografica3, CodigoUbicacionGeografica4,Nombre,EsActivo) VALUES (1677,'210112006','OTRO',1)</v>
      </c>
    </row>
    <row r="10064" spans="2:6" x14ac:dyDescent="0.25">
      <c r="B10064">
        <v>1678</v>
      </c>
      <c r="C10064" s="1" t="s">
        <v>15016</v>
      </c>
      <c r="D10064" t="s">
        <v>4959</v>
      </c>
      <c r="E10064">
        <v>1</v>
      </c>
      <c r="F10064" t="str">
        <f t="shared" si="157"/>
        <v>INSERT INTO UbicacionGeografica4(IdUbicacionGeografica3, CodigoUbicacionGeografica4,Nombre,EsActivo) VALUES (1678,'210113001','AVENIDA',1)</v>
      </c>
    </row>
    <row r="10065" spans="2:6" x14ac:dyDescent="0.25">
      <c r="B10065">
        <v>1678</v>
      </c>
      <c r="C10065" s="1" t="s">
        <v>15017</v>
      </c>
      <c r="D10065" t="s">
        <v>4949</v>
      </c>
      <c r="E10065">
        <v>1</v>
      </c>
      <c r="F10065" t="str">
        <f t="shared" si="157"/>
        <v>INSERT INTO UbicacionGeografica4(IdUbicacionGeografica3, CodigoUbicacionGeografica4,Nombre,EsActivo) VALUES (1678,'210113002','CALLE',1)</v>
      </c>
    </row>
    <row r="10066" spans="2:6" x14ac:dyDescent="0.25">
      <c r="B10066">
        <v>1678</v>
      </c>
      <c r="C10066" s="1" t="s">
        <v>15018</v>
      </c>
      <c r="D10066" t="s">
        <v>4951</v>
      </c>
      <c r="E10066">
        <v>1</v>
      </c>
      <c r="F10066" t="str">
        <f t="shared" si="157"/>
        <v>INSERT INTO UbicacionGeografica4(IdUbicacionGeografica3, CodigoUbicacionGeografica4,Nombre,EsActivo) VALUES (1678,'210113003','JIRON',1)</v>
      </c>
    </row>
    <row r="10067" spans="2:6" x14ac:dyDescent="0.25">
      <c r="B10067">
        <v>1678</v>
      </c>
      <c r="C10067" s="1" t="s">
        <v>15019</v>
      </c>
      <c r="D10067" t="s">
        <v>4953</v>
      </c>
      <c r="E10067">
        <v>1</v>
      </c>
      <c r="F10067" t="str">
        <f t="shared" si="157"/>
        <v>INSERT INTO UbicacionGeografica4(IdUbicacionGeografica3, CodigoUbicacionGeografica4,Nombre,EsActivo) VALUES (1678,'210113004','MANZANA',1)</v>
      </c>
    </row>
    <row r="10068" spans="2:6" x14ac:dyDescent="0.25">
      <c r="B10068">
        <v>1678</v>
      </c>
      <c r="C10068" s="1" t="s">
        <v>15020</v>
      </c>
      <c r="D10068" t="s">
        <v>4955</v>
      </c>
      <c r="E10068">
        <v>1</v>
      </c>
      <c r="F10068" t="str">
        <f t="shared" si="157"/>
        <v>INSERT INTO UbicacionGeografica4(IdUbicacionGeografica3, CodigoUbicacionGeografica4,Nombre,EsActivo) VALUES (1678,'210113005','PASAJE',1)</v>
      </c>
    </row>
    <row r="10069" spans="2:6" x14ac:dyDescent="0.25">
      <c r="B10069">
        <v>1678</v>
      </c>
      <c r="C10069" s="1" t="s">
        <v>15021</v>
      </c>
      <c r="D10069" t="s">
        <v>4957</v>
      </c>
      <c r="E10069">
        <v>1</v>
      </c>
      <c r="F10069" t="str">
        <f t="shared" si="157"/>
        <v>INSERT INTO UbicacionGeografica4(IdUbicacionGeografica3, CodigoUbicacionGeografica4,Nombre,EsActivo) VALUES (1678,'210113006','OTRO',1)</v>
      </c>
    </row>
    <row r="10070" spans="2:6" x14ac:dyDescent="0.25">
      <c r="B10070">
        <v>1679</v>
      </c>
      <c r="C10070" s="1" t="s">
        <v>15022</v>
      </c>
      <c r="D10070" t="s">
        <v>4959</v>
      </c>
      <c r="E10070">
        <v>1</v>
      </c>
      <c r="F10070" t="str">
        <f t="shared" si="157"/>
        <v>INSERT INTO UbicacionGeografica4(IdUbicacionGeografica3, CodigoUbicacionGeografica4,Nombre,EsActivo) VALUES (1679,'210115001','AVENIDA',1)</v>
      </c>
    </row>
    <row r="10071" spans="2:6" x14ac:dyDescent="0.25">
      <c r="B10071">
        <v>1679</v>
      </c>
      <c r="C10071" s="1" t="s">
        <v>15023</v>
      </c>
      <c r="D10071" t="s">
        <v>4949</v>
      </c>
      <c r="E10071">
        <v>1</v>
      </c>
      <c r="F10071" t="str">
        <f t="shared" si="157"/>
        <v>INSERT INTO UbicacionGeografica4(IdUbicacionGeografica3, CodigoUbicacionGeografica4,Nombre,EsActivo) VALUES (1679,'210115002','CALLE',1)</v>
      </c>
    </row>
    <row r="10072" spans="2:6" x14ac:dyDescent="0.25">
      <c r="B10072">
        <v>1679</v>
      </c>
      <c r="C10072" s="1" t="s">
        <v>15024</v>
      </c>
      <c r="D10072" t="s">
        <v>4951</v>
      </c>
      <c r="E10072">
        <v>1</v>
      </c>
      <c r="F10072" t="str">
        <f t="shared" si="157"/>
        <v>INSERT INTO UbicacionGeografica4(IdUbicacionGeografica3, CodigoUbicacionGeografica4,Nombre,EsActivo) VALUES (1679,'210115003','JIRON',1)</v>
      </c>
    </row>
    <row r="10073" spans="2:6" x14ac:dyDescent="0.25">
      <c r="B10073">
        <v>1679</v>
      </c>
      <c r="C10073" s="1" t="s">
        <v>15025</v>
      </c>
      <c r="D10073" t="s">
        <v>4953</v>
      </c>
      <c r="E10073">
        <v>1</v>
      </c>
      <c r="F10073" t="str">
        <f t="shared" si="157"/>
        <v>INSERT INTO UbicacionGeografica4(IdUbicacionGeografica3, CodigoUbicacionGeografica4,Nombre,EsActivo) VALUES (1679,'210115004','MANZANA',1)</v>
      </c>
    </row>
    <row r="10074" spans="2:6" x14ac:dyDescent="0.25">
      <c r="B10074">
        <v>1679</v>
      </c>
      <c r="C10074" s="1" t="s">
        <v>15026</v>
      </c>
      <c r="D10074" t="s">
        <v>4955</v>
      </c>
      <c r="E10074">
        <v>1</v>
      </c>
      <c r="F10074" t="str">
        <f t="shared" si="157"/>
        <v>INSERT INTO UbicacionGeografica4(IdUbicacionGeografica3, CodigoUbicacionGeografica4,Nombre,EsActivo) VALUES (1679,'210115005','PASAJE',1)</v>
      </c>
    </row>
    <row r="10075" spans="2:6" x14ac:dyDescent="0.25">
      <c r="B10075">
        <v>1679</v>
      </c>
      <c r="C10075" s="1" t="s">
        <v>15027</v>
      </c>
      <c r="D10075" t="s">
        <v>4957</v>
      </c>
      <c r="E10075">
        <v>1</v>
      </c>
      <c r="F10075" t="str">
        <f t="shared" si="157"/>
        <v>INSERT INTO UbicacionGeografica4(IdUbicacionGeografica3, CodigoUbicacionGeografica4,Nombre,EsActivo) VALUES (1679,'210115006','OTRO',1)</v>
      </c>
    </row>
    <row r="10076" spans="2:6" x14ac:dyDescent="0.25">
      <c r="B10076">
        <v>1680</v>
      </c>
      <c r="C10076" s="1" t="s">
        <v>15028</v>
      </c>
      <c r="D10076" t="s">
        <v>4959</v>
      </c>
      <c r="E10076">
        <v>1</v>
      </c>
      <c r="F10076" t="str">
        <f t="shared" si="157"/>
        <v>INSERT INTO UbicacionGeografica4(IdUbicacionGeografica3, CodigoUbicacionGeografica4,Nombre,EsActivo) VALUES (1680,'211001001','AVENIDA',1)</v>
      </c>
    </row>
    <row r="10077" spans="2:6" x14ac:dyDescent="0.25">
      <c r="B10077">
        <v>1680</v>
      </c>
      <c r="C10077" s="1" t="s">
        <v>15029</v>
      </c>
      <c r="D10077" t="s">
        <v>4949</v>
      </c>
      <c r="E10077">
        <v>1</v>
      </c>
      <c r="F10077" t="str">
        <f t="shared" si="157"/>
        <v>INSERT INTO UbicacionGeografica4(IdUbicacionGeografica3, CodigoUbicacionGeografica4,Nombre,EsActivo) VALUES (1680,'211001002','CALLE',1)</v>
      </c>
    </row>
    <row r="10078" spans="2:6" x14ac:dyDescent="0.25">
      <c r="B10078">
        <v>1680</v>
      </c>
      <c r="C10078" s="1" t="s">
        <v>15030</v>
      </c>
      <c r="D10078" t="s">
        <v>4951</v>
      </c>
      <c r="E10078">
        <v>1</v>
      </c>
      <c r="F10078" t="str">
        <f t="shared" si="157"/>
        <v>INSERT INTO UbicacionGeografica4(IdUbicacionGeografica3, CodigoUbicacionGeografica4,Nombre,EsActivo) VALUES (1680,'211001003','JIRON',1)</v>
      </c>
    </row>
    <row r="10079" spans="2:6" x14ac:dyDescent="0.25">
      <c r="B10079">
        <v>1680</v>
      </c>
      <c r="C10079" s="1" t="s">
        <v>15031</v>
      </c>
      <c r="D10079" t="s">
        <v>4953</v>
      </c>
      <c r="E10079">
        <v>1</v>
      </c>
      <c r="F10079" t="str">
        <f t="shared" si="157"/>
        <v>INSERT INTO UbicacionGeografica4(IdUbicacionGeografica3, CodigoUbicacionGeografica4,Nombre,EsActivo) VALUES (1680,'211001004','MANZANA',1)</v>
      </c>
    </row>
    <row r="10080" spans="2:6" x14ac:dyDescent="0.25">
      <c r="B10080">
        <v>1680</v>
      </c>
      <c r="C10080" s="1" t="s">
        <v>15032</v>
      </c>
      <c r="D10080" t="s">
        <v>4955</v>
      </c>
      <c r="E10080">
        <v>1</v>
      </c>
      <c r="F10080" t="str">
        <f t="shared" si="157"/>
        <v>INSERT INTO UbicacionGeografica4(IdUbicacionGeografica3, CodigoUbicacionGeografica4,Nombre,EsActivo) VALUES (1680,'211001005','PASAJE',1)</v>
      </c>
    </row>
    <row r="10081" spans="2:6" x14ac:dyDescent="0.25">
      <c r="B10081">
        <v>1680</v>
      </c>
      <c r="C10081" s="1" t="s">
        <v>15033</v>
      </c>
      <c r="D10081" t="s">
        <v>4957</v>
      </c>
      <c r="E10081">
        <v>1</v>
      </c>
      <c r="F10081" t="str">
        <f t="shared" si="157"/>
        <v>INSERT INTO UbicacionGeografica4(IdUbicacionGeografica3, CodigoUbicacionGeografica4,Nombre,EsActivo) VALUES (1680,'211001006','OTRO',1)</v>
      </c>
    </row>
    <row r="10082" spans="2:6" x14ac:dyDescent="0.25">
      <c r="B10082">
        <v>1681</v>
      </c>
      <c r="C10082" s="1" t="s">
        <v>15034</v>
      </c>
      <c r="D10082" t="s">
        <v>4959</v>
      </c>
      <c r="E10082">
        <v>1</v>
      </c>
      <c r="F10082" t="str">
        <f t="shared" si="157"/>
        <v>INSERT INTO UbicacionGeografica4(IdUbicacionGeografica3, CodigoUbicacionGeografica4,Nombre,EsActivo) VALUES (1681,'211004001','AVENIDA',1)</v>
      </c>
    </row>
    <row r="10083" spans="2:6" x14ac:dyDescent="0.25">
      <c r="B10083">
        <v>1681</v>
      </c>
      <c r="C10083" s="1" t="s">
        <v>15035</v>
      </c>
      <c r="D10083" t="s">
        <v>4949</v>
      </c>
      <c r="E10083">
        <v>1</v>
      </c>
      <c r="F10083" t="str">
        <f t="shared" si="157"/>
        <v>INSERT INTO UbicacionGeografica4(IdUbicacionGeografica3, CodigoUbicacionGeografica4,Nombre,EsActivo) VALUES (1681,'211004002','CALLE',1)</v>
      </c>
    </row>
    <row r="10084" spans="2:6" x14ac:dyDescent="0.25">
      <c r="B10084">
        <v>1681</v>
      </c>
      <c r="C10084" s="1" t="s">
        <v>15036</v>
      </c>
      <c r="D10084" t="s">
        <v>4951</v>
      </c>
      <c r="E10084">
        <v>1</v>
      </c>
      <c r="F10084" t="str">
        <f t="shared" si="157"/>
        <v>INSERT INTO UbicacionGeografica4(IdUbicacionGeografica3, CodigoUbicacionGeografica4,Nombre,EsActivo) VALUES (1681,'211004003','JIRON',1)</v>
      </c>
    </row>
    <row r="10085" spans="2:6" x14ac:dyDescent="0.25">
      <c r="B10085">
        <v>1681</v>
      </c>
      <c r="C10085" s="1" t="s">
        <v>15037</v>
      </c>
      <c r="D10085" t="s">
        <v>4953</v>
      </c>
      <c r="E10085">
        <v>1</v>
      </c>
      <c r="F10085" t="str">
        <f t="shared" si="157"/>
        <v>INSERT INTO UbicacionGeografica4(IdUbicacionGeografica3, CodigoUbicacionGeografica4,Nombre,EsActivo) VALUES (1681,'211004004','MANZANA',1)</v>
      </c>
    </row>
    <row r="10086" spans="2:6" x14ac:dyDescent="0.25">
      <c r="B10086">
        <v>1681</v>
      </c>
      <c r="C10086" s="1" t="s">
        <v>15038</v>
      </c>
      <c r="D10086" t="s">
        <v>4955</v>
      </c>
      <c r="E10086">
        <v>1</v>
      </c>
      <c r="F10086" t="str">
        <f t="shared" si="157"/>
        <v>INSERT INTO UbicacionGeografica4(IdUbicacionGeografica3, CodigoUbicacionGeografica4,Nombre,EsActivo) VALUES (1681,'211004005','PASAJE',1)</v>
      </c>
    </row>
    <row r="10087" spans="2:6" x14ac:dyDescent="0.25">
      <c r="B10087">
        <v>1681</v>
      </c>
      <c r="C10087" s="1" t="s">
        <v>15039</v>
      </c>
      <c r="D10087" t="s">
        <v>4957</v>
      </c>
      <c r="E10087">
        <v>1</v>
      </c>
      <c r="F10087" t="str">
        <f t="shared" si="157"/>
        <v>INSERT INTO UbicacionGeografica4(IdUbicacionGeografica3, CodigoUbicacionGeografica4,Nombre,EsActivo) VALUES (1681,'211004006','OTRO',1)</v>
      </c>
    </row>
    <row r="10088" spans="2:6" x14ac:dyDescent="0.25">
      <c r="B10088">
        <v>1682</v>
      </c>
      <c r="C10088" s="1" t="s">
        <v>15040</v>
      </c>
      <c r="D10088" t="s">
        <v>4959</v>
      </c>
      <c r="E10088">
        <v>1</v>
      </c>
      <c r="F10088" t="str">
        <f t="shared" si="157"/>
        <v>INSERT INTO UbicacionGeografica4(IdUbicacionGeografica3, CodigoUbicacionGeografica4,Nombre,EsActivo) VALUES (1682,'211005001','AVENIDA',1)</v>
      </c>
    </row>
    <row r="10089" spans="2:6" x14ac:dyDescent="0.25">
      <c r="B10089">
        <v>1682</v>
      </c>
      <c r="C10089" s="1" t="s">
        <v>15041</v>
      </c>
      <c r="D10089" t="s">
        <v>4949</v>
      </c>
      <c r="E10089">
        <v>1</v>
      </c>
      <c r="F10089" t="str">
        <f t="shared" si="157"/>
        <v>INSERT INTO UbicacionGeografica4(IdUbicacionGeografica3, CodigoUbicacionGeografica4,Nombre,EsActivo) VALUES (1682,'211005002','CALLE',1)</v>
      </c>
    </row>
    <row r="10090" spans="2:6" x14ac:dyDescent="0.25">
      <c r="B10090">
        <v>1682</v>
      </c>
      <c r="C10090" s="1" t="s">
        <v>15042</v>
      </c>
      <c r="D10090" t="s">
        <v>4951</v>
      </c>
      <c r="E10090">
        <v>1</v>
      </c>
      <c r="F10090" t="str">
        <f t="shared" si="157"/>
        <v>INSERT INTO UbicacionGeografica4(IdUbicacionGeografica3, CodigoUbicacionGeografica4,Nombre,EsActivo) VALUES (1682,'211005003','JIRON',1)</v>
      </c>
    </row>
    <row r="10091" spans="2:6" x14ac:dyDescent="0.25">
      <c r="B10091">
        <v>1682</v>
      </c>
      <c r="C10091" s="1" t="s">
        <v>15043</v>
      </c>
      <c r="D10091" t="s">
        <v>4953</v>
      </c>
      <c r="E10091">
        <v>1</v>
      </c>
      <c r="F10091" t="str">
        <f t="shared" si="157"/>
        <v>INSERT INTO UbicacionGeografica4(IdUbicacionGeografica3, CodigoUbicacionGeografica4,Nombre,EsActivo) VALUES (1682,'211005004','MANZANA',1)</v>
      </c>
    </row>
    <row r="10092" spans="2:6" x14ac:dyDescent="0.25">
      <c r="B10092">
        <v>1682</v>
      </c>
      <c r="C10092" s="1" t="s">
        <v>15044</v>
      </c>
      <c r="D10092" t="s">
        <v>4955</v>
      </c>
      <c r="E10092">
        <v>1</v>
      </c>
      <c r="F10092" t="str">
        <f t="shared" si="157"/>
        <v>INSERT INTO UbicacionGeografica4(IdUbicacionGeografica3, CodigoUbicacionGeografica4,Nombre,EsActivo) VALUES (1682,'211005005','PASAJE',1)</v>
      </c>
    </row>
    <row r="10093" spans="2:6" x14ac:dyDescent="0.25">
      <c r="B10093">
        <v>1682</v>
      </c>
      <c r="C10093" s="1" t="s">
        <v>15045</v>
      </c>
      <c r="D10093" t="s">
        <v>4957</v>
      </c>
      <c r="E10093">
        <v>1</v>
      </c>
      <c r="F10093" t="str">
        <f t="shared" si="157"/>
        <v>INSERT INTO UbicacionGeografica4(IdUbicacionGeografica3, CodigoUbicacionGeografica4,Nombre,EsActivo) VALUES (1682,'211005006','OTRO',1)</v>
      </c>
    </row>
    <row r="10094" spans="2:6" x14ac:dyDescent="0.25">
      <c r="B10094">
        <v>1683</v>
      </c>
      <c r="C10094" s="1" t="s">
        <v>15046</v>
      </c>
      <c r="D10094" t="s">
        <v>4959</v>
      </c>
      <c r="E10094">
        <v>1</v>
      </c>
      <c r="F10094" t="str">
        <f t="shared" si="157"/>
        <v>INSERT INTO UbicacionGeografica4(IdUbicacionGeografica3, CodigoUbicacionGeografica4,Nombre,EsActivo) VALUES (1683,'211003001','AVENIDA',1)</v>
      </c>
    </row>
    <row r="10095" spans="2:6" x14ac:dyDescent="0.25">
      <c r="B10095">
        <v>1683</v>
      </c>
      <c r="C10095" s="1" t="s">
        <v>15047</v>
      </c>
      <c r="D10095" t="s">
        <v>4949</v>
      </c>
      <c r="E10095">
        <v>1</v>
      </c>
      <c r="F10095" t="str">
        <f t="shared" si="157"/>
        <v>INSERT INTO UbicacionGeografica4(IdUbicacionGeografica3, CodigoUbicacionGeografica4,Nombre,EsActivo) VALUES (1683,'211003002','CALLE',1)</v>
      </c>
    </row>
    <row r="10096" spans="2:6" x14ac:dyDescent="0.25">
      <c r="B10096">
        <v>1683</v>
      </c>
      <c r="C10096" s="1" t="s">
        <v>15048</v>
      </c>
      <c r="D10096" t="s">
        <v>4951</v>
      </c>
      <c r="E10096">
        <v>1</v>
      </c>
      <c r="F10096" t="str">
        <f t="shared" si="157"/>
        <v>INSERT INTO UbicacionGeografica4(IdUbicacionGeografica3, CodigoUbicacionGeografica4,Nombre,EsActivo) VALUES (1683,'211003003','JIRON',1)</v>
      </c>
    </row>
    <row r="10097" spans="2:6" x14ac:dyDescent="0.25">
      <c r="B10097">
        <v>1683</v>
      </c>
      <c r="C10097" s="1" t="s">
        <v>15049</v>
      </c>
      <c r="D10097" t="s">
        <v>4953</v>
      </c>
      <c r="E10097">
        <v>1</v>
      </c>
      <c r="F10097" t="str">
        <f t="shared" si="157"/>
        <v>INSERT INTO UbicacionGeografica4(IdUbicacionGeografica3, CodigoUbicacionGeografica4,Nombre,EsActivo) VALUES (1683,'211003004','MANZANA',1)</v>
      </c>
    </row>
    <row r="10098" spans="2:6" x14ac:dyDescent="0.25">
      <c r="B10098">
        <v>1683</v>
      </c>
      <c r="C10098" s="1" t="s">
        <v>15050</v>
      </c>
      <c r="D10098" t="s">
        <v>4955</v>
      </c>
      <c r="E10098">
        <v>1</v>
      </c>
      <c r="F10098" t="str">
        <f t="shared" si="157"/>
        <v>INSERT INTO UbicacionGeografica4(IdUbicacionGeografica3, CodigoUbicacionGeografica4,Nombre,EsActivo) VALUES (1683,'211003005','PASAJE',1)</v>
      </c>
    </row>
    <row r="10099" spans="2:6" x14ac:dyDescent="0.25">
      <c r="B10099">
        <v>1683</v>
      </c>
      <c r="C10099" s="1" t="s">
        <v>15051</v>
      </c>
      <c r="D10099" t="s">
        <v>4957</v>
      </c>
      <c r="E10099">
        <v>1</v>
      </c>
      <c r="F10099" t="str">
        <f t="shared" si="157"/>
        <v>INSERT INTO UbicacionGeografica4(IdUbicacionGeografica3, CodigoUbicacionGeografica4,Nombre,EsActivo) VALUES (1683,'211003006','OTRO',1)</v>
      </c>
    </row>
    <row r="10100" spans="2:6" x14ac:dyDescent="0.25">
      <c r="B10100">
        <v>1684</v>
      </c>
      <c r="C10100" s="1" t="s">
        <v>15052</v>
      </c>
      <c r="D10100" t="s">
        <v>4959</v>
      </c>
      <c r="E10100">
        <v>1</v>
      </c>
      <c r="F10100" t="str">
        <f t="shared" si="157"/>
        <v>INSERT INTO UbicacionGeografica4(IdUbicacionGeografica3, CodigoUbicacionGeografica4,Nombre,EsActivo) VALUES (1684,'211002001','AVENIDA',1)</v>
      </c>
    </row>
    <row r="10101" spans="2:6" x14ac:dyDescent="0.25">
      <c r="B10101">
        <v>1684</v>
      </c>
      <c r="C10101" s="1" t="s">
        <v>15053</v>
      </c>
      <c r="D10101" t="s">
        <v>4949</v>
      </c>
      <c r="E10101">
        <v>1</v>
      </c>
      <c r="F10101" t="str">
        <f t="shared" si="157"/>
        <v>INSERT INTO UbicacionGeografica4(IdUbicacionGeografica3, CodigoUbicacionGeografica4,Nombre,EsActivo) VALUES (1684,'211002002','CALLE',1)</v>
      </c>
    </row>
    <row r="10102" spans="2:6" x14ac:dyDescent="0.25">
      <c r="B10102">
        <v>1684</v>
      </c>
      <c r="C10102" s="1" t="s">
        <v>15054</v>
      </c>
      <c r="D10102" t="s">
        <v>4951</v>
      </c>
      <c r="E10102">
        <v>1</v>
      </c>
      <c r="F10102" t="str">
        <f t="shared" si="157"/>
        <v>INSERT INTO UbicacionGeografica4(IdUbicacionGeografica3, CodigoUbicacionGeografica4,Nombre,EsActivo) VALUES (1684,'211002003','JIRON',1)</v>
      </c>
    </row>
    <row r="10103" spans="2:6" x14ac:dyDescent="0.25">
      <c r="B10103">
        <v>1684</v>
      </c>
      <c r="C10103" s="1" t="s">
        <v>15055</v>
      </c>
      <c r="D10103" t="s">
        <v>4953</v>
      </c>
      <c r="E10103">
        <v>1</v>
      </c>
      <c r="F10103" t="str">
        <f t="shared" si="157"/>
        <v>INSERT INTO UbicacionGeografica4(IdUbicacionGeografica3, CodigoUbicacionGeografica4,Nombre,EsActivo) VALUES (1684,'211002004','MANZANA',1)</v>
      </c>
    </row>
    <row r="10104" spans="2:6" x14ac:dyDescent="0.25">
      <c r="B10104">
        <v>1684</v>
      </c>
      <c r="C10104" s="1" t="s">
        <v>15056</v>
      </c>
      <c r="D10104" t="s">
        <v>4955</v>
      </c>
      <c r="E10104">
        <v>1</v>
      </c>
      <c r="F10104" t="str">
        <f t="shared" si="157"/>
        <v>INSERT INTO UbicacionGeografica4(IdUbicacionGeografica3, CodigoUbicacionGeografica4,Nombre,EsActivo) VALUES (1684,'211002005','PASAJE',1)</v>
      </c>
    </row>
    <row r="10105" spans="2:6" x14ac:dyDescent="0.25">
      <c r="B10105">
        <v>1684</v>
      </c>
      <c r="C10105" s="1" t="s">
        <v>15057</v>
      </c>
      <c r="D10105" t="s">
        <v>4957</v>
      </c>
      <c r="E10105">
        <v>1</v>
      </c>
      <c r="F10105" t="str">
        <f t="shared" si="157"/>
        <v>INSERT INTO UbicacionGeografica4(IdUbicacionGeografica3, CodigoUbicacionGeografica4,Nombre,EsActivo) VALUES (1684,'211002006','OTRO',1)</v>
      </c>
    </row>
    <row r="10106" spans="2:6" x14ac:dyDescent="0.25">
      <c r="B10106">
        <v>1685</v>
      </c>
      <c r="C10106" s="1" t="s">
        <v>15058</v>
      </c>
      <c r="D10106" t="s">
        <v>4959</v>
      </c>
      <c r="E10106">
        <v>1</v>
      </c>
      <c r="F10106" t="str">
        <f t="shared" si="157"/>
        <v>INSERT INTO UbicacionGeografica4(IdUbicacionGeografica3, CodigoUbicacionGeografica4,Nombre,EsActivo) VALUES (1685,'211104001','AVENIDA',1)</v>
      </c>
    </row>
    <row r="10107" spans="2:6" x14ac:dyDescent="0.25">
      <c r="B10107">
        <v>1685</v>
      </c>
      <c r="C10107" s="1" t="s">
        <v>15059</v>
      </c>
      <c r="D10107" t="s">
        <v>4949</v>
      </c>
      <c r="E10107">
        <v>1</v>
      </c>
      <c r="F10107" t="str">
        <f t="shared" si="157"/>
        <v>INSERT INTO UbicacionGeografica4(IdUbicacionGeografica3, CodigoUbicacionGeografica4,Nombre,EsActivo) VALUES (1685,'211104002','CALLE',1)</v>
      </c>
    </row>
    <row r="10108" spans="2:6" x14ac:dyDescent="0.25">
      <c r="B10108">
        <v>1685</v>
      </c>
      <c r="C10108" s="1" t="s">
        <v>15060</v>
      </c>
      <c r="D10108" t="s">
        <v>4951</v>
      </c>
      <c r="E10108">
        <v>1</v>
      </c>
      <c r="F10108" t="str">
        <f t="shared" si="157"/>
        <v>INSERT INTO UbicacionGeografica4(IdUbicacionGeografica3, CodigoUbicacionGeografica4,Nombre,EsActivo) VALUES (1685,'211104003','JIRON',1)</v>
      </c>
    </row>
    <row r="10109" spans="2:6" x14ac:dyDescent="0.25">
      <c r="B10109">
        <v>1685</v>
      </c>
      <c r="C10109" s="1" t="s">
        <v>15061</v>
      </c>
      <c r="D10109" t="s">
        <v>4953</v>
      </c>
      <c r="E10109">
        <v>1</v>
      </c>
      <c r="F10109" t="str">
        <f t="shared" si="157"/>
        <v>INSERT INTO UbicacionGeografica4(IdUbicacionGeografica3, CodigoUbicacionGeografica4,Nombre,EsActivo) VALUES (1685,'211104004','MANZANA',1)</v>
      </c>
    </row>
    <row r="10110" spans="2:6" x14ac:dyDescent="0.25">
      <c r="B10110">
        <v>1685</v>
      </c>
      <c r="C10110" s="1" t="s">
        <v>15062</v>
      </c>
      <c r="D10110" t="s">
        <v>4955</v>
      </c>
      <c r="E10110">
        <v>1</v>
      </c>
      <c r="F10110" t="str">
        <f t="shared" si="157"/>
        <v>INSERT INTO UbicacionGeografica4(IdUbicacionGeografica3, CodigoUbicacionGeografica4,Nombre,EsActivo) VALUES (1685,'211104005','PASAJE',1)</v>
      </c>
    </row>
    <row r="10111" spans="2:6" x14ac:dyDescent="0.25">
      <c r="B10111">
        <v>1685</v>
      </c>
      <c r="C10111" s="1" t="s">
        <v>15063</v>
      </c>
      <c r="D10111" t="s">
        <v>4957</v>
      </c>
      <c r="E10111">
        <v>1</v>
      </c>
      <c r="F10111" t="str">
        <f t="shared" si="157"/>
        <v>INSERT INTO UbicacionGeografica4(IdUbicacionGeografica3, CodigoUbicacionGeografica4,Nombre,EsActivo) VALUES (1685,'211104006','OTRO',1)</v>
      </c>
    </row>
    <row r="10112" spans="2:6" x14ac:dyDescent="0.25">
      <c r="B10112">
        <v>1686</v>
      </c>
      <c r="C10112" s="1" t="s">
        <v>15064</v>
      </c>
      <c r="D10112" t="s">
        <v>4959</v>
      </c>
      <c r="E10112">
        <v>1</v>
      </c>
      <c r="F10112" t="str">
        <f t="shared" si="157"/>
        <v>INSERT INTO UbicacionGeografica4(IdUbicacionGeografica3, CodigoUbicacionGeografica4,Nombre,EsActivo) VALUES (1686,'211103001','AVENIDA',1)</v>
      </c>
    </row>
    <row r="10113" spans="2:6" x14ac:dyDescent="0.25">
      <c r="B10113">
        <v>1686</v>
      </c>
      <c r="C10113" s="1" t="s">
        <v>15065</v>
      </c>
      <c r="D10113" t="s">
        <v>4949</v>
      </c>
      <c r="E10113">
        <v>1</v>
      </c>
      <c r="F10113" t="str">
        <f t="shared" si="157"/>
        <v>INSERT INTO UbicacionGeografica4(IdUbicacionGeografica3, CodigoUbicacionGeografica4,Nombre,EsActivo) VALUES (1686,'211103002','CALLE',1)</v>
      </c>
    </row>
    <row r="10114" spans="2:6" x14ac:dyDescent="0.25">
      <c r="B10114">
        <v>1686</v>
      </c>
      <c r="C10114" s="1" t="s">
        <v>15066</v>
      </c>
      <c r="D10114" t="s">
        <v>4951</v>
      </c>
      <c r="E10114">
        <v>1</v>
      </c>
      <c r="F10114" t="str">
        <f t="shared" si="157"/>
        <v>INSERT INTO UbicacionGeografica4(IdUbicacionGeografica3, CodigoUbicacionGeografica4,Nombre,EsActivo) VALUES (1686,'211103003','JIRON',1)</v>
      </c>
    </row>
    <row r="10115" spans="2:6" x14ac:dyDescent="0.25">
      <c r="B10115">
        <v>1686</v>
      </c>
      <c r="C10115" s="1" t="s">
        <v>15067</v>
      </c>
      <c r="D10115" t="s">
        <v>4953</v>
      </c>
      <c r="E10115">
        <v>1</v>
      </c>
      <c r="F10115" t="str">
        <f t="shared" si="157"/>
        <v>INSERT INTO UbicacionGeografica4(IdUbicacionGeografica3, CodigoUbicacionGeografica4,Nombre,EsActivo) VALUES (1686,'211103004','MANZANA',1)</v>
      </c>
    </row>
    <row r="10116" spans="2:6" x14ac:dyDescent="0.25">
      <c r="B10116">
        <v>1686</v>
      </c>
      <c r="C10116" s="1" t="s">
        <v>15068</v>
      </c>
      <c r="D10116" t="s">
        <v>4955</v>
      </c>
      <c r="E10116">
        <v>1</v>
      </c>
      <c r="F10116" t="str">
        <f t="shared" ref="F10116:F10179" si="158">_xlfn.CONCAT("INSERT INTO UbicacionGeografica4(IdUbicacionGeografica3, CodigoUbicacionGeografica4,Nombre,EsActivo) VALUES (",B10116,",'",C10116,"','",D10116,"',",E10116,")")</f>
        <v>INSERT INTO UbicacionGeografica4(IdUbicacionGeografica3, CodigoUbicacionGeografica4,Nombre,EsActivo) VALUES (1686,'211103005','PASAJE',1)</v>
      </c>
    </row>
    <row r="10117" spans="2:6" x14ac:dyDescent="0.25">
      <c r="B10117">
        <v>1686</v>
      </c>
      <c r="C10117" s="1" t="s">
        <v>15069</v>
      </c>
      <c r="D10117" t="s">
        <v>4957</v>
      </c>
      <c r="E10117">
        <v>1</v>
      </c>
      <c r="F10117" t="str">
        <f t="shared" si="158"/>
        <v>INSERT INTO UbicacionGeografica4(IdUbicacionGeografica3, CodigoUbicacionGeografica4,Nombre,EsActivo) VALUES (1686,'211103006','OTRO',1)</v>
      </c>
    </row>
    <row r="10118" spans="2:6" x14ac:dyDescent="0.25">
      <c r="B10118">
        <v>1687</v>
      </c>
      <c r="C10118" s="1" t="s">
        <v>15070</v>
      </c>
      <c r="D10118" t="s">
        <v>4959</v>
      </c>
      <c r="E10118">
        <v>1</v>
      </c>
      <c r="F10118" t="str">
        <f t="shared" si="158"/>
        <v>INSERT INTO UbicacionGeografica4(IdUbicacionGeografica3, CodigoUbicacionGeografica4,Nombre,EsActivo) VALUES (1687,'211102001','AVENIDA',1)</v>
      </c>
    </row>
    <row r="10119" spans="2:6" x14ac:dyDescent="0.25">
      <c r="B10119">
        <v>1687</v>
      </c>
      <c r="C10119" s="1" t="s">
        <v>15071</v>
      </c>
      <c r="D10119" t="s">
        <v>4949</v>
      </c>
      <c r="E10119">
        <v>1</v>
      </c>
      <c r="F10119" t="str">
        <f t="shared" si="158"/>
        <v>INSERT INTO UbicacionGeografica4(IdUbicacionGeografica3, CodigoUbicacionGeografica4,Nombre,EsActivo) VALUES (1687,'211102002','CALLE',1)</v>
      </c>
    </row>
    <row r="10120" spans="2:6" x14ac:dyDescent="0.25">
      <c r="B10120">
        <v>1687</v>
      </c>
      <c r="C10120" s="1" t="s">
        <v>15072</v>
      </c>
      <c r="D10120" t="s">
        <v>4951</v>
      </c>
      <c r="E10120">
        <v>1</v>
      </c>
      <c r="F10120" t="str">
        <f t="shared" si="158"/>
        <v>INSERT INTO UbicacionGeografica4(IdUbicacionGeografica3, CodigoUbicacionGeografica4,Nombre,EsActivo) VALUES (1687,'211102003','JIRON',1)</v>
      </c>
    </row>
    <row r="10121" spans="2:6" x14ac:dyDescent="0.25">
      <c r="B10121">
        <v>1687</v>
      </c>
      <c r="C10121" s="1" t="s">
        <v>15073</v>
      </c>
      <c r="D10121" t="s">
        <v>4953</v>
      </c>
      <c r="E10121">
        <v>1</v>
      </c>
      <c r="F10121" t="str">
        <f t="shared" si="158"/>
        <v>INSERT INTO UbicacionGeografica4(IdUbicacionGeografica3, CodigoUbicacionGeografica4,Nombre,EsActivo) VALUES (1687,'211102004','MANZANA',1)</v>
      </c>
    </row>
    <row r="10122" spans="2:6" x14ac:dyDescent="0.25">
      <c r="B10122">
        <v>1687</v>
      </c>
      <c r="C10122" s="1" t="s">
        <v>15074</v>
      </c>
      <c r="D10122" t="s">
        <v>4955</v>
      </c>
      <c r="E10122">
        <v>1</v>
      </c>
      <c r="F10122" t="str">
        <f t="shared" si="158"/>
        <v>INSERT INTO UbicacionGeografica4(IdUbicacionGeografica3, CodigoUbicacionGeografica4,Nombre,EsActivo) VALUES (1687,'211102005','PASAJE',1)</v>
      </c>
    </row>
    <row r="10123" spans="2:6" x14ac:dyDescent="0.25">
      <c r="B10123">
        <v>1687</v>
      </c>
      <c r="C10123" s="1" t="s">
        <v>15075</v>
      </c>
      <c r="D10123" t="s">
        <v>4957</v>
      </c>
      <c r="E10123">
        <v>1</v>
      </c>
      <c r="F10123" t="str">
        <f t="shared" si="158"/>
        <v>INSERT INTO UbicacionGeografica4(IdUbicacionGeografica3, CodigoUbicacionGeografica4,Nombre,EsActivo) VALUES (1687,'211102006','OTRO',1)</v>
      </c>
    </row>
    <row r="10124" spans="2:6" x14ac:dyDescent="0.25">
      <c r="B10124">
        <v>1688</v>
      </c>
      <c r="C10124" s="1" t="s">
        <v>15076</v>
      </c>
      <c r="D10124" t="s">
        <v>4959</v>
      </c>
      <c r="E10124">
        <v>1</v>
      </c>
      <c r="F10124" t="str">
        <f t="shared" si="158"/>
        <v>INSERT INTO UbicacionGeografica4(IdUbicacionGeografica3, CodigoUbicacionGeografica4,Nombre,EsActivo) VALUES (1688,'211101001','AVENIDA',1)</v>
      </c>
    </row>
    <row r="10125" spans="2:6" x14ac:dyDescent="0.25">
      <c r="B10125">
        <v>1688</v>
      </c>
      <c r="C10125" s="1" t="s">
        <v>15077</v>
      </c>
      <c r="D10125" t="s">
        <v>4949</v>
      </c>
      <c r="E10125">
        <v>1</v>
      </c>
      <c r="F10125" t="str">
        <f t="shared" si="158"/>
        <v>INSERT INTO UbicacionGeografica4(IdUbicacionGeografica3, CodigoUbicacionGeografica4,Nombre,EsActivo) VALUES (1688,'211101002','CALLE',1)</v>
      </c>
    </row>
    <row r="10126" spans="2:6" x14ac:dyDescent="0.25">
      <c r="B10126">
        <v>1688</v>
      </c>
      <c r="C10126" s="1" t="s">
        <v>15078</v>
      </c>
      <c r="D10126" t="s">
        <v>4951</v>
      </c>
      <c r="E10126">
        <v>1</v>
      </c>
      <c r="F10126" t="str">
        <f t="shared" si="158"/>
        <v>INSERT INTO UbicacionGeografica4(IdUbicacionGeografica3, CodigoUbicacionGeografica4,Nombre,EsActivo) VALUES (1688,'211101003','JIRON',1)</v>
      </c>
    </row>
    <row r="10127" spans="2:6" x14ac:dyDescent="0.25">
      <c r="B10127">
        <v>1688</v>
      </c>
      <c r="C10127" s="1" t="s">
        <v>15079</v>
      </c>
      <c r="D10127" t="s">
        <v>4953</v>
      </c>
      <c r="E10127">
        <v>1</v>
      </c>
      <c r="F10127" t="str">
        <f t="shared" si="158"/>
        <v>INSERT INTO UbicacionGeografica4(IdUbicacionGeografica3, CodigoUbicacionGeografica4,Nombre,EsActivo) VALUES (1688,'211101004','MANZANA',1)</v>
      </c>
    </row>
    <row r="10128" spans="2:6" x14ac:dyDescent="0.25">
      <c r="B10128">
        <v>1688</v>
      </c>
      <c r="C10128" s="1" t="s">
        <v>15080</v>
      </c>
      <c r="D10128" t="s">
        <v>4955</v>
      </c>
      <c r="E10128">
        <v>1</v>
      </c>
      <c r="F10128" t="str">
        <f t="shared" si="158"/>
        <v>INSERT INTO UbicacionGeografica4(IdUbicacionGeografica3, CodigoUbicacionGeografica4,Nombre,EsActivo) VALUES (1688,'211101005','PASAJE',1)</v>
      </c>
    </row>
    <row r="10129" spans="2:6" x14ac:dyDescent="0.25">
      <c r="B10129">
        <v>1688</v>
      </c>
      <c r="C10129" s="1" t="s">
        <v>15081</v>
      </c>
      <c r="D10129" t="s">
        <v>4957</v>
      </c>
      <c r="E10129">
        <v>1</v>
      </c>
      <c r="F10129" t="str">
        <f t="shared" si="158"/>
        <v>INSERT INTO UbicacionGeografica4(IdUbicacionGeografica3, CodigoUbicacionGeografica4,Nombre,EsActivo) VALUES (1688,'211101006','OTRO',1)</v>
      </c>
    </row>
    <row r="10130" spans="2:6" x14ac:dyDescent="0.25">
      <c r="B10130">
        <v>1689</v>
      </c>
      <c r="C10130" s="1" t="s">
        <v>15082</v>
      </c>
      <c r="D10130" t="s">
        <v>4959</v>
      </c>
      <c r="E10130">
        <v>1</v>
      </c>
      <c r="F10130" t="str">
        <f t="shared" si="158"/>
        <v>INSERT INTO UbicacionGeografica4(IdUbicacionGeografica3, CodigoUbicacionGeografica4,Nombre,EsActivo) VALUES (1689,'211203001','AVENIDA',1)</v>
      </c>
    </row>
    <row r="10131" spans="2:6" x14ac:dyDescent="0.25">
      <c r="B10131">
        <v>1689</v>
      </c>
      <c r="C10131" s="1" t="s">
        <v>15083</v>
      </c>
      <c r="D10131" t="s">
        <v>4949</v>
      </c>
      <c r="E10131">
        <v>1</v>
      </c>
      <c r="F10131" t="str">
        <f t="shared" si="158"/>
        <v>INSERT INTO UbicacionGeografica4(IdUbicacionGeografica3, CodigoUbicacionGeografica4,Nombre,EsActivo) VALUES (1689,'211203002','CALLE',1)</v>
      </c>
    </row>
    <row r="10132" spans="2:6" x14ac:dyDescent="0.25">
      <c r="B10132">
        <v>1689</v>
      </c>
      <c r="C10132" s="1" t="s">
        <v>15084</v>
      </c>
      <c r="D10132" t="s">
        <v>4951</v>
      </c>
      <c r="E10132">
        <v>1</v>
      </c>
      <c r="F10132" t="str">
        <f t="shared" si="158"/>
        <v>INSERT INTO UbicacionGeografica4(IdUbicacionGeografica3, CodigoUbicacionGeografica4,Nombre,EsActivo) VALUES (1689,'211203003','JIRON',1)</v>
      </c>
    </row>
    <row r="10133" spans="2:6" x14ac:dyDescent="0.25">
      <c r="B10133">
        <v>1689</v>
      </c>
      <c r="C10133" s="1" t="s">
        <v>15085</v>
      </c>
      <c r="D10133" t="s">
        <v>4953</v>
      </c>
      <c r="E10133">
        <v>1</v>
      </c>
      <c r="F10133" t="str">
        <f t="shared" si="158"/>
        <v>INSERT INTO UbicacionGeografica4(IdUbicacionGeografica3, CodigoUbicacionGeografica4,Nombre,EsActivo) VALUES (1689,'211203004','MANZANA',1)</v>
      </c>
    </row>
    <row r="10134" spans="2:6" x14ac:dyDescent="0.25">
      <c r="B10134">
        <v>1689</v>
      </c>
      <c r="C10134" s="1" t="s">
        <v>15086</v>
      </c>
      <c r="D10134" t="s">
        <v>4955</v>
      </c>
      <c r="E10134">
        <v>1</v>
      </c>
      <c r="F10134" t="str">
        <f t="shared" si="158"/>
        <v>INSERT INTO UbicacionGeografica4(IdUbicacionGeografica3, CodigoUbicacionGeografica4,Nombre,EsActivo) VALUES (1689,'211203005','PASAJE',1)</v>
      </c>
    </row>
    <row r="10135" spans="2:6" x14ac:dyDescent="0.25">
      <c r="B10135">
        <v>1689</v>
      </c>
      <c r="C10135" s="1" t="s">
        <v>15087</v>
      </c>
      <c r="D10135" t="s">
        <v>4957</v>
      </c>
      <c r="E10135">
        <v>1</v>
      </c>
      <c r="F10135" t="str">
        <f t="shared" si="158"/>
        <v>INSERT INTO UbicacionGeografica4(IdUbicacionGeografica3, CodigoUbicacionGeografica4,Nombre,EsActivo) VALUES (1689,'211203006','OTRO',1)</v>
      </c>
    </row>
    <row r="10136" spans="2:6" x14ac:dyDescent="0.25">
      <c r="B10136">
        <v>1690</v>
      </c>
      <c r="C10136" s="1" t="s">
        <v>15088</v>
      </c>
      <c r="D10136" t="s">
        <v>4959</v>
      </c>
      <c r="E10136">
        <v>1</v>
      </c>
      <c r="F10136" t="str">
        <f t="shared" si="158"/>
        <v>INSERT INTO UbicacionGeografica4(IdUbicacionGeografica3, CodigoUbicacionGeografica4,Nombre,EsActivo) VALUES (1690,'211205001','AVENIDA',1)</v>
      </c>
    </row>
    <row r="10137" spans="2:6" x14ac:dyDescent="0.25">
      <c r="B10137">
        <v>1690</v>
      </c>
      <c r="C10137" s="1" t="s">
        <v>15089</v>
      </c>
      <c r="D10137" t="s">
        <v>4949</v>
      </c>
      <c r="E10137">
        <v>1</v>
      </c>
      <c r="F10137" t="str">
        <f t="shared" si="158"/>
        <v>INSERT INTO UbicacionGeografica4(IdUbicacionGeografica3, CodigoUbicacionGeografica4,Nombre,EsActivo) VALUES (1690,'211205002','CALLE',1)</v>
      </c>
    </row>
    <row r="10138" spans="2:6" x14ac:dyDescent="0.25">
      <c r="B10138">
        <v>1690</v>
      </c>
      <c r="C10138" s="1" t="s">
        <v>15090</v>
      </c>
      <c r="D10138" t="s">
        <v>4951</v>
      </c>
      <c r="E10138">
        <v>1</v>
      </c>
      <c r="F10138" t="str">
        <f t="shared" si="158"/>
        <v>INSERT INTO UbicacionGeografica4(IdUbicacionGeografica3, CodigoUbicacionGeografica4,Nombre,EsActivo) VALUES (1690,'211205003','JIRON',1)</v>
      </c>
    </row>
    <row r="10139" spans="2:6" x14ac:dyDescent="0.25">
      <c r="B10139">
        <v>1690</v>
      </c>
      <c r="C10139" s="1" t="s">
        <v>15091</v>
      </c>
      <c r="D10139" t="s">
        <v>4953</v>
      </c>
      <c r="E10139">
        <v>1</v>
      </c>
      <c r="F10139" t="str">
        <f t="shared" si="158"/>
        <v>INSERT INTO UbicacionGeografica4(IdUbicacionGeografica3, CodigoUbicacionGeografica4,Nombre,EsActivo) VALUES (1690,'211205004','MANZANA',1)</v>
      </c>
    </row>
    <row r="10140" spans="2:6" x14ac:dyDescent="0.25">
      <c r="B10140">
        <v>1690</v>
      </c>
      <c r="C10140" s="1" t="s">
        <v>15092</v>
      </c>
      <c r="D10140" t="s">
        <v>4955</v>
      </c>
      <c r="E10140">
        <v>1</v>
      </c>
      <c r="F10140" t="str">
        <f t="shared" si="158"/>
        <v>INSERT INTO UbicacionGeografica4(IdUbicacionGeografica3, CodigoUbicacionGeografica4,Nombre,EsActivo) VALUES (1690,'211205005','PASAJE',1)</v>
      </c>
    </row>
    <row r="10141" spans="2:6" x14ac:dyDescent="0.25">
      <c r="B10141">
        <v>1690</v>
      </c>
      <c r="C10141" s="1" t="s">
        <v>15093</v>
      </c>
      <c r="D10141" t="s">
        <v>4957</v>
      </c>
      <c r="E10141">
        <v>1</v>
      </c>
      <c r="F10141" t="str">
        <f t="shared" si="158"/>
        <v>INSERT INTO UbicacionGeografica4(IdUbicacionGeografica3, CodigoUbicacionGeografica4,Nombre,EsActivo) VALUES (1690,'211205006','OTRO',1)</v>
      </c>
    </row>
    <row r="10142" spans="2:6" x14ac:dyDescent="0.25">
      <c r="B10142">
        <v>1691</v>
      </c>
      <c r="C10142" s="1" t="s">
        <v>15094</v>
      </c>
      <c r="D10142" t="s">
        <v>4959</v>
      </c>
      <c r="E10142">
        <v>1</v>
      </c>
      <c r="F10142" t="str">
        <f t="shared" si="158"/>
        <v>INSERT INTO UbicacionGeografica4(IdUbicacionGeografica3, CodigoUbicacionGeografica4,Nombre,EsActivo) VALUES (1691,'211204001','AVENIDA',1)</v>
      </c>
    </row>
    <row r="10143" spans="2:6" x14ac:dyDescent="0.25">
      <c r="B10143">
        <v>1691</v>
      </c>
      <c r="C10143" s="1" t="s">
        <v>15095</v>
      </c>
      <c r="D10143" t="s">
        <v>4949</v>
      </c>
      <c r="E10143">
        <v>1</v>
      </c>
      <c r="F10143" t="str">
        <f t="shared" si="158"/>
        <v>INSERT INTO UbicacionGeografica4(IdUbicacionGeografica3, CodigoUbicacionGeografica4,Nombre,EsActivo) VALUES (1691,'211204002','CALLE',1)</v>
      </c>
    </row>
    <row r="10144" spans="2:6" x14ac:dyDescent="0.25">
      <c r="B10144">
        <v>1691</v>
      </c>
      <c r="C10144" s="1" t="s">
        <v>15096</v>
      </c>
      <c r="D10144" t="s">
        <v>4951</v>
      </c>
      <c r="E10144">
        <v>1</v>
      </c>
      <c r="F10144" t="str">
        <f t="shared" si="158"/>
        <v>INSERT INTO UbicacionGeografica4(IdUbicacionGeografica3, CodigoUbicacionGeografica4,Nombre,EsActivo) VALUES (1691,'211204003','JIRON',1)</v>
      </c>
    </row>
    <row r="10145" spans="2:6" x14ac:dyDescent="0.25">
      <c r="B10145">
        <v>1691</v>
      </c>
      <c r="C10145" s="1" t="s">
        <v>15097</v>
      </c>
      <c r="D10145" t="s">
        <v>4953</v>
      </c>
      <c r="E10145">
        <v>1</v>
      </c>
      <c r="F10145" t="str">
        <f t="shared" si="158"/>
        <v>INSERT INTO UbicacionGeografica4(IdUbicacionGeografica3, CodigoUbicacionGeografica4,Nombre,EsActivo) VALUES (1691,'211204004','MANZANA',1)</v>
      </c>
    </row>
    <row r="10146" spans="2:6" x14ac:dyDescent="0.25">
      <c r="B10146">
        <v>1691</v>
      </c>
      <c r="C10146" s="1" t="s">
        <v>15098</v>
      </c>
      <c r="D10146" t="s">
        <v>4955</v>
      </c>
      <c r="E10146">
        <v>1</v>
      </c>
      <c r="F10146" t="str">
        <f t="shared" si="158"/>
        <v>INSERT INTO UbicacionGeografica4(IdUbicacionGeografica3, CodigoUbicacionGeografica4,Nombre,EsActivo) VALUES (1691,'211204005','PASAJE',1)</v>
      </c>
    </row>
    <row r="10147" spans="2:6" x14ac:dyDescent="0.25">
      <c r="B10147">
        <v>1691</v>
      </c>
      <c r="C10147" s="1" t="s">
        <v>15099</v>
      </c>
      <c r="D10147" t="s">
        <v>4957</v>
      </c>
      <c r="E10147">
        <v>1</v>
      </c>
      <c r="F10147" t="str">
        <f t="shared" si="158"/>
        <v>INSERT INTO UbicacionGeografica4(IdUbicacionGeografica3, CodigoUbicacionGeografica4,Nombre,EsActivo) VALUES (1691,'211204006','OTRO',1)</v>
      </c>
    </row>
    <row r="10148" spans="2:6" x14ac:dyDescent="0.25">
      <c r="B10148">
        <v>1692</v>
      </c>
      <c r="C10148" s="1" t="s">
        <v>15100</v>
      </c>
      <c r="D10148" t="s">
        <v>4959</v>
      </c>
      <c r="E10148">
        <v>1</v>
      </c>
      <c r="F10148" t="str">
        <f t="shared" si="158"/>
        <v>INSERT INTO UbicacionGeografica4(IdUbicacionGeografica3, CodigoUbicacionGeografica4,Nombre,EsActivo) VALUES (1692,'211209001','AVENIDA',1)</v>
      </c>
    </row>
    <row r="10149" spans="2:6" x14ac:dyDescent="0.25">
      <c r="B10149">
        <v>1692</v>
      </c>
      <c r="C10149" s="1" t="s">
        <v>15101</v>
      </c>
      <c r="D10149" t="s">
        <v>4949</v>
      </c>
      <c r="E10149">
        <v>1</v>
      </c>
      <c r="F10149" t="str">
        <f t="shared" si="158"/>
        <v>INSERT INTO UbicacionGeografica4(IdUbicacionGeografica3, CodigoUbicacionGeografica4,Nombre,EsActivo) VALUES (1692,'211209002','CALLE',1)</v>
      </c>
    </row>
    <row r="10150" spans="2:6" x14ac:dyDescent="0.25">
      <c r="B10150">
        <v>1692</v>
      </c>
      <c r="C10150" s="1" t="s">
        <v>15102</v>
      </c>
      <c r="D10150" t="s">
        <v>4951</v>
      </c>
      <c r="E10150">
        <v>1</v>
      </c>
      <c r="F10150" t="str">
        <f t="shared" si="158"/>
        <v>INSERT INTO UbicacionGeografica4(IdUbicacionGeografica3, CodigoUbicacionGeografica4,Nombre,EsActivo) VALUES (1692,'211209003','JIRON',1)</v>
      </c>
    </row>
    <row r="10151" spans="2:6" x14ac:dyDescent="0.25">
      <c r="B10151">
        <v>1692</v>
      </c>
      <c r="C10151" s="1" t="s">
        <v>15103</v>
      </c>
      <c r="D10151" t="s">
        <v>4953</v>
      </c>
      <c r="E10151">
        <v>1</v>
      </c>
      <c r="F10151" t="str">
        <f t="shared" si="158"/>
        <v>INSERT INTO UbicacionGeografica4(IdUbicacionGeografica3, CodigoUbicacionGeografica4,Nombre,EsActivo) VALUES (1692,'211209004','MANZANA',1)</v>
      </c>
    </row>
    <row r="10152" spans="2:6" x14ac:dyDescent="0.25">
      <c r="B10152">
        <v>1692</v>
      </c>
      <c r="C10152" s="1" t="s">
        <v>15104</v>
      </c>
      <c r="D10152" t="s">
        <v>4955</v>
      </c>
      <c r="E10152">
        <v>1</v>
      </c>
      <c r="F10152" t="str">
        <f t="shared" si="158"/>
        <v>INSERT INTO UbicacionGeografica4(IdUbicacionGeografica3, CodigoUbicacionGeografica4,Nombre,EsActivo) VALUES (1692,'211209005','PASAJE',1)</v>
      </c>
    </row>
    <row r="10153" spans="2:6" x14ac:dyDescent="0.25">
      <c r="B10153">
        <v>1692</v>
      </c>
      <c r="C10153" s="1" t="s">
        <v>15105</v>
      </c>
      <c r="D10153" t="s">
        <v>4957</v>
      </c>
      <c r="E10153">
        <v>1</v>
      </c>
      <c r="F10153" t="str">
        <f t="shared" si="158"/>
        <v>INSERT INTO UbicacionGeografica4(IdUbicacionGeografica3, CodigoUbicacionGeografica4,Nombre,EsActivo) VALUES (1692,'211209006','OTRO',1)</v>
      </c>
    </row>
    <row r="10154" spans="2:6" x14ac:dyDescent="0.25">
      <c r="B10154">
        <v>1693</v>
      </c>
      <c r="C10154" s="1" t="s">
        <v>15106</v>
      </c>
      <c r="D10154" t="s">
        <v>4959</v>
      </c>
      <c r="E10154">
        <v>1</v>
      </c>
      <c r="F10154" t="str">
        <f t="shared" si="158"/>
        <v>INSERT INTO UbicacionGeografica4(IdUbicacionGeografica3, CodigoUbicacionGeografica4,Nombre,EsActivo) VALUES (1693,'211202001','AVENIDA',1)</v>
      </c>
    </row>
    <row r="10155" spans="2:6" x14ac:dyDescent="0.25">
      <c r="B10155">
        <v>1693</v>
      </c>
      <c r="C10155" s="1" t="s">
        <v>15107</v>
      </c>
      <c r="D10155" t="s">
        <v>4949</v>
      </c>
      <c r="E10155">
        <v>1</v>
      </c>
      <c r="F10155" t="str">
        <f t="shared" si="158"/>
        <v>INSERT INTO UbicacionGeografica4(IdUbicacionGeografica3, CodigoUbicacionGeografica4,Nombre,EsActivo) VALUES (1693,'211202002','CALLE',1)</v>
      </c>
    </row>
    <row r="10156" spans="2:6" x14ac:dyDescent="0.25">
      <c r="B10156">
        <v>1693</v>
      </c>
      <c r="C10156" s="1" t="s">
        <v>15108</v>
      </c>
      <c r="D10156" t="s">
        <v>4951</v>
      </c>
      <c r="E10156">
        <v>1</v>
      </c>
      <c r="F10156" t="str">
        <f t="shared" si="158"/>
        <v>INSERT INTO UbicacionGeografica4(IdUbicacionGeografica3, CodigoUbicacionGeografica4,Nombre,EsActivo) VALUES (1693,'211202003','JIRON',1)</v>
      </c>
    </row>
    <row r="10157" spans="2:6" x14ac:dyDescent="0.25">
      <c r="B10157">
        <v>1693</v>
      </c>
      <c r="C10157" s="1" t="s">
        <v>15109</v>
      </c>
      <c r="D10157" t="s">
        <v>4953</v>
      </c>
      <c r="E10157">
        <v>1</v>
      </c>
      <c r="F10157" t="str">
        <f t="shared" si="158"/>
        <v>INSERT INTO UbicacionGeografica4(IdUbicacionGeografica3, CodigoUbicacionGeografica4,Nombre,EsActivo) VALUES (1693,'211202004','MANZANA',1)</v>
      </c>
    </row>
    <row r="10158" spans="2:6" x14ac:dyDescent="0.25">
      <c r="B10158">
        <v>1693</v>
      </c>
      <c r="C10158" s="1" t="s">
        <v>15110</v>
      </c>
      <c r="D10158" t="s">
        <v>4955</v>
      </c>
      <c r="E10158">
        <v>1</v>
      </c>
      <c r="F10158" t="str">
        <f t="shared" si="158"/>
        <v>INSERT INTO UbicacionGeografica4(IdUbicacionGeografica3, CodigoUbicacionGeografica4,Nombre,EsActivo) VALUES (1693,'211202005','PASAJE',1)</v>
      </c>
    </row>
    <row r="10159" spans="2:6" x14ac:dyDescent="0.25">
      <c r="B10159">
        <v>1693</v>
      </c>
      <c r="C10159" s="1" t="s">
        <v>15111</v>
      </c>
      <c r="D10159" t="s">
        <v>4957</v>
      </c>
      <c r="E10159">
        <v>1</v>
      </c>
      <c r="F10159" t="str">
        <f t="shared" si="158"/>
        <v>INSERT INTO UbicacionGeografica4(IdUbicacionGeografica3, CodigoUbicacionGeografica4,Nombre,EsActivo) VALUES (1693,'211202006','OTRO',1)</v>
      </c>
    </row>
    <row r="10160" spans="2:6" x14ac:dyDescent="0.25">
      <c r="B10160">
        <v>1694</v>
      </c>
      <c r="C10160" s="1" t="s">
        <v>15112</v>
      </c>
      <c r="D10160" t="s">
        <v>4959</v>
      </c>
      <c r="E10160">
        <v>1</v>
      </c>
      <c r="F10160" t="str">
        <f t="shared" si="158"/>
        <v>INSERT INTO UbicacionGeografica4(IdUbicacionGeografica3, CodigoUbicacionGeografica4,Nombre,EsActivo) VALUES (1694,'211201001','AVENIDA',1)</v>
      </c>
    </row>
    <row r="10161" spans="2:6" x14ac:dyDescent="0.25">
      <c r="B10161">
        <v>1694</v>
      </c>
      <c r="C10161" s="1" t="s">
        <v>15113</v>
      </c>
      <c r="D10161" t="s">
        <v>4949</v>
      </c>
      <c r="E10161">
        <v>1</v>
      </c>
      <c r="F10161" t="str">
        <f t="shared" si="158"/>
        <v>INSERT INTO UbicacionGeografica4(IdUbicacionGeografica3, CodigoUbicacionGeografica4,Nombre,EsActivo) VALUES (1694,'211201002','CALLE',1)</v>
      </c>
    </row>
    <row r="10162" spans="2:6" x14ac:dyDescent="0.25">
      <c r="B10162">
        <v>1694</v>
      </c>
      <c r="C10162" s="1" t="s">
        <v>15114</v>
      </c>
      <c r="D10162" t="s">
        <v>4951</v>
      </c>
      <c r="E10162">
        <v>1</v>
      </c>
      <c r="F10162" t="str">
        <f t="shared" si="158"/>
        <v>INSERT INTO UbicacionGeografica4(IdUbicacionGeografica3, CodigoUbicacionGeografica4,Nombre,EsActivo) VALUES (1694,'211201003','JIRON',1)</v>
      </c>
    </row>
    <row r="10163" spans="2:6" x14ac:dyDescent="0.25">
      <c r="B10163">
        <v>1694</v>
      </c>
      <c r="C10163" s="1" t="s">
        <v>15115</v>
      </c>
      <c r="D10163" t="s">
        <v>4953</v>
      </c>
      <c r="E10163">
        <v>1</v>
      </c>
      <c r="F10163" t="str">
        <f t="shared" si="158"/>
        <v>INSERT INTO UbicacionGeografica4(IdUbicacionGeografica3, CodigoUbicacionGeografica4,Nombre,EsActivo) VALUES (1694,'211201004','MANZANA',1)</v>
      </c>
    </row>
    <row r="10164" spans="2:6" x14ac:dyDescent="0.25">
      <c r="B10164">
        <v>1694</v>
      </c>
      <c r="C10164" s="1" t="s">
        <v>15116</v>
      </c>
      <c r="D10164" t="s">
        <v>4955</v>
      </c>
      <c r="E10164">
        <v>1</v>
      </c>
      <c r="F10164" t="str">
        <f t="shared" si="158"/>
        <v>INSERT INTO UbicacionGeografica4(IdUbicacionGeografica3, CodigoUbicacionGeografica4,Nombre,EsActivo) VALUES (1694,'211201005','PASAJE',1)</v>
      </c>
    </row>
    <row r="10165" spans="2:6" x14ac:dyDescent="0.25">
      <c r="B10165">
        <v>1694</v>
      </c>
      <c r="C10165" s="1" t="s">
        <v>15117</v>
      </c>
      <c r="D10165" t="s">
        <v>4957</v>
      </c>
      <c r="E10165">
        <v>1</v>
      </c>
      <c r="F10165" t="str">
        <f t="shared" si="158"/>
        <v>INSERT INTO UbicacionGeografica4(IdUbicacionGeografica3, CodigoUbicacionGeografica4,Nombre,EsActivo) VALUES (1694,'211201006','OTRO',1)</v>
      </c>
    </row>
    <row r="10166" spans="2:6" x14ac:dyDescent="0.25">
      <c r="B10166">
        <v>1695</v>
      </c>
      <c r="C10166" s="1" t="s">
        <v>15118</v>
      </c>
      <c r="D10166" t="s">
        <v>4959</v>
      </c>
      <c r="E10166">
        <v>1</v>
      </c>
      <c r="F10166" t="str">
        <f t="shared" si="158"/>
        <v>INSERT INTO UbicacionGeografica4(IdUbicacionGeografica3, CodigoUbicacionGeografica4,Nombre,EsActivo) VALUES (1695,'211206001','AVENIDA',1)</v>
      </c>
    </row>
    <row r="10167" spans="2:6" x14ac:dyDescent="0.25">
      <c r="B10167">
        <v>1695</v>
      </c>
      <c r="C10167" s="1" t="s">
        <v>15119</v>
      </c>
      <c r="D10167" t="s">
        <v>4949</v>
      </c>
      <c r="E10167">
        <v>1</v>
      </c>
      <c r="F10167" t="str">
        <f t="shared" si="158"/>
        <v>INSERT INTO UbicacionGeografica4(IdUbicacionGeografica3, CodigoUbicacionGeografica4,Nombre,EsActivo) VALUES (1695,'211206002','CALLE',1)</v>
      </c>
    </row>
    <row r="10168" spans="2:6" x14ac:dyDescent="0.25">
      <c r="B10168">
        <v>1695</v>
      </c>
      <c r="C10168" s="1" t="s">
        <v>15120</v>
      </c>
      <c r="D10168" t="s">
        <v>4951</v>
      </c>
      <c r="E10168">
        <v>1</v>
      </c>
      <c r="F10168" t="str">
        <f t="shared" si="158"/>
        <v>INSERT INTO UbicacionGeografica4(IdUbicacionGeografica3, CodigoUbicacionGeografica4,Nombre,EsActivo) VALUES (1695,'211206003','JIRON',1)</v>
      </c>
    </row>
    <row r="10169" spans="2:6" x14ac:dyDescent="0.25">
      <c r="B10169">
        <v>1695</v>
      </c>
      <c r="C10169" s="1" t="s">
        <v>15121</v>
      </c>
      <c r="D10169" t="s">
        <v>4953</v>
      </c>
      <c r="E10169">
        <v>1</v>
      </c>
      <c r="F10169" t="str">
        <f t="shared" si="158"/>
        <v>INSERT INTO UbicacionGeografica4(IdUbicacionGeografica3, CodigoUbicacionGeografica4,Nombre,EsActivo) VALUES (1695,'211206004','MANZANA',1)</v>
      </c>
    </row>
    <row r="10170" spans="2:6" x14ac:dyDescent="0.25">
      <c r="B10170">
        <v>1695</v>
      </c>
      <c r="C10170" s="1" t="s">
        <v>15122</v>
      </c>
      <c r="D10170" t="s">
        <v>4955</v>
      </c>
      <c r="E10170">
        <v>1</v>
      </c>
      <c r="F10170" t="str">
        <f t="shared" si="158"/>
        <v>INSERT INTO UbicacionGeografica4(IdUbicacionGeografica3, CodigoUbicacionGeografica4,Nombre,EsActivo) VALUES (1695,'211206005','PASAJE',1)</v>
      </c>
    </row>
    <row r="10171" spans="2:6" x14ac:dyDescent="0.25">
      <c r="B10171">
        <v>1695</v>
      </c>
      <c r="C10171" s="1" t="s">
        <v>15123</v>
      </c>
      <c r="D10171" t="s">
        <v>4957</v>
      </c>
      <c r="E10171">
        <v>1</v>
      </c>
      <c r="F10171" t="str">
        <f t="shared" si="158"/>
        <v>INSERT INTO UbicacionGeografica4(IdUbicacionGeografica3, CodigoUbicacionGeografica4,Nombre,EsActivo) VALUES (1695,'211206006','OTRO',1)</v>
      </c>
    </row>
    <row r="10172" spans="2:6" x14ac:dyDescent="0.25">
      <c r="B10172">
        <v>1696</v>
      </c>
      <c r="C10172" s="1" t="s">
        <v>15124</v>
      </c>
      <c r="D10172" t="s">
        <v>4959</v>
      </c>
      <c r="E10172">
        <v>1</v>
      </c>
      <c r="F10172" t="str">
        <f t="shared" si="158"/>
        <v>INSERT INTO UbicacionGeografica4(IdUbicacionGeografica3, CodigoUbicacionGeografica4,Nombre,EsActivo) VALUES (1696,'211207001','AVENIDA',1)</v>
      </c>
    </row>
    <row r="10173" spans="2:6" x14ac:dyDescent="0.25">
      <c r="B10173">
        <v>1696</v>
      </c>
      <c r="C10173" s="1" t="s">
        <v>15125</v>
      </c>
      <c r="D10173" t="s">
        <v>4949</v>
      </c>
      <c r="E10173">
        <v>1</v>
      </c>
      <c r="F10173" t="str">
        <f t="shared" si="158"/>
        <v>INSERT INTO UbicacionGeografica4(IdUbicacionGeografica3, CodigoUbicacionGeografica4,Nombre,EsActivo) VALUES (1696,'211207002','CALLE',1)</v>
      </c>
    </row>
    <row r="10174" spans="2:6" x14ac:dyDescent="0.25">
      <c r="B10174">
        <v>1696</v>
      </c>
      <c r="C10174" s="1" t="s">
        <v>15126</v>
      </c>
      <c r="D10174" t="s">
        <v>4951</v>
      </c>
      <c r="E10174">
        <v>1</v>
      </c>
      <c r="F10174" t="str">
        <f t="shared" si="158"/>
        <v>INSERT INTO UbicacionGeografica4(IdUbicacionGeografica3, CodigoUbicacionGeografica4,Nombre,EsActivo) VALUES (1696,'211207003','JIRON',1)</v>
      </c>
    </row>
    <row r="10175" spans="2:6" x14ac:dyDescent="0.25">
      <c r="B10175">
        <v>1696</v>
      </c>
      <c r="C10175" s="1" t="s">
        <v>15127</v>
      </c>
      <c r="D10175" t="s">
        <v>4953</v>
      </c>
      <c r="E10175">
        <v>1</v>
      </c>
      <c r="F10175" t="str">
        <f t="shared" si="158"/>
        <v>INSERT INTO UbicacionGeografica4(IdUbicacionGeografica3, CodigoUbicacionGeografica4,Nombre,EsActivo) VALUES (1696,'211207004','MANZANA',1)</v>
      </c>
    </row>
    <row r="10176" spans="2:6" x14ac:dyDescent="0.25">
      <c r="B10176">
        <v>1696</v>
      </c>
      <c r="C10176" s="1" t="s">
        <v>15128</v>
      </c>
      <c r="D10176" t="s">
        <v>4955</v>
      </c>
      <c r="E10176">
        <v>1</v>
      </c>
      <c r="F10176" t="str">
        <f t="shared" si="158"/>
        <v>INSERT INTO UbicacionGeografica4(IdUbicacionGeografica3, CodigoUbicacionGeografica4,Nombre,EsActivo) VALUES (1696,'211207005','PASAJE',1)</v>
      </c>
    </row>
    <row r="10177" spans="2:6" x14ac:dyDescent="0.25">
      <c r="B10177">
        <v>1696</v>
      </c>
      <c r="C10177" s="1" t="s">
        <v>15129</v>
      </c>
      <c r="D10177" t="s">
        <v>4957</v>
      </c>
      <c r="E10177">
        <v>1</v>
      </c>
      <c r="F10177" t="str">
        <f t="shared" si="158"/>
        <v>INSERT INTO UbicacionGeografica4(IdUbicacionGeografica3, CodigoUbicacionGeografica4,Nombre,EsActivo) VALUES (1696,'211207006','OTRO',1)</v>
      </c>
    </row>
    <row r="10178" spans="2:6" x14ac:dyDescent="0.25">
      <c r="B10178">
        <v>1697</v>
      </c>
      <c r="C10178" s="1" t="s">
        <v>15130</v>
      </c>
      <c r="D10178" t="s">
        <v>4959</v>
      </c>
      <c r="E10178">
        <v>1</v>
      </c>
      <c r="F10178" t="str">
        <f t="shared" si="158"/>
        <v>INSERT INTO UbicacionGeografica4(IdUbicacionGeografica3, CodigoUbicacionGeografica4,Nombre,EsActivo) VALUES (1697,'211208001','AVENIDA',1)</v>
      </c>
    </row>
    <row r="10179" spans="2:6" x14ac:dyDescent="0.25">
      <c r="B10179">
        <v>1697</v>
      </c>
      <c r="C10179" s="1" t="s">
        <v>15131</v>
      </c>
      <c r="D10179" t="s">
        <v>4949</v>
      </c>
      <c r="E10179">
        <v>1</v>
      </c>
      <c r="F10179" t="str">
        <f t="shared" si="158"/>
        <v>INSERT INTO UbicacionGeografica4(IdUbicacionGeografica3, CodigoUbicacionGeografica4,Nombre,EsActivo) VALUES (1697,'211208002','CALLE',1)</v>
      </c>
    </row>
    <row r="10180" spans="2:6" x14ac:dyDescent="0.25">
      <c r="B10180">
        <v>1697</v>
      </c>
      <c r="C10180" s="1" t="s">
        <v>15132</v>
      </c>
      <c r="D10180" t="s">
        <v>4951</v>
      </c>
      <c r="E10180">
        <v>1</v>
      </c>
      <c r="F10180" t="str">
        <f t="shared" ref="F10180:F10243" si="159">_xlfn.CONCAT("INSERT INTO UbicacionGeografica4(IdUbicacionGeografica3, CodigoUbicacionGeografica4,Nombre,EsActivo) VALUES (",B10180,",'",C10180,"','",D10180,"',",E10180,")")</f>
        <v>INSERT INTO UbicacionGeografica4(IdUbicacionGeografica3, CodigoUbicacionGeografica4,Nombre,EsActivo) VALUES (1697,'211208003','JIRON',1)</v>
      </c>
    </row>
    <row r="10181" spans="2:6" x14ac:dyDescent="0.25">
      <c r="B10181">
        <v>1697</v>
      </c>
      <c r="C10181" s="1" t="s">
        <v>15133</v>
      </c>
      <c r="D10181" t="s">
        <v>4953</v>
      </c>
      <c r="E10181">
        <v>1</v>
      </c>
      <c r="F10181" t="str">
        <f t="shared" si="159"/>
        <v>INSERT INTO UbicacionGeografica4(IdUbicacionGeografica3, CodigoUbicacionGeografica4,Nombre,EsActivo) VALUES (1697,'211208004','MANZANA',1)</v>
      </c>
    </row>
    <row r="10182" spans="2:6" x14ac:dyDescent="0.25">
      <c r="B10182">
        <v>1697</v>
      </c>
      <c r="C10182" s="1" t="s">
        <v>15134</v>
      </c>
      <c r="D10182" t="s">
        <v>4955</v>
      </c>
      <c r="E10182">
        <v>1</v>
      </c>
      <c r="F10182" t="str">
        <f t="shared" si="159"/>
        <v>INSERT INTO UbicacionGeografica4(IdUbicacionGeografica3, CodigoUbicacionGeografica4,Nombre,EsActivo) VALUES (1697,'211208005','PASAJE',1)</v>
      </c>
    </row>
    <row r="10183" spans="2:6" x14ac:dyDescent="0.25">
      <c r="B10183">
        <v>1697</v>
      </c>
      <c r="C10183" s="1" t="s">
        <v>15135</v>
      </c>
      <c r="D10183" t="s">
        <v>4957</v>
      </c>
      <c r="E10183">
        <v>1</v>
      </c>
      <c r="F10183" t="str">
        <f t="shared" si="159"/>
        <v>INSERT INTO UbicacionGeografica4(IdUbicacionGeografica3, CodigoUbicacionGeografica4,Nombre,EsActivo) VALUES (1697,'211208006','OTRO',1)</v>
      </c>
    </row>
    <row r="10184" spans="2:6" x14ac:dyDescent="0.25">
      <c r="B10184">
        <v>1698</v>
      </c>
      <c r="C10184" s="1" t="s">
        <v>15136</v>
      </c>
      <c r="D10184" t="s">
        <v>4959</v>
      </c>
      <c r="E10184">
        <v>1</v>
      </c>
      <c r="F10184" t="str">
        <f t="shared" si="159"/>
        <v>INSERT INTO UbicacionGeografica4(IdUbicacionGeografica3, CodigoUbicacionGeografica4,Nombre,EsActivo) VALUES (1698,'211301001','AVENIDA',1)</v>
      </c>
    </row>
    <row r="10185" spans="2:6" x14ac:dyDescent="0.25">
      <c r="B10185">
        <v>1698</v>
      </c>
      <c r="C10185" s="1" t="s">
        <v>15137</v>
      </c>
      <c r="D10185" t="s">
        <v>4949</v>
      </c>
      <c r="E10185">
        <v>1</v>
      </c>
      <c r="F10185" t="str">
        <f t="shared" si="159"/>
        <v>INSERT INTO UbicacionGeografica4(IdUbicacionGeografica3, CodigoUbicacionGeografica4,Nombre,EsActivo) VALUES (1698,'211301002','CALLE',1)</v>
      </c>
    </row>
    <row r="10186" spans="2:6" x14ac:dyDescent="0.25">
      <c r="B10186">
        <v>1698</v>
      </c>
      <c r="C10186" s="1" t="s">
        <v>15138</v>
      </c>
      <c r="D10186" t="s">
        <v>4951</v>
      </c>
      <c r="E10186">
        <v>1</v>
      </c>
      <c r="F10186" t="str">
        <f t="shared" si="159"/>
        <v>INSERT INTO UbicacionGeografica4(IdUbicacionGeografica3, CodigoUbicacionGeografica4,Nombre,EsActivo) VALUES (1698,'211301003','JIRON',1)</v>
      </c>
    </row>
    <row r="10187" spans="2:6" x14ac:dyDescent="0.25">
      <c r="B10187">
        <v>1698</v>
      </c>
      <c r="C10187" s="1" t="s">
        <v>15139</v>
      </c>
      <c r="D10187" t="s">
        <v>4953</v>
      </c>
      <c r="E10187">
        <v>1</v>
      </c>
      <c r="F10187" t="str">
        <f t="shared" si="159"/>
        <v>INSERT INTO UbicacionGeografica4(IdUbicacionGeografica3, CodigoUbicacionGeografica4,Nombre,EsActivo) VALUES (1698,'211301004','MANZANA',1)</v>
      </c>
    </row>
    <row r="10188" spans="2:6" x14ac:dyDescent="0.25">
      <c r="B10188">
        <v>1698</v>
      </c>
      <c r="C10188" s="1" t="s">
        <v>15140</v>
      </c>
      <c r="D10188" t="s">
        <v>4955</v>
      </c>
      <c r="E10188">
        <v>1</v>
      </c>
      <c r="F10188" t="str">
        <f t="shared" si="159"/>
        <v>INSERT INTO UbicacionGeografica4(IdUbicacionGeografica3, CodigoUbicacionGeografica4,Nombre,EsActivo) VALUES (1698,'211301005','PASAJE',1)</v>
      </c>
    </row>
    <row r="10189" spans="2:6" x14ac:dyDescent="0.25">
      <c r="B10189">
        <v>1698</v>
      </c>
      <c r="C10189" s="1" t="s">
        <v>15141</v>
      </c>
      <c r="D10189" t="s">
        <v>4957</v>
      </c>
      <c r="E10189">
        <v>1</v>
      </c>
      <c r="F10189" t="str">
        <f t="shared" si="159"/>
        <v>INSERT INTO UbicacionGeografica4(IdUbicacionGeografica3, CodigoUbicacionGeografica4,Nombre,EsActivo) VALUES (1698,'211301006','OTRO',1)</v>
      </c>
    </row>
    <row r="10190" spans="2:6" x14ac:dyDescent="0.25">
      <c r="B10190">
        <v>1699</v>
      </c>
      <c r="C10190" s="1" t="s">
        <v>15142</v>
      </c>
      <c r="D10190" t="s">
        <v>4959</v>
      </c>
      <c r="E10190">
        <v>1</v>
      </c>
      <c r="F10190" t="str">
        <f t="shared" si="159"/>
        <v>INSERT INTO UbicacionGeografica4(IdUbicacionGeografica3, CodigoUbicacionGeografica4,Nombre,EsActivo) VALUES (1699,'211306001','AVENIDA',1)</v>
      </c>
    </row>
    <row r="10191" spans="2:6" x14ac:dyDescent="0.25">
      <c r="B10191">
        <v>1699</v>
      </c>
      <c r="C10191" s="1" t="s">
        <v>15143</v>
      </c>
      <c r="D10191" t="s">
        <v>4949</v>
      </c>
      <c r="E10191">
        <v>1</v>
      </c>
      <c r="F10191" t="str">
        <f t="shared" si="159"/>
        <v>INSERT INTO UbicacionGeografica4(IdUbicacionGeografica3, CodigoUbicacionGeografica4,Nombre,EsActivo) VALUES (1699,'211306002','CALLE',1)</v>
      </c>
    </row>
    <row r="10192" spans="2:6" x14ac:dyDescent="0.25">
      <c r="B10192">
        <v>1699</v>
      </c>
      <c r="C10192" s="1" t="s">
        <v>15144</v>
      </c>
      <c r="D10192" t="s">
        <v>4951</v>
      </c>
      <c r="E10192">
        <v>1</v>
      </c>
      <c r="F10192" t="str">
        <f t="shared" si="159"/>
        <v>INSERT INTO UbicacionGeografica4(IdUbicacionGeografica3, CodigoUbicacionGeografica4,Nombre,EsActivo) VALUES (1699,'211306003','JIRON',1)</v>
      </c>
    </row>
    <row r="10193" spans="2:6" x14ac:dyDescent="0.25">
      <c r="B10193">
        <v>1699</v>
      </c>
      <c r="C10193" s="1" t="s">
        <v>15145</v>
      </c>
      <c r="D10193" t="s">
        <v>4953</v>
      </c>
      <c r="E10193">
        <v>1</v>
      </c>
      <c r="F10193" t="str">
        <f t="shared" si="159"/>
        <v>INSERT INTO UbicacionGeografica4(IdUbicacionGeografica3, CodigoUbicacionGeografica4,Nombre,EsActivo) VALUES (1699,'211306004','MANZANA',1)</v>
      </c>
    </row>
    <row r="10194" spans="2:6" x14ac:dyDescent="0.25">
      <c r="B10194">
        <v>1699</v>
      </c>
      <c r="C10194" s="1" t="s">
        <v>15146</v>
      </c>
      <c r="D10194" t="s">
        <v>4955</v>
      </c>
      <c r="E10194">
        <v>1</v>
      </c>
      <c r="F10194" t="str">
        <f t="shared" si="159"/>
        <v>INSERT INTO UbicacionGeografica4(IdUbicacionGeografica3, CodigoUbicacionGeografica4,Nombre,EsActivo) VALUES (1699,'211306005','PASAJE',1)</v>
      </c>
    </row>
    <row r="10195" spans="2:6" x14ac:dyDescent="0.25">
      <c r="B10195">
        <v>1699</v>
      </c>
      <c r="C10195" s="1" t="s">
        <v>15147</v>
      </c>
      <c r="D10195" t="s">
        <v>4957</v>
      </c>
      <c r="E10195">
        <v>1</v>
      </c>
      <c r="F10195" t="str">
        <f t="shared" si="159"/>
        <v>INSERT INTO UbicacionGeografica4(IdUbicacionGeografica3, CodigoUbicacionGeografica4,Nombre,EsActivo) VALUES (1699,'211306006','OTRO',1)</v>
      </c>
    </row>
    <row r="10196" spans="2:6" x14ac:dyDescent="0.25">
      <c r="B10196">
        <v>1700</v>
      </c>
      <c r="C10196" s="1" t="s">
        <v>15148</v>
      </c>
      <c r="D10196" t="s">
        <v>4959</v>
      </c>
      <c r="E10196">
        <v>1</v>
      </c>
      <c r="F10196" t="str">
        <f t="shared" si="159"/>
        <v>INSERT INTO UbicacionGeografica4(IdUbicacionGeografica3, CodigoUbicacionGeografica4,Nombre,EsActivo) VALUES (1700,'211307001','AVENIDA',1)</v>
      </c>
    </row>
    <row r="10197" spans="2:6" x14ac:dyDescent="0.25">
      <c r="B10197">
        <v>1700</v>
      </c>
      <c r="C10197" s="1" t="s">
        <v>15149</v>
      </c>
      <c r="D10197" t="s">
        <v>4949</v>
      </c>
      <c r="E10197">
        <v>1</v>
      </c>
      <c r="F10197" t="str">
        <f t="shared" si="159"/>
        <v>INSERT INTO UbicacionGeografica4(IdUbicacionGeografica3, CodigoUbicacionGeografica4,Nombre,EsActivo) VALUES (1700,'211307002','CALLE',1)</v>
      </c>
    </row>
    <row r="10198" spans="2:6" x14ac:dyDescent="0.25">
      <c r="B10198">
        <v>1700</v>
      </c>
      <c r="C10198" s="1" t="s">
        <v>15150</v>
      </c>
      <c r="D10198" t="s">
        <v>4951</v>
      </c>
      <c r="E10198">
        <v>1</v>
      </c>
      <c r="F10198" t="str">
        <f t="shared" si="159"/>
        <v>INSERT INTO UbicacionGeografica4(IdUbicacionGeografica3, CodigoUbicacionGeografica4,Nombre,EsActivo) VALUES (1700,'211307003','JIRON',1)</v>
      </c>
    </row>
    <row r="10199" spans="2:6" x14ac:dyDescent="0.25">
      <c r="B10199">
        <v>1700</v>
      </c>
      <c r="C10199" s="1" t="s">
        <v>15151</v>
      </c>
      <c r="D10199" t="s">
        <v>4953</v>
      </c>
      <c r="E10199">
        <v>1</v>
      </c>
      <c r="F10199" t="str">
        <f t="shared" si="159"/>
        <v>INSERT INTO UbicacionGeografica4(IdUbicacionGeografica3, CodigoUbicacionGeografica4,Nombre,EsActivo) VALUES (1700,'211307004','MANZANA',1)</v>
      </c>
    </row>
    <row r="10200" spans="2:6" x14ac:dyDescent="0.25">
      <c r="B10200">
        <v>1700</v>
      </c>
      <c r="C10200" s="1" t="s">
        <v>15152</v>
      </c>
      <c r="D10200" t="s">
        <v>4955</v>
      </c>
      <c r="E10200">
        <v>1</v>
      </c>
      <c r="F10200" t="str">
        <f t="shared" si="159"/>
        <v>INSERT INTO UbicacionGeografica4(IdUbicacionGeografica3, CodigoUbicacionGeografica4,Nombre,EsActivo) VALUES (1700,'211307005','PASAJE',1)</v>
      </c>
    </row>
    <row r="10201" spans="2:6" x14ac:dyDescent="0.25">
      <c r="B10201">
        <v>1700</v>
      </c>
      <c r="C10201" s="1" t="s">
        <v>15153</v>
      </c>
      <c r="D10201" t="s">
        <v>4957</v>
      </c>
      <c r="E10201">
        <v>1</v>
      </c>
      <c r="F10201" t="str">
        <f t="shared" si="159"/>
        <v>INSERT INTO UbicacionGeografica4(IdUbicacionGeografica3, CodigoUbicacionGeografica4,Nombre,EsActivo) VALUES (1700,'211307006','OTRO',1)</v>
      </c>
    </row>
    <row r="10202" spans="2:6" x14ac:dyDescent="0.25">
      <c r="B10202">
        <v>1701</v>
      </c>
      <c r="C10202" s="1" t="s">
        <v>15154</v>
      </c>
      <c r="D10202" t="s">
        <v>4959</v>
      </c>
      <c r="E10202">
        <v>1</v>
      </c>
      <c r="F10202" t="str">
        <f t="shared" si="159"/>
        <v>INSERT INTO UbicacionGeografica4(IdUbicacionGeografica3, CodigoUbicacionGeografica4,Nombre,EsActivo) VALUES (1701,'211304001','AVENIDA',1)</v>
      </c>
    </row>
    <row r="10203" spans="2:6" x14ac:dyDescent="0.25">
      <c r="B10203">
        <v>1701</v>
      </c>
      <c r="C10203" s="1" t="s">
        <v>15155</v>
      </c>
      <c r="D10203" t="s">
        <v>4949</v>
      </c>
      <c r="E10203">
        <v>1</v>
      </c>
      <c r="F10203" t="str">
        <f t="shared" si="159"/>
        <v>INSERT INTO UbicacionGeografica4(IdUbicacionGeografica3, CodigoUbicacionGeografica4,Nombre,EsActivo) VALUES (1701,'211304002','CALLE',1)</v>
      </c>
    </row>
    <row r="10204" spans="2:6" x14ac:dyDescent="0.25">
      <c r="B10204">
        <v>1701</v>
      </c>
      <c r="C10204" s="1" t="s">
        <v>15156</v>
      </c>
      <c r="D10204" t="s">
        <v>4951</v>
      </c>
      <c r="E10204">
        <v>1</v>
      </c>
      <c r="F10204" t="str">
        <f t="shared" si="159"/>
        <v>INSERT INTO UbicacionGeografica4(IdUbicacionGeografica3, CodigoUbicacionGeografica4,Nombre,EsActivo) VALUES (1701,'211304003','JIRON',1)</v>
      </c>
    </row>
    <row r="10205" spans="2:6" x14ac:dyDescent="0.25">
      <c r="B10205">
        <v>1701</v>
      </c>
      <c r="C10205" s="1" t="s">
        <v>15157</v>
      </c>
      <c r="D10205" t="s">
        <v>4953</v>
      </c>
      <c r="E10205">
        <v>1</v>
      </c>
      <c r="F10205" t="str">
        <f t="shared" si="159"/>
        <v>INSERT INTO UbicacionGeografica4(IdUbicacionGeografica3, CodigoUbicacionGeografica4,Nombre,EsActivo) VALUES (1701,'211304004','MANZANA',1)</v>
      </c>
    </row>
    <row r="10206" spans="2:6" x14ac:dyDescent="0.25">
      <c r="B10206">
        <v>1701</v>
      </c>
      <c r="C10206" s="1" t="s">
        <v>15158</v>
      </c>
      <c r="D10206" t="s">
        <v>4955</v>
      </c>
      <c r="E10206">
        <v>1</v>
      </c>
      <c r="F10206" t="str">
        <f t="shared" si="159"/>
        <v>INSERT INTO UbicacionGeografica4(IdUbicacionGeografica3, CodigoUbicacionGeografica4,Nombre,EsActivo) VALUES (1701,'211304005','PASAJE',1)</v>
      </c>
    </row>
    <row r="10207" spans="2:6" x14ac:dyDescent="0.25">
      <c r="B10207">
        <v>1701</v>
      </c>
      <c r="C10207" s="1" t="s">
        <v>15159</v>
      </c>
      <c r="D10207" t="s">
        <v>4957</v>
      </c>
      <c r="E10207">
        <v>1</v>
      </c>
      <c r="F10207" t="str">
        <f t="shared" si="159"/>
        <v>INSERT INTO UbicacionGeografica4(IdUbicacionGeografica3, CodigoUbicacionGeografica4,Nombre,EsActivo) VALUES (1701,'211304006','OTRO',1)</v>
      </c>
    </row>
    <row r="10208" spans="2:6" x14ac:dyDescent="0.25">
      <c r="B10208">
        <v>1702</v>
      </c>
      <c r="C10208" s="1" t="s">
        <v>15160</v>
      </c>
      <c r="D10208" t="s">
        <v>4959</v>
      </c>
      <c r="E10208">
        <v>1</v>
      </c>
      <c r="F10208" t="str">
        <f t="shared" si="159"/>
        <v>INSERT INTO UbicacionGeografica4(IdUbicacionGeografica3, CodigoUbicacionGeografica4,Nombre,EsActivo) VALUES (1702,'211303001','AVENIDA',1)</v>
      </c>
    </row>
    <row r="10209" spans="2:6" x14ac:dyDescent="0.25">
      <c r="B10209">
        <v>1702</v>
      </c>
      <c r="C10209" s="1" t="s">
        <v>15161</v>
      </c>
      <c r="D10209" t="s">
        <v>4949</v>
      </c>
      <c r="E10209">
        <v>1</v>
      </c>
      <c r="F10209" t="str">
        <f t="shared" si="159"/>
        <v>INSERT INTO UbicacionGeografica4(IdUbicacionGeografica3, CodigoUbicacionGeografica4,Nombre,EsActivo) VALUES (1702,'211303002','CALLE',1)</v>
      </c>
    </row>
    <row r="10210" spans="2:6" x14ac:dyDescent="0.25">
      <c r="B10210">
        <v>1702</v>
      </c>
      <c r="C10210" s="1" t="s">
        <v>15162</v>
      </c>
      <c r="D10210" t="s">
        <v>4951</v>
      </c>
      <c r="E10210">
        <v>1</v>
      </c>
      <c r="F10210" t="str">
        <f t="shared" si="159"/>
        <v>INSERT INTO UbicacionGeografica4(IdUbicacionGeografica3, CodigoUbicacionGeografica4,Nombre,EsActivo) VALUES (1702,'211303003','JIRON',1)</v>
      </c>
    </row>
    <row r="10211" spans="2:6" x14ac:dyDescent="0.25">
      <c r="B10211">
        <v>1702</v>
      </c>
      <c r="C10211" s="1" t="s">
        <v>15163</v>
      </c>
      <c r="D10211" t="s">
        <v>4953</v>
      </c>
      <c r="E10211">
        <v>1</v>
      </c>
      <c r="F10211" t="str">
        <f t="shared" si="159"/>
        <v>INSERT INTO UbicacionGeografica4(IdUbicacionGeografica3, CodigoUbicacionGeografica4,Nombre,EsActivo) VALUES (1702,'211303004','MANZANA',1)</v>
      </c>
    </row>
    <row r="10212" spans="2:6" x14ac:dyDescent="0.25">
      <c r="B10212">
        <v>1702</v>
      </c>
      <c r="C10212" s="1" t="s">
        <v>15164</v>
      </c>
      <c r="D10212" t="s">
        <v>4955</v>
      </c>
      <c r="E10212">
        <v>1</v>
      </c>
      <c r="F10212" t="str">
        <f t="shared" si="159"/>
        <v>INSERT INTO UbicacionGeografica4(IdUbicacionGeografica3, CodigoUbicacionGeografica4,Nombre,EsActivo) VALUES (1702,'211303005','PASAJE',1)</v>
      </c>
    </row>
    <row r="10213" spans="2:6" x14ac:dyDescent="0.25">
      <c r="B10213">
        <v>1702</v>
      </c>
      <c r="C10213" s="1" t="s">
        <v>15165</v>
      </c>
      <c r="D10213" t="s">
        <v>4957</v>
      </c>
      <c r="E10213">
        <v>1</v>
      </c>
      <c r="F10213" t="str">
        <f t="shared" si="159"/>
        <v>INSERT INTO UbicacionGeografica4(IdUbicacionGeografica3, CodigoUbicacionGeografica4,Nombre,EsActivo) VALUES (1702,'211303006','OTRO',1)</v>
      </c>
    </row>
    <row r="10214" spans="2:6" x14ac:dyDescent="0.25">
      <c r="B10214">
        <v>1703</v>
      </c>
      <c r="C10214" s="1" t="s">
        <v>15166</v>
      </c>
      <c r="D10214" t="s">
        <v>4959</v>
      </c>
      <c r="E10214">
        <v>1</v>
      </c>
      <c r="F10214" t="str">
        <f t="shared" si="159"/>
        <v>INSERT INTO UbicacionGeografica4(IdUbicacionGeografica3, CodigoUbicacionGeografica4,Nombre,EsActivo) VALUES (1703,'211302001','AVENIDA',1)</v>
      </c>
    </row>
    <row r="10215" spans="2:6" x14ac:dyDescent="0.25">
      <c r="B10215">
        <v>1703</v>
      </c>
      <c r="C10215" s="1" t="s">
        <v>15167</v>
      </c>
      <c r="D10215" t="s">
        <v>4949</v>
      </c>
      <c r="E10215">
        <v>1</v>
      </c>
      <c r="F10215" t="str">
        <f t="shared" si="159"/>
        <v>INSERT INTO UbicacionGeografica4(IdUbicacionGeografica3, CodigoUbicacionGeografica4,Nombre,EsActivo) VALUES (1703,'211302002','CALLE',1)</v>
      </c>
    </row>
    <row r="10216" spans="2:6" x14ac:dyDescent="0.25">
      <c r="B10216">
        <v>1703</v>
      </c>
      <c r="C10216" s="1" t="s">
        <v>15168</v>
      </c>
      <c r="D10216" t="s">
        <v>4951</v>
      </c>
      <c r="E10216">
        <v>1</v>
      </c>
      <c r="F10216" t="str">
        <f t="shared" si="159"/>
        <v>INSERT INTO UbicacionGeografica4(IdUbicacionGeografica3, CodigoUbicacionGeografica4,Nombre,EsActivo) VALUES (1703,'211302003','JIRON',1)</v>
      </c>
    </row>
    <row r="10217" spans="2:6" x14ac:dyDescent="0.25">
      <c r="B10217">
        <v>1703</v>
      </c>
      <c r="C10217" s="1" t="s">
        <v>15169</v>
      </c>
      <c r="D10217" t="s">
        <v>4953</v>
      </c>
      <c r="E10217">
        <v>1</v>
      </c>
      <c r="F10217" t="str">
        <f t="shared" si="159"/>
        <v>INSERT INTO UbicacionGeografica4(IdUbicacionGeografica3, CodigoUbicacionGeografica4,Nombre,EsActivo) VALUES (1703,'211302004','MANZANA',1)</v>
      </c>
    </row>
    <row r="10218" spans="2:6" x14ac:dyDescent="0.25">
      <c r="B10218">
        <v>1703</v>
      </c>
      <c r="C10218" s="1" t="s">
        <v>15170</v>
      </c>
      <c r="D10218" t="s">
        <v>4955</v>
      </c>
      <c r="E10218">
        <v>1</v>
      </c>
      <c r="F10218" t="str">
        <f t="shared" si="159"/>
        <v>INSERT INTO UbicacionGeografica4(IdUbicacionGeografica3, CodigoUbicacionGeografica4,Nombre,EsActivo) VALUES (1703,'211302005','PASAJE',1)</v>
      </c>
    </row>
    <row r="10219" spans="2:6" x14ac:dyDescent="0.25">
      <c r="B10219">
        <v>1703</v>
      </c>
      <c r="C10219" s="1" t="s">
        <v>15171</v>
      </c>
      <c r="D10219" t="s">
        <v>4957</v>
      </c>
      <c r="E10219">
        <v>1</v>
      </c>
      <c r="F10219" t="str">
        <f t="shared" si="159"/>
        <v>INSERT INTO UbicacionGeografica4(IdUbicacionGeografica3, CodigoUbicacionGeografica4,Nombre,EsActivo) VALUES (1703,'211302006','OTRO',1)</v>
      </c>
    </row>
    <row r="10220" spans="2:6" x14ac:dyDescent="0.25">
      <c r="B10220">
        <v>1704</v>
      </c>
      <c r="C10220" s="1" t="s">
        <v>15172</v>
      </c>
      <c r="D10220" t="s">
        <v>4959</v>
      </c>
      <c r="E10220">
        <v>1</v>
      </c>
      <c r="F10220" t="str">
        <f t="shared" si="159"/>
        <v>INSERT INTO UbicacionGeografica4(IdUbicacionGeografica3, CodigoUbicacionGeografica4,Nombre,EsActivo) VALUES (1704,'211305001','AVENIDA',1)</v>
      </c>
    </row>
    <row r="10221" spans="2:6" x14ac:dyDescent="0.25">
      <c r="B10221">
        <v>1704</v>
      </c>
      <c r="C10221" s="1" t="s">
        <v>15173</v>
      </c>
      <c r="D10221" t="s">
        <v>4949</v>
      </c>
      <c r="E10221">
        <v>1</v>
      </c>
      <c r="F10221" t="str">
        <f t="shared" si="159"/>
        <v>INSERT INTO UbicacionGeografica4(IdUbicacionGeografica3, CodigoUbicacionGeografica4,Nombre,EsActivo) VALUES (1704,'211305002','CALLE',1)</v>
      </c>
    </row>
    <row r="10222" spans="2:6" x14ac:dyDescent="0.25">
      <c r="B10222">
        <v>1704</v>
      </c>
      <c r="C10222" s="1" t="s">
        <v>15174</v>
      </c>
      <c r="D10222" t="s">
        <v>4951</v>
      </c>
      <c r="E10222">
        <v>1</v>
      </c>
      <c r="F10222" t="str">
        <f t="shared" si="159"/>
        <v>INSERT INTO UbicacionGeografica4(IdUbicacionGeografica3, CodigoUbicacionGeografica4,Nombre,EsActivo) VALUES (1704,'211305003','JIRON',1)</v>
      </c>
    </row>
    <row r="10223" spans="2:6" x14ac:dyDescent="0.25">
      <c r="B10223">
        <v>1704</v>
      </c>
      <c r="C10223" s="1" t="s">
        <v>15175</v>
      </c>
      <c r="D10223" t="s">
        <v>4953</v>
      </c>
      <c r="E10223">
        <v>1</v>
      </c>
      <c r="F10223" t="str">
        <f t="shared" si="159"/>
        <v>INSERT INTO UbicacionGeografica4(IdUbicacionGeografica3, CodigoUbicacionGeografica4,Nombre,EsActivo) VALUES (1704,'211305004','MANZANA',1)</v>
      </c>
    </row>
    <row r="10224" spans="2:6" x14ac:dyDescent="0.25">
      <c r="B10224">
        <v>1704</v>
      </c>
      <c r="C10224" s="1" t="s">
        <v>15176</v>
      </c>
      <c r="D10224" t="s">
        <v>4955</v>
      </c>
      <c r="E10224">
        <v>1</v>
      </c>
      <c r="F10224" t="str">
        <f t="shared" si="159"/>
        <v>INSERT INTO UbicacionGeografica4(IdUbicacionGeografica3, CodigoUbicacionGeografica4,Nombre,EsActivo) VALUES (1704,'211305005','PASAJE',1)</v>
      </c>
    </row>
    <row r="10225" spans="2:6" x14ac:dyDescent="0.25">
      <c r="B10225">
        <v>1704</v>
      </c>
      <c r="C10225" s="1" t="s">
        <v>15177</v>
      </c>
      <c r="D10225" t="s">
        <v>4957</v>
      </c>
      <c r="E10225">
        <v>1</v>
      </c>
      <c r="F10225" t="str">
        <f t="shared" si="159"/>
        <v>INSERT INTO UbicacionGeografica4(IdUbicacionGeografica3, CodigoUbicacionGeografica4,Nombre,EsActivo) VALUES (1704,'211305006','OTRO',1)</v>
      </c>
    </row>
    <row r="10226" spans="2:6" x14ac:dyDescent="0.25">
      <c r="B10226">
        <v>1705</v>
      </c>
      <c r="C10226" s="1" t="s">
        <v>15178</v>
      </c>
      <c r="D10226" t="s">
        <v>4959</v>
      </c>
      <c r="E10226">
        <v>1</v>
      </c>
      <c r="F10226" t="str">
        <f t="shared" si="159"/>
        <v>INSERT INTO UbicacionGeografica4(IdUbicacionGeografica3, CodigoUbicacionGeografica4,Nombre,EsActivo) VALUES (1705,'220202001','AVENIDA',1)</v>
      </c>
    </row>
    <row r="10227" spans="2:6" x14ac:dyDescent="0.25">
      <c r="B10227">
        <v>1705</v>
      </c>
      <c r="C10227" s="1" t="s">
        <v>15179</v>
      </c>
      <c r="D10227" t="s">
        <v>4949</v>
      </c>
      <c r="E10227">
        <v>1</v>
      </c>
      <c r="F10227" t="str">
        <f t="shared" si="159"/>
        <v>INSERT INTO UbicacionGeografica4(IdUbicacionGeografica3, CodigoUbicacionGeografica4,Nombre,EsActivo) VALUES (1705,'220202002','CALLE',1)</v>
      </c>
    </row>
    <row r="10228" spans="2:6" x14ac:dyDescent="0.25">
      <c r="B10228">
        <v>1705</v>
      </c>
      <c r="C10228" s="1" t="s">
        <v>15180</v>
      </c>
      <c r="D10228" t="s">
        <v>4951</v>
      </c>
      <c r="E10228">
        <v>1</v>
      </c>
      <c r="F10228" t="str">
        <f t="shared" si="159"/>
        <v>INSERT INTO UbicacionGeografica4(IdUbicacionGeografica3, CodigoUbicacionGeografica4,Nombre,EsActivo) VALUES (1705,'220202003','JIRON',1)</v>
      </c>
    </row>
    <row r="10229" spans="2:6" x14ac:dyDescent="0.25">
      <c r="B10229">
        <v>1705</v>
      </c>
      <c r="C10229" s="1" t="s">
        <v>15181</v>
      </c>
      <c r="D10229" t="s">
        <v>4953</v>
      </c>
      <c r="E10229">
        <v>1</v>
      </c>
      <c r="F10229" t="str">
        <f t="shared" si="159"/>
        <v>INSERT INTO UbicacionGeografica4(IdUbicacionGeografica3, CodigoUbicacionGeografica4,Nombre,EsActivo) VALUES (1705,'220202004','MANZANA',1)</v>
      </c>
    </row>
    <row r="10230" spans="2:6" x14ac:dyDescent="0.25">
      <c r="B10230">
        <v>1705</v>
      </c>
      <c r="C10230" s="1" t="s">
        <v>15182</v>
      </c>
      <c r="D10230" t="s">
        <v>4955</v>
      </c>
      <c r="E10230">
        <v>1</v>
      </c>
      <c r="F10230" t="str">
        <f t="shared" si="159"/>
        <v>INSERT INTO UbicacionGeografica4(IdUbicacionGeografica3, CodigoUbicacionGeografica4,Nombre,EsActivo) VALUES (1705,'220202005','PASAJE',1)</v>
      </c>
    </row>
    <row r="10231" spans="2:6" x14ac:dyDescent="0.25">
      <c r="B10231">
        <v>1705</v>
      </c>
      <c r="C10231" s="1" t="s">
        <v>15183</v>
      </c>
      <c r="D10231" t="s">
        <v>4957</v>
      </c>
      <c r="E10231">
        <v>1</v>
      </c>
      <c r="F10231" t="str">
        <f t="shared" si="159"/>
        <v>INSERT INTO UbicacionGeografica4(IdUbicacionGeografica3, CodigoUbicacionGeografica4,Nombre,EsActivo) VALUES (1705,'220202006','OTRO',1)</v>
      </c>
    </row>
    <row r="10232" spans="2:6" x14ac:dyDescent="0.25">
      <c r="B10232">
        <v>1706</v>
      </c>
      <c r="C10232" s="1" t="s">
        <v>15184</v>
      </c>
      <c r="D10232" t="s">
        <v>4959</v>
      </c>
      <c r="E10232">
        <v>1</v>
      </c>
      <c r="F10232" t="str">
        <f t="shared" si="159"/>
        <v>INSERT INTO UbicacionGeografica4(IdUbicacionGeografica3, CodigoUbicacionGeografica4,Nombre,EsActivo) VALUES (1706,'220203001','AVENIDA',1)</v>
      </c>
    </row>
    <row r="10233" spans="2:6" x14ac:dyDescent="0.25">
      <c r="B10233">
        <v>1706</v>
      </c>
      <c r="C10233" s="1" t="s">
        <v>15185</v>
      </c>
      <c r="D10233" t="s">
        <v>4949</v>
      </c>
      <c r="E10233">
        <v>1</v>
      </c>
      <c r="F10233" t="str">
        <f t="shared" si="159"/>
        <v>INSERT INTO UbicacionGeografica4(IdUbicacionGeografica3, CodigoUbicacionGeografica4,Nombre,EsActivo) VALUES (1706,'220203002','CALLE',1)</v>
      </c>
    </row>
    <row r="10234" spans="2:6" x14ac:dyDescent="0.25">
      <c r="B10234">
        <v>1706</v>
      </c>
      <c r="C10234" s="1" t="s">
        <v>15186</v>
      </c>
      <c r="D10234" t="s">
        <v>4951</v>
      </c>
      <c r="E10234">
        <v>1</v>
      </c>
      <c r="F10234" t="str">
        <f t="shared" si="159"/>
        <v>INSERT INTO UbicacionGeografica4(IdUbicacionGeografica3, CodigoUbicacionGeografica4,Nombre,EsActivo) VALUES (1706,'220203003','JIRON',1)</v>
      </c>
    </row>
    <row r="10235" spans="2:6" x14ac:dyDescent="0.25">
      <c r="B10235">
        <v>1706</v>
      </c>
      <c r="C10235" s="1" t="s">
        <v>15187</v>
      </c>
      <c r="D10235" t="s">
        <v>4953</v>
      </c>
      <c r="E10235">
        <v>1</v>
      </c>
      <c r="F10235" t="str">
        <f t="shared" si="159"/>
        <v>INSERT INTO UbicacionGeografica4(IdUbicacionGeografica3, CodigoUbicacionGeografica4,Nombre,EsActivo) VALUES (1706,'220203004','MANZANA',1)</v>
      </c>
    </row>
    <row r="10236" spans="2:6" x14ac:dyDescent="0.25">
      <c r="B10236">
        <v>1706</v>
      </c>
      <c r="C10236" s="1" t="s">
        <v>15188</v>
      </c>
      <c r="D10236" t="s">
        <v>4955</v>
      </c>
      <c r="E10236">
        <v>1</v>
      </c>
      <c r="F10236" t="str">
        <f t="shared" si="159"/>
        <v>INSERT INTO UbicacionGeografica4(IdUbicacionGeografica3, CodigoUbicacionGeografica4,Nombre,EsActivo) VALUES (1706,'220203005','PASAJE',1)</v>
      </c>
    </row>
    <row r="10237" spans="2:6" x14ac:dyDescent="0.25">
      <c r="B10237">
        <v>1706</v>
      </c>
      <c r="C10237" s="1" t="s">
        <v>15189</v>
      </c>
      <c r="D10237" t="s">
        <v>4957</v>
      </c>
      <c r="E10237">
        <v>1</v>
      </c>
      <c r="F10237" t="str">
        <f t="shared" si="159"/>
        <v>INSERT INTO UbicacionGeografica4(IdUbicacionGeografica3, CodigoUbicacionGeografica4,Nombre,EsActivo) VALUES (1706,'220203006','OTRO',1)</v>
      </c>
    </row>
    <row r="10238" spans="2:6" x14ac:dyDescent="0.25">
      <c r="B10238">
        <v>1707</v>
      </c>
      <c r="C10238" s="1" t="s">
        <v>15190</v>
      </c>
      <c r="D10238" t="s">
        <v>4959</v>
      </c>
      <c r="E10238">
        <v>1</v>
      </c>
      <c r="F10238" t="str">
        <f t="shared" si="159"/>
        <v>INSERT INTO UbicacionGeografica4(IdUbicacionGeografica3, CodigoUbicacionGeografica4,Nombre,EsActivo) VALUES (1707,'220201001','AVENIDA',1)</v>
      </c>
    </row>
    <row r="10239" spans="2:6" x14ac:dyDescent="0.25">
      <c r="B10239">
        <v>1707</v>
      </c>
      <c r="C10239" s="1" t="s">
        <v>15191</v>
      </c>
      <c r="D10239" t="s">
        <v>4949</v>
      </c>
      <c r="E10239">
        <v>1</v>
      </c>
      <c r="F10239" t="str">
        <f t="shared" si="159"/>
        <v>INSERT INTO UbicacionGeografica4(IdUbicacionGeografica3, CodigoUbicacionGeografica4,Nombre,EsActivo) VALUES (1707,'220201002','CALLE',1)</v>
      </c>
    </row>
    <row r="10240" spans="2:6" x14ac:dyDescent="0.25">
      <c r="B10240">
        <v>1707</v>
      </c>
      <c r="C10240" s="1" t="s">
        <v>15192</v>
      </c>
      <c r="D10240" t="s">
        <v>4951</v>
      </c>
      <c r="E10240">
        <v>1</v>
      </c>
      <c r="F10240" t="str">
        <f t="shared" si="159"/>
        <v>INSERT INTO UbicacionGeografica4(IdUbicacionGeografica3, CodigoUbicacionGeografica4,Nombre,EsActivo) VALUES (1707,'220201003','JIRON',1)</v>
      </c>
    </row>
    <row r="10241" spans="2:6" x14ac:dyDescent="0.25">
      <c r="B10241">
        <v>1707</v>
      </c>
      <c r="C10241" s="1" t="s">
        <v>15193</v>
      </c>
      <c r="D10241" t="s">
        <v>4953</v>
      </c>
      <c r="E10241">
        <v>1</v>
      </c>
      <c r="F10241" t="str">
        <f t="shared" si="159"/>
        <v>INSERT INTO UbicacionGeografica4(IdUbicacionGeografica3, CodigoUbicacionGeografica4,Nombre,EsActivo) VALUES (1707,'220201004','MANZANA',1)</v>
      </c>
    </row>
    <row r="10242" spans="2:6" x14ac:dyDescent="0.25">
      <c r="B10242">
        <v>1707</v>
      </c>
      <c r="C10242" s="1" t="s">
        <v>15194</v>
      </c>
      <c r="D10242" t="s">
        <v>4955</v>
      </c>
      <c r="E10242">
        <v>1</v>
      </c>
      <c r="F10242" t="str">
        <f t="shared" si="159"/>
        <v>INSERT INTO UbicacionGeografica4(IdUbicacionGeografica3, CodigoUbicacionGeografica4,Nombre,EsActivo) VALUES (1707,'220201005','PASAJE',1)</v>
      </c>
    </row>
    <row r="10243" spans="2:6" x14ac:dyDescent="0.25">
      <c r="B10243">
        <v>1707</v>
      </c>
      <c r="C10243" s="1" t="s">
        <v>15195</v>
      </c>
      <c r="D10243" t="s">
        <v>4957</v>
      </c>
      <c r="E10243">
        <v>1</v>
      </c>
      <c r="F10243" t="str">
        <f t="shared" si="159"/>
        <v>INSERT INTO UbicacionGeografica4(IdUbicacionGeografica3, CodigoUbicacionGeografica4,Nombre,EsActivo) VALUES (1707,'220201006','OTRO',1)</v>
      </c>
    </row>
    <row r="10244" spans="2:6" x14ac:dyDescent="0.25">
      <c r="B10244">
        <v>1708</v>
      </c>
      <c r="C10244" s="1" t="s">
        <v>15196</v>
      </c>
      <c r="D10244" t="s">
        <v>4959</v>
      </c>
      <c r="E10244">
        <v>1</v>
      </c>
      <c r="F10244" t="str">
        <f t="shared" ref="F10244:F10307" si="160">_xlfn.CONCAT("INSERT INTO UbicacionGeografica4(IdUbicacionGeografica3, CodigoUbicacionGeografica4,Nombre,EsActivo) VALUES (",B10244,",'",C10244,"','",D10244,"',",E10244,")")</f>
        <v>INSERT INTO UbicacionGeografica4(IdUbicacionGeografica3, CodigoUbicacionGeografica4,Nombre,EsActivo) VALUES (1708,'220204001','AVENIDA',1)</v>
      </c>
    </row>
    <row r="10245" spans="2:6" x14ac:dyDescent="0.25">
      <c r="B10245">
        <v>1708</v>
      </c>
      <c r="C10245" s="1" t="s">
        <v>15197</v>
      </c>
      <c r="D10245" t="s">
        <v>4949</v>
      </c>
      <c r="E10245">
        <v>1</v>
      </c>
      <c r="F10245" t="str">
        <f t="shared" si="160"/>
        <v>INSERT INTO UbicacionGeografica4(IdUbicacionGeografica3, CodigoUbicacionGeografica4,Nombre,EsActivo) VALUES (1708,'220204002','CALLE',1)</v>
      </c>
    </row>
    <row r="10246" spans="2:6" x14ac:dyDescent="0.25">
      <c r="B10246">
        <v>1708</v>
      </c>
      <c r="C10246" s="1" t="s">
        <v>15198</v>
      </c>
      <c r="D10246" t="s">
        <v>4951</v>
      </c>
      <c r="E10246">
        <v>1</v>
      </c>
      <c r="F10246" t="str">
        <f t="shared" si="160"/>
        <v>INSERT INTO UbicacionGeografica4(IdUbicacionGeografica3, CodigoUbicacionGeografica4,Nombre,EsActivo) VALUES (1708,'220204003','JIRON',1)</v>
      </c>
    </row>
    <row r="10247" spans="2:6" x14ac:dyDescent="0.25">
      <c r="B10247">
        <v>1708</v>
      </c>
      <c r="C10247" s="1" t="s">
        <v>15199</v>
      </c>
      <c r="D10247" t="s">
        <v>4953</v>
      </c>
      <c r="E10247">
        <v>1</v>
      </c>
      <c r="F10247" t="str">
        <f t="shared" si="160"/>
        <v>INSERT INTO UbicacionGeografica4(IdUbicacionGeografica3, CodigoUbicacionGeografica4,Nombre,EsActivo) VALUES (1708,'220204004','MANZANA',1)</v>
      </c>
    </row>
    <row r="10248" spans="2:6" x14ac:dyDescent="0.25">
      <c r="B10248">
        <v>1708</v>
      </c>
      <c r="C10248" s="1" t="s">
        <v>15200</v>
      </c>
      <c r="D10248" t="s">
        <v>4955</v>
      </c>
      <c r="E10248">
        <v>1</v>
      </c>
      <c r="F10248" t="str">
        <f t="shared" si="160"/>
        <v>INSERT INTO UbicacionGeografica4(IdUbicacionGeografica3, CodigoUbicacionGeografica4,Nombre,EsActivo) VALUES (1708,'220204005','PASAJE',1)</v>
      </c>
    </row>
    <row r="10249" spans="2:6" x14ac:dyDescent="0.25">
      <c r="B10249">
        <v>1708</v>
      </c>
      <c r="C10249" s="1" t="s">
        <v>15201</v>
      </c>
      <c r="D10249" t="s">
        <v>4957</v>
      </c>
      <c r="E10249">
        <v>1</v>
      </c>
      <c r="F10249" t="str">
        <f t="shared" si="160"/>
        <v>INSERT INTO UbicacionGeografica4(IdUbicacionGeografica3, CodigoUbicacionGeografica4,Nombre,EsActivo) VALUES (1708,'220204006','OTRO',1)</v>
      </c>
    </row>
    <row r="10250" spans="2:6" x14ac:dyDescent="0.25">
      <c r="B10250">
        <v>1709</v>
      </c>
      <c r="C10250" s="1" t="s">
        <v>15202</v>
      </c>
      <c r="D10250" t="s">
        <v>4959</v>
      </c>
      <c r="E10250">
        <v>1</v>
      </c>
      <c r="F10250" t="str">
        <f t="shared" si="160"/>
        <v>INSERT INTO UbicacionGeografica4(IdUbicacionGeografica3, CodigoUbicacionGeografica4,Nombre,EsActivo) VALUES (1709,'220206001','AVENIDA',1)</v>
      </c>
    </row>
    <row r="10251" spans="2:6" x14ac:dyDescent="0.25">
      <c r="B10251">
        <v>1709</v>
      </c>
      <c r="C10251" s="1" t="s">
        <v>15203</v>
      </c>
      <c r="D10251" t="s">
        <v>4949</v>
      </c>
      <c r="E10251">
        <v>1</v>
      </c>
      <c r="F10251" t="str">
        <f t="shared" si="160"/>
        <v>INSERT INTO UbicacionGeografica4(IdUbicacionGeografica3, CodigoUbicacionGeografica4,Nombre,EsActivo) VALUES (1709,'220206002','CALLE',1)</v>
      </c>
    </row>
    <row r="10252" spans="2:6" x14ac:dyDescent="0.25">
      <c r="B10252">
        <v>1709</v>
      </c>
      <c r="C10252" s="1" t="s">
        <v>15204</v>
      </c>
      <c r="D10252" t="s">
        <v>4951</v>
      </c>
      <c r="E10252">
        <v>1</v>
      </c>
      <c r="F10252" t="str">
        <f t="shared" si="160"/>
        <v>INSERT INTO UbicacionGeografica4(IdUbicacionGeografica3, CodigoUbicacionGeografica4,Nombre,EsActivo) VALUES (1709,'220206003','JIRON',1)</v>
      </c>
    </row>
    <row r="10253" spans="2:6" x14ac:dyDescent="0.25">
      <c r="B10253">
        <v>1709</v>
      </c>
      <c r="C10253" s="1" t="s">
        <v>15205</v>
      </c>
      <c r="D10253" t="s">
        <v>4953</v>
      </c>
      <c r="E10253">
        <v>1</v>
      </c>
      <c r="F10253" t="str">
        <f t="shared" si="160"/>
        <v>INSERT INTO UbicacionGeografica4(IdUbicacionGeografica3, CodigoUbicacionGeografica4,Nombre,EsActivo) VALUES (1709,'220206004','MANZANA',1)</v>
      </c>
    </row>
    <row r="10254" spans="2:6" x14ac:dyDescent="0.25">
      <c r="B10254">
        <v>1709</v>
      </c>
      <c r="C10254" s="1" t="s">
        <v>15206</v>
      </c>
      <c r="D10254" t="s">
        <v>4955</v>
      </c>
      <c r="E10254">
        <v>1</v>
      </c>
      <c r="F10254" t="str">
        <f t="shared" si="160"/>
        <v>INSERT INTO UbicacionGeografica4(IdUbicacionGeografica3, CodigoUbicacionGeografica4,Nombre,EsActivo) VALUES (1709,'220206005','PASAJE',1)</v>
      </c>
    </row>
    <row r="10255" spans="2:6" x14ac:dyDescent="0.25">
      <c r="B10255">
        <v>1709</v>
      </c>
      <c r="C10255" s="1" t="s">
        <v>15207</v>
      </c>
      <c r="D10255" t="s">
        <v>4957</v>
      </c>
      <c r="E10255">
        <v>1</v>
      </c>
      <c r="F10255" t="str">
        <f t="shared" si="160"/>
        <v>INSERT INTO UbicacionGeografica4(IdUbicacionGeografica3, CodigoUbicacionGeografica4,Nombre,EsActivo) VALUES (1709,'220206006','OTRO',1)</v>
      </c>
    </row>
    <row r="10256" spans="2:6" x14ac:dyDescent="0.25">
      <c r="B10256">
        <v>1710</v>
      </c>
      <c r="C10256" s="1" t="s">
        <v>15208</v>
      </c>
      <c r="D10256" t="s">
        <v>4959</v>
      </c>
      <c r="E10256">
        <v>1</v>
      </c>
      <c r="F10256" t="str">
        <f t="shared" si="160"/>
        <v>INSERT INTO UbicacionGeografica4(IdUbicacionGeografica3, CodigoUbicacionGeografica4,Nombre,EsActivo) VALUES (1710,'220205001','AVENIDA',1)</v>
      </c>
    </row>
    <row r="10257" spans="2:6" x14ac:dyDescent="0.25">
      <c r="B10257">
        <v>1710</v>
      </c>
      <c r="C10257" s="1" t="s">
        <v>15209</v>
      </c>
      <c r="D10257" t="s">
        <v>4949</v>
      </c>
      <c r="E10257">
        <v>1</v>
      </c>
      <c r="F10257" t="str">
        <f t="shared" si="160"/>
        <v>INSERT INTO UbicacionGeografica4(IdUbicacionGeografica3, CodigoUbicacionGeografica4,Nombre,EsActivo) VALUES (1710,'220205002','CALLE',1)</v>
      </c>
    </row>
    <row r="10258" spans="2:6" x14ac:dyDescent="0.25">
      <c r="B10258">
        <v>1710</v>
      </c>
      <c r="C10258" s="1" t="s">
        <v>15210</v>
      </c>
      <c r="D10258" t="s">
        <v>4951</v>
      </c>
      <c r="E10258">
        <v>1</v>
      </c>
      <c r="F10258" t="str">
        <f t="shared" si="160"/>
        <v>INSERT INTO UbicacionGeografica4(IdUbicacionGeografica3, CodigoUbicacionGeografica4,Nombre,EsActivo) VALUES (1710,'220205003','JIRON',1)</v>
      </c>
    </row>
    <row r="10259" spans="2:6" x14ac:dyDescent="0.25">
      <c r="B10259">
        <v>1710</v>
      </c>
      <c r="C10259" s="1" t="s">
        <v>15211</v>
      </c>
      <c r="D10259" t="s">
        <v>4953</v>
      </c>
      <c r="E10259">
        <v>1</v>
      </c>
      <c r="F10259" t="str">
        <f t="shared" si="160"/>
        <v>INSERT INTO UbicacionGeografica4(IdUbicacionGeografica3, CodigoUbicacionGeografica4,Nombre,EsActivo) VALUES (1710,'220205004','MANZANA',1)</v>
      </c>
    </row>
    <row r="10260" spans="2:6" x14ac:dyDescent="0.25">
      <c r="B10260">
        <v>1710</v>
      </c>
      <c r="C10260" s="1" t="s">
        <v>15212</v>
      </c>
      <c r="D10260" t="s">
        <v>4955</v>
      </c>
      <c r="E10260">
        <v>1</v>
      </c>
      <c r="F10260" t="str">
        <f t="shared" si="160"/>
        <v>INSERT INTO UbicacionGeografica4(IdUbicacionGeografica3, CodigoUbicacionGeografica4,Nombre,EsActivo) VALUES (1710,'220205005','PASAJE',1)</v>
      </c>
    </row>
    <row r="10261" spans="2:6" x14ac:dyDescent="0.25">
      <c r="B10261">
        <v>1710</v>
      </c>
      <c r="C10261" s="1" t="s">
        <v>15213</v>
      </c>
      <c r="D10261" t="s">
        <v>4957</v>
      </c>
      <c r="E10261">
        <v>1</v>
      </c>
      <c r="F10261" t="str">
        <f t="shared" si="160"/>
        <v>INSERT INTO UbicacionGeografica4(IdUbicacionGeografica3, CodigoUbicacionGeografica4,Nombre,EsActivo) VALUES (1710,'220205006','OTRO',1)</v>
      </c>
    </row>
    <row r="10262" spans="2:6" x14ac:dyDescent="0.25">
      <c r="B10262">
        <v>1711</v>
      </c>
      <c r="C10262" s="1" t="s">
        <v>15214</v>
      </c>
      <c r="D10262" t="s">
        <v>4959</v>
      </c>
      <c r="E10262">
        <v>1</v>
      </c>
      <c r="F10262" t="str">
        <f t="shared" si="160"/>
        <v>INSERT INTO UbicacionGeografica4(IdUbicacionGeografica3, CodigoUbicacionGeografica4,Nombre,EsActivo) VALUES (1711,'220303001','AVENIDA',1)</v>
      </c>
    </row>
    <row r="10263" spans="2:6" x14ac:dyDescent="0.25">
      <c r="B10263">
        <v>1711</v>
      </c>
      <c r="C10263" s="1" t="s">
        <v>15215</v>
      </c>
      <c r="D10263" t="s">
        <v>4949</v>
      </c>
      <c r="E10263">
        <v>1</v>
      </c>
      <c r="F10263" t="str">
        <f t="shared" si="160"/>
        <v>INSERT INTO UbicacionGeografica4(IdUbicacionGeografica3, CodigoUbicacionGeografica4,Nombre,EsActivo) VALUES (1711,'220303002','CALLE',1)</v>
      </c>
    </row>
    <row r="10264" spans="2:6" x14ac:dyDescent="0.25">
      <c r="B10264">
        <v>1711</v>
      </c>
      <c r="C10264" s="1" t="s">
        <v>15216</v>
      </c>
      <c r="D10264" t="s">
        <v>4951</v>
      </c>
      <c r="E10264">
        <v>1</v>
      </c>
      <c r="F10264" t="str">
        <f t="shared" si="160"/>
        <v>INSERT INTO UbicacionGeografica4(IdUbicacionGeografica3, CodigoUbicacionGeografica4,Nombre,EsActivo) VALUES (1711,'220303003','JIRON',1)</v>
      </c>
    </row>
    <row r="10265" spans="2:6" x14ac:dyDescent="0.25">
      <c r="B10265">
        <v>1711</v>
      </c>
      <c r="C10265" s="1" t="s">
        <v>15217</v>
      </c>
      <c r="D10265" t="s">
        <v>4953</v>
      </c>
      <c r="E10265">
        <v>1</v>
      </c>
      <c r="F10265" t="str">
        <f t="shared" si="160"/>
        <v>INSERT INTO UbicacionGeografica4(IdUbicacionGeografica3, CodigoUbicacionGeografica4,Nombre,EsActivo) VALUES (1711,'220303004','MANZANA',1)</v>
      </c>
    </row>
    <row r="10266" spans="2:6" x14ac:dyDescent="0.25">
      <c r="B10266">
        <v>1711</v>
      </c>
      <c r="C10266" s="1" t="s">
        <v>15218</v>
      </c>
      <c r="D10266" t="s">
        <v>4955</v>
      </c>
      <c r="E10266">
        <v>1</v>
      </c>
      <c r="F10266" t="str">
        <f t="shared" si="160"/>
        <v>INSERT INTO UbicacionGeografica4(IdUbicacionGeografica3, CodigoUbicacionGeografica4,Nombre,EsActivo) VALUES (1711,'220303005','PASAJE',1)</v>
      </c>
    </row>
    <row r="10267" spans="2:6" x14ac:dyDescent="0.25">
      <c r="B10267">
        <v>1711</v>
      </c>
      <c r="C10267" s="1" t="s">
        <v>15219</v>
      </c>
      <c r="D10267" t="s">
        <v>4957</v>
      </c>
      <c r="E10267">
        <v>1</v>
      </c>
      <c r="F10267" t="str">
        <f t="shared" si="160"/>
        <v>INSERT INTO UbicacionGeografica4(IdUbicacionGeografica3, CodigoUbicacionGeografica4,Nombre,EsActivo) VALUES (1711,'220303006','OTRO',1)</v>
      </c>
    </row>
    <row r="10268" spans="2:6" x14ac:dyDescent="0.25">
      <c r="B10268">
        <v>1712</v>
      </c>
      <c r="C10268" s="1" t="s">
        <v>15220</v>
      </c>
      <c r="D10268" t="s">
        <v>4959</v>
      </c>
      <c r="E10268">
        <v>1</v>
      </c>
      <c r="F10268" t="str">
        <f t="shared" si="160"/>
        <v>INSERT INTO UbicacionGeografica4(IdUbicacionGeografica3, CodigoUbicacionGeografica4,Nombre,EsActivo) VALUES (1712,'220301001','AVENIDA',1)</v>
      </c>
    </row>
    <row r="10269" spans="2:6" x14ac:dyDescent="0.25">
      <c r="B10269">
        <v>1712</v>
      </c>
      <c r="C10269" s="1" t="s">
        <v>15221</v>
      </c>
      <c r="D10269" t="s">
        <v>4949</v>
      </c>
      <c r="E10269">
        <v>1</v>
      </c>
      <c r="F10269" t="str">
        <f t="shared" si="160"/>
        <v>INSERT INTO UbicacionGeografica4(IdUbicacionGeografica3, CodigoUbicacionGeografica4,Nombre,EsActivo) VALUES (1712,'220301002','CALLE',1)</v>
      </c>
    </row>
    <row r="10270" spans="2:6" x14ac:dyDescent="0.25">
      <c r="B10270">
        <v>1712</v>
      </c>
      <c r="C10270" s="1" t="s">
        <v>15222</v>
      </c>
      <c r="D10270" t="s">
        <v>4951</v>
      </c>
      <c r="E10270">
        <v>1</v>
      </c>
      <c r="F10270" t="str">
        <f t="shared" si="160"/>
        <v>INSERT INTO UbicacionGeografica4(IdUbicacionGeografica3, CodigoUbicacionGeografica4,Nombre,EsActivo) VALUES (1712,'220301003','JIRON',1)</v>
      </c>
    </row>
    <row r="10271" spans="2:6" x14ac:dyDescent="0.25">
      <c r="B10271">
        <v>1712</v>
      </c>
      <c r="C10271" s="1" t="s">
        <v>15223</v>
      </c>
      <c r="D10271" t="s">
        <v>4953</v>
      </c>
      <c r="E10271">
        <v>1</v>
      </c>
      <c r="F10271" t="str">
        <f t="shared" si="160"/>
        <v>INSERT INTO UbicacionGeografica4(IdUbicacionGeografica3, CodigoUbicacionGeografica4,Nombre,EsActivo) VALUES (1712,'220301004','MANZANA',1)</v>
      </c>
    </row>
    <row r="10272" spans="2:6" x14ac:dyDescent="0.25">
      <c r="B10272">
        <v>1712</v>
      </c>
      <c r="C10272" s="1" t="s">
        <v>15224</v>
      </c>
      <c r="D10272" t="s">
        <v>4955</v>
      </c>
      <c r="E10272">
        <v>1</v>
      </c>
      <c r="F10272" t="str">
        <f t="shared" si="160"/>
        <v>INSERT INTO UbicacionGeografica4(IdUbicacionGeografica3, CodigoUbicacionGeografica4,Nombre,EsActivo) VALUES (1712,'220301005','PASAJE',1)</v>
      </c>
    </row>
    <row r="10273" spans="2:6" x14ac:dyDescent="0.25">
      <c r="B10273">
        <v>1712</v>
      </c>
      <c r="C10273" s="1" t="s">
        <v>15225</v>
      </c>
      <c r="D10273" t="s">
        <v>4957</v>
      </c>
      <c r="E10273">
        <v>1</v>
      </c>
      <c r="F10273" t="str">
        <f t="shared" si="160"/>
        <v>INSERT INTO UbicacionGeografica4(IdUbicacionGeografica3, CodigoUbicacionGeografica4,Nombre,EsActivo) VALUES (1712,'220301006','OTRO',1)</v>
      </c>
    </row>
    <row r="10274" spans="2:6" x14ac:dyDescent="0.25">
      <c r="B10274">
        <v>1713</v>
      </c>
      <c r="C10274" s="1" t="s">
        <v>15226</v>
      </c>
      <c r="D10274" t="s">
        <v>4959</v>
      </c>
      <c r="E10274">
        <v>1</v>
      </c>
      <c r="F10274" t="str">
        <f t="shared" si="160"/>
        <v>INSERT INTO UbicacionGeografica4(IdUbicacionGeografica3, CodigoUbicacionGeografica4,Nombre,EsActivo) VALUES (1713,'220304001','AVENIDA',1)</v>
      </c>
    </row>
    <row r="10275" spans="2:6" x14ac:dyDescent="0.25">
      <c r="B10275">
        <v>1713</v>
      </c>
      <c r="C10275" s="1" t="s">
        <v>15227</v>
      </c>
      <c r="D10275" t="s">
        <v>4949</v>
      </c>
      <c r="E10275">
        <v>1</v>
      </c>
      <c r="F10275" t="str">
        <f t="shared" si="160"/>
        <v>INSERT INTO UbicacionGeografica4(IdUbicacionGeografica3, CodigoUbicacionGeografica4,Nombre,EsActivo) VALUES (1713,'220304002','CALLE',1)</v>
      </c>
    </row>
    <row r="10276" spans="2:6" x14ac:dyDescent="0.25">
      <c r="B10276">
        <v>1713</v>
      </c>
      <c r="C10276" s="1" t="s">
        <v>15228</v>
      </c>
      <c r="D10276" t="s">
        <v>4951</v>
      </c>
      <c r="E10276">
        <v>1</v>
      </c>
      <c r="F10276" t="str">
        <f t="shared" si="160"/>
        <v>INSERT INTO UbicacionGeografica4(IdUbicacionGeografica3, CodigoUbicacionGeografica4,Nombre,EsActivo) VALUES (1713,'220304003','JIRON',1)</v>
      </c>
    </row>
    <row r="10277" spans="2:6" x14ac:dyDescent="0.25">
      <c r="B10277">
        <v>1713</v>
      </c>
      <c r="C10277" s="1" t="s">
        <v>15229</v>
      </c>
      <c r="D10277" t="s">
        <v>4953</v>
      </c>
      <c r="E10277">
        <v>1</v>
      </c>
      <c r="F10277" t="str">
        <f t="shared" si="160"/>
        <v>INSERT INTO UbicacionGeografica4(IdUbicacionGeografica3, CodigoUbicacionGeografica4,Nombre,EsActivo) VALUES (1713,'220304004','MANZANA',1)</v>
      </c>
    </row>
    <row r="10278" spans="2:6" x14ac:dyDescent="0.25">
      <c r="B10278">
        <v>1713</v>
      </c>
      <c r="C10278" s="1" t="s">
        <v>15230</v>
      </c>
      <c r="D10278" t="s">
        <v>4955</v>
      </c>
      <c r="E10278">
        <v>1</v>
      </c>
      <c r="F10278" t="str">
        <f t="shared" si="160"/>
        <v>INSERT INTO UbicacionGeografica4(IdUbicacionGeografica3, CodigoUbicacionGeografica4,Nombre,EsActivo) VALUES (1713,'220304005','PASAJE',1)</v>
      </c>
    </row>
    <row r="10279" spans="2:6" x14ac:dyDescent="0.25">
      <c r="B10279">
        <v>1713</v>
      </c>
      <c r="C10279" s="1" t="s">
        <v>15231</v>
      </c>
      <c r="D10279" t="s">
        <v>4957</v>
      </c>
      <c r="E10279">
        <v>1</v>
      </c>
      <c r="F10279" t="str">
        <f t="shared" si="160"/>
        <v>INSERT INTO UbicacionGeografica4(IdUbicacionGeografica3, CodigoUbicacionGeografica4,Nombre,EsActivo) VALUES (1713,'220304006','OTRO',1)</v>
      </c>
    </row>
    <row r="10280" spans="2:6" x14ac:dyDescent="0.25">
      <c r="B10280">
        <v>1714</v>
      </c>
      <c r="C10280" s="1" t="s">
        <v>15232</v>
      </c>
      <c r="D10280" t="s">
        <v>4959</v>
      </c>
      <c r="E10280">
        <v>1</v>
      </c>
      <c r="F10280" t="str">
        <f t="shared" si="160"/>
        <v>INSERT INTO UbicacionGeografica4(IdUbicacionGeografica3, CodigoUbicacionGeografica4,Nombre,EsActivo) VALUES (1714,'220305001','AVENIDA',1)</v>
      </c>
    </row>
    <row r="10281" spans="2:6" x14ac:dyDescent="0.25">
      <c r="B10281">
        <v>1714</v>
      </c>
      <c r="C10281" s="1" t="s">
        <v>15233</v>
      </c>
      <c r="D10281" t="s">
        <v>4949</v>
      </c>
      <c r="E10281">
        <v>1</v>
      </c>
      <c r="F10281" t="str">
        <f t="shared" si="160"/>
        <v>INSERT INTO UbicacionGeografica4(IdUbicacionGeografica3, CodigoUbicacionGeografica4,Nombre,EsActivo) VALUES (1714,'220305002','CALLE',1)</v>
      </c>
    </row>
    <row r="10282" spans="2:6" x14ac:dyDescent="0.25">
      <c r="B10282">
        <v>1714</v>
      </c>
      <c r="C10282" s="1" t="s">
        <v>15234</v>
      </c>
      <c r="D10282" t="s">
        <v>4951</v>
      </c>
      <c r="E10282">
        <v>1</v>
      </c>
      <c r="F10282" t="str">
        <f t="shared" si="160"/>
        <v>INSERT INTO UbicacionGeografica4(IdUbicacionGeografica3, CodigoUbicacionGeografica4,Nombre,EsActivo) VALUES (1714,'220305003','JIRON',1)</v>
      </c>
    </row>
    <row r="10283" spans="2:6" x14ac:dyDescent="0.25">
      <c r="B10283">
        <v>1714</v>
      </c>
      <c r="C10283" s="1" t="s">
        <v>15235</v>
      </c>
      <c r="D10283" t="s">
        <v>4953</v>
      </c>
      <c r="E10283">
        <v>1</v>
      </c>
      <c r="F10283" t="str">
        <f t="shared" si="160"/>
        <v>INSERT INTO UbicacionGeografica4(IdUbicacionGeografica3, CodigoUbicacionGeografica4,Nombre,EsActivo) VALUES (1714,'220305004','MANZANA',1)</v>
      </c>
    </row>
    <row r="10284" spans="2:6" x14ac:dyDescent="0.25">
      <c r="B10284">
        <v>1714</v>
      </c>
      <c r="C10284" s="1" t="s">
        <v>15236</v>
      </c>
      <c r="D10284" t="s">
        <v>4955</v>
      </c>
      <c r="E10284">
        <v>1</v>
      </c>
      <c r="F10284" t="str">
        <f t="shared" si="160"/>
        <v>INSERT INTO UbicacionGeografica4(IdUbicacionGeografica3, CodigoUbicacionGeografica4,Nombre,EsActivo) VALUES (1714,'220305005','PASAJE',1)</v>
      </c>
    </row>
    <row r="10285" spans="2:6" x14ac:dyDescent="0.25">
      <c r="B10285">
        <v>1714</v>
      </c>
      <c r="C10285" s="1" t="s">
        <v>15237</v>
      </c>
      <c r="D10285" t="s">
        <v>4957</v>
      </c>
      <c r="E10285">
        <v>1</v>
      </c>
      <c r="F10285" t="str">
        <f t="shared" si="160"/>
        <v>INSERT INTO UbicacionGeografica4(IdUbicacionGeografica3, CodigoUbicacionGeografica4,Nombre,EsActivo) VALUES (1714,'220305006','OTRO',1)</v>
      </c>
    </row>
    <row r="10286" spans="2:6" x14ac:dyDescent="0.25">
      <c r="B10286">
        <v>1715</v>
      </c>
      <c r="C10286" s="1" t="s">
        <v>15238</v>
      </c>
      <c r="D10286" t="s">
        <v>4959</v>
      </c>
      <c r="E10286">
        <v>1</v>
      </c>
      <c r="F10286" t="str">
        <f t="shared" si="160"/>
        <v>INSERT INTO UbicacionGeografica4(IdUbicacionGeografica3, CodigoUbicacionGeografica4,Nombre,EsActivo) VALUES (1715,'220302001','AVENIDA',1)</v>
      </c>
    </row>
    <row r="10287" spans="2:6" x14ac:dyDescent="0.25">
      <c r="B10287">
        <v>1715</v>
      </c>
      <c r="C10287" s="1" t="s">
        <v>15239</v>
      </c>
      <c r="D10287" t="s">
        <v>4949</v>
      </c>
      <c r="E10287">
        <v>1</v>
      </c>
      <c r="F10287" t="str">
        <f t="shared" si="160"/>
        <v>INSERT INTO UbicacionGeografica4(IdUbicacionGeografica3, CodigoUbicacionGeografica4,Nombre,EsActivo) VALUES (1715,'220302002','CALLE',1)</v>
      </c>
    </row>
    <row r="10288" spans="2:6" x14ac:dyDescent="0.25">
      <c r="B10288">
        <v>1715</v>
      </c>
      <c r="C10288" s="1" t="s">
        <v>15240</v>
      </c>
      <c r="D10288" t="s">
        <v>4951</v>
      </c>
      <c r="E10288">
        <v>1</v>
      </c>
      <c r="F10288" t="str">
        <f t="shared" si="160"/>
        <v>INSERT INTO UbicacionGeografica4(IdUbicacionGeografica3, CodigoUbicacionGeografica4,Nombre,EsActivo) VALUES (1715,'220302003','JIRON',1)</v>
      </c>
    </row>
    <row r="10289" spans="2:6" x14ac:dyDescent="0.25">
      <c r="B10289">
        <v>1715</v>
      </c>
      <c r="C10289" s="1" t="s">
        <v>15241</v>
      </c>
      <c r="D10289" t="s">
        <v>4953</v>
      </c>
      <c r="E10289">
        <v>1</v>
      </c>
      <c r="F10289" t="str">
        <f t="shared" si="160"/>
        <v>INSERT INTO UbicacionGeografica4(IdUbicacionGeografica3, CodigoUbicacionGeografica4,Nombre,EsActivo) VALUES (1715,'220302004','MANZANA',1)</v>
      </c>
    </row>
    <row r="10290" spans="2:6" x14ac:dyDescent="0.25">
      <c r="B10290">
        <v>1715</v>
      </c>
      <c r="C10290" s="1" t="s">
        <v>15242</v>
      </c>
      <c r="D10290" t="s">
        <v>4955</v>
      </c>
      <c r="E10290">
        <v>1</v>
      </c>
      <c r="F10290" t="str">
        <f t="shared" si="160"/>
        <v>INSERT INTO UbicacionGeografica4(IdUbicacionGeografica3, CodigoUbicacionGeografica4,Nombre,EsActivo) VALUES (1715,'220302005','PASAJE',1)</v>
      </c>
    </row>
    <row r="10291" spans="2:6" x14ac:dyDescent="0.25">
      <c r="B10291">
        <v>1715</v>
      </c>
      <c r="C10291" s="1" t="s">
        <v>15243</v>
      </c>
      <c r="D10291" t="s">
        <v>4957</v>
      </c>
      <c r="E10291">
        <v>1</v>
      </c>
      <c r="F10291" t="str">
        <f t="shared" si="160"/>
        <v>INSERT INTO UbicacionGeografica4(IdUbicacionGeografica3, CodigoUbicacionGeografica4,Nombre,EsActivo) VALUES (1715,'220302006','OTRO',1)</v>
      </c>
    </row>
    <row r="10292" spans="2:6" x14ac:dyDescent="0.25">
      <c r="B10292">
        <v>1716</v>
      </c>
      <c r="C10292" s="1" t="s">
        <v>15244</v>
      </c>
      <c r="D10292" t="s">
        <v>4959</v>
      </c>
      <c r="E10292">
        <v>1</v>
      </c>
      <c r="F10292" t="str">
        <f t="shared" si="160"/>
        <v>INSERT INTO UbicacionGeografica4(IdUbicacionGeografica3, CodigoUbicacionGeografica4,Nombre,EsActivo) VALUES (1716,'220402001','AVENIDA',1)</v>
      </c>
    </row>
    <row r="10293" spans="2:6" x14ac:dyDescent="0.25">
      <c r="B10293">
        <v>1716</v>
      </c>
      <c r="C10293" s="1" t="s">
        <v>15245</v>
      </c>
      <c r="D10293" t="s">
        <v>4949</v>
      </c>
      <c r="E10293">
        <v>1</v>
      </c>
      <c r="F10293" t="str">
        <f t="shared" si="160"/>
        <v>INSERT INTO UbicacionGeografica4(IdUbicacionGeografica3, CodigoUbicacionGeografica4,Nombre,EsActivo) VALUES (1716,'220402002','CALLE',1)</v>
      </c>
    </row>
    <row r="10294" spans="2:6" x14ac:dyDescent="0.25">
      <c r="B10294">
        <v>1716</v>
      </c>
      <c r="C10294" s="1" t="s">
        <v>15246</v>
      </c>
      <c r="D10294" t="s">
        <v>4951</v>
      </c>
      <c r="E10294">
        <v>1</v>
      </c>
      <c r="F10294" t="str">
        <f t="shared" si="160"/>
        <v>INSERT INTO UbicacionGeografica4(IdUbicacionGeografica3, CodigoUbicacionGeografica4,Nombre,EsActivo) VALUES (1716,'220402003','JIRON',1)</v>
      </c>
    </row>
    <row r="10295" spans="2:6" x14ac:dyDescent="0.25">
      <c r="B10295">
        <v>1716</v>
      </c>
      <c r="C10295" s="1" t="s">
        <v>15247</v>
      </c>
      <c r="D10295" t="s">
        <v>4953</v>
      </c>
      <c r="E10295">
        <v>1</v>
      </c>
      <c r="F10295" t="str">
        <f t="shared" si="160"/>
        <v>INSERT INTO UbicacionGeografica4(IdUbicacionGeografica3, CodigoUbicacionGeografica4,Nombre,EsActivo) VALUES (1716,'220402004','MANZANA',1)</v>
      </c>
    </row>
    <row r="10296" spans="2:6" x14ac:dyDescent="0.25">
      <c r="B10296">
        <v>1716</v>
      </c>
      <c r="C10296" s="1" t="s">
        <v>15248</v>
      </c>
      <c r="D10296" t="s">
        <v>4955</v>
      </c>
      <c r="E10296">
        <v>1</v>
      </c>
      <c r="F10296" t="str">
        <f t="shared" si="160"/>
        <v>INSERT INTO UbicacionGeografica4(IdUbicacionGeografica3, CodigoUbicacionGeografica4,Nombre,EsActivo) VALUES (1716,'220402005','PASAJE',1)</v>
      </c>
    </row>
    <row r="10297" spans="2:6" x14ac:dyDescent="0.25">
      <c r="B10297">
        <v>1716</v>
      </c>
      <c r="C10297" s="1" t="s">
        <v>15249</v>
      </c>
      <c r="D10297" t="s">
        <v>4957</v>
      </c>
      <c r="E10297">
        <v>1</v>
      </c>
      <c r="F10297" t="str">
        <f t="shared" si="160"/>
        <v>INSERT INTO UbicacionGeografica4(IdUbicacionGeografica3, CodigoUbicacionGeografica4,Nombre,EsActivo) VALUES (1716,'220402006','OTRO',1)</v>
      </c>
    </row>
    <row r="10298" spans="2:6" x14ac:dyDescent="0.25">
      <c r="B10298">
        <v>1717</v>
      </c>
      <c r="C10298" s="1" t="s">
        <v>15250</v>
      </c>
      <c r="D10298" t="s">
        <v>4959</v>
      </c>
      <c r="E10298">
        <v>1</v>
      </c>
      <c r="F10298" t="str">
        <f t="shared" si="160"/>
        <v>INSERT INTO UbicacionGeografica4(IdUbicacionGeografica3, CodigoUbicacionGeografica4,Nombre,EsActivo) VALUES (1717,'220403001','AVENIDA',1)</v>
      </c>
    </row>
    <row r="10299" spans="2:6" x14ac:dyDescent="0.25">
      <c r="B10299">
        <v>1717</v>
      </c>
      <c r="C10299" s="1" t="s">
        <v>15251</v>
      </c>
      <c r="D10299" t="s">
        <v>4949</v>
      </c>
      <c r="E10299">
        <v>1</v>
      </c>
      <c r="F10299" t="str">
        <f t="shared" si="160"/>
        <v>INSERT INTO UbicacionGeografica4(IdUbicacionGeografica3, CodigoUbicacionGeografica4,Nombre,EsActivo) VALUES (1717,'220403002','CALLE',1)</v>
      </c>
    </row>
    <row r="10300" spans="2:6" x14ac:dyDescent="0.25">
      <c r="B10300">
        <v>1717</v>
      </c>
      <c r="C10300" s="1" t="s">
        <v>15252</v>
      </c>
      <c r="D10300" t="s">
        <v>4951</v>
      </c>
      <c r="E10300">
        <v>1</v>
      </c>
      <c r="F10300" t="str">
        <f t="shared" si="160"/>
        <v>INSERT INTO UbicacionGeografica4(IdUbicacionGeografica3, CodigoUbicacionGeografica4,Nombre,EsActivo) VALUES (1717,'220403003','JIRON',1)</v>
      </c>
    </row>
    <row r="10301" spans="2:6" x14ac:dyDescent="0.25">
      <c r="B10301">
        <v>1717</v>
      </c>
      <c r="C10301" s="1" t="s">
        <v>15253</v>
      </c>
      <c r="D10301" t="s">
        <v>4953</v>
      </c>
      <c r="E10301">
        <v>1</v>
      </c>
      <c r="F10301" t="str">
        <f t="shared" si="160"/>
        <v>INSERT INTO UbicacionGeografica4(IdUbicacionGeografica3, CodigoUbicacionGeografica4,Nombre,EsActivo) VALUES (1717,'220403004','MANZANA',1)</v>
      </c>
    </row>
    <row r="10302" spans="2:6" x14ac:dyDescent="0.25">
      <c r="B10302">
        <v>1717</v>
      </c>
      <c r="C10302" s="1" t="s">
        <v>15254</v>
      </c>
      <c r="D10302" t="s">
        <v>4955</v>
      </c>
      <c r="E10302">
        <v>1</v>
      </c>
      <c r="F10302" t="str">
        <f t="shared" si="160"/>
        <v>INSERT INTO UbicacionGeografica4(IdUbicacionGeografica3, CodigoUbicacionGeografica4,Nombre,EsActivo) VALUES (1717,'220403005','PASAJE',1)</v>
      </c>
    </row>
    <row r="10303" spans="2:6" x14ac:dyDescent="0.25">
      <c r="B10303">
        <v>1717</v>
      </c>
      <c r="C10303" s="1" t="s">
        <v>15255</v>
      </c>
      <c r="D10303" t="s">
        <v>4957</v>
      </c>
      <c r="E10303">
        <v>1</v>
      </c>
      <c r="F10303" t="str">
        <f t="shared" si="160"/>
        <v>INSERT INTO UbicacionGeografica4(IdUbicacionGeografica3, CodigoUbicacionGeografica4,Nombre,EsActivo) VALUES (1717,'220403006','OTRO',1)</v>
      </c>
    </row>
    <row r="10304" spans="2:6" x14ac:dyDescent="0.25">
      <c r="B10304">
        <v>1718</v>
      </c>
      <c r="C10304" s="1" t="s">
        <v>15256</v>
      </c>
      <c r="D10304" t="s">
        <v>4959</v>
      </c>
      <c r="E10304">
        <v>1</v>
      </c>
      <c r="F10304" t="str">
        <f t="shared" si="160"/>
        <v>INSERT INTO UbicacionGeografica4(IdUbicacionGeografica3, CodigoUbicacionGeografica4,Nombre,EsActivo) VALUES (1718,'220401001','AVENIDA',1)</v>
      </c>
    </row>
    <row r="10305" spans="2:6" x14ac:dyDescent="0.25">
      <c r="B10305">
        <v>1718</v>
      </c>
      <c r="C10305" s="1" t="s">
        <v>15257</v>
      </c>
      <c r="D10305" t="s">
        <v>4949</v>
      </c>
      <c r="E10305">
        <v>1</v>
      </c>
      <c r="F10305" t="str">
        <f t="shared" si="160"/>
        <v>INSERT INTO UbicacionGeografica4(IdUbicacionGeografica3, CodigoUbicacionGeografica4,Nombre,EsActivo) VALUES (1718,'220401002','CALLE',1)</v>
      </c>
    </row>
    <row r="10306" spans="2:6" x14ac:dyDescent="0.25">
      <c r="B10306">
        <v>1718</v>
      </c>
      <c r="C10306" s="1" t="s">
        <v>15258</v>
      </c>
      <c r="D10306" t="s">
        <v>4951</v>
      </c>
      <c r="E10306">
        <v>1</v>
      </c>
      <c r="F10306" t="str">
        <f t="shared" si="160"/>
        <v>INSERT INTO UbicacionGeografica4(IdUbicacionGeografica3, CodigoUbicacionGeografica4,Nombre,EsActivo) VALUES (1718,'220401003','JIRON',1)</v>
      </c>
    </row>
    <row r="10307" spans="2:6" x14ac:dyDescent="0.25">
      <c r="B10307">
        <v>1718</v>
      </c>
      <c r="C10307" s="1" t="s">
        <v>15259</v>
      </c>
      <c r="D10307" t="s">
        <v>4953</v>
      </c>
      <c r="E10307">
        <v>1</v>
      </c>
      <c r="F10307" t="str">
        <f t="shared" si="160"/>
        <v>INSERT INTO UbicacionGeografica4(IdUbicacionGeografica3, CodigoUbicacionGeografica4,Nombre,EsActivo) VALUES (1718,'220401004','MANZANA',1)</v>
      </c>
    </row>
    <row r="10308" spans="2:6" x14ac:dyDescent="0.25">
      <c r="B10308">
        <v>1718</v>
      </c>
      <c r="C10308" s="1" t="s">
        <v>15260</v>
      </c>
      <c r="D10308" t="s">
        <v>4955</v>
      </c>
      <c r="E10308">
        <v>1</v>
      </c>
      <c r="F10308" t="str">
        <f t="shared" ref="F10308:F10371" si="161">_xlfn.CONCAT("INSERT INTO UbicacionGeografica4(IdUbicacionGeografica3, CodigoUbicacionGeografica4,Nombre,EsActivo) VALUES (",B10308,",'",C10308,"','",D10308,"',",E10308,")")</f>
        <v>INSERT INTO UbicacionGeografica4(IdUbicacionGeografica3, CodigoUbicacionGeografica4,Nombre,EsActivo) VALUES (1718,'220401005','PASAJE',1)</v>
      </c>
    </row>
    <row r="10309" spans="2:6" x14ac:dyDescent="0.25">
      <c r="B10309">
        <v>1718</v>
      </c>
      <c r="C10309" s="1" t="s">
        <v>15261</v>
      </c>
      <c r="D10309" t="s">
        <v>4957</v>
      </c>
      <c r="E10309">
        <v>1</v>
      </c>
      <c r="F10309" t="str">
        <f t="shared" si="161"/>
        <v>INSERT INTO UbicacionGeografica4(IdUbicacionGeografica3, CodigoUbicacionGeografica4,Nombre,EsActivo) VALUES (1718,'220401006','OTRO',1)</v>
      </c>
    </row>
    <row r="10310" spans="2:6" x14ac:dyDescent="0.25">
      <c r="B10310">
        <v>1719</v>
      </c>
      <c r="C10310" s="1" t="s">
        <v>15262</v>
      </c>
      <c r="D10310" t="s">
        <v>4959</v>
      </c>
      <c r="E10310">
        <v>1</v>
      </c>
      <c r="F10310" t="str">
        <f t="shared" si="161"/>
        <v>INSERT INTO UbicacionGeografica4(IdUbicacionGeografica3, CodigoUbicacionGeografica4,Nombre,EsActivo) VALUES (1719,'220406001','AVENIDA',1)</v>
      </c>
    </row>
    <row r="10311" spans="2:6" x14ac:dyDescent="0.25">
      <c r="B10311">
        <v>1719</v>
      </c>
      <c r="C10311" s="1" t="s">
        <v>15263</v>
      </c>
      <c r="D10311" t="s">
        <v>4949</v>
      </c>
      <c r="E10311">
        <v>1</v>
      </c>
      <c r="F10311" t="str">
        <f t="shared" si="161"/>
        <v>INSERT INTO UbicacionGeografica4(IdUbicacionGeografica3, CodigoUbicacionGeografica4,Nombre,EsActivo) VALUES (1719,'220406002','CALLE',1)</v>
      </c>
    </row>
    <row r="10312" spans="2:6" x14ac:dyDescent="0.25">
      <c r="B10312">
        <v>1719</v>
      </c>
      <c r="C10312" s="1" t="s">
        <v>15264</v>
      </c>
      <c r="D10312" t="s">
        <v>4951</v>
      </c>
      <c r="E10312">
        <v>1</v>
      </c>
      <c r="F10312" t="str">
        <f t="shared" si="161"/>
        <v>INSERT INTO UbicacionGeografica4(IdUbicacionGeografica3, CodigoUbicacionGeografica4,Nombre,EsActivo) VALUES (1719,'220406003','JIRON',1)</v>
      </c>
    </row>
    <row r="10313" spans="2:6" x14ac:dyDescent="0.25">
      <c r="B10313">
        <v>1719</v>
      </c>
      <c r="C10313" s="1" t="s">
        <v>15265</v>
      </c>
      <c r="D10313" t="s">
        <v>4953</v>
      </c>
      <c r="E10313">
        <v>1</v>
      </c>
      <c r="F10313" t="str">
        <f t="shared" si="161"/>
        <v>INSERT INTO UbicacionGeografica4(IdUbicacionGeografica3, CodigoUbicacionGeografica4,Nombre,EsActivo) VALUES (1719,'220406004','MANZANA',1)</v>
      </c>
    </row>
    <row r="10314" spans="2:6" x14ac:dyDescent="0.25">
      <c r="B10314">
        <v>1719</v>
      </c>
      <c r="C10314" s="1" t="s">
        <v>15266</v>
      </c>
      <c r="D10314" t="s">
        <v>4955</v>
      </c>
      <c r="E10314">
        <v>1</v>
      </c>
      <c r="F10314" t="str">
        <f t="shared" si="161"/>
        <v>INSERT INTO UbicacionGeografica4(IdUbicacionGeografica3, CodigoUbicacionGeografica4,Nombre,EsActivo) VALUES (1719,'220406005','PASAJE',1)</v>
      </c>
    </row>
    <row r="10315" spans="2:6" x14ac:dyDescent="0.25">
      <c r="B10315">
        <v>1719</v>
      </c>
      <c r="C10315" s="1" t="s">
        <v>15267</v>
      </c>
      <c r="D10315" t="s">
        <v>4957</v>
      </c>
      <c r="E10315">
        <v>1</v>
      </c>
      <c r="F10315" t="str">
        <f t="shared" si="161"/>
        <v>INSERT INTO UbicacionGeografica4(IdUbicacionGeografica3, CodigoUbicacionGeografica4,Nombre,EsActivo) VALUES (1719,'220406006','OTRO',1)</v>
      </c>
    </row>
    <row r="10316" spans="2:6" x14ac:dyDescent="0.25">
      <c r="B10316">
        <v>1720</v>
      </c>
      <c r="C10316" s="1" t="s">
        <v>15268</v>
      </c>
      <c r="D10316" t="s">
        <v>4959</v>
      </c>
      <c r="E10316">
        <v>1</v>
      </c>
      <c r="F10316" t="str">
        <f t="shared" si="161"/>
        <v>INSERT INTO UbicacionGeografica4(IdUbicacionGeografica3, CodigoUbicacionGeografica4,Nombre,EsActivo) VALUES (1720,'220405001','AVENIDA',1)</v>
      </c>
    </row>
    <row r="10317" spans="2:6" x14ac:dyDescent="0.25">
      <c r="B10317">
        <v>1720</v>
      </c>
      <c r="C10317" s="1" t="s">
        <v>15269</v>
      </c>
      <c r="D10317" t="s">
        <v>4949</v>
      </c>
      <c r="E10317">
        <v>1</v>
      </c>
      <c r="F10317" t="str">
        <f t="shared" si="161"/>
        <v>INSERT INTO UbicacionGeografica4(IdUbicacionGeografica3, CodigoUbicacionGeografica4,Nombre,EsActivo) VALUES (1720,'220405002','CALLE',1)</v>
      </c>
    </row>
    <row r="10318" spans="2:6" x14ac:dyDescent="0.25">
      <c r="B10318">
        <v>1720</v>
      </c>
      <c r="C10318" s="1" t="s">
        <v>15270</v>
      </c>
      <c r="D10318" t="s">
        <v>4951</v>
      </c>
      <c r="E10318">
        <v>1</v>
      </c>
      <c r="F10318" t="str">
        <f t="shared" si="161"/>
        <v>INSERT INTO UbicacionGeografica4(IdUbicacionGeografica3, CodigoUbicacionGeografica4,Nombre,EsActivo) VALUES (1720,'220405003','JIRON',1)</v>
      </c>
    </row>
    <row r="10319" spans="2:6" x14ac:dyDescent="0.25">
      <c r="B10319">
        <v>1720</v>
      </c>
      <c r="C10319" s="1" t="s">
        <v>15271</v>
      </c>
      <c r="D10319" t="s">
        <v>4953</v>
      </c>
      <c r="E10319">
        <v>1</v>
      </c>
      <c r="F10319" t="str">
        <f t="shared" si="161"/>
        <v>INSERT INTO UbicacionGeografica4(IdUbicacionGeografica3, CodigoUbicacionGeografica4,Nombre,EsActivo) VALUES (1720,'220405004','MANZANA',1)</v>
      </c>
    </row>
    <row r="10320" spans="2:6" x14ac:dyDescent="0.25">
      <c r="B10320">
        <v>1720</v>
      </c>
      <c r="C10320" s="1" t="s">
        <v>15272</v>
      </c>
      <c r="D10320" t="s">
        <v>4955</v>
      </c>
      <c r="E10320">
        <v>1</v>
      </c>
      <c r="F10320" t="str">
        <f t="shared" si="161"/>
        <v>INSERT INTO UbicacionGeografica4(IdUbicacionGeografica3, CodigoUbicacionGeografica4,Nombre,EsActivo) VALUES (1720,'220405005','PASAJE',1)</v>
      </c>
    </row>
    <row r="10321" spans="2:6" x14ac:dyDescent="0.25">
      <c r="B10321">
        <v>1720</v>
      </c>
      <c r="C10321" s="1" t="s">
        <v>15273</v>
      </c>
      <c r="D10321" t="s">
        <v>4957</v>
      </c>
      <c r="E10321">
        <v>1</v>
      </c>
      <c r="F10321" t="str">
        <f t="shared" si="161"/>
        <v>INSERT INTO UbicacionGeografica4(IdUbicacionGeografica3, CodigoUbicacionGeografica4,Nombre,EsActivo) VALUES (1720,'220405006','OTRO',1)</v>
      </c>
    </row>
    <row r="10322" spans="2:6" x14ac:dyDescent="0.25">
      <c r="B10322">
        <v>1721</v>
      </c>
      <c r="C10322" s="1" t="s">
        <v>15274</v>
      </c>
      <c r="D10322" t="s">
        <v>4959</v>
      </c>
      <c r="E10322">
        <v>1</v>
      </c>
      <c r="F10322" t="str">
        <f t="shared" si="161"/>
        <v>INSERT INTO UbicacionGeografica4(IdUbicacionGeografica3, CodigoUbicacionGeografica4,Nombre,EsActivo) VALUES (1721,'220404001','AVENIDA',1)</v>
      </c>
    </row>
    <row r="10323" spans="2:6" x14ac:dyDescent="0.25">
      <c r="B10323">
        <v>1721</v>
      </c>
      <c r="C10323" s="1" t="s">
        <v>15275</v>
      </c>
      <c r="D10323" t="s">
        <v>4949</v>
      </c>
      <c r="E10323">
        <v>1</v>
      </c>
      <c r="F10323" t="str">
        <f t="shared" si="161"/>
        <v>INSERT INTO UbicacionGeografica4(IdUbicacionGeografica3, CodigoUbicacionGeografica4,Nombre,EsActivo) VALUES (1721,'220404002','CALLE',1)</v>
      </c>
    </row>
    <row r="10324" spans="2:6" x14ac:dyDescent="0.25">
      <c r="B10324">
        <v>1721</v>
      </c>
      <c r="C10324" s="1" t="s">
        <v>15276</v>
      </c>
      <c r="D10324" t="s">
        <v>4951</v>
      </c>
      <c r="E10324">
        <v>1</v>
      </c>
      <c r="F10324" t="str">
        <f t="shared" si="161"/>
        <v>INSERT INTO UbicacionGeografica4(IdUbicacionGeografica3, CodigoUbicacionGeografica4,Nombre,EsActivo) VALUES (1721,'220404003','JIRON',1)</v>
      </c>
    </row>
    <row r="10325" spans="2:6" x14ac:dyDescent="0.25">
      <c r="B10325">
        <v>1721</v>
      </c>
      <c r="C10325" s="1" t="s">
        <v>15277</v>
      </c>
      <c r="D10325" t="s">
        <v>4953</v>
      </c>
      <c r="E10325">
        <v>1</v>
      </c>
      <c r="F10325" t="str">
        <f t="shared" si="161"/>
        <v>INSERT INTO UbicacionGeografica4(IdUbicacionGeografica3, CodigoUbicacionGeografica4,Nombre,EsActivo) VALUES (1721,'220404004','MANZANA',1)</v>
      </c>
    </row>
    <row r="10326" spans="2:6" x14ac:dyDescent="0.25">
      <c r="B10326">
        <v>1721</v>
      </c>
      <c r="C10326" s="1" t="s">
        <v>15278</v>
      </c>
      <c r="D10326" t="s">
        <v>4955</v>
      </c>
      <c r="E10326">
        <v>1</v>
      </c>
      <c r="F10326" t="str">
        <f t="shared" si="161"/>
        <v>INSERT INTO UbicacionGeografica4(IdUbicacionGeografica3, CodigoUbicacionGeografica4,Nombre,EsActivo) VALUES (1721,'220404005','PASAJE',1)</v>
      </c>
    </row>
    <row r="10327" spans="2:6" x14ac:dyDescent="0.25">
      <c r="B10327">
        <v>1721</v>
      </c>
      <c r="C10327" s="1" t="s">
        <v>15279</v>
      </c>
      <c r="D10327" t="s">
        <v>4957</v>
      </c>
      <c r="E10327">
        <v>1</v>
      </c>
      <c r="F10327" t="str">
        <f t="shared" si="161"/>
        <v>INSERT INTO UbicacionGeografica4(IdUbicacionGeografica3, CodigoUbicacionGeografica4,Nombre,EsActivo) VALUES (1721,'220404006','OTRO',1)</v>
      </c>
    </row>
    <row r="10328" spans="2:6" x14ac:dyDescent="0.25">
      <c r="B10328">
        <v>1722</v>
      </c>
      <c r="C10328" s="1" t="s">
        <v>15280</v>
      </c>
      <c r="D10328" t="s">
        <v>4959</v>
      </c>
      <c r="E10328">
        <v>1</v>
      </c>
      <c r="F10328" t="str">
        <f t="shared" si="161"/>
        <v>INSERT INTO UbicacionGeografica4(IdUbicacionGeografica3, CodigoUbicacionGeografica4,Nombre,EsActivo) VALUES (1722,'220506001','AVENIDA',1)</v>
      </c>
    </row>
    <row r="10329" spans="2:6" x14ac:dyDescent="0.25">
      <c r="B10329">
        <v>1722</v>
      </c>
      <c r="C10329" s="1" t="s">
        <v>15281</v>
      </c>
      <c r="D10329" t="s">
        <v>4949</v>
      </c>
      <c r="E10329">
        <v>1</v>
      </c>
      <c r="F10329" t="str">
        <f t="shared" si="161"/>
        <v>INSERT INTO UbicacionGeografica4(IdUbicacionGeografica3, CodigoUbicacionGeografica4,Nombre,EsActivo) VALUES (1722,'220506002','CALLE',1)</v>
      </c>
    </row>
    <row r="10330" spans="2:6" x14ac:dyDescent="0.25">
      <c r="B10330">
        <v>1722</v>
      </c>
      <c r="C10330" s="1" t="s">
        <v>15282</v>
      </c>
      <c r="D10330" t="s">
        <v>4951</v>
      </c>
      <c r="E10330">
        <v>1</v>
      </c>
      <c r="F10330" t="str">
        <f t="shared" si="161"/>
        <v>INSERT INTO UbicacionGeografica4(IdUbicacionGeografica3, CodigoUbicacionGeografica4,Nombre,EsActivo) VALUES (1722,'220506003','JIRON',1)</v>
      </c>
    </row>
    <row r="10331" spans="2:6" x14ac:dyDescent="0.25">
      <c r="B10331">
        <v>1722</v>
      </c>
      <c r="C10331" s="1" t="s">
        <v>15283</v>
      </c>
      <c r="D10331" t="s">
        <v>4953</v>
      </c>
      <c r="E10331">
        <v>1</v>
      </c>
      <c r="F10331" t="str">
        <f t="shared" si="161"/>
        <v>INSERT INTO UbicacionGeografica4(IdUbicacionGeografica3, CodigoUbicacionGeografica4,Nombre,EsActivo) VALUES (1722,'220506004','MANZANA',1)</v>
      </c>
    </row>
    <row r="10332" spans="2:6" x14ac:dyDescent="0.25">
      <c r="B10332">
        <v>1722</v>
      </c>
      <c r="C10332" s="1" t="s">
        <v>15284</v>
      </c>
      <c r="D10332" t="s">
        <v>4955</v>
      </c>
      <c r="E10332">
        <v>1</v>
      </c>
      <c r="F10332" t="str">
        <f t="shared" si="161"/>
        <v>INSERT INTO UbicacionGeografica4(IdUbicacionGeografica3, CodigoUbicacionGeografica4,Nombre,EsActivo) VALUES (1722,'220506005','PASAJE',1)</v>
      </c>
    </row>
    <row r="10333" spans="2:6" x14ac:dyDescent="0.25">
      <c r="B10333">
        <v>1722</v>
      </c>
      <c r="C10333" s="1" t="s">
        <v>15285</v>
      </c>
      <c r="D10333" t="s">
        <v>4957</v>
      </c>
      <c r="E10333">
        <v>1</v>
      </c>
      <c r="F10333" t="str">
        <f t="shared" si="161"/>
        <v>INSERT INTO UbicacionGeografica4(IdUbicacionGeografica3, CodigoUbicacionGeografica4,Nombre,EsActivo) VALUES (1722,'220506006','OTRO',1)</v>
      </c>
    </row>
    <row r="10334" spans="2:6" x14ac:dyDescent="0.25">
      <c r="B10334">
        <v>1723</v>
      </c>
      <c r="C10334" s="1" t="s">
        <v>15286</v>
      </c>
      <c r="D10334" t="s">
        <v>4959</v>
      </c>
      <c r="E10334">
        <v>1</v>
      </c>
      <c r="F10334" t="str">
        <f t="shared" si="161"/>
        <v>INSERT INTO UbicacionGeografica4(IdUbicacionGeografica3, CodigoUbicacionGeografica4,Nombre,EsActivo) VALUES (1723,'220507001','AVENIDA',1)</v>
      </c>
    </row>
    <row r="10335" spans="2:6" x14ac:dyDescent="0.25">
      <c r="B10335">
        <v>1723</v>
      </c>
      <c r="C10335" s="1" t="s">
        <v>15287</v>
      </c>
      <c r="D10335" t="s">
        <v>4949</v>
      </c>
      <c r="E10335">
        <v>1</v>
      </c>
      <c r="F10335" t="str">
        <f t="shared" si="161"/>
        <v>INSERT INTO UbicacionGeografica4(IdUbicacionGeografica3, CodigoUbicacionGeografica4,Nombre,EsActivo) VALUES (1723,'220507002','CALLE',1)</v>
      </c>
    </row>
    <row r="10336" spans="2:6" x14ac:dyDescent="0.25">
      <c r="B10336">
        <v>1723</v>
      </c>
      <c r="C10336" s="1" t="s">
        <v>15288</v>
      </c>
      <c r="D10336" t="s">
        <v>4951</v>
      </c>
      <c r="E10336">
        <v>1</v>
      </c>
      <c r="F10336" t="str">
        <f t="shared" si="161"/>
        <v>INSERT INTO UbicacionGeografica4(IdUbicacionGeografica3, CodigoUbicacionGeografica4,Nombre,EsActivo) VALUES (1723,'220507003','JIRON',1)</v>
      </c>
    </row>
    <row r="10337" spans="2:6" x14ac:dyDescent="0.25">
      <c r="B10337">
        <v>1723</v>
      </c>
      <c r="C10337" s="1" t="s">
        <v>15289</v>
      </c>
      <c r="D10337" t="s">
        <v>4953</v>
      </c>
      <c r="E10337">
        <v>1</v>
      </c>
      <c r="F10337" t="str">
        <f t="shared" si="161"/>
        <v>INSERT INTO UbicacionGeografica4(IdUbicacionGeografica3, CodigoUbicacionGeografica4,Nombre,EsActivo) VALUES (1723,'220507004','MANZANA',1)</v>
      </c>
    </row>
    <row r="10338" spans="2:6" x14ac:dyDescent="0.25">
      <c r="B10338">
        <v>1723</v>
      </c>
      <c r="C10338" s="1" t="s">
        <v>15290</v>
      </c>
      <c r="D10338" t="s">
        <v>4955</v>
      </c>
      <c r="E10338">
        <v>1</v>
      </c>
      <c r="F10338" t="str">
        <f t="shared" si="161"/>
        <v>INSERT INTO UbicacionGeografica4(IdUbicacionGeografica3, CodigoUbicacionGeografica4,Nombre,EsActivo) VALUES (1723,'220507005','PASAJE',1)</v>
      </c>
    </row>
    <row r="10339" spans="2:6" x14ac:dyDescent="0.25">
      <c r="B10339">
        <v>1723</v>
      </c>
      <c r="C10339" s="1" t="s">
        <v>15291</v>
      </c>
      <c r="D10339" t="s">
        <v>4957</v>
      </c>
      <c r="E10339">
        <v>1</v>
      </c>
      <c r="F10339" t="str">
        <f t="shared" si="161"/>
        <v>INSERT INTO UbicacionGeografica4(IdUbicacionGeografica3, CodigoUbicacionGeografica4,Nombre,EsActivo) VALUES (1723,'220507006','OTRO',1)</v>
      </c>
    </row>
    <row r="10340" spans="2:6" x14ac:dyDescent="0.25">
      <c r="B10340">
        <v>1724</v>
      </c>
      <c r="C10340" s="1" t="s">
        <v>15292</v>
      </c>
      <c r="D10340" t="s">
        <v>4959</v>
      </c>
      <c r="E10340">
        <v>1</v>
      </c>
      <c r="F10340" t="str">
        <f t="shared" si="161"/>
        <v>INSERT INTO UbicacionGeografica4(IdUbicacionGeografica3, CodigoUbicacionGeografica4,Nombre,EsActivo) VALUES (1724,'220510001','AVENIDA',1)</v>
      </c>
    </row>
    <row r="10341" spans="2:6" x14ac:dyDescent="0.25">
      <c r="B10341">
        <v>1724</v>
      </c>
      <c r="C10341" s="1" t="s">
        <v>15293</v>
      </c>
      <c r="D10341" t="s">
        <v>4949</v>
      </c>
      <c r="E10341">
        <v>1</v>
      </c>
      <c r="F10341" t="str">
        <f t="shared" si="161"/>
        <v>INSERT INTO UbicacionGeografica4(IdUbicacionGeografica3, CodigoUbicacionGeografica4,Nombre,EsActivo) VALUES (1724,'220510002','CALLE',1)</v>
      </c>
    </row>
    <row r="10342" spans="2:6" x14ac:dyDescent="0.25">
      <c r="B10342">
        <v>1724</v>
      </c>
      <c r="C10342" s="1" t="s">
        <v>15294</v>
      </c>
      <c r="D10342" t="s">
        <v>4951</v>
      </c>
      <c r="E10342">
        <v>1</v>
      </c>
      <c r="F10342" t="str">
        <f t="shared" si="161"/>
        <v>INSERT INTO UbicacionGeografica4(IdUbicacionGeografica3, CodigoUbicacionGeografica4,Nombre,EsActivo) VALUES (1724,'220510003','JIRON',1)</v>
      </c>
    </row>
    <row r="10343" spans="2:6" x14ac:dyDescent="0.25">
      <c r="B10343">
        <v>1724</v>
      </c>
      <c r="C10343" s="1" t="s">
        <v>15295</v>
      </c>
      <c r="D10343" t="s">
        <v>4953</v>
      </c>
      <c r="E10343">
        <v>1</v>
      </c>
      <c r="F10343" t="str">
        <f t="shared" si="161"/>
        <v>INSERT INTO UbicacionGeografica4(IdUbicacionGeografica3, CodigoUbicacionGeografica4,Nombre,EsActivo) VALUES (1724,'220510004','MANZANA',1)</v>
      </c>
    </row>
    <row r="10344" spans="2:6" x14ac:dyDescent="0.25">
      <c r="B10344">
        <v>1724</v>
      </c>
      <c r="C10344" s="1" t="s">
        <v>15296</v>
      </c>
      <c r="D10344" t="s">
        <v>4955</v>
      </c>
      <c r="E10344">
        <v>1</v>
      </c>
      <c r="F10344" t="str">
        <f t="shared" si="161"/>
        <v>INSERT INTO UbicacionGeografica4(IdUbicacionGeografica3, CodigoUbicacionGeografica4,Nombre,EsActivo) VALUES (1724,'220510005','PASAJE',1)</v>
      </c>
    </row>
    <row r="10345" spans="2:6" x14ac:dyDescent="0.25">
      <c r="B10345">
        <v>1724</v>
      </c>
      <c r="C10345" s="1" t="s">
        <v>15297</v>
      </c>
      <c r="D10345" t="s">
        <v>4957</v>
      </c>
      <c r="E10345">
        <v>1</v>
      </c>
      <c r="F10345" t="str">
        <f t="shared" si="161"/>
        <v>INSERT INTO UbicacionGeografica4(IdUbicacionGeografica3, CodigoUbicacionGeografica4,Nombre,EsActivo) VALUES (1724,'220510006','OTRO',1)</v>
      </c>
    </row>
    <row r="10346" spans="2:6" x14ac:dyDescent="0.25">
      <c r="B10346">
        <v>1725</v>
      </c>
      <c r="C10346" s="1" t="s">
        <v>15298</v>
      </c>
      <c r="D10346" t="s">
        <v>4959</v>
      </c>
      <c r="E10346">
        <v>1</v>
      </c>
      <c r="F10346" t="str">
        <f t="shared" si="161"/>
        <v>INSERT INTO UbicacionGeografica4(IdUbicacionGeografica3, CodigoUbicacionGeografica4,Nombre,EsActivo) VALUES (1725,'220509001','AVENIDA',1)</v>
      </c>
    </row>
    <row r="10347" spans="2:6" x14ac:dyDescent="0.25">
      <c r="B10347">
        <v>1725</v>
      </c>
      <c r="C10347" s="1" t="s">
        <v>15299</v>
      </c>
      <c r="D10347" t="s">
        <v>4949</v>
      </c>
      <c r="E10347">
        <v>1</v>
      </c>
      <c r="F10347" t="str">
        <f t="shared" si="161"/>
        <v>INSERT INTO UbicacionGeografica4(IdUbicacionGeografica3, CodigoUbicacionGeografica4,Nombre,EsActivo) VALUES (1725,'220509002','CALLE',1)</v>
      </c>
    </row>
    <row r="10348" spans="2:6" x14ac:dyDescent="0.25">
      <c r="B10348">
        <v>1725</v>
      </c>
      <c r="C10348" s="1" t="s">
        <v>15300</v>
      </c>
      <c r="D10348" t="s">
        <v>4951</v>
      </c>
      <c r="E10348">
        <v>1</v>
      </c>
      <c r="F10348" t="str">
        <f t="shared" si="161"/>
        <v>INSERT INTO UbicacionGeografica4(IdUbicacionGeografica3, CodigoUbicacionGeografica4,Nombre,EsActivo) VALUES (1725,'220509003','JIRON',1)</v>
      </c>
    </row>
    <row r="10349" spans="2:6" x14ac:dyDescent="0.25">
      <c r="B10349">
        <v>1725</v>
      </c>
      <c r="C10349" s="1" t="s">
        <v>15301</v>
      </c>
      <c r="D10349" t="s">
        <v>4953</v>
      </c>
      <c r="E10349">
        <v>1</v>
      </c>
      <c r="F10349" t="str">
        <f t="shared" si="161"/>
        <v>INSERT INTO UbicacionGeografica4(IdUbicacionGeografica3, CodigoUbicacionGeografica4,Nombre,EsActivo) VALUES (1725,'220509004','MANZANA',1)</v>
      </c>
    </row>
    <row r="10350" spans="2:6" x14ac:dyDescent="0.25">
      <c r="B10350">
        <v>1725</v>
      </c>
      <c r="C10350" s="1" t="s">
        <v>15302</v>
      </c>
      <c r="D10350" t="s">
        <v>4955</v>
      </c>
      <c r="E10350">
        <v>1</v>
      </c>
      <c r="F10350" t="str">
        <f t="shared" si="161"/>
        <v>INSERT INTO UbicacionGeografica4(IdUbicacionGeografica3, CodigoUbicacionGeografica4,Nombre,EsActivo) VALUES (1725,'220509005','PASAJE',1)</v>
      </c>
    </row>
    <row r="10351" spans="2:6" x14ac:dyDescent="0.25">
      <c r="B10351">
        <v>1725</v>
      </c>
      <c r="C10351" s="1" t="s">
        <v>15303</v>
      </c>
      <c r="D10351" t="s">
        <v>4957</v>
      </c>
      <c r="E10351">
        <v>1</v>
      </c>
      <c r="F10351" t="str">
        <f t="shared" si="161"/>
        <v>INSERT INTO UbicacionGeografica4(IdUbicacionGeografica3, CodigoUbicacionGeografica4,Nombre,EsActivo) VALUES (1725,'220509006','OTRO',1)</v>
      </c>
    </row>
    <row r="10352" spans="2:6" x14ac:dyDescent="0.25">
      <c r="B10352">
        <v>1726</v>
      </c>
      <c r="C10352" s="1" t="s">
        <v>15304</v>
      </c>
      <c r="D10352" t="s">
        <v>4959</v>
      </c>
      <c r="E10352">
        <v>1</v>
      </c>
      <c r="F10352" t="str">
        <f t="shared" si="161"/>
        <v>INSERT INTO UbicacionGeografica4(IdUbicacionGeografica3, CodigoUbicacionGeografica4,Nombre,EsActivo) VALUES (1726,'220508001','AVENIDA',1)</v>
      </c>
    </row>
    <row r="10353" spans="2:6" x14ac:dyDescent="0.25">
      <c r="B10353">
        <v>1726</v>
      </c>
      <c r="C10353" s="1" t="s">
        <v>15305</v>
      </c>
      <c r="D10353" t="s">
        <v>4949</v>
      </c>
      <c r="E10353">
        <v>1</v>
      </c>
      <c r="F10353" t="str">
        <f t="shared" si="161"/>
        <v>INSERT INTO UbicacionGeografica4(IdUbicacionGeografica3, CodigoUbicacionGeografica4,Nombre,EsActivo) VALUES (1726,'220508002','CALLE',1)</v>
      </c>
    </row>
    <row r="10354" spans="2:6" x14ac:dyDescent="0.25">
      <c r="B10354">
        <v>1726</v>
      </c>
      <c r="C10354" s="1" t="s">
        <v>15306</v>
      </c>
      <c r="D10354" t="s">
        <v>4951</v>
      </c>
      <c r="E10354">
        <v>1</v>
      </c>
      <c r="F10354" t="str">
        <f t="shared" si="161"/>
        <v>INSERT INTO UbicacionGeografica4(IdUbicacionGeografica3, CodigoUbicacionGeografica4,Nombre,EsActivo) VALUES (1726,'220508003','JIRON',1)</v>
      </c>
    </row>
    <row r="10355" spans="2:6" x14ac:dyDescent="0.25">
      <c r="B10355">
        <v>1726</v>
      </c>
      <c r="C10355" s="1" t="s">
        <v>15307</v>
      </c>
      <c r="D10355" t="s">
        <v>4953</v>
      </c>
      <c r="E10355">
        <v>1</v>
      </c>
      <c r="F10355" t="str">
        <f t="shared" si="161"/>
        <v>INSERT INTO UbicacionGeografica4(IdUbicacionGeografica3, CodigoUbicacionGeografica4,Nombre,EsActivo) VALUES (1726,'220508004','MANZANA',1)</v>
      </c>
    </row>
    <row r="10356" spans="2:6" x14ac:dyDescent="0.25">
      <c r="B10356">
        <v>1726</v>
      </c>
      <c r="C10356" s="1" t="s">
        <v>15308</v>
      </c>
      <c r="D10356" t="s">
        <v>4955</v>
      </c>
      <c r="E10356">
        <v>1</v>
      </c>
      <c r="F10356" t="str">
        <f t="shared" si="161"/>
        <v>INSERT INTO UbicacionGeografica4(IdUbicacionGeografica3, CodigoUbicacionGeografica4,Nombre,EsActivo) VALUES (1726,'220508005','PASAJE',1)</v>
      </c>
    </row>
    <row r="10357" spans="2:6" x14ac:dyDescent="0.25">
      <c r="B10357">
        <v>1726</v>
      </c>
      <c r="C10357" s="1" t="s">
        <v>15309</v>
      </c>
      <c r="D10357" t="s">
        <v>4957</v>
      </c>
      <c r="E10357">
        <v>1</v>
      </c>
      <c r="F10357" t="str">
        <f t="shared" si="161"/>
        <v>INSERT INTO UbicacionGeografica4(IdUbicacionGeografica3, CodigoUbicacionGeografica4,Nombre,EsActivo) VALUES (1726,'220508006','OTRO',1)</v>
      </c>
    </row>
    <row r="10358" spans="2:6" x14ac:dyDescent="0.25">
      <c r="B10358">
        <v>1727</v>
      </c>
      <c r="C10358" s="1" t="s">
        <v>15310</v>
      </c>
      <c r="D10358" t="s">
        <v>4959</v>
      </c>
      <c r="E10358">
        <v>1</v>
      </c>
      <c r="F10358" t="str">
        <f t="shared" si="161"/>
        <v>INSERT INTO UbicacionGeografica4(IdUbicacionGeografica3, CodigoUbicacionGeografica4,Nombre,EsActivo) VALUES (1727,'220511001','AVENIDA',1)</v>
      </c>
    </row>
    <row r="10359" spans="2:6" x14ac:dyDescent="0.25">
      <c r="B10359">
        <v>1727</v>
      </c>
      <c r="C10359" s="1" t="s">
        <v>15311</v>
      </c>
      <c r="D10359" t="s">
        <v>4949</v>
      </c>
      <c r="E10359">
        <v>1</v>
      </c>
      <c r="F10359" t="str">
        <f t="shared" si="161"/>
        <v>INSERT INTO UbicacionGeografica4(IdUbicacionGeografica3, CodigoUbicacionGeografica4,Nombre,EsActivo) VALUES (1727,'220511002','CALLE',1)</v>
      </c>
    </row>
    <row r="10360" spans="2:6" x14ac:dyDescent="0.25">
      <c r="B10360">
        <v>1727</v>
      </c>
      <c r="C10360" s="1" t="s">
        <v>15312</v>
      </c>
      <c r="D10360" t="s">
        <v>4951</v>
      </c>
      <c r="E10360">
        <v>1</v>
      </c>
      <c r="F10360" t="str">
        <f t="shared" si="161"/>
        <v>INSERT INTO UbicacionGeografica4(IdUbicacionGeografica3, CodigoUbicacionGeografica4,Nombre,EsActivo) VALUES (1727,'220511003','JIRON',1)</v>
      </c>
    </row>
    <row r="10361" spans="2:6" x14ac:dyDescent="0.25">
      <c r="B10361">
        <v>1727</v>
      </c>
      <c r="C10361" s="1" t="s">
        <v>15313</v>
      </c>
      <c r="D10361" t="s">
        <v>4953</v>
      </c>
      <c r="E10361">
        <v>1</v>
      </c>
      <c r="F10361" t="str">
        <f t="shared" si="161"/>
        <v>INSERT INTO UbicacionGeografica4(IdUbicacionGeografica3, CodigoUbicacionGeografica4,Nombre,EsActivo) VALUES (1727,'220511004','MANZANA',1)</v>
      </c>
    </row>
    <row r="10362" spans="2:6" x14ac:dyDescent="0.25">
      <c r="B10362">
        <v>1727</v>
      </c>
      <c r="C10362" s="1" t="s">
        <v>15314</v>
      </c>
      <c r="D10362" t="s">
        <v>4955</v>
      </c>
      <c r="E10362">
        <v>1</v>
      </c>
      <c r="F10362" t="str">
        <f t="shared" si="161"/>
        <v>INSERT INTO UbicacionGeografica4(IdUbicacionGeografica3, CodigoUbicacionGeografica4,Nombre,EsActivo) VALUES (1727,'220511005','PASAJE',1)</v>
      </c>
    </row>
    <row r="10363" spans="2:6" x14ac:dyDescent="0.25">
      <c r="B10363">
        <v>1727</v>
      </c>
      <c r="C10363" s="1" t="s">
        <v>15315</v>
      </c>
      <c r="D10363" t="s">
        <v>4957</v>
      </c>
      <c r="E10363">
        <v>1</v>
      </c>
      <c r="F10363" t="str">
        <f t="shared" si="161"/>
        <v>INSERT INTO UbicacionGeografica4(IdUbicacionGeografica3, CodigoUbicacionGeografica4,Nombre,EsActivo) VALUES (1727,'220511006','OTRO',1)</v>
      </c>
    </row>
    <row r="10364" spans="2:6" x14ac:dyDescent="0.25">
      <c r="B10364">
        <v>1728</v>
      </c>
      <c r="C10364" s="1" t="s">
        <v>15316</v>
      </c>
      <c r="D10364" t="s">
        <v>4959</v>
      </c>
      <c r="E10364">
        <v>1</v>
      </c>
      <c r="F10364" t="str">
        <f t="shared" si="161"/>
        <v>INSERT INTO UbicacionGeografica4(IdUbicacionGeografica3, CodigoUbicacionGeografica4,Nombre,EsActivo) VALUES (1728,'220505001','AVENIDA',1)</v>
      </c>
    </row>
    <row r="10365" spans="2:6" x14ac:dyDescent="0.25">
      <c r="B10365">
        <v>1728</v>
      </c>
      <c r="C10365" s="1" t="s">
        <v>15317</v>
      </c>
      <c r="D10365" t="s">
        <v>4949</v>
      </c>
      <c r="E10365">
        <v>1</v>
      </c>
      <c r="F10365" t="str">
        <f t="shared" si="161"/>
        <v>INSERT INTO UbicacionGeografica4(IdUbicacionGeografica3, CodigoUbicacionGeografica4,Nombre,EsActivo) VALUES (1728,'220505002','CALLE',1)</v>
      </c>
    </row>
    <row r="10366" spans="2:6" x14ac:dyDescent="0.25">
      <c r="B10366">
        <v>1728</v>
      </c>
      <c r="C10366" s="1" t="s">
        <v>15318</v>
      </c>
      <c r="D10366" t="s">
        <v>4951</v>
      </c>
      <c r="E10366">
        <v>1</v>
      </c>
      <c r="F10366" t="str">
        <f t="shared" si="161"/>
        <v>INSERT INTO UbicacionGeografica4(IdUbicacionGeografica3, CodigoUbicacionGeografica4,Nombre,EsActivo) VALUES (1728,'220505003','JIRON',1)</v>
      </c>
    </row>
    <row r="10367" spans="2:6" x14ac:dyDescent="0.25">
      <c r="B10367">
        <v>1728</v>
      </c>
      <c r="C10367" s="1" t="s">
        <v>15319</v>
      </c>
      <c r="D10367" t="s">
        <v>4953</v>
      </c>
      <c r="E10367">
        <v>1</v>
      </c>
      <c r="F10367" t="str">
        <f t="shared" si="161"/>
        <v>INSERT INTO UbicacionGeografica4(IdUbicacionGeografica3, CodigoUbicacionGeografica4,Nombre,EsActivo) VALUES (1728,'220505004','MANZANA',1)</v>
      </c>
    </row>
    <row r="10368" spans="2:6" x14ac:dyDescent="0.25">
      <c r="B10368">
        <v>1728</v>
      </c>
      <c r="C10368" s="1" t="s">
        <v>15320</v>
      </c>
      <c r="D10368" t="s">
        <v>4955</v>
      </c>
      <c r="E10368">
        <v>1</v>
      </c>
      <c r="F10368" t="str">
        <f t="shared" si="161"/>
        <v>INSERT INTO UbicacionGeografica4(IdUbicacionGeografica3, CodigoUbicacionGeografica4,Nombre,EsActivo) VALUES (1728,'220505005','PASAJE',1)</v>
      </c>
    </row>
    <row r="10369" spans="2:6" x14ac:dyDescent="0.25">
      <c r="B10369">
        <v>1728</v>
      </c>
      <c r="C10369" s="1" t="s">
        <v>15321</v>
      </c>
      <c r="D10369" t="s">
        <v>4957</v>
      </c>
      <c r="E10369">
        <v>1</v>
      </c>
      <c r="F10369" t="str">
        <f t="shared" si="161"/>
        <v>INSERT INTO UbicacionGeografica4(IdUbicacionGeografica3, CodigoUbicacionGeografica4,Nombre,EsActivo) VALUES (1728,'220505006','OTRO',1)</v>
      </c>
    </row>
    <row r="10370" spans="2:6" x14ac:dyDescent="0.25">
      <c r="B10370">
        <v>1729</v>
      </c>
      <c r="C10370" s="1" t="s">
        <v>15322</v>
      </c>
      <c r="D10370" t="s">
        <v>4959</v>
      </c>
      <c r="E10370">
        <v>1</v>
      </c>
      <c r="F10370" t="str">
        <f t="shared" si="161"/>
        <v>INSERT INTO UbicacionGeografica4(IdUbicacionGeografica3, CodigoUbicacionGeografica4,Nombre,EsActivo) VALUES (1729,'220502001','AVENIDA',1)</v>
      </c>
    </row>
    <row r="10371" spans="2:6" x14ac:dyDescent="0.25">
      <c r="B10371">
        <v>1729</v>
      </c>
      <c r="C10371" s="1" t="s">
        <v>15323</v>
      </c>
      <c r="D10371" t="s">
        <v>4949</v>
      </c>
      <c r="E10371">
        <v>1</v>
      </c>
      <c r="F10371" t="str">
        <f t="shared" si="161"/>
        <v>INSERT INTO UbicacionGeografica4(IdUbicacionGeografica3, CodigoUbicacionGeografica4,Nombre,EsActivo) VALUES (1729,'220502002','CALLE',1)</v>
      </c>
    </row>
    <row r="10372" spans="2:6" x14ac:dyDescent="0.25">
      <c r="B10372">
        <v>1729</v>
      </c>
      <c r="C10372" s="1" t="s">
        <v>15324</v>
      </c>
      <c r="D10372" t="s">
        <v>4951</v>
      </c>
      <c r="E10372">
        <v>1</v>
      </c>
      <c r="F10372" t="str">
        <f t="shared" ref="F10372:F10435" si="162">_xlfn.CONCAT("INSERT INTO UbicacionGeografica4(IdUbicacionGeografica3, CodigoUbicacionGeografica4,Nombre,EsActivo) VALUES (",B10372,",'",C10372,"','",D10372,"',",E10372,")")</f>
        <v>INSERT INTO UbicacionGeografica4(IdUbicacionGeografica3, CodigoUbicacionGeografica4,Nombre,EsActivo) VALUES (1729,'220502003','JIRON',1)</v>
      </c>
    </row>
    <row r="10373" spans="2:6" x14ac:dyDescent="0.25">
      <c r="B10373">
        <v>1729</v>
      </c>
      <c r="C10373" s="1" t="s">
        <v>15325</v>
      </c>
      <c r="D10373" t="s">
        <v>4953</v>
      </c>
      <c r="E10373">
        <v>1</v>
      </c>
      <c r="F10373" t="str">
        <f t="shared" si="162"/>
        <v>INSERT INTO UbicacionGeografica4(IdUbicacionGeografica3, CodigoUbicacionGeografica4,Nombre,EsActivo) VALUES (1729,'220502004','MANZANA',1)</v>
      </c>
    </row>
    <row r="10374" spans="2:6" x14ac:dyDescent="0.25">
      <c r="B10374">
        <v>1729</v>
      </c>
      <c r="C10374" s="1" t="s">
        <v>15326</v>
      </c>
      <c r="D10374" t="s">
        <v>4955</v>
      </c>
      <c r="E10374">
        <v>1</v>
      </c>
      <c r="F10374" t="str">
        <f t="shared" si="162"/>
        <v>INSERT INTO UbicacionGeografica4(IdUbicacionGeografica3, CodigoUbicacionGeografica4,Nombre,EsActivo) VALUES (1729,'220502005','PASAJE',1)</v>
      </c>
    </row>
    <row r="10375" spans="2:6" x14ac:dyDescent="0.25">
      <c r="B10375">
        <v>1729</v>
      </c>
      <c r="C10375" s="1" t="s">
        <v>15327</v>
      </c>
      <c r="D10375" t="s">
        <v>4957</v>
      </c>
      <c r="E10375">
        <v>1</v>
      </c>
      <c r="F10375" t="str">
        <f t="shared" si="162"/>
        <v>INSERT INTO UbicacionGeografica4(IdUbicacionGeografica3, CodigoUbicacionGeografica4,Nombre,EsActivo) VALUES (1729,'220502006','OTRO',1)</v>
      </c>
    </row>
    <row r="10376" spans="2:6" x14ac:dyDescent="0.25">
      <c r="B10376">
        <v>1730</v>
      </c>
      <c r="C10376" s="1" t="s">
        <v>15328</v>
      </c>
      <c r="D10376" t="s">
        <v>4959</v>
      </c>
      <c r="E10376">
        <v>1</v>
      </c>
      <c r="F10376" t="str">
        <f t="shared" si="162"/>
        <v>INSERT INTO UbicacionGeografica4(IdUbicacionGeografica3, CodigoUbicacionGeografica4,Nombre,EsActivo) VALUES (1730,'220503001','AVENIDA',1)</v>
      </c>
    </row>
    <row r="10377" spans="2:6" x14ac:dyDescent="0.25">
      <c r="B10377">
        <v>1730</v>
      </c>
      <c r="C10377" s="1" t="s">
        <v>15329</v>
      </c>
      <c r="D10377" t="s">
        <v>4949</v>
      </c>
      <c r="E10377">
        <v>1</v>
      </c>
      <c r="F10377" t="str">
        <f t="shared" si="162"/>
        <v>INSERT INTO UbicacionGeografica4(IdUbicacionGeografica3, CodigoUbicacionGeografica4,Nombre,EsActivo) VALUES (1730,'220503002','CALLE',1)</v>
      </c>
    </row>
    <row r="10378" spans="2:6" x14ac:dyDescent="0.25">
      <c r="B10378">
        <v>1730</v>
      </c>
      <c r="C10378" s="1" t="s">
        <v>15330</v>
      </c>
      <c r="D10378" t="s">
        <v>4951</v>
      </c>
      <c r="E10378">
        <v>1</v>
      </c>
      <c r="F10378" t="str">
        <f t="shared" si="162"/>
        <v>INSERT INTO UbicacionGeografica4(IdUbicacionGeografica3, CodigoUbicacionGeografica4,Nombre,EsActivo) VALUES (1730,'220503003','JIRON',1)</v>
      </c>
    </row>
    <row r="10379" spans="2:6" x14ac:dyDescent="0.25">
      <c r="B10379">
        <v>1730</v>
      </c>
      <c r="C10379" s="1" t="s">
        <v>15331</v>
      </c>
      <c r="D10379" t="s">
        <v>4953</v>
      </c>
      <c r="E10379">
        <v>1</v>
      </c>
      <c r="F10379" t="str">
        <f t="shared" si="162"/>
        <v>INSERT INTO UbicacionGeografica4(IdUbicacionGeografica3, CodigoUbicacionGeografica4,Nombre,EsActivo) VALUES (1730,'220503004','MANZANA',1)</v>
      </c>
    </row>
    <row r="10380" spans="2:6" x14ac:dyDescent="0.25">
      <c r="B10380">
        <v>1730</v>
      </c>
      <c r="C10380" s="1" t="s">
        <v>15332</v>
      </c>
      <c r="D10380" t="s">
        <v>4955</v>
      </c>
      <c r="E10380">
        <v>1</v>
      </c>
      <c r="F10380" t="str">
        <f t="shared" si="162"/>
        <v>INSERT INTO UbicacionGeografica4(IdUbicacionGeografica3, CodigoUbicacionGeografica4,Nombre,EsActivo) VALUES (1730,'220503005','PASAJE',1)</v>
      </c>
    </row>
    <row r="10381" spans="2:6" x14ac:dyDescent="0.25">
      <c r="B10381">
        <v>1730</v>
      </c>
      <c r="C10381" s="1" t="s">
        <v>15333</v>
      </c>
      <c r="D10381" t="s">
        <v>4957</v>
      </c>
      <c r="E10381">
        <v>1</v>
      </c>
      <c r="F10381" t="str">
        <f t="shared" si="162"/>
        <v>INSERT INTO UbicacionGeografica4(IdUbicacionGeografica3, CodigoUbicacionGeografica4,Nombre,EsActivo) VALUES (1730,'220503006','OTRO',1)</v>
      </c>
    </row>
    <row r="10382" spans="2:6" x14ac:dyDescent="0.25">
      <c r="B10382">
        <v>1731</v>
      </c>
      <c r="C10382" s="1" t="s">
        <v>15334</v>
      </c>
      <c r="D10382" t="s">
        <v>4959</v>
      </c>
      <c r="E10382">
        <v>1</v>
      </c>
      <c r="F10382" t="str">
        <f t="shared" si="162"/>
        <v>INSERT INTO UbicacionGeografica4(IdUbicacionGeografica3, CodigoUbicacionGeografica4,Nombre,EsActivo) VALUES (1731,'220504001','AVENIDA',1)</v>
      </c>
    </row>
    <row r="10383" spans="2:6" x14ac:dyDescent="0.25">
      <c r="B10383">
        <v>1731</v>
      </c>
      <c r="C10383" s="1" t="s">
        <v>15335</v>
      </c>
      <c r="D10383" t="s">
        <v>4949</v>
      </c>
      <c r="E10383">
        <v>1</v>
      </c>
      <c r="F10383" t="str">
        <f t="shared" si="162"/>
        <v>INSERT INTO UbicacionGeografica4(IdUbicacionGeografica3, CodigoUbicacionGeografica4,Nombre,EsActivo) VALUES (1731,'220504002','CALLE',1)</v>
      </c>
    </row>
    <row r="10384" spans="2:6" x14ac:dyDescent="0.25">
      <c r="B10384">
        <v>1731</v>
      </c>
      <c r="C10384" s="1" t="s">
        <v>15336</v>
      </c>
      <c r="D10384" t="s">
        <v>4951</v>
      </c>
      <c r="E10384">
        <v>1</v>
      </c>
      <c r="F10384" t="str">
        <f t="shared" si="162"/>
        <v>INSERT INTO UbicacionGeografica4(IdUbicacionGeografica3, CodigoUbicacionGeografica4,Nombre,EsActivo) VALUES (1731,'220504003','JIRON',1)</v>
      </c>
    </row>
    <row r="10385" spans="2:6" x14ac:dyDescent="0.25">
      <c r="B10385">
        <v>1731</v>
      </c>
      <c r="C10385" s="1" t="s">
        <v>15337</v>
      </c>
      <c r="D10385" t="s">
        <v>4953</v>
      </c>
      <c r="E10385">
        <v>1</v>
      </c>
      <c r="F10385" t="str">
        <f t="shared" si="162"/>
        <v>INSERT INTO UbicacionGeografica4(IdUbicacionGeografica3, CodigoUbicacionGeografica4,Nombre,EsActivo) VALUES (1731,'220504004','MANZANA',1)</v>
      </c>
    </row>
    <row r="10386" spans="2:6" x14ac:dyDescent="0.25">
      <c r="B10386">
        <v>1731</v>
      </c>
      <c r="C10386" s="1" t="s">
        <v>15338</v>
      </c>
      <c r="D10386" t="s">
        <v>4955</v>
      </c>
      <c r="E10386">
        <v>1</v>
      </c>
      <c r="F10386" t="str">
        <f t="shared" si="162"/>
        <v>INSERT INTO UbicacionGeografica4(IdUbicacionGeografica3, CodigoUbicacionGeografica4,Nombre,EsActivo) VALUES (1731,'220504005','PASAJE',1)</v>
      </c>
    </row>
    <row r="10387" spans="2:6" x14ac:dyDescent="0.25">
      <c r="B10387">
        <v>1731</v>
      </c>
      <c r="C10387" s="1" t="s">
        <v>15339</v>
      </c>
      <c r="D10387" t="s">
        <v>4957</v>
      </c>
      <c r="E10387">
        <v>1</v>
      </c>
      <c r="F10387" t="str">
        <f t="shared" si="162"/>
        <v>INSERT INTO UbicacionGeografica4(IdUbicacionGeografica3, CodigoUbicacionGeografica4,Nombre,EsActivo) VALUES (1731,'220504006','OTRO',1)</v>
      </c>
    </row>
    <row r="10388" spans="2:6" x14ac:dyDescent="0.25">
      <c r="B10388">
        <v>1732</v>
      </c>
      <c r="C10388" s="1" t="s">
        <v>15340</v>
      </c>
      <c r="D10388" t="s">
        <v>4959</v>
      </c>
      <c r="E10388">
        <v>1</v>
      </c>
      <c r="F10388" t="str">
        <f t="shared" si="162"/>
        <v>INSERT INTO UbicacionGeografica4(IdUbicacionGeografica3, CodigoUbicacionGeografica4,Nombre,EsActivo) VALUES (1732,'220501001','AVENIDA',1)</v>
      </c>
    </row>
    <row r="10389" spans="2:6" x14ac:dyDescent="0.25">
      <c r="B10389">
        <v>1732</v>
      </c>
      <c r="C10389" s="1" t="s">
        <v>15341</v>
      </c>
      <c r="D10389" t="s">
        <v>4949</v>
      </c>
      <c r="E10389">
        <v>1</v>
      </c>
      <c r="F10389" t="str">
        <f t="shared" si="162"/>
        <v>INSERT INTO UbicacionGeografica4(IdUbicacionGeografica3, CodigoUbicacionGeografica4,Nombre,EsActivo) VALUES (1732,'220501002','CALLE',1)</v>
      </c>
    </row>
    <row r="10390" spans="2:6" x14ac:dyDescent="0.25">
      <c r="B10390">
        <v>1732</v>
      </c>
      <c r="C10390" s="1" t="s">
        <v>15342</v>
      </c>
      <c r="D10390" t="s">
        <v>4951</v>
      </c>
      <c r="E10390">
        <v>1</v>
      </c>
      <c r="F10390" t="str">
        <f t="shared" si="162"/>
        <v>INSERT INTO UbicacionGeografica4(IdUbicacionGeografica3, CodigoUbicacionGeografica4,Nombre,EsActivo) VALUES (1732,'220501003','JIRON',1)</v>
      </c>
    </row>
    <row r="10391" spans="2:6" x14ac:dyDescent="0.25">
      <c r="B10391">
        <v>1732</v>
      </c>
      <c r="C10391" s="1" t="s">
        <v>15343</v>
      </c>
      <c r="D10391" t="s">
        <v>4953</v>
      </c>
      <c r="E10391">
        <v>1</v>
      </c>
      <c r="F10391" t="str">
        <f t="shared" si="162"/>
        <v>INSERT INTO UbicacionGeografica4(IdUbicacionGeografica3, CodigoUbicacionGeografica4,Nombre,EsActivo) VALUES (1732,'220501004','MANZANA',1)</v>
      </c>
    </row>
    <row r="10392" spans="2:6" x14ac:dyDescent="0.25">
      <c r="B10392">
        <v>1732</v>
      </c>
      <c r="C10392" s="1" t="s">
        <v>15344</v>
      </c>
      <c r="D10392" t="s">
        <v>4955</v>
      </c>
      <c r="E10392">
        <v>1</v>
      </c>
      <c r="F10392" t="str">
        <f t="shared" si="162"/>
        <v>INSERT INTO UbicacionGeografica4(IdUbicacionGeografica3, CodigoUbicacionGeografica4,Nombre,EsActivo) VALUES (1732,'220501005','PASAJE',1)</v>
      </c>
    </row>
    <row r="10393" spans="2:6" x14ac:dyDescent="0.25">
      <c r="B10393">
        <v>1732</v>
      </c>
      <c r="C10393" s="1" t="s">
        <v>15345</v>
      </c>
      <c r="D10393" t="s">
        <v>4957</v>
      </c>
      <c r="E10393">
        <v>1</v>
      </c>
      <c r="F10393" t="str">
        <f t="shared" si="162"/>
        <v>INSERT INTO UbicacionGeografica4(IdUbicacionGeografica3, CodigoUbicacionGeografica4,Nombre,EsActivo) VALUES (1732,'220501006','OTRO',1)</v>
      </c>
    </row>
    <row r="10394" spans="2:6" x14ac:dyDescent="0.25">
      <c r="B10394">
        <v>1733</v>
      </c>
      <c r="C10394" s="1" t="s">
        <v>15346</v>
      </c>
      <c r="D10394" t="s">
        <v>4959</v>
      </c>
      <c r="E10394">
        <v>1</v>
      </c>
      <c r="F10394" t="str">
        <f t="shared" si="162"/>
        <v>INSERT INTO UbicacionGeografica4(IdUbicacionGeografica3, CodigoUbicacionGeografica4,Nombre,EsActivo) VALUES (1733,'220601001','AVENIDA',1)</v>
      </c>
    </row>
    <row r="10395" spans="2:6" x14ac:dyDescent="0.25">
      <c r="B10395">
        <v>1733</v>
      </c>
      <c r="C10395" s="1" t="s">
        <v>15347</v>
      </c>
      <c r="D10395" t="s">
        <v>4949</v>
      </c>
      <c r="E10395">
        <v>1</v>
      </c>
      <c r="F10395" t="str">
        <f t="shared" si="162"/>
        <v>INSERT INTO UbicacionGeografica4(IdUbicacionGeografica3, CodigoUbicacionGeografica4,Nombre,EsActivo) VALUES (1733,'220601002','CALLE',1)</v>
      </c>
    </row>
    <row r="10396" spans="2:6" x14ac:dyDescent="0.25">
      <c r="B10396">
        <v>1733</v>
      </c>
      <c r="C10396" s="1" t="s">
        <v>15348</v>
      </c>
      <c r="D10396" t="s">
        <v>4951</v>
      </c>
      <c r="E10396">
        <v>1</v>
      </c>
      <c r="F10396" t="str">
        <f t="shared" si="162"/>
        <v>INSERT INTO UbicacionGeografica4(IdUbicacionGeografica3, CodigoUbicacionGeografica4,Nombre,EsActivo) VALUES (1733,'220601003','JIRON',1)</v>
      </c>
    </row>
    <row r="10397" spans="2:6" x14ac:dyDescent="0.25">
      <c r="B10397">
        <v>1733</v>
      </c>
      <c r="C10397" s="1" t="s">
        <v>15349</v>
      </c>
      <c r="D10397" t="s">
        <v>4953</v>
      </c>
      <c r="E10397">
        <v>1</v>
      </c>
      <c r="F10397" t="str">
        <f t="shared" si="162"/>
        <v>INSERT INTO UbicacionGeografica4(IdUbicacionGeografica3, CodigoUbicacionGeografica4,Nombre,EsActivo) VALUES (1733,'220601004','MANZANA',1)</v>
      </c>
    </row>
    <row r="10398" spans="2:6" x14ac:dyDescent="0.25">
      <c r="B10398">
        <v>1733</v>
      </c>
      <c r="C10398" s="1" t="s">
        <v>15350</v>
      </c>
      <c r="D10398" t="s">
        <v>4955</v>
      </c>
      <c r="E10398">
        <v>1</v>
      </c>
      <c r="F10398" t="str">
        <f t="shared" si="162"/>
        <v>INSERT INTO UbicacionGeografica4(IdUbicacionGeografica3, CodigoUbicacionGeografica4,Nombre,EsActivo) VALUES (1733,'220601005','PASAJE',1)</v>
      </c>
    </row>
    <row r="10399" spans="2:6" x14ac:dyDescent="0.25">
      <c r="B10399">
        <v>1733</v>
      </c>
      <c r="C10399" s="1" t="s">
        <v>15351</v>
      </c>
      <c r="D10399" t="s">
        <v>4957</v>
      </c>
      <c r="E10399">
        <v>1</v>
      </c>
      <c r="F10399" t="str">
        <f t="shared" si="162"/>
        <v>INSERT INTO UbicacionGeografica4(IdUbicacionGeografica3, CodigoUbicacionGeografica4,Nombre,EsActivo) VALUES (1733,'220601006','OTRO',1)</v>
      </c>
    </row>
    <row r="10400" spans="2:6" x14ac:dyDescent="0.25">
      <c r="B10400">
        <v>1734</v>
      </c>
      <c r="C10400" s="1" t="s">
        <v>15352</v>
      </c>
      <c r="D10400" t="s">
        <v>4959</v>
      </c>
      <c r="E10400">
        <v>1</v>
      </c>
      <c r="F10400" t="str">
        <f t="shared" si="162"/>
        <v>INSERT INTO UbicacionGeografica4(IdUbicacionGeografica3, CodigoUbicacionGeografica4,Nombre,EsActivo) VALUES (1734,'220603001','AVENIDA',1)</v>
      </c>
    </row>
    <row r="10401" spans="2:6" x14ac:dyDescent="0.25">
      <c r="B10401">
        <v>1734</v>
      </c>
      <c r="C10401" s="1" t="s">
        <v>15353</v>
      </c>
      <c r="D10401" t="s">
        <v>4949</v>
      </c>
      <c r="E10401">
        <v>1</v>
      </c>
      <c r="F10401" t="str">
        <f t="shared" si="162"/>
        <v>INSERT INTO UbicacionGeografica4(IdUbicacionGeografica3, CodigoUbicacionGeografica4,Nombre,EsActivo) VALUES (1734,'220603002','CALLE',1)</v>
      </c>
    </row>
    <row r="10402" spans="2:6" x14ac:dyDescent="0.25">
      <c r="B10402">
        <v>1734</v>
      </c>
      <c r="C10402" s="1" t="s">
        <v>15354</v>
      </c>
      <c r="D10402" t="s">
        <v>4951</v>
      </c>
      <c r="E10402">
        <v>1</v>
      </c>
      <c r="F10402" t="str">
        <f t="shared" si="162"/>
        <v>INSERT INTO UbicacionGeografica4(IdUbicacionGeografica3, CodigoUbicacionGeografica4,Nombre,EsActivo) VALUES (1734,'220603003','JIRON',1)</v>
      </c>
    </row>
    <row r="10403" spans="2:6" x14ac:dyDescent="0.25">
      <c r="B10403">
        <v>1734</v>
      </c>
      <c r="C10403" s="1" t="s">
        <v>15355</v>
      </c>
      <c r="D10403" t="s">
        <v>4953</v>
      </c>
      <c r="E10403">
        <v>1</v>
      </c>
      <c r="F10403" t="str">
        <f t="shared" si="162"/>
        <v>INSERT INTO UbicacionGeografica4(IdUbicacionGeografica3, CodigoUbicacionGeografica4,Nombre,EsActivo) VALUES (1734,'220603004','MANZANA',1)</v>
      </c>
    </row>
    <row r="10404" spans="2:6" x14ac:dyDescent="0.25">
      <c r="B10404">
        <v>1734</v>
      </c>
      <c r="C10404" s="1" t="s">
        <v>15356</v>
      </c>
      <c r="D10404" t="s">
        <v>4955</v>
      </c>
      <c r="E10404">
        <v>1</v>
      </c>
      <c r="F10404" t="str">
        <f t="shared" si="162"/>
        <v>INSERT INTO UbicacionGeografica4(IdUbicacionGeografica3, CodigoUbicacionGeografica4,Nombre,EsActivo) VALUES (1734,'220603005','PASAJE',1)</v>
      </c>
    </row>
    <row r="10405" spans="2:6" x14ac:dyDescent="0.25">
      <c r="B10405">
        <v>1734</v>
      </c>
      <c r="C10405" s="1" t="s">
        <v>15357</v>
      </c>
      <c r="D10405" t="s">
        <v>4957</v>
      </c>
      <c r="E10405">
        <v>1</v>
      </c>
      <c r="F10405" t="str">
        <f t="shared" si="162"/>
        <v>INSERT INTO UbicacionGeografica4(IdUbicacionGeografica3, CodigoUbicacionGeografica4,Nombre,EsActivo) VALUES (1734,'220603006','OTRO',1)</v>
      </c>
    </row>
    <row r="10406" spans="2:6" x14ac:dyDescent="0.25">
      <c r="B10406">
        <v>1735</v>
      </c>
      <c r="C10406" s="1" t="s">
        <v>15358</v>
      </c>
      <c r="D10406" t="s">
        <v>4959</v>
      </c>
      <c r="E10406">
        <v>1</v>
      </c>
      <c r="F10406" t="str">
        <f t="shared" si="162"/>
        <v>INSERT INTO UbicacionGeografica4(IdUbicacionGeografica3, CodigoUbicacionGeografica4,Nombre,EsActivo) VALUES (1735,'220604001','AVENIDA',1)</v>
      </c>
    </row>
    <row r="10407" spans="2:6" x14ac:dyDescent="0.25">
      <c r="B10407">
        <v>1735</v>
      </c>
      <c r="C10407" s="1" t="s">
        <v>15359</v>
      </c>
      <c r="D10407" t="s">
        <v>4949</v>
      </c>
      <c r="E10407">
        <v>1</v>
      </c>
      <c r="F10407" t="str">
        <f t="shared" si="162"/>
        <v>INSERT INTO UbicacionGeografica4(IdUbicacionGeografica3, CodigoUbicacionGeografica4,Nombre,EsActivo) VALUES (1735,'220604002','CALLE',1)</v>
      </c>
    </row>
    <row r="10408" spans="2:6" x14ac:dyDescent="0.25">
      <c r="B10408">
        <v>1735</v>
      </c>
      <c r="C10408" s="1" t="s">
        <v>15360</v>
      </c>
      <c r="D10408" t="s">
        <v>4951</v>
      </c>
      <c r="E10408">
        <v>1</v>
      </c>
      <c r="F10408" t="str">
        <f t="shared" si="162"/>
        <v>INSERT INTO UbicacionGeografica4(IdUbicacionGeografica3, CodigoUbicacionGeografica4,Nombre,EsActivo) VALUES (1735,'220604003','JIRON',1)</v>
      </c>
    </row>
    <row r="10409" spans="2:6" x14ac:dyDescent="0.25">
      <c r="B10409">
        <v>1735</v>
      </c>
      <c r="C10409" s="1" t="s">
        <v>15361</v>
      </c>
      <c r="D10409" t="s">
        <v>4953</v>
      </c>
      <c r="E10409">
        <v>1</v>
      </c>
      <c r="F10409" t="str">
        <f t="shared" si="162"/>
        <v>INSERT INTO UbicacionGeografica4(IdUbicacionGeografica3, CodigoUbicacionGeografica4,Nombre,EsActivo) VALUES (1735,'220604004','MANZANA',1)</v>
      </c>
    </row>
    <row r="10410" spans="2:6" x14ac:dyDescent="0.25">
      <c r="B10410">
        <v>1735</v>
      </c>
      <c r="C10410" s="1" t="s">
        <v>15362</v>
      </c>
      <c r="D10410" t="s">
        <v>4955</v>
      </c>
      <c r="E10410">
        <v>1</v>
      </c>
      <c r="F10410" t="str">
        <f t="shared" si="162"/>
        <v>INSERT INTO UbicacionGeografica4(IdUbicacionGeografica3, CodigoUbicacionGeografica4,Nombre,EsActivo) VALUES (1735,'220604005','PASAJE',1)</v>
      </c>
    </row>
    <row r="10411" spans="2:6" x14ac:dyDescent="0.25">
      <c r="B10411">
        <v>1735</v>
      </c>
      <c r="C10411" s="1" t="s">
        <v>15363</v>
      </c>
      <c r="D10411" t="s">
        <v>4957</v>
      </c>
      <c r="E10411">
        <v>1</v>
      </c>
      <c r="F10411" t="str">
        <f t="shared" si="162"/>
        <v>INSERT INTO UbicacionGeografica4(IdUbicacionGeografica3, CodigoUbicacionGeografica4,Nombre,EsActivo) VALUES (1735,'220604006','OTRO',1)</v>
      </c>
    </row>
    <row r="10412" spans="2:6" x14ac:dyDescent="0.25">
      <c r="B10412">
        <v>1736</v>
      </c>
      <c r="C10412" s="1" t="s">
        <v>15364</v>
      </c>
      <c r="D10412" t="s">
        <v>4959</v>
      </c>
      <c r="E10412">
        <v>1</v>
      </c>
      <c r="F10412" t="str">
        <f t="shared" si="162"/>
        <v>INSERT INTO UbicacionGeografica4(IdUbicacionGeografica3, CodigoUbicacionGeografica4,Nombre,EsActivo) VALUES (1736,'220605001','AVENIDA',1)</v>
      </c>
    </row>
    <row r="10413" spans="2:6" x14ac:dyDescent="0.25">
      <c r="B10413">
        <v>1736</v>
      </c>
      <c r="C10413" s="1" t="s">
        <v>15365</v>
      </c>
      <c r="D10413" t="s">
        <v>4949</v>
      </c>
      <c r="E10413">
        <v>1</v>
      </c>
      <c r="F10413" t="str">
        <f t="shared" si="162"/>
        <v>INSERT INTO UbicacionGeografica4(IdUbicacionGeografica3, CodigoUbicacionGeografica4,Nombre,EsActivo) VALUES (1736,'220605002','CALLE',1)</v>
      </c>
    </row>
    <row r="10414" spans="2:6" x14ac:dyDescent="0.25">
      <c r="B10414">
        <v>1736</v>
      </c>
      <c r="C10414" s="1" t="s">
        <v>15366</v>
      </c>
      <c r="D10414" t="s">
        <v>4951</v>
      </c>
      <c r="E10414">
        <v>1</v>
      </c>
      <c r="F10414" t="str">
        <f t="shared" si="162"/>
        <v>INSERT INTO UbicacionGeografica4(IdUbicacionGeografica3, CodigoUbicacionGeografica4,Nombre,EsActivo) VALUES (1736,'220605003','JIRON',1)</v>
      </c>
    </row>
    <row r="10415" spans="2:6" x14ac:dyDescent="0.25">
      <c r="B10415">
        <v>1736</v>
      </c>
      <c r="C10415" s="1" t="s">
        <v>15367</v>
      </c>
      <c r="D10415" t="s">
        <v>4953</v>
      </c>
      <c r="E10415">
        <v>1</v>
      </c>
      <c r="F10415" t="str">
        <f t="shared" si="162"/>
        <v>INSERT INTO UbicacionGeografica4(IdUbicacionGeografica3, CodigoUbicacionGeografica4,Nombre,EsActivo) VALUES (1736,'220605004','MANZANA',1)</v>
      </c>
    </row>
    <row r="10416" spans="2:6" x14ac:dyDescent="0.25">
      <c r="B10416">
        <v>1736</v>
      </c>
      <c r="C10416" s="1" t="s">
        <v>15368</v>
      </c>
      <c r="D10416" t="s">
        <v>4955</v>
      </c>
      <c r="E10416">
        <v>1</v>
      </c>
      <c r="F10416" t="str">
        <f t="shared" si="162"/>
        <v>INSERT INTO UbicacionGeografica4(IdUbicacionGeografica3, CodigoUbicacionGeografica4,Nombre,EsActivo) VALUES (1736,'220605005','PASAJE',1)</v>
      </c>
    </row>
    <row r="10417" spans="2:6" x14ac:dyDescent="0.25">
      <c r="B10417">
        <v>1736</v>
      </c>
      <c r="C10417" s="1" t="s">
        <v>15369</v>
      </c>
      <c r="D10417" t="s">
        <v>4957</v>
      </c>
      <c r="E10417">
        <v>1</v>
      </c>
      <c r="F10417" t="str">
        <f t="shared" si="162"/>
        <v>INSERT INTO UbicacionGeografica4(IdUbicacionGeografica3, CodigoUbicacionGeografica4,Nombre,EsActivo) VALUES (1736,'220605006','OTRO',1)</v>
      </c>
    </row>
    <row r="10418" spans="2:6" x14ac:dyDescent="0.25">
      <c r="B10418">
        <v>1737</v>
      </c>
      <c r="C10418" s="1" t="s">
        <v>15370</v>
      </c>
      <c r="D10418" t="s">
        <v>4959</v>
      </c>
      <c r="E10418">
        <v>1</v>
      </c>
      <c r="F10418" t="str">
        <f t="shared" si="162"/>
        <v>INSERT INTO UbicacionGeografica4(IdUbicacionGeografica3, CodigoUbicacionGeografica4,Nombre,EsActivo) VALUES (1737,'220602001','AVENIDA',1)</v>
      </c>
    </row>
    <row r="10419" spans="2:6" x14ac:dyDescent="0.25">
      <c r="B10419">
        <v>1737</v>
      </c>
      <c r="C10419" s="1" t="s">
        <v>15371</v>
      </c>
      <c r="D10419" t="s">
        <v>4949</v>
      </c>
      <c r="E10419">
        <v>1</v>
      </c>
      <c r="F10419" t="str">
        <f t="shared" si="162"/>
        <v>INSERT INTO UbicacionGeografica4(IdUbicacionGeografica3, CodigoUbicacionGeografica4,Nombre,EsActivo) VALUES (1737,'220602002','CALLE',1)</v>
      </c>
    </row>
    <row r="10420" spans="2:6" x14ac:dyDescent="0.25">
      <c r="B10420">
        <v>1737</v>
      </c>
      <c r="C10420" s="1" t="s">
        <v>15372</v>
      </c>
      <c r="D10420" t="s">
        <v>4951</v>
      </c>
      <c r="E10420">
        <v>1</v>
      </c>
      <c r="F10420" t="str">
        <f t="shared" si="162"/>
        <v>INSERT INTO UbicacionGeografica4(IdUbicacionGeografica3, CodigoUbicacionGeografica4,Nombre,EsActivo) VALUES (1737,'220602003','JIRON',1)</v>
      </c>
    </row>
    <row r="10421" spans="2:6" x14ac:dyDescent="0.25">
      <c r="B10421">
        <v>1737</v>
      </c>
      <c r="C10421" s="1" t="s">
        <v>15373</v>
      </c>
      <c r="D10421" t="s">
        <v>4953</v>
      </c>
      <c r="E10421">
        <v>1</v>
      </c>
      <c r="F10421" t="str">
        <f t="shared" si="162"/>
        <v>INSERT INTO UbicacionGeografica4(IdUbicacionGeografica3, CodigoUbicacionGeografica4,Nombre,EsActivo) VALUES (1737,'220602004','MANZANA',1)</v>
      </c>
    </row>
    <row r="10422" spans="2:6" x14ac:dyDescent="0.25">
      <c r="B10422">
        <v>1737</v>
      </c>
      <c r="C10422" s="1" t="s">
        <v>15374</v>
      </c>
      <c r="D10422" t="s">
        <v>4955</v>
      </c>
      <c r="E10422">
        <v>1</v>
      </c>
      <c r="F10422" t="str">
        <f t="shared" si="162"/>
        <v>INSERT INTO UbicacionGeografica4(IdUbicacionGeografica3, CodigoUbicacionGeografica4,Nombre,EsActivo) VALUES (1737,'220602005','PASAJE',1)</v>
      </c>
    </row>
    <row r="10423" spans="2:6" x14ac:dyDescent="0.25">
      <c r="B10423">
        <v>1737</v>
      </c>
      <c r="C10423" s="1" t="s">
        <v>15375</v>
      </c>
      <c r="D10423" t="s">
        <v>4957</v>
      </c>
      <c r="E10423">
        <v>1</v>
      </c>
      <c r="F10423" t="str">
        <f t="shared" si="162"/>
        <v>INSERT INTO UbicacionGeografica4(IdUbicacionGeografica3, CodigoUbicacionGeografica4,Nombre,EsActivo) VALUES (1737,'220602006','OTRO',1)</v>
      </c>
    </row>
    <row r="10424" spans="2:6" x14ac:dyDescent="0.25">
      <c r="B10424">
        <v>1738</v>
      </c>
      <c r="C10424" s="1" t="s">
        <v>15376</v>
      </c>
      <c r="D10424" t="s">
        <v>4959</v>
      </c>
      <c r="E10424">
        <v>1</v>
      </c>
      <c r="F10424" t="str">
        <f t="shared" si="162"/>
        <v>INSERT INTO UbicacionGeografica4(IdUbicacionGeografica3, CodigoUbicacionGeografica4,Nombre,EsActivo) VALUES (1738,'220102001','AVENIDA',1)</v>
      </c>
    </row>
    <row r="10425" spans="2:6" x14ac:dyDescent="0.25">
      <c r="B10425">
        <v>1738</v>
      </c>
      <c r="C10425" s="1" t="s">
        <v>15377</v>
      </c>
      <c r="D10425" t="s">
        <v>4949</v>
      </c>
      <c r="E10425">
        <v>1</v>
      </c>
      <c r="F10425" t="str">
        <f t="shared" si="162"/>
        <v>INSERT INTO UbicacionGeografica4(IdUbicacionGeografica3, CodigoUbicacionGeografica4,Nombre,EsActivo) VALUES (1738,'220102002','CALLE',1)</v>
      </c>
    </row>
    <row r="10426" spans="2:6" x14ac:dyDescent="0.25">
      <c r="B10426">
        <v>1738</v>
      </c>
      <c r="C10426" s="1" t="s">
        <v>15378</v>
      </c>
      <c r="D10426" t="s">
        <v>4951</v>
      </c>
      <c r="E10426">
        <v>1</v>
      </c>
      <c r="F10426" t="str">
        <f t="shared" si="162"/>
        <v>INSERT INTO UbicacionGeografica4(IdUbicacionGeografica3, CodigoUbicacionGeografica4,Nombre,EsActivo) VALUES (1738,'220102003','JIRON',1)</v>
      </c>
    </row>
    <row r="10427" spans="2:6" x14ac:dyDescent="0.25">
      <c r="B10427">
        <v>1738</v>
      </c>
      <c r="C10427" s="1" t="s">
        <v>15379</v>
      </c>
      <c r="D10427" t="s">
        <v>4953</v>
      </c>
      <c r="E10427">
        <v>1</v>
      </c>
      <c r="F10427" t="str">
        <f t="shared" si="162"/>
        <v>INSERT INTO UbicacionGeografica4(IdUbicacionGeografica3, CodigoUbicacionGeografica4,Nombre,EsActivo) VALUES (1738,'220102004','MANZANA',1)</v>
      </c>
    </row>
    <row r="10428" spans="2:6" x14ac:dyDescent="0.25">
      <c r="B10428">
        <v>1738</v>
      </c>
      <c r="C10428" s="1" t="s">
        <v>15380</v>
      </c>
      <c r="D10428" t="s">
        <v>4955</v>
      </c>
      <c r="E10428">
        <v>1</v>
      </c>
      <c r="F10428" t="str">
        <f t="shared" si="162"/>
        <v>INSERT INTO UbicacionGeografica4(IdUbicacionGeografica3, CodigoUbicacionGeografica4,Nombre,EsActivo) VALUES (1738,'220102005','PASAJE',1)</v>
      </c>
    </row>
    <row r="10429" spans="2:6" x14ac:dyDescent="0.25">
      <c r="B10429">
        <v>1738</v>
      </c>
      <c r="C10429" s="1" t="s">
        <v>15381</v>
      </c>
      <c r="D10429" t="s">
        <v>4957</v>
      </c>
      <c r="E10429">
        <v>1</v>
      </c>
      <c r="F10429" t="str">
        <f t="shared" si="162"/>
        <v>INSERT INTO UbicacionGeografica4(IdUbicacionGeografica3, CodigoUbicacionGeografica4,Nombre,EsActivo) VALUES (1738,'220102006','OTRO',1)</v>
      </c>
    </row>
    <row r="10430" spans="2:6" x14ac:dyDescent="0.25">
      <c r="B10430">
        <v>1739</v>
      </c>
      <c r="C10430" s="1" t="s">
        <v>15382</v>
      </c>
      <c r="D10430" t="s">
        <v>4959</v>
      </c>
      <c r="E10430">
        <v>1</v>
      </c>
      <c r="F10430" t="str">
        <f t="shared" si="162"/>
        <v>INSERT INTO UbicacionGeografica4(IdUbicacionGeografica3, CodigoUbicacionGeografica4,Nombre,EsActivo) VALUES (1739,'220103001','AVENIDA',1)</v>
      </c>
    </row>
    <row r="10431" spans="2:6" x14ac:dyDescent="0.25">
      <c r="B10431">
        <v>1739</v>
      </c>
      <c r="C10431" s="1" t="s">
        <v>15383</v>
      </c>
      <c r="D10431" t="s">
        <v>4949</v>
      </c>
      <c r="E10431">
        <v>1</v>
      </c>
      <c r="F10431" t="str">
        <f t="shared" si="162"/>
        <v>INSERT INTO UbicacionGeografica4(IdUbicacionGeografica3, CodigoUbicacionGeografica4,Nombre,EsActivo) VALUES (1739,'220103002','CALLE',1)</v>
      </c>
    </row>
    <row r="10432" spans="2:6" x14ac:dyDescent="0.25">
      <c r="B10432">
        <v>1739</v>
      </c>
      <c r="C10432" s="1" t="s">
        <v>15384</v>
      </c>
      <c r="D10432" t="s">
        <v>4951</v>
      </c>
      <c r="E10432">
        <v>1</v>
      </c>
      <c r="F10432" t="str">
        <f t="shared" si="162"/>
        <v>INSERT INTO UbicacionGeografica4(IdUbicacionGeografica3, CodigoUbicacionGeografica4,Nombre,EsActivo) VALUES (1739,'220103003','JIRON',1)</v>
      </c>
    </row>
    <row r="10433" spans="2:6" x14ac:dyDescent="0.25">
      <c r="B10433">
        <v>1739</v>
      </c>
      <c r="C10433" s="1" t="s">
        <v>15385</v>
      </c>
      <c r="D10433" t="s">
        <v>4953</v>
      </c>
      <c r="E10433">
        <v>1</v>
      </c>
      <c r="F10433" t="str">
        <f t="shared" si="162"/>
        <v>INSERT INTO UbicacionGeografica4(IdUbicacionGeografica3, CodigoUbicacionGeografica4,Nombre,EsActivo) VALUES (1739,'220103004','MANZANA',1)</v>
      </c>
    </row>
    <row r="10434" spans="2:6" x14ac:dyDescent="0.25">
      <c r="B10434">
        <v>1739</v>
      </c>
      <c r="C10434" s="1" t="s">
        <v>15386</v>
      </c>
      <c r="D10434" t="s">
        <v>4955</v>
      </c>
      <c r="E10434">
        <v>1</v>
      </c>
      <c r="F10434" t="str">
        <f t="shared" si="162"/>
        <v>INSERT INTO UbicacionGeografica4(IdUbicacionGeografica3, CodigoUbicacionGeografica4,Nombre,EsActivo) VALUES (1739,'220103005','PASAJE',1)</v>
      </c>
    </row>
    <row r="10435" spans="2:6" x14ac:dyDescent="0.25">
      <c r="B10435">
        <v>1739</v>
      </c>
      <c r="C10435" s="1" t="s">
        <v>15387</v>
      </c>
      <c r="D10435" t="s">
        <v>4957</v>
      </c>
      <c r="E10435">
        <v>1</v>
      </c>
      <c r="F10435" t="str">
        <f t="shared" si="162"/>
        <v>INSERT INTO UbicacionGeografica4(IdUbicacionGeografica3, CodigoUbicacionGeografica4,Nombre,EsActivo) VALUES (1739,'220103006','OTRO',1)</v>
      </c>
    </row>
    <row r="10436" spans="2:6" x14ac:dyDescent="0.25">
      <c r="B10436">
        <v>1740</v>
      </c>
      <c r="C10436" s="1" t="s">
        <v>15388</v>
      </c>
      <c r="D10436" t="s">
        <v>4959</v>
      </c>
      <c r="E10436">
        <v>1</v>
      </c>
      <c r="F10436" t="str">
        <f t="shared" ref="F10436:F10499" si="163">_xlfn.CONCAT("INSERT INTO UbicacionGeografica4(IdUbicacionGeografica3, CodigoUbicacionGeografica4,Nombre,EsActivo) VALUES (",B10436,",'",C10436,"','",D10436,"',",E10436,")")</f>
        <v>INSERT INTO UbicacionGeografica4(IdUbicacionGeografica3, CodigoUbicacionGeografica4,Nombre,EsActivo) VALUES (1740,'220101001','AVENIDA',1)</v>
      </c>
    </row>
    <row r="10437" spans="2:6" x14ac:dyDescent="0.25">
      <c r="B10437">
        <v>1740</v>
      </c>
      <c r="C10437" s="1" t="s">
        <v>15389</v>
      </c>
      <c r="D10437" t="s">
        <v>4949</v>
      </c>
      <c r="E10437">
        <v>1</v>
      </c>
      <c r="F10437" t="str">
        <f t="shared" si="163"/>
        <v>INSERT INTO UbicacionGeografica4(IdUbicacionGeografica3, CodigoUbicacionGeografica4,Nombre,EsActivo) VALUES (1740,'220101002','CALLE',1)</v>
      </c>
    </row>
    <row r="10438" spans="2:6" x14ac:dyDescent="0.25">
      <c r="B10438">
        <v>1740</v>
      </c>
      <c r="C10438" s="1" t="s">
        <v>15390</v>
      </c>
      <c r="D10438" t="s">
        <v>4951</v>
      </c>
      <c r="E10438">
        <v>1</v>
      </c>
      <c r="F10438" t="str">
        <f t="shared" si="163"/>
        <v>INSERT INTO UbicacionGeografica4(IdUbicacionGeografica3, CodigoUbicacionGeografica4,Nombre,EsActivo) VALUES (1740,'220101003','JIRON',1)</v>
      </c>
    </row>
    <row r="10439" spans="2:6" x14ac:dyDescent="0.25">
      <c r="B10439">
        <v>1740</v>
      </c>
      <c r="C10439" s="1" t="s">
        <v>15391</v>
      </c>
      <c r="D10439" t="s">
        <v>4953</v>
      </c>
      <c r="E10439">
        <v>1</v>
      </c>
      <c r="F10439" t="str">
        <f t="shared" si="163"/>
        <v>INSERT INTO UbicacionGeografica4(IdUbicacionGeografica3, CodigoUbicacionGeografica4,Nombre,EsActivo) VALUES (1740,'220101004','MANZANA',1)</v>
      </c>
    </row>
    <row r="10440" spans="2:6" x14ac:dyDescent="0.25">
      <c r="B10440">
        <v>1740</v>
      </c>
      <c r="C10440" s="1" t="s">
        <v>15392</v>
      </c>
      <c r="D10440" t="s">
        <v>4955</v>
      </c>
      <c r="E10440">
        <v>1</v>
      </c>
      <c r="F10440" t="str">
        <f t="shared" si="163"/>
        <v>INSERT INTO UbicacionGeografica4(IdUbicacionGeografica3, CodigoUbicacionGeografica4,Nombre,EsActivo) VALUES (1740,'220101005','PASAJE',1)</v>
      </c>
    </row>
    <row r="10441" spans="2:6" x14ac:dyDescent="0.25">
      <c r="B10441">
        <v>1740</v>
      </c>
      <c r="C10441" s="1" t="s">
        <v>15393</v>
      </c>
      <c r="D10441" t="s">
        <v>4957</v>
      </c>
      <c r="E10441">
        <v>1</v>
      </c>
      <c r="F10441" t="str">
        <f t="shared" si="163"/>
        <v>INSERT INTO UbicacionGeografica4(IdUbicacionGeografica3, CodigoUbicacionGeografica4,Nombre,EsActivo) VALUES (1740,'220101006','OTRO',1)</v>
      </c>
    </row>
    <row r="10442" spans="2:6" x14ac:dyDescent="0.25">
      <c r="B10442">
        <v>1741</v>
      </c>
      <c r="C10442" s="1" t="s">
        <v>15394</v>
      </c>
      <c r="D10442" t="s">
        <v>4959</v>
      </c>
      <c r="E10442">
        <v>1</v>
      </c>
      <c r="F10442" t="str">
        <f t="shared" si="163"/>
        <v>INSERT INTO UbicacionGeografica4(IdUbicacionGeografica3, CodigoUbicacionGeografica4,Nombre,EsActivo) VALUES (1741,'220104001','AVENIDA',1)</v>
      </c>
    </row>
    <row r="10443" spans="2:6" x14ac:dyDescent="0.25">
      <c r="B10443">
        <v>1741</v>
      </c>
      <c r="C10443" s="1" t="s">
        <v>15395</v>
      </c>
      <c r="D10443" t="s">
        <v>4949</v>
      </c>
      <c r="E10443">
        <v>1</v>
      </c>
      <c r="F10443" t="str">
        <f t="shared" si="163"/>
        <v>INSERT INTO UbicacionGeografica4(IdUbicacionGeografica3, CodigoUbicacionGeografica4,Nombre,EsActivo) VALUES (1741,'220104002','CALLE',1)</v>
      </c>
    </row>
    <row r="10444" spans="2:6" x14ac:dyDescent="0.25">
      <c r="B10444">
        <v>1741</v>
      </c>
      <c r="C10444" s="1" t="s">
        <v>15396</v>
      </c>
      <c r="D10444" t="s">
        <v>4951</v>
      </c>
      <c r="E10444">
        <v>1</v>
      </c>
      <c r="F10444" t="str">
        <f t="shared" si="163"/>
        <v>INSERT INTO UbicacionGeografica4(IdUbicacionGeografica3, CodigoUbicacionGeografica4,Nombre,EsActivo) VALUES (1741,'220104003','JIRON',1)</v>
      </c>
    </row>
    <row r="10445" spans="2:6" x14ac:dyDescent="0.25">
      <c r="B10445">
        <v>1741</v>
      </c>
      <c r="C10445" s="1" t="s">
        <v>15397</v>
      </c>
      <c r="D10445" t="s">
        <v>4953</v>
      </c>
      <c r="E10445">
        <v>1</v>
      </c>
      <c r="F10445" t="str">
        <f t="shared" si="163"/>
        <v>INSERT INTO UbicacionGeografica4(IdUbicacionGeografica3, CodigoUbicacionGeografica4,Nombre,EsActivo) VALUES (1741,'220104004','MANZANA',1)</v>
      </c>
    </row>
    <row r="10446" spans="2:6" x14ac:dyDescent="0.25">
      <c r="B10446">
        <v>1741</v>
      </c>
      <c r="C10446" s="1" t="s">
        <v>15398</v>
      </c>
      <c r="D10446" t="s">
        <v>4955</v>
      </c>
      <c r="E10446">
        <v>1</v>
      </c>
      <c r="F10446" t="str">
        <f t="shared" si="163"/>
        <v>INSERT INTO UbicacionGeografica4(IdUbicacionGeografica3, CodigoUbicacionGeografica4,Nombre,EsActivo) VALUES (1741,'220104005','PASAJE',1)</v>
      </c>
    </row>
    <row r="10447" spans="2:6" x14ac:dyDescent="0.25">
      <c r="B10447">
        <v>1741</v>
      </c>
      <c r="C10447" s="1" t="s">
        <v>15399</v>
      </c>
      <c r="D10447" t="s">
        <v>4957</v>
      </c>
      <c r="E10447">
        <v>1</v>
      </c>
      <c r="F10447" t="str">
        <f t="shared" si="163"/>
        <v>INSERT INTO UbicacionGeografica4(IdUbicacionGeografica3, CodigoUbicacionGeografica4,Nombre,EsActivo) VALUES (1741,'220104006','OTRO',1)</v>
      </c>
    </row>
    <row r="10448" spans="2:6" x14ac:dyDescent="0.25">
      <c r="B10448">
        <v>1742</v>
      </c>
      <c r="C10448" s="1" t="s">
        <v>15400</v>
      </c>
      <c r="D10448" t="s">
        <v>4959</v>
      </c>
      <c r="E10448">
        <v>1</v>
      </c>
      <c r="F10448" t="str">
        <f t="shared" si="163"/>
        <v>INSERT INTO UbicacionGeografica4(IdUbicacionGeografica3, CodigoUbicacionGeografica4,Nombre,EsActivo) VALUES (1742,'220106001','AVENIDA',1)</v>
      </c>
    </row>
    <row r="10449" spans="2:6" x14ac:dyDescent="0.25">
      <c r="B10449">
        <v>1742</v>
      </c>
      <c r="C10449" s="1" t="s">
        <v>15401</v>
      </c>
      <c r="D10449" t="s">
        <v>4949</v>
      </c>
      <c r="E10449">
        <v>1</v>
      </c>
      <c r="F10449" t="str">
        <f t="shared" si="163"/>
        <v>INSERT INTO UbicacionGeografica4(IdUbicacionGeografica3, CodigoUbicacionGeografica4,Nombre,EsActivo) VALUES (1742,'220106002','CALLE',1)</v>
      </c>
    </row>
    <row r="10450" spans="2:6" x14ac:dyDescent="0.25">
      <c r="B10450">
        <v>1742</v>
      </c>
      <c r="C10450" s="1" t="s">
        <v>15402</v>
      </c>
      <c r="D10450" t="s">
        <v>4951</v>
      </c>
      <c r="E10450">
        <v>1</v>
      </c>
      <c r="F10450" t="str">
        <f t="shared" si="163"/>
        <v>INSERT INTO UbicacionGeografica4(IdUbicacionGeografica3, CodigoUbicacionGeografica4,Nombre,EsActivo) VALUES (1742,'220106003','JIRON',1)</v>
      </c>
    </row>
    <row r="10451" spans="2:6" x14ac:dyDescent="0.25">
      <c r="B10451">
        <v>1742</v>
      </c>
      <c r="C10451" s="1" t="s">
        <v>15403</v>
      </c>
      <c r="D10451" t="s">
        <v>4953</v>
      </c>
      <c r="E10451">
        <v>1</v>
      </c>
      <c r="F10451" t="str">
        <f t="shared" si="163"/>
        <v>INSERT INTO UbicacionGeografica4(IdUbicacionGeografica3, CodigoUbicacionGeografica4,Nombre,EsActivo) VALUES (1742,'220106004','MANZANA',1)</v>
      </c>
    </row>
    <row r="10452" spans="2:6" x14ac:dyDescent="0.25">
      <c r="B10452">
        <v>1742</v>
      </c>
      <c r="C10452" s="1" t="s">
        <v>15404</v>
      </c>
      <c r="D10452" t="s">
        <v>4955</v>
      </c>
      <c r="E10452">
        <v>1</v>
      </c>
      <c r="F10452" t="str">
        <f t="shared" si="163"/>
        <v>INSERT INTO UbicacionGeografica4(IdUbicacionGeografica3, CodigoUbicacionGeografica4,Nombre,EsActivo) VALUES (1742,'220106005','PASAJE',1)</v>
      </c>
    </row>
    <row r="10453" spans="2:6" x14ac:dyDescent="0.25">
      <c r="B10453">
        <v>1742</v>
      </c>
      <c r="C10453" s="1" t="s">
        <v>15405</v>
      </c>
      <c r="D10453" t="s">
        <v>4957</v>
      </c>
      <c r="E10453">
        <v>1</v>
      </c>
      <c r="F10453" t="str">
        <f t="shared" si="163"/>
        <v>INSERT INTO UbicacionGeografica4(IdUbicacionGeografica3, CodigoUbicacionGeografica4,Nombre,EsActivo) VALUES (1742,'220106006','OTRO',1)</v>
      </c>
    </row>
    <row r="10454" spans="2:6" x14ac:dyDescent="0.25">
      <c r="B10454">
        <v>1743</v>
      </c>
      <c r="C10454" s="1" t="s">
        <v>15406</v>
      </c>
      <c r="D10454" t="s">
        <v>4959</v>
      </c>
      <c r="E10454">
        <v>1</v>
      </c>
      <c r="F10454" t="str">
        <f t="shared" si="163"/>
        <v>INSERT INTO UbicacionGeografica4(IdUbicacionGeografica3, CodigoUbicacionGeografica4,Nombre,EsActivo) VALUES (1743,'220105001','AVENIDA',1)</v>
      </c>
    </row>
    <row r="10455" spans="2:6" x14ac:dyDescent="0.25">
      <c r="B10455">
        <v>1743</v>
      </c>
      <c r="C10455" s="1" t="s">
        <v>15407</v>
      </c>
      <c r="D10455" t="s">
        <v>4949</v>
      </c>
      <c r="E10455">
        <v>1</v>
      </c>
      <c r="F10455" t="str">
        <f t="shared" si="163"/>
        <v>INSERT INTO UbicacionGeografica4(IdUbicacionGeografica3, CodigoUbicacionGeografica4,Nombre,EsActivo) VALUES (1743,'220105002','CALLE',1)</v>
      </c>
    </row>
    <row r="10456" spans="2:6" x14ac:dyDescent="0.25">
      <c r="B10456">
        <v>1743</v>
      </c>
      <c r="C10456" s="1" t="s">
        <v>15408</v>
      </c>
      <c r="D10456" t="s">
        <v>4951</v>
      </c>
      <c r="E10456">
        <v>1</v>
      </c>
      <c r="F10456" t="str">
        <f t="shared" si="163"/>
        <v>INSERT INTO UbicacionGeografica4(IdUbicacionGeografica3, CodigoUbicacionGeografica4,Nombre,EsActivo) VALUES (1743,'220105003','JIRON',1)</v>
      </c>
    </row>
    <row r="10457" spans="2:6" x14ac:dyDescent="0.25">
      <c r="B10457">
        <v>1743</v>
      </c>
      <c r="C10457" s="1" t="s">
        <v>15409</v>
      </c>
      <c r="D10457" t="s">
        <v>4953</v>
      </c>
      <c r="E10457">
        <v>1</v>
      </c>
      <c r="F10457" t="str">
        <f t="shared" si="163"/>
        <v>INSERT INTO UbicacionGeografica4(IdUbicacionGeografica3, CodigoUbicacionGeografica4,Nombre,EsActivo) VALUES (1743,'220105004','MANZANA',1)</v>
      </c>
    </row>
    <row r="10458" spans="2:6" x14ac:dyDescent="0.25">
      <c r="B10458">
        <v>1743</v>
      </c>
      <c r="C10458" s="1" t="s">
        <v>15410</v>
      </c>
      <c r="D10458" t="s">
        <v>4955</v>
      </c>
      <c r="E10458">
        <v>1</v>
      </c>
      <c r="F10458" t="str">
        <f t="shared" si="163"/>
        <v>INSERT INTO UbicacionGeografica4(IdUbicacionGeografica3, CodigoUbicacionGeografica4,Nombre,EsActivo) VALUES (1743,'220105005','PASAJE',1)</v>
      </c>
    </row>
    <row r="10459" spans="2:6" x14ac:dyDescent="0.25">
      <c r="B10459">
        <v>1743</v>
      </c>
      <c r="C10459" s="1" t="s">
        <v>15411</v>
      </c>
      <c r="D10459" t="s">
        <v>4957</v>
      </c>
      <c r="E10459">
        <v>1</v>
      </c>
      <c r="F10459" t="str">
        <f t="shared" si="163"/>
        <v>INSERT INTO UbicacionGeografica4(IdUbicacionGeografica3, CodigoUbicacionGeografica4,Nombre,EsActivo) VALUES (1743,'220105006','OTRO',1)</v>
      </c>
    </row>
    <row r="10460" spans="2:6" x14ac:dyDescent="0.25">
      <c r="B10460">
        <v>1744</v>
      </c>
      <c r="C10460" s="1" t="s">
        <v>15412</v>
      </c>
      <c r="D10460" t="s">
        <v>4959</v>
      </c>
      <c r="E10460">
        <v>1</v>
      </c>
      <c r="F10460" t="str">
        <f t="shared" si="163"/>
        <v>INSERT INTO UbicacionGeografica4(IdUbicacionGeografica3, CodigoUbicacionGeografica4,Nombre,EsActivo) VALUES (1744,'220709001','AVENIDA',1)</v>
      </c>
    </row>
    <row r="10461" spans="2:6" x14ac:dyDescent="0.25">
      <c r="B10461">
        <v>1744</v>
      </c>
      <c r="C10461" s="1" t="s">
        <v>15413</v>
      </c>
      <c r="D10461" t="s">
        <v>4949</v>
      </c>
      <c r="E10461">
        <v>1</v>
      </c>
      <c r="F10461" t="str">
        <f t="shared" si="163"/>
        <v>INSERT INTO UbicacionGeografica4(IdUbicacionGeografica3, CodigoUbicacionGeografica4,Nombre,EsActivo) VALUES (1744,'220709002','CALLE',1)</v>
      </c>
    </row>
    <row r="10462" spans="2:6" x14ac:dyDescent="0.25">
      <c r="B10462">
        <v>1744</v>
      </c>
      <c r="C10462" s="1" t="s">
        <v>15414</v>
      </c>
      <c r="D10462" t="s">
        <v>4951</v>
      </c>
      <c r="E10462">
        <v>1</v>
      </c>
      <c r="F10462" t="str">
        <f t="shared" si="163"/>
        <v>INSERT INTO UbicacionGeografica4(IdUbicacionGeografica3, CodigoUbicacionGeografica4,Nombre,EsActivo) VALUES (1744,'220709003','JIRON',1)</v>
      </c>
    </row>
    <row r="10463" spans="2:6" x14ac:dyDescent="0.25">
      <c r="B10463">
        <v>1744</v>
      </c>
      <c r="C10463" s="1" t="s">
        <v>15415</v>
      </c>
      <c r="D10463" t="s">
        <v>4953</v>
      </c>
      <c r="E10463">
        <v>1</v>
      </c>
      <c r="F10463" t="str">
        <f t="shared" si="163"/>
        <v>INSERT INTO UbicacionGeografica4(IdUbicacionGeografica3, CodigoUbicacionGeografica4,Nombre,EsActivo) VALUES (1744,'220709004','MANZANA',1)</v>
      </c>
    </row>
    <row r="10464" spans="2:6" x14ac:dyDescent="0.25">
      <c r="B10464">
        <v>1744</v>
      </c>
      <c r="C10464" s="1" t="s">
        <v>15416</v>
      </c>
      <c r="D10464" t="s">
        <v>4955</v>
      </c>
      <c r="E10464">
        <v>1</v>
      </c>
      <c r="F10464" t="str">
        <f t="shared" si="163"/>
        <v>INSERT INTO UbicacionGeografica4(IdUbicacionGeografica3, CodigoUbicacionGeografica4,Nombre,EsActivo) VALUES (1744,'220709005','PASAJE',1)</v>
      </c>
    </row>
    <row r="10465" spans="2:6" x14ac:dyDescent="0.25">
      <c r="B10465">
        <v>1744</v>
      </c>
      <c r="C10465" s="1" t="s">
        <v>15417</v>
      </c>
      <c r="D10465" t="s">
        <v>4957</v>
      </c>
      <c r="E10465">
        <v>1</v>
      </c>
      <c r="F10465" t="str">
        <f t="shared" si="163"/>
        <v>INSERT INTO UbicacionGeografica4(IdUbicacionGeografica3, CodigoUbicacionGeografica4,Nombre,EsActivo) VALUES (1744,'220709006','OTRO',1)</v>
      </c>
    </row>
    <row r="10466" spans="2:6" x14ac:dyDescent="0.25">
      <c r="B10466">
        <v>1745</v>
      </c>
      <c r="C10466" s="1" t="s">
        <v>15418</v>
      </c>
      <c r="D10466" t="s">
        <v>4959</v>
      </c>
      <c r="E10466">
        <v>1</v>
      </c>
      <c r="F10466" t="str">
        <f t="shared" si="163"/>
        <v>INSERT INTO UbicacionGeografica4(IdUbicacionGeografica3, CodigoUbicacionGeografica4,Nombre,EsActivo) VALUES (1745,'220710001','AVENIDA',1)</v>
      </c>
    </row>
    <row r="10467" spans="2:6" x14ac:dyDescent="0.25">
      <c r="B10467">
        <v>1745</v>
      </c>
      <c r="C10467" s="1" t="s">
        <v>15419</v>
      </c>
      <c r="D10467" t="s">
        <v>4949</v>
      </c>
      <c r="E10467">
        <v>1</v>
      </c>
      <c r="F10467" t="str">
        <f t="shared" si="163"/>
        <v>INSERT INTO UbicacionGeografica4(IdUbicacionGeografica3, CodigoUbicacionGeografica4,Nombre,EsActivo) VALUES (1745,'220710002','CALLE',1)</v>
      </c>
    </row>
    <row r="10468" spans="2:6" x14ac:dyDescent="0.25">
      <c r="B10468">
        <v>1745</v>
      </c>
      <c r="C10468" s="1" t="s">
        <v>15420</v>
      </c>
      <c r="D10468" t="s">
        <v>4951</v>
      </c>
      <c r="E10468">
        <v>1</v>
      </c>
      <c r="F10468" t="str">
        <f t="shared" si="163"/>
        <v>INSERT INTO UbicacionGeografica4(IdUbicacionGeografica3, CodigoUbicacionGeografica4,Nombre,EsActivo) VALUES (1745,'220710003','JIRON',1)</v>
      </c>
    </row>
    <row r="10469" spans="2:6" x14ac:dyDescent="0.25">
      <c r="B10469">
        <v>1745</v>
      </c>
      <c r="C10469" s="1" t="s">
        <v>15421</v>
      </c>
      <c r="D10469" t="s">
        <v>4953</v>
      </c>
      <c r="E10469">
        <v>1</v>
      </c>
      <c r="F10469" t="str">
        <f t="shared" si="163"/>
        <v>INSERT INTO UbicacionGeografica4(IdUbicacionGeografica3, CodigoUbicacionGeografica4,Nombre,EsActivo) VALUES (1745,'220710004','MANZANA',1)</v>
      </c>
    </row>
    <row r="10470" spans="2:6" x14ac:dyDescent="0.25">
      <c r="B10470">
        <v>1745</v>
      </c>
      <c r="C10470" s="1" t="s">
        <v>15422</v>
      </c>
      <c r="D10470" t="s">
        <v>4955</v>
      </c>
      <c r="E10470">
        <v>1</v>
      </c>
      <c r="F10470" t="str">
        <f t="shared" si="163"/>
        <v>INSERT INTO UbicacionGeografica4(IdUbicacionGeografica3, CodigoUbicacionGeografica4,Nombre,EsActivo) VALUES (1745,'220710005','PASAJE',1)</v>
      </c>
    </row>
    <row r="10471" spans="2:6" x14ac:dyDescent="0.25">
      <c r="B10471">
        <v>1745</v>
      </c>
      <c r="C10471" s="1" t="s">
        <v>15423</v>
      </c>
      <c r="D10471" t="s">
        <v>4957</v>
      </c>
      <c r="E10471">
        <v>1</v>
      </c>
      <c r="F10471" t="str">
        <f t="shared" si="163"/>
        <v>INSERT INTO UbicacionGeografica4(IdUbicacionGeografica3, CodigoUbicacionGeografica4,Nombre,EsActivo) VALUES (1745,'220710006','OTRO',1)</v>
      </c>
    </row>
    <row r="10472" spans="2:6" x14ac:dyDescent="0.25">
      <c r="B10472">
        <v>1746</v>
      </c>
      <c r="C10472" s="1" t="s">
        <v>15424</v>
      </c>
      <c r="D10472" t="s">
        <v>4959</v>
      </c>
      <c r="E10472">
        <v>1</v>
      </c>
      <c r="F10472" t="str">
        <f t="shared" si="163"/>
        <v>INSERT INTO UbicacionGeografica4(IdUbicacionGeografica3, CodigoUbicacionGeografica4,Nombre,EsActivo) VALUES (1746,'220708001','AVENIDA',1)</v>
      </c>
    </row>
    <row r="10473" spans="2:6" x14ac:dyDescent="0.25">
      <c r="B10473">
        <v>1746</v>
      </c>
      <c r="C10473" s="1" t="s">
        <v>15425</v>
      </c>
      <c r="D10473" t="s">
        <v>4949</v>
      </c>
      <c r="E10473">
        <v>1</v>
      </c>
      <c r="F10473" t="str">
        <f t="shared" si="163"/>
        <v>INSERT INTO UbicacionGeografica4(IdUbicacionGeografica3, CodigoUbicacionGeografica4,Nombre,EsActivo) VALUES (1746,'220708002','CALLE',1)</v>
      </c>
    </row>
    <row r="10474" spans="2:6" x14ac:dyDescent="0.25">
      <c r="B10474">
        <v>1746</v>
      </c>
      <c r="C10474" s="1" t="s">
        <v>15426</v>
      </c>
      <c r="D10474" t="s">
        <v>4951</v>
      </c>
      <c r="E10474">
        <v>1</v>
      </c>
      <c r="F10474" t="str">
        <f t="shared" si="163"/>
        <v>INSERT INTO UbicacionGeografica4(IdUbicacionGeografica3, CodigoUbicacionGeografica4,Nombre,EsActivo) VALUES (1746,'220708003','JIRON',1)</v>
      </c>
    </row>
    <row r="10475" spans="2:6" x14ac:dyDescent="0.25">
      <c r="B10475">
        <v>1746</v>
      </c>
      <c r="C10475" s="1" t="s">
        <v>15427</v>
      </c>
      <c r="D10475" t="s">
        <v>4953</v>
      </c>
      <c r="E10475">
        <v>1</v>
      </c>
      <c r="F10475" t="str">
        <f t="shared" si="163"/>
        <v>INSERT INTO UbicacionGeografica4(IdUbicacionGeografica3, CodigoUbicacionGeografica4,Nombre,EsActivo) VALUES (1746,'220708004','MANZANA',1)</v>
      </c>
    </row>
    <row r="10476" spans="2:6" x14ac:dyDescent="0.25">
      <c r="B10476">
        <v>1746</v>
      </c>
      <c r="C10476" s="1" t="s">
        <v>15428</v>
      </c>
      <c r="D10476" t="s">
        <v>4955</v>
      </c>
      <c r="E10476">
        <v>1</v>
      </c>
      <c r="F10476" t="str">
        <f t="shared" si="163"/>
        <v>INSERT INTO UbicacionGeografica4(IdUbicacionGeografica3, CodigoUbicacionGeografica4,Nombre,EsActivo) VALUES (1746,'220708005','PASAJE',1)</v>
      </c>
    </row>
    <row r="10477" spans="2:6" x14ac:dyDescent="0.25">
      <c r="B10477">
        <v>1746</v>
      </c>
      <c r="C10477" s="1" t="s">
        <v>15429</v>
      </c>
      <c r="D10477" t="s">
        <v>4957</v>
      </c>
      <c r="E10477">
        <v>1</v>
      </c>
      <c r="F10477" t="str">
        <f t="shared" si="163"/>
        <v>INSERT INTO UbicacionGeografica4(IdUbicacionGeografica3, CodigoUbicacionGeografica4,Nombre,EsActivo) VALUES (1746,'220708006','OTRO',1)</v>
      </c>
    </row>
    <row r="10478" spans="2:6" x14ac:dyDescent="0.25">
      <c r="B10478">
        <v>1747</v>
      </c>
      <c r="C10478" s="1" t="s">
        <v>15430</v>
      </c>
      <c r="D10478" t="s">
        <v>4959</v>
      </c>
      <c r="E10478">
        <v>1</v>
      </c>
      <c r="F10478" t="str">
        <f t="shared" si="163"/>
        <v>INSERT INTO UbicacionGeografica4(IdUbicacionGeografica3, CodigoUbicacionGeografica4,Nombre,EsActivo) VALUES (1747,'220704001','AVENIDA',1)</v>
      </c>
    </row>
    <row r="10479" spans="2:6" x14ac:dyDescent="0.25">
      <c r="B10479">
        <v>1747</v>
      </c>
      <c r="C10479" s="1" t="s">
        <v>15431</v>
      </c>
      <c r="D10479" t="s">
        <v>4949</v>
      </c>
      <c r="E10479">
        <v>1</v>
      </c>
      <c r="F10479" t="str">
        <f t="shared" si="163"/>
        <v>INSERT INTO UbicacionGeografica4(IdUbicacionGeografica3, CodigoUbicacionGeografica4,Nombre,EsActivo) VALUES (1747,'220704002','CALLE',1)</v>
      </c>
    </row>
    <row r="10480" spans="2:6" x14ac:dyDescent="0.25">
      <c r="B10480">
        <v>1747</v>
      </c>
      <c r="C10480" s="1" t="s">
        <v>15432</v>
      </c>
      <c r="D10480" t="s">
        <v>4951</v>
      </c>
      <c r="E10480">
        <v>1</v>
      </c>
      <c r="F10480" t="str">
        <f t="shared" si="163"/>
        <v>INSERT INTO UbicacionGeografica4(IdUbicacionGeografica3, CodigoUbicacionGeografica4,Nombre,EsActivo) VALUES (1747,'220704003','JIRON',1)</v>
      </c>
    </row>
    <row r="10481" spans="2:6" x14ac:dyDescent="0.25">
      <c r="B10481">
        <v>1747</v>
      </c>
      <c r="C10481" s="1" t="s">
        <v>15433</v>
      </c>
      <c r="D10481" t="s">
        <v>4953</v>
      </c>
      <c r="E10481">
        <v>1</v>
      </c>
      <c r="F10481" t="str">
        <f t="shared" si="163"/>
        <v>INSERT INTO UbicacionGeografica4(IdUbicacionGeografica3, CodigoUbicacionGeografica4,Nombre,EsActivo) VALUES (1747,'220704004','MANZANA',1)</v>
      </c>
    </row>
    <row r="10482" spans="2:6" x14ac:dyDescent="0.25">
      <c r="B10482">
        <v>1747</v>
      </c>
      <c r="C10482" s="1" t="s">
        <v>15434</v>
      </c>
      <c r="D10482" t="s">
        <v>4955</v>
      </c>
      <c r="E10482">
        <v>1</v>
      </c>
      <c r="F10482" t="str">
        <f t="shared" si="163"/>
        <v>INSERT INTO UbicacionGeografica4(IdUbicacionGeografica3, CodigoUbicacionGeografica4,Nombre,EsActivo) VALUES (1747,'220704005','PASAJE',1)</v>
      </c>
    </row>
    <row r="10483" spans="2:6" x14ac:dyDescent="0.25">
      <c r="B10483">
        <v>1747</v>
      </c>
      <c r="C10483" s="1" t="s">
        <v>15435</v>
      </c>
      <c r="D10483" t="s">
        <v>4957</v>
      </c>
      <c r="E10483">
        <v>1</v>
      </c>
      <c r="F10483" t="str">
        <f t="shared" si="163"/>
        <v>INSERT INTO UbicacionGeografica4(IdUbicacionGeografica3, CodigoUbicacionGeografica4,Nombre,EsActivo) VALUES (1747,'220704006','OTRO',1)</v>
      </c>
    </row>
    <row r="10484" spans="2:6" x14ac:dyDescent="0.25">
      <c r="B10484">
        <v>1748</v>
      </c>
      <c r="C10484" s="1" t="s">
        <v>15436</v>
      </c>
      <c r="D10484" t="s">
        <v>4959</v>
      </c>
      <c r="E10484">
        <v>1</v>
      </c>
      <c r="F10484" t="str">
        <f t="shared" si="163"/>
        <v>INSERT INTO UbicacionGeografica4(IdUbicacionGeografica3, CodigoUbicacionGeografica4,Nombre,EsActivo) VALUES (1748,'220701001','AVENIDA',1)</v>
      </c>
    </row>
    <row r="10485" spans="2:6" x14ac:dyDescent="0.25">
      <c r="B10485">
        <v>1748</v>
      </c>
      <c r="C10485" s="1" t="s">
        <v>15437</v>
      </c>
      <c r="D10485" t="s">
        <v>4949</v>
      </c>
      <c r="E10485">
        <v>1</v>
      </c>
      <c r="F10485" t="str">
        <f t="shared" si="163"/>
        <v>INSERT INTO UbicacionGeografica4(IdUbicacionGeografica3, CodigoUbicacionGeografica4,Nombre,EsActivo) VALUES (1748,'220701002','CALLE',1)</v>
      </c>
    </row>
    <row r="10486" spans="2:6" x14ac:dyDescent="0.25">
      <c r="B10486">
        <v>1748</v>
      </c>
      <c r="C10486" s="1" t="s">
        <v>15438</v>
      </c>
      <c r="D10486" t="s">
        <v>4951</v>
      </c>
      <c r="E10486">
        <v>1</v>
      </c>
      <c r="F10486" t="str">
        <f t="shared" si="163"/>
        <v>INSERT INTO UbicacionGeografica4(IdUbicacionGeografica3, CodigoUbicacionGeografica4,Nombre,EsActivo) VALUES (1748,'220701003','JIRON',1)</v>
      </c>
    </row>
    <row r="10487" spans="2:6" x14ac:dyDescent="0.25">
      <c r="B10487">
        <v>1748</v>
      </c>
      <c r="C10487" s="1" t="s">
        <v>15439</v>
      </c>
      <c r="D10487" t="s">
        <v>4953</v>
      </c>
      <c r="E10487">
        <v>1</v>
      </c>
      <c r="F10487" t="str">
        <f t="shared" si="163"/>
        <v>INSERT INTO UbicacionGeografica4(IdUbicacionGeografica3, CodigoUbicacionGeografica4,Nombre,EsActivo) VALUES (1748,'220701004','MANZANA',1)</v>
      </c>
    </row>
    <row r="10488" spans="2:6" x14ac:dyDescent="0.25">
      <c r="B10488">
        <v>1748</v>
      </c>
      <c r="C10488" s="1" t="s">
        <v>15440</v>
      </c>
      <c r="D10488" t="s">
        <v>4955</v>
      </c>
      <c r="E10488">
        <v>1</v>
      </c>
      <c r="F10488" t="str">
        <f t="shared" si="163"/>
        <v>INSERT INTO UbicacionGeografica4(IdUbicacionGeografica3, CodigoUbicacionGeografica4,Nombre,EsActivo) VALUES (1748,'220701005','PASAJE',1)</v>
      </c>
    </row>
    <row r="10489" spans="2:6" x14ac:dyDescent="0.25">
      <c r="B10489">
        <v>1748</v>
      </c>
      <c r="C10489" s="1" t="s">
        <v>15441</v>
      </c>
      <c r="D10489" t="s">
        <v>4957</v>
      </c>
      <c r="E10489">
        <v>1</v>
      </c>
      <c r="F10489" t="str">
        <f t="shared" si="163"/>
        <v>INSERT INTO UbicacionGeografica4(IdUbicacionGeografica3, CodigoUbicacionGeografica4,Nombre,EsActivo) VALUES (1748,'220701006','OTRO',1)</v>
      </c>
    </row>
    <row r="10490" spans="2:6" x14ac:dyDescent="0.25">
      <c r="B10490">
        <v>1749</v>
      </c>
      <c r="C10490" s="1" t="s">
        <v>15442</v>
      </c>
      <c r="D10490" t="s">
        <v>4959</v>
      </c>
      <c r="E10490">
        <v>1</v>
      </c>
      <c r="F10490" t="str">
        <f t="shared" si="163"/>
        <v>INSERT INTO UbicacionGeografica4(IdUbicacionGeografica3, CodigoUbicacionGeografica4,Nombre,EsActivo) VALUES (1749,'220705001','AVENIDA',1)</v>
      </c>
    </row>
    <row r="10491" spans="2:6" x14ac:dyDescent="0.25">
      <c r="B10491">
        <v>1749</v>
      </c>
      <c r="C10491" s="1" t="s">
        <v>15443</v>
      </c>
      <c r="D10491" t="s">
        <v>4949</v>
      </c>
      <c r="E10491">
        <v>1</v>
      </c>
      <c r="F10491" t="str">
        <f t="shared" si="163"/>
        <v>INSERT INTO UbicacionGeografica4(IdUbicacionGeografica3, CodigoUbicacionGeografica4,Nombre,EsActivo) VALUES (1749,'220705002','CALLE',1)</v>
      </c>
    </row>
    <row r="10492" spans="2:6" x14ac:dyDescent="0.25">
      <c r="B10492">
        <v>1749</v>
      </c>
      <c r="C10492" s="1" t="s">
        <v>15444</v>
      </c>
      <c r="D10492" t="s">
        <v>4951</v>
      </c>
      <c r="E10492">
        <v>1</v>
      </c>
      <c r="F10492" t="str">
        <f t="shared" si="163"/>
        <v>INSERT INTO UbicacionGeografica4(IdUbicacionGeografica3, CodigoUbicacionGeografica4,Nombre,EsActivo) VALUES (1749,'220705003','JIRON',1)</v>
      </c>
    </row>
    <row r="10493" spans="2:6" x14ac:dyDescent="0.25">
      <c r="B10493">
        <v>1749</v>
      </c>
      <c r="C10493" s="1" t="s">
        <v>15445</v>
      </c>
      <c r="D10493" t="s">
        <v>4953</v>
      </c>
      <c r="E10493">
        <v>1</v>
      </c>
      <c r="F10493" t="str">
        <f t="shared" si="163"/>
        <v>INSERT INTO UbicacionGeografica4(IdUbicacionGeografica3, CodigoUbicacionGeografica4,Nombre,EsActivo) VALUES (1749,'220705004','MANZANA',1)</v>
      </c>
    </row>
    <row r="10494" spans="2:6" x14ac:dyDescent="0.25">
      <c r="B10494">
        <v>1749</v>
      </c>
      <c r="C10494" s="1" t="s">
        <v>15446</v>
      </c>
      <c r="D10494" t="s">
        <v>4955</v>
      </c>
      <c r="E10494">
        <v>1</v>
      </c>
      <c r="F10494" t="str">
        <f t="shared" si="163"/>
        <v>INSERT INTO UbicacionGeografica4(IdUbicacionGeografica3, CodigoUbicacionGeografica4,Nombre,EsActivo) VALUES (1749,'220705005','PASAJE',1)</v>
      </c>
    </row>
    <row r="10495" spans="2:6" x14ac:dyDescent="0.25">
      <c r="B10495">
        <v>1749</v>
      </c>
      <c r="C10495" s="1" t="s">
        <v>15447</v>
      </c>
      <c r="D10495" t="s">
        <v>4957</v>
      </c>
      <c r="E10495">
        <v>1</v>
      </c>
      <c r="F10495" t="str">
        <f t="shared" si="163"/>
        <v>INSERT INTO UbicacionGeografica4(IdUbicacionGeografica3, CodigoUbicacionGeografica4,Nombre,EsActivo) VALUES (1749,'220705006','OTRO',1)</v>
      </c>
    </row>
    <row r="10496" spans="2:6" x14ac:dyDescent="0.25">
      <c r="B10496">
        <v>1750</v>
      </c>
      <c r="C10496" s="1" t="s">
        <v>15448</v>
      </c>
      <c r="D10496" t="s">
        <v>4959</v>
      </c>
      <c r="E10496">
        <v>1</v>
      </c>
      <c r="F10496" t="str">
        <f t="shared" si="163"/>
        <v>INSERT INTO UbicacionGeografica4(IdUbicacionGeografica3, CodigoUbicacionGeografica4,Nombre,EsActivo) VALUES (1750,'220707001','AVENIDA',1)</v>
      </c>
    </row>
    <row r="10497" spans="2:6" x14ac:dyDescent="0.25">
      <c r="B10497">
        <v>1750</v>
      </c>
      <c r="C10497" s="1" t="s">
        <v>15449</v>
      </c>
      <c r="D10497" t="s">
        <v>4949</v>
      </c>
      <c r="E10497">
        <v>1</v>
      </c>
      <c r="F10497" t="str">
        <f t="shared" si="163"/>
        <v>INSERT INTO UbicacionGeografica4(IdUbicacionGeografica3, CodigoUbicacionGeografica4,Nombre,EsActivo) VALUES (1750,'220707002','CALLE',1)</v>
      </c>
    </row>
    <row r="10498" spans="2:6" x14ac:dyDescent="0.25">
      <c r="B10498">
        <v>1750</v>
      </c>
      <c r="C10498" s="1" t="s">
        <v>15450</v>
      </c>
      <c r="D10498" t="s">
        <v>4951</v>
      </c>
      <c r="E10498">
        <v>1</v>
      </c>
      <c r="F10498" t="str">
        <f t="shared" si="163"/>
        <v>INSERT INTO UbicacionGeografica4(IdUbicacionGeografica3, CodigoUbicacionGeografica4,Nombre,EsActivo) VALUES (1750,'220707003','JIRON',1)</v>
      </c>
    </row>
    <row r="10499" spans="2:6" x14ac:dyDescent="0.25">
      <c r="B10499">
        <v>1750</v>
      </c>
      <c r="C10499" s="1" t="s">
        <v>15451</v>
      </c>
      <c r="D10499" t="s">
        <v>4953</v>
      </c>
      <c r="E10499">
        <v>1</v>
      </c>
      <c r="F10499" t="str">
        <f t="shared" si="163"/>
        <v>INSERT INTO UbicacionGeografica4(IdUbicacionGeografica3, CodigoUbicacionGeografica4,Nombre,EsActivo) VALUES (1750,'220707004','MANZANA',1)</v>
      </c>
    </row>
    <row r="10500" spans="2:6" x14ac:dyDescent="0.25">
      <c r="B10500">
        <v>1750</v>
      </c>
      <c r="C10500" s="1" t="s">
        <v>15452</v>
      </c>
      <c r="D10500" t="s">
        <v>4955</v>
      </c>
      <c r="E10500">
        <v>1</v>
      </c>
      <c r="F10500" t="str">
        <f t="shared" ref="F10500:F10563" si="164">_xlfn.CONCAT("INSERT INTO UbicacionGeografica4(IdUbicacionGeografica3, CodigoUbicacionGeografica4,Nombre,EsActivo) VALUES (",B10500,",'",C10500,"','",D10500,"',",E10500,")")</f>
        <v>INSERT INTO UbicacionGeografica4(IdUbicacionGeografica3, CodigoUbicacionGeografica4,Nombre,EsActivo) VALUES (1750,'220707005','PASAJE',1)</v>
      </c>
    </row>
    <row r="10501" spans="2:6" x14ac:dyDescent="0.25">
      <c r="B10501">
        <v>1750</v>
      </c>
      <c r="C10501" s="1" t="s">
        <v>15453</v>
      </c>
      <c r="D10501" t="s">
        <v>4957</v>
      </c>
      <c r="E10501">
        <v>1</v>
      </c>
      <c r="F10501" t="str">
        <f t="shared" si="164"/>
        <v>INSERT INTO UbicacionGeografica4(IdUbicacionGeografica3, CodigoUbicacionGeografica4,Nombre,EsActivo) VALUES (1750,'220707006','OTRO',1)</v>
      </c>
    </row>
    <row r="10502" spans="2:6" x14ac:dyDescent="0.25">
      <c r="B10502">
        <v>1751</v>
      </c>
      <c r="C10502" s="1" t="s">
        <v>15454</v>
      </c>
      <c r="D10502" t="s">
        <v>4959</v>
      </c>
      <c r="E10502">
        <v>1</v>
      </c>
      <c r="F10502" t="str">
        <f t="shared" si="164"/>
        <v>INSERT INTO UbicacionGeografica4(IdUbicacionGeografica3, CodigoUbicacionGeografica4,Nombre,EsActivo) VALUES (1751,'220706001','AVENIDA',1)</v>
      </c>
    </row>
    <row r="10503" spans="2:6" x14ac:dyDescent="0.25">
      <c r="B10503">
        <v>1751</v>
      </c>
      <c r="C10503" s="1" t="s">
        <v>15455</v>
      </c>
      <c r="D10503" t="s">
        <v>4949</v>
      </c>
      <c r="E10503">
        <v>1</v>
      </c>
      <c r="F10503" t="str">
        <f t="shared" si="164"/>
        <v>INSERT INTO UbicacionGeografica4(IdUbicacionGeografica3, CodigoUbicacionGeografica4,Nombre,EsActivo) VALUES (1751,'220706002','CALLE',1)</v>
      </c>
    </row>
    <row r="10504" spans="2:6" x14ac:dyDescent="0.25">
      <c r="B10504">
        <v>1751</v>
      </c>
      <c r="C10504" s="1" t="s">
        <v>15456</v>
      </c>
      <c r="D10504" t="s">
        <v>4951</v>
      </c>
      <c r="E10504">
        <v>1</v>
      </c>
      <c r="F10504" t="str">
        <f t="shared" si="164"/>
        <v>INSERT INTO UbicacionGeografica4(IdUbicacionGeografica3, CodigoUbicacionGeografica4,Nombre,EsActivo) VALUES (1751,'220706003','JIRON',1)</v>
      </c>
    </row>
    <row r="10505" spans="2:6" x14ac:dyDescent="0.25">
      <c r="B10505">
        <v>1751</v>
      </c>
      <c r="C10505" s="1" t="s">
        <v>15457</v>
      </c>
      <c r="D10505" t="s">
        <v>4953</v>
      </c>
      <c r="E10505">
        <v>1</v>
      </c>
      <c r="F10505" t="str">
        <f t="shared" si="164"/>
        <v>INSERT INTO UbicacionGeografica4(IdUbicacionGeografica3, CodigoUbicacionGeografica4,Nombre,EsActivo) VALUES (1751,'220706004','MANZANA',1)</v>
      </c>
    </row>
    <row r="10506" spans="2:6" x14ac:dyDescent="0.25">
      <c r="B10506">
        <v>1751</v>
      </c>
      <c r="C10506" s="1" t="s">
        <v>15458</v>
      </c>
      <c r="D10506" t="s">
        <v>4955</v>
      </c>
      <c r="E10506">
        <v>1</v>
      </c>
      <c r="F10506" t="str">
        <f t="shared" si="164"/>
        <v>INSERT INTO UbicacionGeografica4(IdUbicacionGeografica3, CodigoUbicacionGeografica4,Nombre,EsActivo) VALUES (1751,'220706005','PASAJE',1)</v>
      </c>
    </row>
    <row r="10507" spans="2:6" x14ac:dyDescent="0.25">
      <c r="B10507">
        <v>1751</v>
      </c>
      <c r="C10507" s="1" t="s">
        <v>15459</v>
      </c>
      <c r="D10507" t="s">
        <v>4957</v>
      </c>
      <c r="E10507">
        <v>1</v>
      </c>
      <c r="F10507" t="str">
        <f t="shared" si="164"/>
        <v>INSERT INTO UbicacionGeografica4(IdUbicacionGeografica3, CodigoUbicacionGeografica4,Nombre,EsActivo) VALUES (1751,'220706006','OTRO',1)</v>
      </c>
    </row>
    <row r="10508" spans="2:6" x14ac:dyDescent="0.25">
      <c r="B10508">
        <v>1752</v>
      </c>
      <c r="C10508" s="1" t="s">
        <v>15460</v>
      </c>
      <c r="D10508" t="s">
        <v>4959</v>
      </c>
      <c r="E10508">
        <v>1</v>
      </c>
      <c r="F10508" t="str">
        <f t="shared" si="164"/>
        <v>INSERT INTO UbicacionGeografica4(IdUbicacionGeografica3, CodigoUbicacionGeografica4,Nombre,EsActivo) VALUES (1752,'220702001','AVENIDA',1)</v>
      </c>
    </row>
    <row r="10509" spans="2:6" x14ac:dyDescent="0.25">
      <c r="B10509">
        <v>1752</v>
      </c>
      <c r="C10509" s="1" t="s">
        <v>15461</v>
      </c>
      <c r="D10509" t="s">
        <v>4949</v>
      </c>
      <c r="E10509">
        <v>1</v>
      </c>
      <c r="F10509" t="str">
        <f t="shared" si="164"/>
        <v>INSERT INTO UbicacionGeografica4(IdUbicacionGeografica3, CodigoUbicacionGeografica4,Nombre,EsActivo) VALUES (1752,'220702002','CALLE',1)</v>
      </c>
    </row>
    <row r="10510" spans="2:6" x14ac:dyDescent="0.25">
      <c r="B10510">
        <v>1752</v>
      </c>
      <c r="C10510" s="1" t="s">
        <v>15462</v>
      </c>
      <c r="D10510" t="s">
        <v>4951</v>
      </c>
      <c r="E10510">
        <v>1</v>
      </c>
      <c r="F10510" t="str">
        <f t="shared" si="164"/>
        <v>INSERT INTO UbicacionGeografica4(IdUbicacionGeografica3, CodigoUbicacionGeografica4,Nombre,EsActivo) VALUES (1752,'220702003','JIRON',1)</v>
      </c>
    </row>
    <row r="10511" spans="2:6" x14ac:dyDescent="0.25">
      <c r="B10511">
        <v>1752</v>
      </c>
      <c r="C10511" s="1" t="s">
        <v>15463</v>
      </c>
      <c r="D10511" t="s">
        <v>4953</v>
      </c>
      <c r="E10511">
        <v>1</v>
      </c>
      <c r="F10511" t="str">
        <f t="shared" si="164"/>
        <v>INSERT INTO UbicacionGeografica4(IdUbicacionGeografica3, CodigoUbicacionGeografica4,Nombre,EsActivo) VALUES (1752,'220702004','MANZANA',1)</v>
      </c>
    </row>
    <row r="10512" spans="2:6" x14ac:dyDescent="0.25">
      <c r="B10512">
        <v>1752</v>
      </c>
      <c r="C10512" s="1" t="s">
        <v>15464</v>
      </c>
      <c r="D10512" t="s">
        <v>4955</v>
      </c>
      <c r="E10512">
        <v>1</v>
      </c>
      <c r="F10512" t="str">
        <f t="shared" si="164"/>
        <v>INSERT INTO UbicacionGeografica4(IdUbicacionGeografica3, CodigoUbicacionGeografica4,Nombre,EsActivo) VALUES (1752,'220702005','PASAJE',1)</v>
      </c>
    </row>
    <row r="10513" spans="2:6" x14ac:dyDescent="0.25">
      <c r="B10513">
        <v>1752</v>
      </c>
      <c r="C10513" s="1" t="s">
        <v>15465</v>
      </c>
      <c r="D10513" t="s">
        <v>4957</v>
      </c>
      <c r="E10513">
        <v>1</v>
      </c>
      <c r="F10513" t="str">
        <f t="shared" si="164"/>
        <v>INSERT INTO UbicacionGeografica4(IdUbicacionGeografica3, CodigoUbicacionGeografica4,Nombre,EsActivo) VALUES (1752,'220702006','OTRO',1)</v>
      </c>
    </row>
    <row r="10514" spans="2:6" x14ac:dyDescent="0.25">
      <c r="B10514">
        <v>1753</v>
      </c>
      <c r="C10514" s="1" t="s">
        <v>15466</v>
      </c>
      <c r="D10514" t="s">
        <v>4959</v>
      </c>
      <c r="E10514">
        <v>1</v>
      </c>
      <c r="F10514" t="str">
        <f t="shared" si="164"/>
        <v>INSERT INTO UbicacionGeografica4(IdUbicacionGeografica3, CodigoUbicacionGeografica4,Nombre,EsActivo) VALUES (1753,'220703001','AVENIDA',1)</v>
      </c>
    </row>
    <row r="10515" spans="2:6" x14ac:dyDescent="0.25">
      <c r="B10515">
        <v>1753</v>
      </c>
      <c r="C10515" s="1" t="s">
        <v>15467</v>
      </c>
      <c r="D10515" t="s">
        <v>4949</v>
      </c>
      <c r="E10515">
        <v>1</v>
      </c>
      <c r="F10515" t="str">
        <f t="shared" si="164"/>
        <v>INSERT INTO UbicacionGeografica4(IdUbicacionGeografica3, CodigoUbicacionGeografica4,Nombre,EsActivo) VALUES (1753,'220703002','CALLE',1)</v>
      </c>
    </row>
    <row r="10516" spans="2:6" x14ac:dyDescent="0.25">
      <c r="B10516">
        <v>1753</v>
      </c>
      <c r="C10516" s="1" t="s">
        <v>15468</v>
      </c>
      <c r="D10516" t="s">
        <v>4951</v>
      </c>
      <c r="E10516">
        <v>1</v>
      </c>
      <c r="F10516" t="str">
        <f t="shared" si="164"/>
        <v>INSERT INTO UbicacionGeografica4(IdUbicacionGeografica3, CodigoUbicacionGeografica4,Nombre,EsActivo) VALUES (1753,'220703003','JIRON',1)</v>
      </c>
    </row>
    <row r="10517" spans="2:6" x14ac:dyDescent="0.25">
      <c r="B10517">
        <v>1753</v>
      </c>
      <c r="C10517" s="1" t="s">
        <v>15469</v>
      </c>
      <c r="D10517" t="s">
        <v>4953</v>
      </c>
      <c r="E10517">
        <v>1</v>
      </c>
      <c r="F10517" t="str">
        <f t="shared" si="164"/>
        <v>INSERT INTO UbicacionGeografica4(IdUbicacionGeografica3, CodigoUbicacionGeografica4,Nombre,EsActivo) VALUES (1753,'220703004','MANZANA',1)</v>
      </c>
    </row>
    <row r="10518" spans="2:6" x14ac:dyDescent="0.25">
      <c r="B10518">
        <v>1753</v>
      </c>
      <c r="C10518" s="1" t="s">
        <v>15470</v>
      </c>
      <c r="D10518" t="s">
        <v>4955</v>
      </c>
      <c r="E10518">
        <v>1</v>
      </c>
      <c r="F10518" t="str">
        <f t="shared" si="164"/>
        <v>INSERT INTO UbicacionGeografica4(IdUbicacionGeografica3, CodigoUbicacionGeografica4,Nombre,EsActivo) VALUES (1753,'220703005','PASAJE',1)</v>
      </c>
    </row>
    <row r="10519" spans="2:6" x14ac:dyDescent="0.25">
      <c r="B10519">
        <v>1753</v>
      </c>
      <c r="C10519" s="1" t="s">
        <v>15471</v>
      </c>
      <c r="D10519" t="s">
        <v>4957</v>
      </c>
      <c r="E10519">
        <v>1</v>
      </c>
      <c r="F10519" t="str">
        <f t="shared" si="164"/>
        <v>INSERT INTO UbicacionGeografica4(IdUbicacionGeografica3, CodigoUbicacionGeografica4,Nombre,EsActivo) VALUES (1753,'220703006','OTRO',1)</v>
      </c>
    </row>
    <row r="10520" spans="2:6" x14ac:dyDescent="0.25">
      <c r="B10520">
        <v>1754</v>
      </c>
      <c r="C10520" s="1" t="s">
        <v>15472</v>
      </c>
      <c r="D10520" t="s">
        <v>4959</v>
      </c>
      <c r="E10520">
        <v>1</v>
      </c>
      <c r="F10520" t="str">
        <f t="shared" si="164"/>
        <v>INSERT INTO UbicacionGeografica4(IdUbicacionGeografica3, CodigoUbicacionGeografica4,Nombre,EsActivo) VALUES (1754,'220802001','AVENIDA',1)</v>
      </c>
    </row>
    <row r="10521" spans="2:6" x14ac:dyDescent="0.25">
      <c r="B10521">
        <v>1754</v>
      </c>
      <c r="C10521" s="1" t="s">
        <v>15473</v>
      </c>
      <c r="D10521" t="s">
        <v>4949</v>
      </c>
      <c r="E10521">
        <v>1</v>
      </c>
      <c r="F10521" t="str">
        <f t="shared" si="164"/>
        <v>INSERT INTO UbicacionGeografica4(IdUbicacionGeografica3, CodigoUbicacionGeografica4,Nombre,EsActivo) VALUES (1754,'220802002','CALLE',1)</v>
      </c>
    </row>
    <row r="10522" spans="2:6" x14ac:dyDescent="0.25">
      <c r="B10522">
        <v>1754</v>
      </c>
      <c r="C10522" s="1" t="s">
        <v>15474</v>
      </c>
      <c r="D10522" t="s">
        <v>4951</v>
      </c>
      <c r="E10522">
        <v>1</v>
      </c>
      <c r="F10522" t="str">
        <f t="shared" si="164"/>
        <v>INSERT INTO UbicacionGeografica4(IdUbicacionGeografica3, CodigoUbicacionGeografica4,Nombre,EsActivo) VALUES (1754,'220802003','JIRON',1)</v>
      </c>
    </row>
    <row r="10523" spans="2:6" x14ac:dyDescent="0.25">
      <c r="B10523">
        <v>1754</v>
      </c>
      <c r="C10523" s="1" t="s">
        <v>15475</v>
      </c>
      <c r="D10523" t="s">
        <v>4953</v>
      </c>
      <c r="E10523">
        <v>1</v>
      </c>
      <c r="F10523" t="str">
        <f t="shared" si="164"/>
        <v>INSERT INTO UbicacionGeografica4(IdUbicacionGeografica3, CodigoUbicacionGeografica4,Nombre,EsActivo) VALUES (1754,'220802004','MANZANA',1)</v>
      </c>
    </row>
    <row r="10524" spans="2:6" x14ac:dyDescent="0.25">
      <c r="B10524">
        <v>1754</v>
      </c>
      <c r="C10524" s="1" t="s">
        <v>15476</v>
      </c>
      <c r="D10524" t="s">
        <v>4955</v>
      </c>
      <c r="E10524">
        <v>1</v>
      </c>
      <c r="F10524" t="str">
        <f t="shared" si="164"/>
        <v>INSERT INTO UbicacionGeografica4(IdUbicacionGeografica3, CodigoUbicacionGeografica4,Nombre,EsActivo) VALUES (1754,'220802005','PASAJE',1)</v>
      </c>
    </row>
    <row r="10525" spans="2:6" x14ac:dyDescent="0.25">
      <c r="B10525">
        <v>1754</v>
      </c>
      <c r="C10525" s="1" t="s">
        <v>15477</v>
      </c>
      <c r="D10525" t="s">
        <v>4957</v>
      </c>
      <c r="E10525">
        <v>1</v>
      </c>
      <c r="F10525" t="str">
        <f t="shared" si="164"/>
        <v>INSERT INTO UbicacionGeografica4(IdUbicacionGeografica3, CodigoUbicacionGeografica4,Nombre,EsActivo) VALUES (1754,'220802006','OTRO',1)</v>
      </c>
    </row>
    <row r="10526" spans="2:6" x14ac:dyDescent="0.25">
      <c r="B10526">
        <v>1755</v>
      </c>
      <c r="C10526" s="1" t="s">
        <v>15478</v>
      </c>
      <c r="D10526" t="s">
        <v>4959</v>
      </c>
      <c r="E10526">
        <v>1</v>
      </c>
      <c r="F10526" t="str">
        <f t="shared" si="164"/>
        <v>INSERT INTO UbicacionGeografica4(IdUbicacionGeografica3, CodigoUbicacionGeografica4,Nombre,EsActivo) VALUES (1755,'220803001','AVENIDA',1)</v>
      </c>
    </row>
    <row r="10527" spans="2:6" x14ac:dyDescent="0.25">
      <c r="B10527">
        <v>1755</v>
      </c>
      <c r="C10527" s="1" t="s">
        <v>15479</v>
      </c>
      <c r="D10527" t="s">
        <v>4949</v>
      </c>
      <c r="E10527">
        <v>1</v>
      </c>
      <c r="F10527" t="str">
        <f t="shared" si="164"/>
        <v>INSERT INTO UbicacionGeografica4(IdUbicacionGeografica3, CodigoUbicacionGeografica4,Nombre,EsActivo) VALUES (1755,'220803002','CALLE',1)</v>
      </c>
    </row>
    <row r="10528" spans="2:6" x14ac:dyDescent="0.25">
      <c r="B10528">
        <v>1755</v>
      </c>
      <c r="C10528" s="1" t="s">
        <v>15480</v>
      </c>
      <c r="D10528" t="s">
        <v>4951</v>
      </c>
      <c r="E10528">
        <v>1</v>
      </c>
      <c r="F10528" t="str">
        <f t="shared" si="164"/>
        <v>INSERT INTO UbicacionGeografica4(IdUbicacionGeografica3, CodigoUbicacionGeografica4,Nombre,EsActivo) VALUES (1755,'220803003','JIRON',1)</v>
      </c>
    </row>
    <row r="10529" spans="2:6" x14ac:dyDescent="0.25">
      <c r="B10529">
        <v>1755</v>
      </c>
      <c r="C10529" s="1" t="s">
        <v>15481</v>
      </c>
      <c r="D10529" t="s">
        <v>4953</v>
      </c>
      <c r="E10529">
        <v>1</v>
      </c>
      <c r="F10529" t="str">
        <f t="shared" si="164"/>
        <v>INSERT INTO UbicacionGeografica4(IdUbicacionGeografica3, CodigoUbicacionGeografica4,Nombre,EsActivo) VALUES (1755,'220803004','MANZANA',1)</v>
      </c>
    </row>
    <row r="10530" spans="2:6" x14ac:dyDescent="0.25">
      <c r="B10530">
        <v>1755</v>
      </c>
      <c r="C10530" s="1" t="s">
        <v>15482</v>
      </c>
      <c r="D10530" t="s">
        <v>4955</v>
      </c>
      <c r="E10530">
        <v>1</v>
      </c>
      <c r="F10530" t="str">
        <f t="shared" si="164"/>
        <v>INSERT INTO UbicacionGeografica4(IdUbicacionGeografica3, CodigoUbicacionGeografica4,Nombre,EsActivo) VALUES (1755,'220803005','PASAJE',1)</v>
      </c>
    </row>
    <row r="10531" spans="2:6" x14ac:dyDescent="0.25">
      <c r="B10531">
        <v>1755</v>
      </c>
      <c r="C10531" s="1" t="s">
        <v>15483</v>
      </c>
      <c r="D10531" t="s">
        <v>4957</v>
      </c>
      <c r="E10531">
        <v>1</v>
      </c>
      <c r="F10531" t="str">
        <f t="shared" si="164"/>
        <v>INSERT INTO UbicacionGeografica4(IdUbicacionGeografica3, CodigoUbicacionGeografica4,Nombre,EsActivo) VALUES (1755,'220803006','OTRO',1)</v>
      </c>
    </row>
    <row r="10532" spans="2:6" x14ac:dyDescent="0.25">
      <c r="B10532">
        <v>1756</v>
      </c>
      <c r="C10532" s="1" t="s">
        <v>15484</v>
      </c>
      <c r="D10532" t="s">
        <v>4959</v>
      </c>
      <c r="E10532">
        <v>1</v>
      </c>
      <c r="F10532" t="str">
        <f t="shared" si="164"/>
        <v>INSERT INTO UbicacionGeografica4(IdUbicacionGeografica3, CodigoUbicacionGeografica4,Nombre,EsActivo) VALUES (1756,'220805001','AVENIDA',1)</v>
      </c>
    </row>
    <row r="10533" spans="2:6" x14ac:dyDescent="0.25">
      <c r="B10533">
        <v>1756</v>
      </c>
      <c r="C10533" s="1" t="s">
        <v>15485</v>
      </c>
      <c r="D10533" t="s">
        <v>4949</v>
      </c>
      <c r="E10533">
        <v>1</v>
      </c>
      <c r="F10533" t="str">
        <f t="shared" si="164"/>
        <v>INSERT INTO UbicacionGeografica4(IdUbicacionGeografica3, CodigoUbicacionGeografica4,Nombre,EsActivo) VALUES (1756,'220805002','CALLE',1)</v>
      </c>
    </row>
    <row r="10534" spans="2:6" x14ac:dyDescent="0.25">
      <c r="B10534">
        <v>1756</v>
      </c>
      <c r="C10534" s="1" t="s">
        <v>15486</v>
      </c>
      <c r="D10534" t="s">
        <v>4951</v>
      </c>
      <c r="E10534">
        <v>1</v>
      </c>
      <c r="F10534" t="str">
        <f t="shared" si="164"/>
        <v>INSERT INTO UbicacionGeografica4(IdUbicacionGeografica3, CodigoUbicacionGeografica4,Nombre,EsActivo) VALUES (1756,'220805003','JIRON',1)</v>
      </c>
    </row>
    <row r="10535" spans="2:6" x14ac:dyDescent="0.25">
      <c r="B10535">
        <v>1756</v>
      </c>
      <c r="C10535" s="1" t="s">
        <v>15487</v>
      </c>
      <c r="D10535" t="s">
        <v>4953</v>
      </c>
      <c r="E10535">
        <v>1</v>
      </c>
      <c r="F10535" t="str">
        <f t="shared" si="164"/>
        <v>INSERT INTO UbicacionGeografica4(IdUbicacionGeografica3, CodigoUbicacionGeografica4,Nombre,EsActivo) VALUES (1756,'220805004','MANZANA',1)</v>
      </c>
    </row>
    <row r="10536" spans="2:6" x14ac:dyDescent="0.25">
      <c r="B10536">
        <v>1756</v>
      </c>
      <c r="C10536" s="1" t="s">
        <v>15488</v>
      </c>
      <c r="D10536" t="s">
        <v>4955</v>
      </c>
      <c r="E10536">
        <v>1</v>
      </c>
      <c r="F10536" t="str">
        <f t="shared" si="164"/>
        <v>INSERT INTO UbicacionGeografica4(IdUbicacionGeografica3, CodigoUbicacionGeografica4,Nombre,EsActivo) VALUES (1756,'220805005','PASAJE',1)</v>
      </c>
    </row>
    <row r="10537" spans="2:6" x14ac:dyDescent="0.25">
      <c r="B10537">
        <v>1756</v>
      </c>
      <c r="C10537" s="1" t="s">
        <v>15489</v>
      </c>
      <c r="D10537" t="s">
        <v>4957</v>
      </c>
      <c r="E10537">
        <v>1</v>
      </c>
      <c r="F10537" t="str">
        <f t="shared" si="164"/>
        <v>INSERT INTO UbicacionGeografica4(IdUbicacionGeografica3, CodigoUbicacionGeografica4,Nombre,EsActivo) VALUES (1756,'220805006','OTRO',1)</v>
      </c>
    </row>
    <row r="10538" spans="2:6" x14ac:dyDescent="0.25">
      <c r="B10538">
        <v>1757</v>
      </c>
      <c r="C10538" s="1" t="s">
        <v>15490</v>
      </c>
      <c r="D10538" t="s">
        <v>4959</v>
      </c>
      <c r="E10538">
        <v>1</v>
      </c>
      <c r="F10538" t="str">
        <f t="shared" si="164"/>
        <v>INSERT INTO UbicacionGeografica4(IdUbicacionGeografica3, CodigoUbicacionGeografica4,Nombre,EsActivo) VALUES (1757,'220804001','AVENIDA',1)</v>
      </c>
    </row>
    <row r="10539" spans="2:6" x14ac:dyDescent="0.25">
      <c r="B10539">
        <v>1757</v>
      </c>
      <c r="C10539" s="1" t="s">
        <v>15491</v>
      </c>
      <c r="D10539" t="s">
        <v>4949</v>
      </c>
      <c r="E10539">
        <v>1</v>
      </c>
      <c r="F10539" t="str">
        <f t="shared" si="164"/>
        <v>INSERT INTO UbicacionGeografica4(IdUbicacionGeografica3, CodigoUbicacionGeografica4,Nombre,EsActivo) VALUES (1757,'220804002','CALLE',1)</v>
      </c>
    </row>
    <row r="10540" spans="2:6" x14ac:dyDescent="0.25">
      <c r="B10540">
        <v>1757</v>
      </c>
      <c r="C10540" s="1" t="s">
        <v>15492</v>
      </c>
      <c r="D10540" t="s">
        <v>4951</v>
      </c>
      <c r="E10540">
        <v>1</v>
      </c>
      <c r="F10540" t="str">
        <f t="shared" si="164"/>
        <v>INSERT INTO UbicacionGeografica4(IdUbicacionGeografica3, CodigoUbicacionGeografica4,Nombre,EsActivo) VALUES (1757,'220804003','JIRON',1)</v>
      </c>
    </row>
    <row r="10541" spans="2:6" x14ac:dyDescent="0.25">
      <c r="B10541">
        <v>1757</v>
      </c>
      <c r="C10541" s="1" t="s">
        <v>15493</v>
      </c>
      <c r="D10541" t="s">
        <v>4953</v>
      </c>
      <c r="E10541">
        <v>1</v>
      </c>
      <c r="F10541" t="str">
        <f t="shared" si="164"/>
        <v>INSERT INTO UbicacionGeografica4(IdUbicacionGeografica3, CodigoUbicacionGeografica4,Nombre,EsActivo) VALUES (1757,'220804004','MANZANA',1)</v>
      </c>
    </row>
    <row r="10542" spans="2:6" x14ac:dyDescent="0.25">
      <c r="B10542">
        <v>1757</v>
      </c>
      <c r="C10542" s="1" t="s">
        <v>15494</v>
      </c>
      <c r="D10542" t="s">
        <v>4955</v>
      </c>
      <c r="E10542">
        <v>1</v>
      </c>
      <c r="F10542" t="str">
        <f t="shared" si="164"/>
        <v>INSERT INTO UbicacionGeografica4(IdUbicacionGeografica3, CodigoUbicacionGeografica4,Nombre,EsActivo) VALUES (1757,'220804005','PASAJE',1)</v>
      </c>
    </row>
    <row r="10543" spans="2:6" x14ac:dyDescent="0.25">
      <c r="B10543">
        <v>1757</v>
      </c>
      <c r="C10543" s="1" t="s">
        <v>15495</v>
      </c>
      <c r="D10543" t="s">
        <v>4957</v>
      </c>
      <c r="E10543">
        <v>1</v>
      </c>
      <c r="F10543" t="str">
        <f t="shared" si="164"/>
        <v>INSERT INTO UbicacionGeografica4(IdUbicacionGeografica3, CodigoUbicacionGeografica4,Nombre,EsActivo) VALUES (1757,'220804006','OTRO',1)</v>
      </c>
    </row>
    <row r="10544" spans="2:6" x14ac:dyDescent="0.25">
      <c r="B10544">
        <v>1758</v>
      </c>
      <c r="C10544" s="1" t="s">
        <v>15496</v>
      </c>
      <c r="D10544" t="s">
        <v>4959</v>
      </c>
      <c r="E10544">
        <v>1</v>
      </c>
      <c r="F10544" t="str">
        <f t="shared" si="164"/>
        <v>INSERT INTO UbicacionGeografica4(IdUbicacionGeografica3, CodigoUbicacionGeografica4,Nombre,EsActivo) VALUES (1758,'220807001','AVENIDA',1)</v>
      </c>
    </row>
    <row r="10545" spans="2:6" x14ac:dyDescent="0.25">
      <c r="B10545">
        <v>1758</v>
      </c>
      <c r="C10545" s="1" t="s">
        <v>15497</v>
      </c>
      <c r="D10545" t="s">
        <v>4949</v>
      </c>
      <c r="E10545">
        <v>1</v>
      </c>
      <c r="F10545" t="str">
        <f t="shared" si="164"/>
        <v>INSERT INTO UbicacionGeografica4(IdUbicacionGeografica3, CodigoUbicacionGeografica4,Nombre,EsActivo) VALUES (1758,'220807002','CALLE',1)</v>
      </c>
    </row>
    <row r="10546" spans="2:6" x14ac:dyDescent="0.25">
      <c r="B10546">
        <v>1758</v>
      </c>
      <c r="C10546" s="1" t="s">
        <v>15498</v>
      </c>
      <c r="D10546" t="s">
        <v>4951</v>
      </c>
      <c r="E10546">
        <v>1</v>
      </c>
      <c r="F10546" t="str">
        <f t="shared" si="164"/>
        <v>INSERT INTO UbicacionGeografica4(IdUbicacionGeografica3, CodigoUbicacionGeografica4,Nombre,EsActivo) VALUES (1758,'220807003','JIRON',1)</v>
      </c>
    </row>
    <row r="10547" spans="2:6" x14ac:dyDescent="0.25">
      <c r="B10547">
        <v>1758</v>
      </c>
      <c r="C10547" s="1" t="s">
        <v>15499</v>
      </c>
      <c r="D10547" t="s">
        <v>4953</v>
      </c>
      <c r="E10547">
        <v>1</v>
      </c>
      <c r="F10547" t="str">
        <f t="shared" si="164"/>
        <v>INSERT INTO UbicacionGeografica4(IdUbicacionGeografica3, CodigoUbicacionGeografica4,Nombre,EsActivo) VALUES (1758,'220807004','MANZANA',1)</v>
      </c>
    </row>
    <row r="10548" spans="2:6" x14ac:dyDescent="0.25">
      <c r="B10548">
        <v>1758</v>
      </c>
      <c r="C10548" s="1" t="s">
        <v>15500</v>
      </c>
      <c r="D10548" t="s">
        <v>4955</v>
      </c>
      <c r="E10548">
        <v>1</v>
      </c>
      <c r="F10548" t="str">
        <f t="shared" si="164"/>
        <v>INSERT INTO UbicacionGeografica4(IdUbicacionGeografica3, CodigoUbicacionGeografica4,Nombre,EsActivo) VALUES (1758,'220807005','PASAJE',1)</v>
      </c>
    </row>
    <row r="10549" spans="2:6" x14ac:dyDescent="0.25">
      <c r="B10549">
        <v>1758</v>
      </c>
      <c r="C10549" s="1" t="s">
        <v>15501</v>
      </c>
      <c r="D10549" t="s">
        <v>4957</v>
      </c>
      <c r="E10549">
        <v>1</v>
      </c>
      <c r="F10549" t="str">
        <f t="shared" si="164"/>
        <v>INSERT INTO UbicacionGeografica4(IdUbicacionGeografica3, CodigoUbicacionGeografica4,Nombre,EsActivo) VALUES (1758,'220807006','OTRO',1)</v>
      </c>
    </row>
    <row r="10550" spans="2:6" x14ac:dyDescent="0.25">
      <c r="B10550">
        <v>1759</v>
      </c>
      <c r="C10550" s="1" t="s">
        <v>15502</v>
      </c>
      <c r="D10550" t="s">
        <v>4959</v>
      </c>
      <c r="E10550">
        <v>1</v>
      </c>
      <c r="F10550" t="str">
        <f t="shared" si="164"/>
        <v>INSERT INTO UbicacionGeografica4(IdUbicacionGeografica3, CodigoUbicacionGeografica4,Nombre,EsActivo) VALUES (1759,'220806001','AVENIDA',1)</v>
      </c>
    </row>
    <row r="10551" spans="2:6" x14ac:dyDescent="0.25">
      <c r="B10551">
        <v>1759</v>
      </c>
      <c r="C10551" s="1" t="s">
        <v>15503</v>
      </c>
      <c r="D10551" t="s">
        <v>4949</v>
      </c>
      <c r="E10551">
        <v>1</v>
      </c>
      <c r="F10551" t="str">
        <f t="shared" si="164"/>
        <v>INSERT INTO UbicacionGeografica4(IdUbicacionGeografica3, CodigoUbicacionGeografica4,Nombre,EsActivo) VALUES (1759,'220806002','CALLE',1)</v>
      </c>
    </row>
    <row r="10552" spans="2:6" x14ac:dyDescent="0.25">
      <c r="B10552">
        <v>1759</v>
      </c>
      <c r="C10552" s="1" t="s">
        <v>15504</v>
      </c>
      <c r="D10552" t="s">
        <v>4951</v>
      </c>
      <c r="E10552">
        <v>1</v>
      </c>
      <c r="F10552" t="str">
        <f t="shared" si="164"/>
        <v>INSERT INTO UbicacionGeografica4(IdUbicacionGeografica3, CodigoUbicacionGeografica4,Nombre,EsActivo) VALUES (1759,'220806003','JIRON',1)</v>
      </c>
    </row>
    <row r="10553" spans="2:6" x14ac:dyDescent="0.25">
      <c r="B10553">
        <v>1759</v>
      </c>
      <c r="C10553" s="1" t="s">
        <v>15505</v>
      </c>
      <c r="D10553" t="s">
        <v>4953</v>
      </c>
      <c r="E10553">
        <v>1</v>
      </c>
      <c r="F10553" t="str">
        <f t="shared" si="164"/>
        <v>INSERT INTO UbicacionGeografica4(IdUbicacionGeografica3, CodigoUbicacionGeografica4,Nombre,EsActivo) VALUES (1759,'220806004','MANZANA',1)</v>
      </c>
    </row>
    <row r="10554" spans="2:6" x14ac:dyDescent="0.25">
      <c r="B10554">
        <v>1759</v>
      </c>
      <c r="C10554" s="1" t="s">
        <v>15506</v>
      </c>
      <c r="D10554" t="s">
        <v>4955</v>
      </c>
      <c r="E10554">
        <v>1</v>
      </c>
      <c r="F10554" t="str">
        <f t="shared" si="164"/>
        <v>INSERT INTO UbicacionGeografica4(IdUbicacionGeografica3, CodigoUbicacionGeografica4,Nombre,EsActivo) VALUES (1759,'220806005','PASAJE',1)</v>
      </c>
    </row>
    <row r="10555" spans="2:6" x14ac:dyDescent="0.25">
      <c r="B10555">
        <v>1759</v>
      </c>
      <c r="C10555" s="1" t="s">
        <v>15507</v>
      </c>
      <c r="D10555" t="s">
        <v>4957</v>
      </c>
      <c r="E10555">
        <v>1</v>
      </c>
      <c r="F10555" t="str">
        <f t="shared" si="164"/>
        <v>INSERT INTO UbicacionGeografica4(IdUbicacionGeografica3, CodigoUbicacionGeografica4,Nombre,EsActivo) VALUES (1759,'220806006','OTRO',1)</v>
      </c>
    </row>
    <row r="10556" spans="2:6" x14ac:dyDescent="0.25">
      <c r="B10556">
        <v>1760</v>
      </c>
      <c r="C10556" s="1" t="s">
        <v>15508</v>
      </c>
      <c r="D10556" t="s">
        <v>4959</v>
      </c>
      <c r="E10556">
        <v>1</v>
      </c>
      <c r="F10556" t="str">
        <f t="shared" si="164"/>
        <v>INSERT INTO UbicacionGeografica4(IdUbicacionGeografica3, CodigoUbicacionGeografica4,Nombre,EsActivo) VALUES (1760,'220801001','AVENIDA',1)</v>
      </c>
    </row>
    <row r="10557" spans="2:6" x14ac:dyDescent="0.25">
      <c r="B10557">
        <v>1760</v>
      </c>
      <c r="C10557" s="1" t="s">
        <v>15509</v>
      </c>
      <c r="D10557" t="s">
        <v>4949</v>
      </c>
      <c r="E10557">
        <v>1</v>
      </c>
      <c r="F10557" t="str">
        <f t="shared" si="164"/>
        <v>INSERT INTO UbicacionGeografica4(IdUbicacionGeografica3, CodigoUbicacionGeografica4,Nombre,EsActivo) VALUES (1760,'220801002','CALLE',1)</v>
      </c>
    </row>
    <row r="10558" spans="2:6" x14ac:dyDescent="0.25">
      <c r="B10558">
        <v>1760</v>
      </c>
      <c r="C10558" s="1" t="s">
        <v>15510</v>
      </c>
      <c r="D10558" t="s">
        <v>4951</v>
      </c>
      <c r="E10558">
        <v>1</v>
      </c>
      <c r="F10558" t="str">
        <f t="shared" si="164"/>
        <v>INSERT INTO UbicacionGeografica4(IdUbicacionGeografica3, CodigoUbicacionGeografica4,Nombre,EsActivo) VALUES (1760,'220801003','JIRON',1)</v>
      </c>
    </row>
    <row r="10559" spans="2:6" x14ac:dyDescent="0.25">
      <c r="B10559">
        <v>1760</v>
      </c>
      <c r="C10559" s="1" t="s">
        <v>15511</v>
      </c>
      <c r="D10559" t="s">
        <v>4953</v>
      </c>
      <c r="E10559">
        <v>1</v>
      </c>
      <c r="F10559" t="str">
        <f t="shared" si="164"/>
        <v>INSERT INTO UbicacionGeografica4(IdUbicacionGeografica3, CodigoUbicacionGeografica4,Nombre,EsActivo) VALUES (1760,'220801004','MANZANA',1)</v>
      </c>
    </row>
    <row r="10560" spans="2:6" x14ac:dyDescent="0.25">
      <c r="B10560">
        <v>1760</v>
      </c>
      <c r="C10560" s="1" t="s">
        <v>15512</v>
      </c>
      <c r="D10560" t="s">
        <v>4955</v>
      </c>
      <c r="E10560">
        <v>1</v>
      </c>
      <c r="F10560" t="str">
        <f t="shared" si="164"/>
        <v>INSERT INTO UbicacionGeografica4(IdUbicacionGeografica3, CodigoUbicacionGeografica4,Nombre,EsActivo) VALUES (1760,'220801005','PASAJE',1)</v>
      </c>
    </row>
    <row r="10561" spans="2:6" x14ac:dyDescent="0.25">
      <c r="B10561">
        <v>1760</v>
      </c>
      <c r="C10561" s="1" t="s">
        <v>15513</v>
      </c>
      <c r="D10561" t="s">
        <v>4957</v>
      </c>
      <c r="E10561">
        <v>1</v>
      </c>
      <c r="F10561" t="str">
        <f t="shared" si="164"/>
        <v>INSERT INTO UbicacionGeografica4(IdUbicacionGeografica3, CodigoUbicacionGeografica4,Nombre,EsActivo) VALUES (1760,'220801006','OTRO',1)</v>
      </c>
    </row>
    <row r="10562" spans="2:6" x14ac:dyDescent="0.25">
      <c r="B10562">
        <v>1761</v>
      </c>
      <c r="C10562" s="1" t="s">
        <v>15514</v>
      </c>
      <c r="D10562" t="s">
        <v>4959</v>
      </c>
      <c r="E10562">
        <v>1</v>
      </c>
      <c r="F10562" t="str">
        <f t="shared" si="164"/>
        <v>INSERT INTO UbicacionGeografica4(IdUbicacionGeografica3, CodigoUbicacionGeografica4,Nombre,EsActivo) VALUES (1761,'220808001','AVENIDA',1)</v>
      </c>
    </row>
    <row r="10563" spans="2:6" x14ac:dyDescent="0.25">
      <c r="B10563">
        <v>1761</v>
      </c>
      <c r="C10563" s="1" t="s">
        <v>15515</v>
      </c>
      <c r="D10563" t="s">
        <v>4949</v>
      </c>
      <c r="E10563">
        <v>1</v>
      </c>
      <c r="F10563" t="str">
        <f t="shared" si="164"/>
        <v>INSERT INTO UbicacionGeografica4(IdUbicacionGeografica3, CodigoUbicacionGeografica4,Nombre,EsActivo) VALUES (1761,'220808002','CALLE',1)</v>
      </c>
    </row>
    <row r="10564" spans="2:6" x14ac:dyDescent="0.25">
      <c r="B10564">
        <v>1761</v>
      </c>
      <c r="C10564" s="1" t="s">
        <v>15516</v>
      </c>
      <c r="D10564" t="s">
        <v>4951</v>
      </c>
      <c r="E10564">
        <v>1</v>
      </c>
      <c r="F10564" t="str">
        <f t="shared" ref="F10564:F10627" si="165">_xlfn.CONCAT("INSERT INTO UbicacionGeografica4(IdUbicacionGeografica3, CodigoUbicacionGeografica4,Nombre,EsActivo) VALUES (",B10564,",'",C10564,"','",D10564,"',",E10564,")")</f>
        <v>INSERT INTO UbicacionGeografica4(IdUbicacionGeografica3, CodigoUbicacionGeografica4,Nombre,EsActivo) VALUES (1761,'220808003','JIRON',1)</v>
      </c>
    </row>
    <row r="10565" spans="2:6" x14ac:dyDescent="0.25">
      <c r="B10565">
        <v>1761</v>
      </c>
      <c r="C10565" s="1" t="s">
        <v>15517</v>
      </c>
      <c r="D10565" t="s">
        <v>4953</v>
      </c>
      <c r="E10565">
        <v>1</v>
      </c>
      <c r="F10565" t="str">
        <f t="shared" si="165"/>
        <v>INSERT INTO UbicacionGeografica4(IdUbicacionGeografica3, CodigoUbicacionGeografica4,Nombre,EsActivo) VALUES (1761,'220808004','MANZANA',1)</v>
      </c>
    </row>
    <row r="10566" spans="2:6" x14ac:dyDescent="0.25">
      <c r="B10566">
        <v>1761</v>
      </c>
      <c r="C10566" s="1" t="s">
        <v>15518</v>
      </c>
      <c r="D10566" t="s">
        <v>4955</v>
      </c>
      <c r="E10566">
        <v>1</v>
      </c>
      <c r="F10566" t="str">
        <f t="shared" si="165"/>
        <v>INSERT INTO UbicacionGeografica4(IdUbicacionGeografica3, CodigoUbicacionGeografica4,Nombre,EsActivo) VALUES (1761,'220808005','PASAJE',1)</v>
      </c>
    </row>
    <row r="10567" spans="2:6" x14ac:dyDescent="0.25">
      <c r="B10567">
        <v>1761</v>
      </c>
      <c r="C10567" s="1" t="s">
        <v>15519</v>
      </c>
      <c r="D10567" t="s">
        <v>4957</v>
      </c>
      <c r="E10567">
        <v>1</v>
      </c>
      <c r="F10567" t="str">
        <f t="shared" si="165"/>
        <v>INSERT INTO UbicacionGeografica4(IdUbicacionGeografica3, CodigoUbicacionGeografica4,Nombre,EsActivo) VALUES (1761,'220808006','OTRO',1)</v>
      </c>
    </row>
    <row r="10568" spans="2:6" x14ac:dyDescent="0.25">
      <c r="B10568">
        <v>1762</v>
      </c>
      <c r="C10568" s="1" t="s">
        <v>15520</v>
      </c>
      <c r="D10568" t="s">
        <v>4959</v>
      </c>
      <c r="E10568">
        <v>1</v>
      </c>
      <c r="F10568" t="str">
        <f t="shared" si="165"/>
        <v>INSERT INTO UbicacionGeografica4(IdUbicacionGeografica3, CodigoUbicacionGeografica4,Nombre,EsActivo) VALUES (1762,'220809001','AVENIDA',1)</v>
      </c>
    </row>
    <row r="10569" spans="2:6" x14ac:dyDescent="0.25">
      <c r="B10569">
        <v>1762</v>
      </c>
      <c r="C10569" s="1" t="s">
        <v>15521</v>
      </c>
      <c r="D10569" t="s">
        <v>4949</v>
      </c>
      <c r="E10569">
        <v>1</v>
      </c>
      <c r="F10569" t="str">
        <f t="shared" si="165"/>
        <v>INSERT INTO UbicacionGeografica4(IdUbicacionGeografica3, CodigoUbicacionGeografica4,Nombre,EsActivo) VALUES (1762,'220809002','CALLE',1)</v>
      </c>
    </row>
    <row r="10570" spans="2:6" x14ac:dyDescent="0.25">
      <c r="B10570">
        <v>1762</v>
      </c>
      <c r="C10570" s="1" t="s">
        <v>15522</v>
      </c>
      <c r="D10570" t="s">
        <v>4951</v>
      </c>
      <c r="E10570">
        <v>1</v>
      </c>
      <c r="F10570" t="str">
        <f t="shared" si="165"/>
        <v>INSERT INTO UbicacionGeografica4(IdUbicacionGeografica3, CodigoUbicacionGeografica4,Nombre,EsActivo) VALUES (1762,'220809003','JIRON',1)</v>
      </c>
    </row>
    <row r="10571" spans="2:6" x14ac:dyDescent="0.25">
      <c r="B10571">
        <v>1762</v>
      </c>
      <c r="C10571" s="1" t="s">
        <v>15523</v>
      </c>
      <c r="D10571" t="s">
        <v>4953</v>
      </c>
      <c r="E10571">
        <v>1</v>
      </c>
      <c r="F10571" t="str">
        <f t="shared" si="165"/>
        <v>INSERT INTO UbicacionGeografica4(IdUbicacionGeografica3, CodigoUbicacionGeografica4,Nombre,EsActivo) VALUES (1762,'220809004','MANZANA',1)</v>
      </c>
    </row>
    <row r="10572" spans="2:6" x14ac:dyDescent="0.25">
      <c r="B10572">
        <v>1762</v>
      </c>
      <c r="C10572" s="1" t="s">
        <v>15524</v>
      </c>
      <c r="D10572" t="s">
        <v>4955</v>
      </c>
      <c r="E10572">
        <v>1</v>
      </c>
      <c r="F10572" t="str">
        <f t="shared" si="165"/>
        <v>INSERT INTO UbicacionGeografica4(IdUbicacionGeografica3, CodigoUbicacionGeografica4,Nombre,EsActivo) VALUES (1762,'220809005','PASAJE',1)</v>
      </c>
    </row>
    <row r="10573" spans="2:6" x14ac:dyDescent="0.25">
      <c r="B10573">
        <v>1762</v>
      </c>
      <c r="C10573" s="1" t="s">
        <v>15525</v>
      </c>
      <c r="D10573" t="s">
        <v>4957</v>
      </c>
      <c r="E10573">
        <v>1</v>
      </c>
      <c r="F10573" t="str">
        <f t="shared" si="165"/>
        <v>INSERT INTO UbicacionGeografica4(IdUbicacionGeografica3, CodigoUbicacionGeografica4,Nombre,EsActivo) VALUES (1762,'220809006','OTRO',1)</v>
      </c>
    </row>
    <row r="10574" spans="2:6" x14ac:dyDescent="0.25">
      <c r="B10574">
        <v>1763</v>
      </c>
      <c r="C10574" s="1" t="s">
        <v>15526</v>
      </c>
      <c r="D10574" t="s">
        <v>4959</v>
      </c>
      <c r="E10574">
        <v>1</v>
      </c>
      <c r="F10574" t="str">
        <f t="shared" si="165"/>
        <v>INSERT INTO UbicacionGeografica4(IdUbicacionGeografica3, CodigoUbicacionGeografica4,Nombre,EsActivo) VALUES (1763,'220912001','AVENIDA',1)</v>
      </c>
    </row>
    <row r="10575" spans="2:6" x14ac:dyDescent="0.25">
      <c r="B10575">
        <v>1763</v>
      </c>
      <c r="C10575" s="1" t="s">
        <v>15527</v>
      </c>
      <c r="D10575" t="s">
        <v>4949</v>
      </c>
      <c r="E10575">
        <v>1</v>
      </c>
      <c r="F10575" t="str">
        <f t="shared" si="165"/>
        <v>INSERT INTO UbicacionGeografica4(IdUbicacionGeografica3, CodigoUbicacionGeografica4,Nombre,EsActivo) VALUES (1763,'220912002','CALLE',1)</v>
      </c>
    </row>
    <row r="10576" spans="2:6" x14ac:dyDescent="0.25">
      <c r="B10576">
        <v>1763</v>
      </c>
      <c r="C10576" s="1" t="s">
        <v>15528</v>
      </c>
      <c r="D10576" t="s">
        <v>4951</v>
      </c>
      <c r="E10576">
        <v>1</v>
      </c>
      <c r="F10576" t="str">
        <f t="shared" si="165"/>
        <v>INSERT INTO UbicacionGeografica4(IdUbicacionGeografica3, CodigoUbicacionGeografica4,Nombre,EsActivo) VALUES (1763,'220912003','JIRON',1)</v>
      </c>
    </row>
    <row r="10577" spans="2:6" x14ac:dyDescent="0.25">
      <c r="B10577">
        <v>1763</v>
      </c>
      <c r="C10577" s="1" t="s">
        <v>15529</v>
      </c>
      <c r="D10577" t="s">
        <v>4953</v>
      </c>
      <c r="E10577">
        <v>1</v>
      </c>
      <c r="F10577" t="str">
        <f t="shared" si="165"/>
        <v>INSERT INTO UbicacionGeografica4(IdUbicacionGeografica3, CodigoUbicacionGeografica4,Nombre,EsActivo) VALUES (1763,'220912004','MANZANA',1)</v>
      </c>
    </row>
    <row r="10578" spans="2:6" x14ac:dyDescent="0.25">
      <c r="B10578">
        <v>1763</v>
      </c>
      <c r="C10578" s="1" t="s">
        <v>15530</v>
      </c>
      <c r="D10578" t="s">
        <v>4955</v>
      </c>
      <c r="E10578">
        <v>1</v>
      </c>
      <c r="F10578" t="str">
        <f t="shared" si="165"/>
        <v>INSERT INTO UbicacionGeografica4(IdUbicacionGeografica3, CodigoUbicacionGeografica4,Nombre,EsActivo) VALUES (1763,'220912005','PASAJE',1)</v>
      </c>
    </row>
    <row r="10579" spans="2:6" x14ac:dyDescent="0.25">
      <c r="B10579">
        <v>1763</v>
      </c>
      <c r="C10579" s="1" t="s">
        <v>15531</v>
      </c>
      <c r="D10579" t="s">
        <v>4957</v>
      </c>
      <c r="E10579">
        <v>1</v>
      </c>
      <c r="F10579" t="str">
        <f t="shared" si="165"/>
        <v>INSERT INTO UbicacionGeografica4(IdUbicacionGeografica3, CodigoUbicacionGeografica4,Nombre,EsActivo) VALUES (1763,'220912006','OTRO',1)</v>
      </c>
    </row>
    <row r="10580" spans="2:6" x14ac:dyDescent="0.25">
      <c r="B10580">
        <v>1764</v>
      </c>
      <c r="C10580" s="1" t="s">
        <v>15532</v>
      </c>
      <c r="D10580" t="s">
        <v>4959</v>
      </c>
      <c r="E10580">
        <v>1</v>
      </c>
      <c r="F10580" t="str">
        <f t="shared" si="165"/>
        <v>INSERT INTO UbicacionGeografica4(IdUbicacionGeografica3, CodigoUbicacionGeografica4,Nombre,EsActivo) VALUES (1764,'220914001','AVENIDA',1)</v>
      </c>
    </row>
    <row r="10581" spans="2:6" x14ac:dyDescent="0.25">
      <c r="B10581">
        <v>1764</v>
      </c>
      <c r="C10581" s="1" t="s">
        <v>15533</v>
      </c>
      <c r="D10581" t="s">
        <v>4949</v>
      </c>
      <c r="E10581">
        <v>1</v>
      </c>
      <c r="F10581" t="str">
        <f t="shared" si="165"/>
        <v>INSERT INTO UbicacionGeografica4(IdUbicacionGeografica3, CodigoUbicacionGeografica4,Nombre,EsActivo) VALUES (1764,'220914002','CALLE',1)</v>
      </c>
    </row>
    <row r="10582" spans="2:6" x14ac:dyDescent="0.25">
      <c r="B10582">
        <v>1764</v>
      </c>
      <c r="C10582" s="1" t="s">
        <v>15534</v>
      </c>
      <c r="D10582" t="s">
        <v>4951</v>
      </c>
      <c r="E10582">
        <v>1</v>
      </c>
      <c r="F10582" t="str">
        <f t="shared" si="165"/>
        <v>INSERT INTO UbicacionGeografica4(IdUbicacionGeografica3, CodigoUbicacionGeografica4,Nombre,EsActivo) VALUES (1764,'220914003','JIRON',1)</v>
      </c>
    </row>
    <row r="10583" spans="2:6" x14ac:dyDescent="0.25">
      <c r="B10583">
        <v>1764</v>
      </c>
      <c r="C10583" s="1" t="s">
        <v>15535</v>
      </c>
      <c r="D10583" t="s">
        <v>4953</v>
      </c>
      <c r="E10583">
        <v>1</v>
      </c>
      <c r="F10583" t="str">
        <f t="shared" si="165"/>
        <v>INSERT INTO UbicacionGeografica4(IdUbicacionGeografica3, CodigoUbicacionGeografica4,Nombre,EsActivo) VALUES (1764,'220914004','MANZANA',1)</v>
      </c>
    </row>
    <row r="10584" spans="2:6" x14ac:dyDescent="0.25">
      <c r="B10584">
        <v>1764</v>
      </c>
      <c r="C10584" s="1" t="s">
        <v>15536</v>
      </c>
      <c r="D10584" t="s">
        <v>4955</v>
      </c>
      <c r="E10584">
        <v>1</v>
      </c>
      <c r="F10584" t="str">
        <f t="shared" si="165"/>
        <v>INSERT INTO UbicacionGeografica4(IdUbicacionGeografica3, CodigoUbicacionGeografica4,Nombre,EsActivo) VALUES (1764,'220914005','PASAJE',1)</v>
      </c>
    </row>
    <row r="10585" spans="2:6" x14ac:dyDescent="0.25">
      <c r="B10585">
        <v>1764</v>
      </c>
      <c r="C10585" s="1" t="s">
        <v>15537</v>
      </c>
      <c r="D10585" t="s">
        <v>4957</v>
      </c>
      <c r="E10585">
        <v>1</v>
      </c>
      <c r="F10585" t="str">
        <f t="shared" si="165"/>
        <v>INSERT INTO UbicacionGeografica4(IdUbicacionGeografica3, CodigoUbicacionGeografica4,Nombre,EsActivo) VALUES (1764,'220914006','OTRO',1)</v>
      </c>
    </row>
    <row r="10586" spans="2:6" x14ac:dyDescent="0.25">
      <c r="B10586">
        <v>1765</v>
      </c>
      <c r="C10586" s="1" t="s">
        <v>15538</v>
      </c>
      <c r="D10586" t="s">
        <v>4959</v>
      </c>
      <c r="E10586">
        <v>1</v>
      </c>
      <c r="F10586" t="str">
        <f t="shared" si="165"/>
        <v>INSERT INTO UbicacionGeografica4(IdUbicacionGeografica3, CodigoUbicacionGeografica4,Nombre,EsActivo) VALUES (1765,'220913001','AVENIDA',1)</v>
      </c>
    </row>
    <row r="10587" spans="2:6" x14ac:dyDescent="0.25">
      <c r="B10587">
        <v>1765</v>
      </c>
      <c r="C10587" s="1" t="s">
        <v>15539</v>
      </c>
      <c r="D10587" t="s">
        <v>4949</v>
      </c>
      <c r="E10587">
        <v>1</v>
      </c>
      <c r="F10587" t="str">
        <f t="shared" si="165"/>
        <v>INSERT INTO UbicacionGeografica4(IdUbicacionGeografica3, CodigoUbicacionGeografica4,Nombre,EsActivo) VALUES (1765,'220913002','CALLE',1)</v>
      </c>
    </row>
    <row r="10588" spans="2:6" x14ac:dyDescent="0.25">
      <c r="B10588">
        <v>1765</v>
      </c>
      <c r="C10588" s="1" t="s">
        <v>15540</v>
      </c>
      <c r="D10588" t="s">
        <v>4951</v>
      </c>
      <c r="E10588">
        <v>1</v>
      </c>
      <c r="F10588" t="str">
        <f t="shared" si="165"/>
        <v>INSERT INTO UbicacionGeografica4(IdUbicacionGeografica3, CodigoUbicacionGeografica4,Nombre,EsActivo) VALUES (1765,'220913003','JIRON',1)</v>
      </c>
    </row>
    <row r="10589" spans="2:6" x14ac:dyDescent="0.25">
      <c r="B10589">
        <v>1765</v>
      </c>
      <c r="C10589" s="1" t="s">
        <v>15541</v>
      </c>
      <c r="D10589" t="s">
        <v>4953</v>
      </c>
      <c r="E10589">
        <v>1</v>
      </c>
      <c r="F10589" t="str">
        <f t="shared" si="165"/>
        <v>INSERT INTO UbicacionGeografica4(IdUbicacionGeografica3, CodigoUbicacionGeografica4,Nombre,EsActivo) VALUES (1765,'220913004','MANZANA',1)</v>
      </c>
    </row>
    <row r="10590" spans="2:6" x14ac:dyDescent="0.25">
      <c r="B10590">
        <v>1765</v>
      </c>
      <c r="C10590" s="1" t="s">
        <v>15542</v>
      </c>
      <c r="D10590" t="s">
        <v>4955</v>
      </c>
      <c r="E10590">
        <v>1</v>
      </c>
      <c r="F10590" t="str">
        <f t="shared" si="165"/>
        <v>INSERT INTO UbicacionGeografica4(IdUbicacionGeografica3, CodigoUbicacionGeografica4,Nombre,EsActivo) VALUES (1765,'220913005','PASAJE',1)</v>
      </c>
    </row>
    <row r="10591" spans="2:6" x14ac:dyDescent="0.25">
      <c r="B10591">
        <v>1765</v>
      </c>
      <c r="C10591" s="1" t="s">
        <v>15543</v>
      </c>
      <c r="D10591" t="s">
        <v>4957</v>
      </c>
      <c r="E10591">
        <v>1</v>
      </c>
      <c r="F10591" t="str">
        <f t="shared" si="165"/>
        <v>INSERT INTO UbicacionGeografica4(IdUbicacionGeografica3, CodigoUbicacionGeografica4,Nombre,EsActivo) VALUES (1765,'220913006','OTRO',1)</v>
      </c>
    </row>
    <row r="10592" spans="2:6" x14ac:dyDescent="0.25">
      <c r="B10592">
        <v>1766</v>
      </c>
      <c r="C10592" s="1" t="s">
        <v>15544</v>
      </c>
      <c r="D10592" t="s">
        <v>4959</v>
      </c>
      <c r="E10592">
        <v>1</v>
      </c>
      <c r="F10592" t="str">
        <f t="shared" si="165"/>
        <v>INSERT INTO UbicacionGeografica4(IdUbicacionGeografica3, CodigoUbicacionGeografica4,Nombre,EsActivo) VALUES (1766,'220901001','AVENIDA',1)</v>
      </c>
    </row>
    <row r="10593" spans="2:6" x14ac:dyDescent="0.25">
      <c r="B10593">
        <v>1766</v>
      </c>
      <c r="C10593" s="1" t="s">
        <v>15545</v>
      </c>
      <c r="D10593" t="s">
        <v>4949</v>
      </c>
      <c r="E10593">
        <v>1</v>
      </c>
      <c r="F10593" t="str">
        <f t="shared" si="165"/>
        <v>INSERT INTO UbicacionGeografica4(IdUbicacionGeografica3, CodigoUbicacionGeografica4,Nombre,EsActivo) VALUES (1766,'220901002','CALLE',1)</v>
      </c>
    </row>
    <row r="10594" spans="2:6" x14ac:dyDescent="0.25">
      <c r="B10594">
        <v>1766</v>
      </c>
      <c r="C10594" s="1" t="s">
        <v>15546</v>
      </c>
      <c r="D10594" t="s">
        <v>4951</v>
      </c>
      <c r="E10594">
        <v>1</v>
      </c>
      <c r="F10594" t="str">
        <f t="shared" si="165"/>
        <v>INSERT INTO UbicacionGeografica4(IdUbicacionGeografica3, CodigoUbicacionGeografica4,Nombre,EsActivo) VALUES (1766,'220901003','JIRON',1)</v>
      </c>
    </row>
    <row r="10595" spans="2:6" x14ac:dyDescent="0.25">
      <c r="B10595">
        <v>1766</v>
      </c>
      <c r="C10595" s="1" t="s">
        <v>15547</v>
      </c>
      <c r="D10595" t="s">
        <v>4953</v>
      </c>
      <c r="E10595">
        <v>1</v>
      </c>
      <c r="F10595" t="str">
        <f t="shared" si="165"/>
        <v>INSERT INTO UbicacionGeografica4(IdUbicacionGeografica3, CodigoUbicacionGeografica4,Nombre,EsActivo) VALUES (1766,'220901004','MANZANA',1)</v>
      </c>
    </row>
    <row r="10596" spans="2:6" x14ac:dyDescent="0.25">
      <c r="B10596">
        <v>1766</v>
      </c>
      <c r="C10596" s="1" t="s">
        <v>15548</v>
      </c>
      <c r="D10596" t="s">
        <v>4955</v>
      </c>
      <c r="E10596">
        <v>1</v>
      </c>
      <c r="F10596" t="str">
        <f t="shared" si="165"/>
        <v>INSERT INTO UbicacionGeografica4(IdUbicacionGeografica3, CodigoUbicacionGeografica4,Nombre,EsActivo) VALUES (1766,'220901005','PASAJE',1)</v>
      </c>
    </row>
    <row r="10597" spans="2:6" x14ac:dyDescent="0.25">
      <c r="B10597">
        <v>1766</v>
      </c>
      <c r="C10597" s="1" t="s">
        <v>15549</v>
      </c>
      <c r="D10597" t="s">
        <v>4957</v>
      </c>
      <c r="E10597">
        <v>1</v>
      </c>
      <c r="F10597" t="str">
        <f t="shared" si="165"/>
        <v>INSERT INTO UbicacionGeografica4(IdUbicacionGeografica3, CodigoUbicacionGeografica4,Nombre,EsActivo) VALUES (1766,'220901006','OTRO',1)</v>
      </c>
    </row>
    <row r="10598" spans="2:6" x14ac:dyDescent="0.25">
      <c r="B10598">
        <v>1767</v>
      </c>
      <c r="C10598" s="1" t="s">
        <v>15550</v>
      </c>
      <c r="D10598" t="s">
        <v>4959</v>
      </c>
      <c r="E10598">
        <v>1</v>
      </c>
      <c r="F10598" t="str">
        <f t="shared" si="165"/>
        <v>INSERT INTO UbicacionGeografica4(IdUbicacionGeografica3, CodigoUbicacionGeografica4,Nombre,EsActivo) VALUES (1767,'220911001','AVENIDA',1)</v>
      </c>
    </row>
    <row r="10599" spans="2:6" x14ac:dyDescent="0.25">
      <c r="B10599">
        <v>1767</v>
      </c>
      <c r="C10599" s="1" t="s">
        <v>15551</v>
      </c>
      <c r="D10599" t="s">
        <v>4949</v>
      </c>
      <c r="E10599">
        <v>1</v>
      </c>
      <c r="F10599" t="str">
        <f t="shared" si="165"/>
        <v>INSERT INTO UbicacionGeografica4(IdUbicacionGeografica3, CodigoUbicacionGeografica4,Nombre,EsActivo) VALUES (1767,'220911002','CALLE',1)</v>
      </c>
    </row>
    <row r="10600" spans="2:6" x14ac:dyDescent="0.25">
      <c r="B10600">
        <v>1767</v>
      </c>
      <c r="C10600" s="1" t="s">
        <v>15552</v>
      </c>
      <c r="D10600" t="s">
        <v>4951</v>
      </c>
      <c r="E10600">
        <v>1</v>
      </c>
      <c r="F10600" t="str">
        <f t="shared" si="165"/>
        <v>INSERT INTO UbicacionGeografica4(IdUbicacionGeografica3, CodigoUbicacionGeografica4,Nombre,EsActivo) VALUES (1767,'220911003','JIRON',1)</v>
      </c>
    </row>
    <row r="10601" spans="2:6" x14ac:dyDescent="0.25">
      <c r="B10601">
        <v>1767</v>
      </c>
      <c r="C10601" s="1" t="s">
        <v>15553</v>
      </c>
      <c r="D10601" t="s">
        <v>4953</v>
      </c>
      <c r="E10601">
        <v>1</v>
      </c>
      <c r="F10601" t="str">
        <f t="shared" si="165"/>
        <v>INSERT INTO UbicacionGeografica4(IdUbicacionGeografica3, CodigoUbicacionGeografica4,Nombre,EsActivo) VALUES (1767,'220911004','MANZANA',1)</v>
      </c>
    </row>
    <row r="10602" spans="2:6" x14ac:dyDescent="0.25">
      <c r="B10602">
        <v>1767</v>
      </c>
      <c r="C10602" s="1" t="s">
        <v>15554</v>
      </c>
      <c r="D10602" t="s">
        <v>4955</v>
      </c>
      <c r="E10602">
        <v>1</v>
      </c>
      <c r="F10602" t="str">
        <f t="shared" si="165"/>
        <v>INSERT INTO UbicacionGeografica4(IdUbicacionGeografica3, CodigoUbicacionGeografica4,Nombre,EsActivo) VALUES (1767,'220911005','PASAJE',1)</v>
      </c>
    </row>
    <row r="10603" spans="2:6" x14ac:dyDescent="0.25">
      <c r="B10603">
        <v>1767</v>
      </c>
      <c r="C10603" s="1" t="s">
        <v>15555</v>
      </c>
      <c r="D10603" t="s">
        <v>4957</v>
      </c>
      <c r="E10603">
        <v>1</v>
      </c>
      <c r="F10603" t="str">
        <f t="shared" si="165"/>
        <v>INSERT INTO UbicacionGeografica4(IdUbicacionGeografica3, CodigoUbicacionGeografica4,Nombre,EsActivo) VALUES (1767,'220911006','OTRO',1)</v>
      </c>
    </row>
    <row r="10604" spans="2:6" x14ac:dyDescent="0.25">
      <c r="B10604">
        <v>1768</v>
      </c>
      <c r="C10604" s="1" t="s">
        <v>15556</v>
      </c>
      <c r="D10604" t="s">
        <v>4959</v>
      </c>
      <c r="E10604">
        <v>1</v>
      </c>
      <c r="F10604" t="str">
        <f t="shared" si="165"/>
        <v>INSERT INTO UbicacionGeografica4(IdUbicacionGeografica3, CodigoUbicacionGeografica4,Nombre,EsActivo) VALUES (1768,'220910001','AVENIDA',1)</v>
      </c>
    </row>
    <row r="10605" spans="2:6" x14ac:dyDescent="0.25">
      <c r="B10605">
        <v>1768</v>
      </c>
      <c r="C10605" s="1" t="s">
        <v>15557</v>
      </c>
      <c r="D10605" t="s">
        <v>4949</v>
      </c>
      <c r="E10605">
        <v>1</v>
      </c>
      <c r="F10605" t="str">
        <f t="shared" si="165"/>
        <v>INSERT INTO UbicacionGeografica4(IdUbicacionGeografica3, CodigoUbicacionGeografica4,Nombre,EsActivo) VALUES (1768,'220910002','CALLE',1)</v>
      </c>
    </row>
    <row r="10606" spans="2:6" x14ac:dyDescent="0.25">
      <c r="B10606">
        <v>1768</v>
      </c>
      <c r="C10606" s="1" t="s">
        <v>15558</v>
      </c>
      <c r="D10606" t="s">
        <v>4951</v>
      </c>
      <c r="E10606">
        <v>1</v>
      </c>
      <c r="F10606" t="str">
        <f t="shared" si="165"/>
        <v>INSERT INTO UbicacionGeografica4(IdUbicacionGeografica3, CodigoUbicacionGeografica4,Nombre,EsActivo) VALUES (1768,'220910003','JIRON',1)</v>
      </c>
    </row>
    <row r="10607" spans="2:6" x14ac:dyDescent="0.25">
      <c r="B10607">
        <v>1768</v>
      </c>
      <c r="C10607" s="1" t="s">
        <v>15559</v>
      </c>
      <c r="D10607" t="s">
        <v>4953</v>
      </c>
      <c r="E10607">
        <v>1</v>
      </c>
      <c r="F10607" t="str">
        <f t="shared" si="165"/>
        <v>INSERT INTO UbicacionGeografica4(IdUbicacionGeografica3, CodigoUbicacionGeografica4,Nombre,EsActivo) VALUES (1768,'220910004','MANZANA',1)</v>
      </c>
    </row>
    <row r="10608" spans="2:6" x14ac:dyDescent="0.25">
      <c r="B10608">
        <v>1768</v>
      </c>
      <c r="C10608" s="1" t="s">
        <v>15560</v>
      </c>
      <c r="D10608" t="s">
        <v>4955</v>
      </c>
      <c r="E10608">
        <v>1</v>
      </c>
      <c r="F10608" t="str">
        <f t="shared" si="165"/>
        <v>INSERT INTO UbicacionGeografica4(IdUbicacionGeografica3, CodigoUbicacionGeografica4,Nombre,EsActivo) VALUES (1768,'220910005','PASAJE',1)</v>
      </c>
    </row>
    <row r="10609" spans="2:6" x14ac:dyDescent="0.25">
      <c r="B10609">
        <v>1768</v>
      </c>
      <c r="C10609" s="1" t="s">
        <v>15561</v>
      </c>
      <c r="D10609" t="s">
        <v>4957</v>
      </c>
      <c r="E10609">
        <v>1</v>
      </c>
      <c r="F10609" t="str">
        <f t="shared" si="165"/>
        <v>INSERT INTO UbicacionGeografica4(IdUbicacionGeografica3, CodigoUbicacionGeografica4,Nombre,EsActivo) VALUES (1768,'220910006','OTRO',1)</v>
      </c>
    </row>
    <row r="10610" spans="2:6" x14ac:dyDescent="0.25">
      <c r="B10610">
        <v>1769</v>
      </c>
      <c r="C10610" s="1" t="s">
        <v>15562</v>
      </c>
      <c r="D10610" t="s">
        <v>4959</v>
      </c>
      <c r="E10610">
        <v>1</v>
      </c>
      <c r="F10610" t="str">
        <f t="shared" si="165"/>
        <v>INSERT INTO UbicacionGeografica4(IdUbicacionGeografica3, CodigoUbicacionGeografica4,Nombre,EsActivo) VALUES (1769,'220907001','AVENIDA',1)</v>
      </c>
    </row>
    <row r="10611" spans="2:6" x14ac:dyDescent="0.25">
      <c r="B10611">
        <v>1769</v>
      </c>
      <c r="C10611" s="1" t="s">
        <v>15563</v>
      </c>
      <c r="D10611" t="s">
        <v>4949</v>
      </c>
      <c r="E10611">
        <v>1</v>
      </c>
      <c r="F10611" t="str">
        <f t="shared" si="165"/>
        <v>INSERT INTO UbicacionGeografica4(IdUbicacionGeografica3, CodigoUbicacionGeografica4,Nombre,EsActivo) VALUES (1769,'220907002','CALLE',1)</v>
      </c>
    </row>
    <row r="10612" spans="2:6" x14ac:dyDescent="0.25">
      <c r="B10612">
        <v>1769</v>
      </c>
      <c r="C10612" s="1" t="s">
        <v>15564</v>
      </c>
      <c r="D10612" t="s">
        <v>4951</v>
      </c>
      <c r="E10612">
        <v>1</v>
      </c>
      <c r="F10612" t="str">
        <f t="shared" si="165"/>
        <v>INSERT INTO UbicacionGeografica4(IdUbicacionGeografica3, CodigoUbicacionGeografica4,Nombre,EsActivo) VALUES (1769,'220907003','JIRON',1)</v>
      </c>
    </row>
    <row r="10613" spans="2:6" x14ac:dyDescent="0.25">
      <c r="B10613">
        <v>1769</v>
      </c>
      <c r="C10613" s="1" t="s">
        <v>15565</v>
      </c>
      <c r="D10613" t="s">
        <v>4953</v>
      </c>
      <c r="E10613">
        <v>1</v>
      </c>
      <c r="F10613" t="str">
        <f t="shared" si="165"/>
        <v>INSERT INTO UbicacionGeografica4(IdUbicacionGeografica3, CodigoUbicacionGeografica4,Nombre,EsActivo) VALUES (1769,'220907004','MANZANA',1)</v>
      </c>
    </row>
    <row r="10614" spans="2:6" x14ac:dyDescent="0.25">
      <c r="B10614">
        <v>1769</v>
      </c>
      <c r="C10614" s="1" t="s">
        <v>15566</v>
      </c>
      <c r="D10614" t="s">
        <v>4955</v>
      </c>
      <c r="E10614">
        <v>1</v>
      </c>
      <c r="F10614" t="str">
        <f t="shared" si="165"/>
        <v>INSERT INTO UbicacionGeografica4(IdUbicacionGeografica3, CodigoUbicacionGeografica4,Nombre,EsActivo) VALUES (1769,'220907005','PASAJE',1)</v>
      </c>
    </row>
    <row r="10615" spans="2:6" x14ac:dyDescent="0.25">
      <c r="B10615">
        <v>1769</v>
      </c>
      <c r="C10615" s="1" t="s">
        <v>15567</v>
      </c>
      <c r="D10615" t="s">
        <v>4957</v>
      </c>
      <c r="E10615">
        <v>1</v>
      </c>
      <c r="F10615" t="str">
        <f t="shared" si="165"/>
        <v>INSERT INTO UbicacionGeografica4(IdUbicacionGeografica3, CodigoUbicacionGeografica4,Nombre,EsActivo) VALUES (1769,'220907006','OTRO',1)</v>
      </c>
    </row>
    <row r="10616" spans="2:6" x14ac:dyDescent="0.25">
      <c r="B10616">
        <v>1770</v>
      </c>
      <c r="C10616" s="1" t="s">
        <v>15568</v>
      </c>
      <c r="D10616" t="s">
        <v>4959</v>
      </c>
      <c r="E10616">
        <v>1</v>
      </c>
      <c r="F10616" t="str">
        <f t="shared" si="165"/>
        <v>INSERT INTO UbicacionGeografica4(IdUbicacionGeografica3, CodigoUbicacionGeografica4,Nombre,EsActivo) VALUES (1770,'220909001','AVENIDA',1)</v>
      </c>
    </row>
    <row r="10617" spans="2:6" x14ac:dyDescent="0.25">
      <c r="B10617">
        <v>1770</v>
      </c>
      <c r="C10617" s="1" t="s">
        <v>15569</v>
      </c>
      <c r="D10617" t="s">
        <v>4949</v>
      </c>
      <c r="E10617">
        <v>1</v>
      </c>
      <c r="F10617" t="str">
        <f t="shared" si="165"/>
        <v>INSERT INTO UbicacionGeografica4(IdUbicacionGeografica3, CodigoUbicacionGeografica4,Nombre,EsActivo) VALUES (1770,'220909002','CALLE',1)</v>
      </c>
    </row>
    <row r="10618" spans="2:6" x14ac:dyDescent="0.25">
      <c r="B10618">
        <v>1770</v>
      </c>
      <c r="C10618" s="1" t="s">
        <v>15570</v>
      </c>
      <c r="D10618" t="s">
        <v>4951</v>
      </c>
      <c r="E10618">
        <v>1</v>
      </c>
      <c r="F10618" t="str">
        <f t="shared" si="165"/>
        <v>INSERT INTO UbicacionGeografica4(IdUbicacionGeografica3, CodigoUbicacionGeografica4,Nombre,EsActivo) VALUES (1770,'220909003','JIRON',1)</v>
      </c>
    </row>
    <row r="10619" spans="2:6" x14ac:dyDescent="0.25">
      <c r="B10619">
        <v>1770</v>
      </c>
      <c r="C10619" s="1" t="s">
        <v>15571</v>
      </c>
      <c r="D10619" t="s">
        <v>4953</v>
      </c>
      <c r="E10619">
        <v>1</v>
      </c>
      <c r="F10619" t="str">
        <f t="shared" si="165"/>
        <v>INSERT INTO UbicacionGeografica4(IdUbicacionGeografica3, CodigoUbicacionGeografica4,Nombre,EsActivo) VALUES (1770,'220909004','MANZANA',1)</v>
      </c>
    </row>
    <row r="10620" spans="2:6" x14ac:dyDescent="0.25">
      <c r="B10620">
        <v>1770</v>
      </c>
      <c r="C10620" s="1" t="s">
        <v>15572</v>
      </c>
      <c r="D10620" t="s">
        <v>4955</v>
      </c>
      <c r="E10620">
        <v>1</v>
      </c>
      <c r="F10620" t="str">
        <f t="shared" si="165"/>
        <v>INSERT INTO UbicacionGeografica4(IdUbicacionGeografica3, CodigoUbicacionGeografica4,Nombre,EsActivo) VALUES (1770,'220909005','PASAJE',1)</v>
      </c>
    </row>
    <row r="10621" spans="2:6" x14ac:dyDescent="0.25">
      <c r="B10621">
        <v>1770</v>
      </c>
      <c r="C10621" s="1" t="s">
        <v>15573</v>
      </c>
      <c r="D10621" t="s">
        <v>4957</v>
      </c>
      <c r="E10621">
        <v>1</v>
      </c>
      <c r="F10621" t="str">
        <f t="shared" si="165"/>
        <v>INSERT INTO UbicacionGeografica4(IdUbicacionGeografica3, CodigoUbicacionGeografica4,Nombre,EsActivo) VALUES (1770,'220909006','OTRO',1)</v>
      </c>
    </row>
    <row r="10622" spans="2:6" x14ac:dyDescent="0.25">
      <c r="B10622">
        <v>1771</v>
      </c>
      <c r="C10622" s="1" t="s">
        <v>15574</v>
      </c>
      <c r="D10622" t="s">
        <v>4959</v>
      </c>
      <c r="E10622">
        <v>1</v>
      </c>
      <c r="F10622" t="str">
        <f t="shared" si="165"/>
        <v>INSERT INTO UbicacionGeografica4(IdUbicacionGeografica3, CodigoUbicacionGeografica4,Nombre,EsActivo) VALUES (1771,'220908001','AVENIDA',1)</v>
      </c>
    </row>
    <row r="10623" spans="2:6" x14ac:dyDescent="0.25">
      <c r="B10623">
        <v>1771</v>
      </c>
      <c r="C10623" s="1" t="s">
        <v>15575</v>
      </c>
      <c r="D10623" t="s">
        <v>4949</v>
      </c>
      <c r="E10623">
        <v>1</v>
      </c>
      <c r="F10623" t="str">
        <f t="shared" si="165"/>
        <v>INSERT INTO UbicacionGeografica4(IdUbicacionGeografica3, CodigoUbicacionGeografica4,Nombre,EsActivo) VALUES (1771,'220908002','CALLE',1)</v>
      </c>
    </row>
    <row r="10624" spans="2:6" x14ac:dyDescent="0.25">
      <c r="B10624">
        <v>1771</v>
      </c>
      <c r="C10624" s="1" t="s">
        <v>15576</v>
      </c>
      <c r="D10624" t="s">
        <v>4951</v>
      </c>
      <c r="E10624">
        <v>1</v>
      </c>
      <c r="F10624" t="str">
        <f t="shared" si="165"/>
        <v>INSERT INTO UbicacionGeografica4(IdUbicacionGeografica3, CodigoUbicacionGeografica4,Nombre,EsActivo) VALUES (1771,'220908003','JIRON',1)</v>
      </c>
    </row>
    <row r="10625" spans="2:6" x14ac:dyDescent="0.25">
      <c r="B10625">
        <v>1771</v>
      </c>
      <c r="C10625" s="1" t="s">
        <v>15577</v>
      </c>
      <c r="D10625" t="s">
        <v>4953</v>
      </c>
      <c r="E10625">
        <v>1</v>
      </c>
      <c r="F10625" t="str">
        <f t="shared" si="165"/>
        <v>INSERT INTO UbicacionGeografica4(IdUbicacionGeografica3, CodigoUbicacionGeografica4,Nombre,EsActivo) VALUES (1771,'220908004','MANZANA',1)</v>
      </c>
    </row>
    <row r="10626" spans="2:6" x14ac:dyDescent="0.25">
      <c r="B10626">
        <v>1771</v>
      </c>
      <c r="C10626" s="1" t="s">
        <v>15578</v>
      </c>
      <c r="D10626" t="s">
        <v>4955</v>
      </c>
      <c r="E10626">
        <v>1</v>
      </c>
      <c r="F10626" t="str">
        <f t="shared" si="165"/>
        <v>INSERT INTO UbicacionGeografica4(IdUbicacionGeografica3, CodigoUbicacionGeografica4,Nombre,EsActivo) VALUES (1771,'220908005','PASAJE',1)</v>
      </c>
    </row>
    <row r="10627" spans="2:6" x14ac:dyDescent="0.25">
      <c r="B10627">
        <v>1771</v>
      </c>
      <c r="C10627" s="1" t="s">
        <v>15579</v>
      </c>
      <c r="D10627" t="s">
        <v>4957</v>
      </c>
      <c r="E10627">
        <v>1</v>
      </c>
      <c r="F10627" t="str">
        <f t="shared" si="165"/>
        <v>INSERT INTO UbicacionGeografica4(IdUbicacionGeografica3, CodigoUbicacionGeografica4,Nombre,EsActivo) VALUES (1771,'220908006','OTRO',1)</v>
      </c>
    </row>
    <row r="10628" spans="2:6" x14ac:dyDescent="0.25">
      <c r="B10628">
        <v>1772</v>
      </c>
      <c r="C10628" s="1" t="s">
        <v>15580</v>
      </c>
      <c r="D10628" t="s">
        <v>4959</v>
      </c>
      <c r="E10628">
        <v>1</v>
      </c>
      <c r="F10628" t="str">
        <f t="shared" ref="F10628:F10691" si="166">_xlfn.CONCAT("INSERT INTO UbicacionGeografica4(IdUbicacionGeografica3, CodigoUbicacionGeografica4,Nombre,EsActivo) VALUES (",B10628,",'",C10628,"','",D10628,"',",E10628,")")</f>
        <v>INSERT INTO UbicacionGeografica4(IdUbicacionGeografica3, CodigoUbicacionGeografica4,Nombre,EsActivo) VALUES (1772,'220906001','AVENIDA',1)</v>
      </c>
    </row>
    <row r="10629" spans="2:6" x14ac:dyDescent="0.25">
      <c r="B10629">
        <v>1772</v>
      </c>
      <c r="C10629" s="1" t="s">
        <v>15581</v>
      </c>
      <c r="D10629" t="s">
        <v>4949</v>
      </c>
      <c r="E10629">
        <v>1</v>
      </c>
      <c r="F10629" t="str">
        <f t="shared" si="166"/>
        <v>INSERT INTO UbicacionGeografica4(IdUbicacionGeografica3, CodigoUbicacionGeografica4,Nombre,EsActivo) VALUES (1772,'220906002','CALLE',1)</v>
      </c>
    </row>
    <row r="10630" spans="2:6" x14ac:dyDescent="0.25">
      <c r="B10630">
        <v>1772</v>
      </c>
      <c r="C10630" s="1" t="s">
        <v>15582</v>
      </c>
      <c r="D10630" t="s">
        <v>4951</v>
      </c>
      <c r="E10630">
        <v>1</v>
      </c>
      <c r="F10630" t="str">
        <f t="shared" si="166"/>
        <v>INSERT INTO UbicacionGeografica4(IdUbicacionGeografica3, CodigoUbicacionGeografica4,Nombre,EsActivo) VALUES (1772,'220906003','JIRON',1)</v>
      </c>
    </row>
    <row r="10631" spans="2:6" x14ac:dyDescent="0.25">
      <c r="B10631">
        <v>1772</v>
      </c>
      <c r="C10631" s="1" t="s">
        <v>15583</v>
      </c>
      <c r="D10631" t="s">
        <v>4953</v>
      </c>
      <c r="E10631">
        <v>1</v>
      </c>
      <c r="F10631" t="str">
        <f t="shared" si="166"/>
        <v>INSERT INTO UbicacionGeografica4(IdUbicacionGeografica3, CodigoUbicacionGeografica4,Nombre,EsActivo) VALUES (1772,'220906004','MANZANA',1)</v>
      </c>
    </row>
    <row r="10632" spans="2:6" x14ac:dyDescent="0.25">
      <c r="B10632">
        <v>1772</v>
      </c>
      <c r="C10632" s="1" t="s">
        <v>15584</v>
      </c>
      <c r="D10632" t="s">
        <v>4955</v>
      </c>
      <c r="E10632">
        <v>1</v>
      </c>
      <c r="F10632" t="str">
        <f t="shared" si="166"/>
        <v>INSERT INTO UbicacionGeografica4(IdUbicacionGeografica3, CodigoUbicacionGeografica4,Nombre,EsActivo) VALUES (1772,'220906005','PASAJE',1)</v>
      </c>
    </row>
    <row r="10633" spans="2:6" x14ac:dyDescent="0.25">
      <c r="B10633">
        <v>1772</v>
      </c>
      <c r="C10633" s="1" t="s">
        <v>15585</v>
      </c>
      <c r="D10633" t="s">
        <v>4957</v>
      </c>
      <c r="E10633">
        <v>1</v>
      </c>
      <c r="F10633" t="str">
        <f t="shared" si="166"/>
        <v>INSERT INTO UbicacionGeografica4(IdUbicacionGeografica3, CodigoUbicacionGeografica4,Nombre,EsActivo) VALUES (1772,'220906006','OTRO',1)</v>
      </c>
    </row>
    <row r="10634" spans="2:6" x14ac:dyDescent="0.25">
      <c r="B10634">
        <v>1773</v>
      </c>
      <c r="C10634" s="1" t="s">
        <v>15586</v>
      </c>
      <c r="D10634" t="s">
        <v>4959</v>
      </c>
      <c r="E10634">
        <v>1</v>
      </c>
      <c r="F10634" t="str">
        <f t="shared" si="166"/>
        <v>INSERT INTO UbicacionGeografica4(IdUbicacionGeografica3, CodigoUbicacionGeografica4,Nombre,EsActivo) VALUES (1773,'220905001','AVENIDA',1)</v>
      </c>
    </row>
    <row r="10635" spans="2:6" x14ac:dyDescent="0.25">
      <c r="B10635">
        <v>1773</v>
      </c>
      <c r="C10635" s="1" t="s">
        <v>15587</v>
      </c>
      <c r="D10635" t="s">
        <v>4949</v>
      </c>
      <c r="E10635">
        <v>1</v>
      </c>
      <c r="F10635" t="str">
        <f t="shared" si="166"/>
        <v>INSERT INTO UbicacionGeografica4(IdUbicacionGeografica3, CodigoUbicacionGeografica4,Nombre,EsActivo) VALUES (1773,'220905002','CALLE',1)</v>
      </c>
    </row>
    <row r="10636" spans="2:6" x14ac:dyDescent="0.25">
      <c r="B10636">
        <v>1773</v>
      </c>
      <c r="C10636" s="1" t="s">
        <v>15588</v>
      </c>
      <c r="D10636" t="s">
        <v>4951</v>
      </c>
      <c r="E10636">
        <v>1</v>
      </c>
      <c r="F10636" t="str">
        <f t="shared" si="166"/>
        <v>INSERT INTO UbicacionGeografica4(IdUbicacionGeografica3, CodigoUbicacionGeografica4,Nombre,EsActivo) VALUES (1773,'220905003','JIRON',1)</v>
      </c>
    </row>
    <row r="10637" spans="2:6" x14ac:dyDescent="0.25">
      <c r="B10637">
        <v>1773</v>
      </c>
      <c r="C10637" s="1" t="s">
        <v>15589</v>
      </c>
      <c r="D10637" t="s">
        <v>4953</v>
      </c>
      <c r="E10637">
        <v>1</v>
      </c>
      <c r="F10637" t="str">
        <f t="shared" si="166"/>
        <v>INSERT INTO UbicacionGeografica4(IdUbicacionGeografica3, CodigoUbicacionGeografica4,Nombre,EsActivo) VALUES (1773,'220905004','MANZANA',1)</v>
      </c>
    </row>
    <row r="10638" spans="2:6" x14ac:dyDescent="0.25">
      <c r="B10638">
        <v>1773</v>
      </c>
      <c r="C10638" s="1" t="s">
        <v>15590</v>
      </c>
      <c r="D10638" t="s">
        <v>4955</v>
      </c>
      <c r="E10638">
        <v>1</v>
      </c>
      <c r="F10638" t="str">
        <f t="shared" si="166"/>
        <v>INSERT INTO UbicacionGeografica4(IdUbicacionGeografica3, CodigoUbicacionGeografica4,Nombre,EsActivo) VALUES (1773,'220905005','PASAJE',1)</v>
      </c>
    </row>
    <row r="10639" spans="2:6" x14ac:dyDescent="0.25">
      <c r="B10639">
        <v>1773</v>
      </c>
      <c r="C10639" s="1" t="s">
        <v>15591</v>
      </c>
      <c r="D10639" t="s">
        <v>4957</v>
      </c>
      <c r="E10639">
        <v>1</v>
      </c>
      <c r="F10639" t="str">
        <f t="shared" si="166"/>
        <v>INSERT INTO UbicacionGeografica4(IdUbicacionGeografica3, CodigoUbicacionGeografica4,Nombre,EsActivo) VALUES (1773,'220905006','OTRO',1)</v>
      </c>
    </row>
    <row r="10640" spans="2:6" x14ac:dyDescent="0.25">
      <c r="B10640">
        <v>1774</v>
      </c>
      <c r="C10640" s="1" t="s">
        <v>15592</v>
      </c>
      <c r="D10640" t="s">
        <v>4959</v>
      </c>
      <c r="E10640">
        <v>1</v>
      </c>
      <c r="F10640" t="str">
        <f t="shared" si="166"/>
        <v>INSERT INTO UbicacionGeografica4(IdUbicacionGeografica3, CodigoUbicacionGeografica4,Nombre,EsActivo) VALUES (1774,'220904001','AVENIDA',1)</v>
      </c>
    </row>
    <row r="10641" spans="2:6" x14ac:dyDescent="0.25">
      <c r="B10641">
        <v>1774</v>
      </c>
      <c r="C10641" s="1" t="s">
        <v>15593</v>
      </c>
      <c r="D10641" t="s">
        <v>4949</v>
      </c>
      <c r="E10641">
        <v>1</v>
      </c>
      <c r="F10641" t="str">
        <f t="shared" si="166"/>
        <v>INSERT INTO UbicacionGeografica4(IdUbicacionGeografica3, CodigoUbicacionGeografica4,Nombre,EsActivo) VALUES (1774,'220904002','CALLE',1)</v>
      </c>
    </row>
    <row r="10642" spans="2:6" x14ac:dyDescent="0.25">
      <c r="B10642">
        <v>1774</v>
      </c>
      <c r="C10642" s="1" t="s">
        <v>15594</v>
      </c>
      <c r="D10642" t="s">
        <v>4951</v>
      </c>
      <c r="E10642">
        <v>1</v>
      </c>
      <c r="F10642" t="str">
        <f t="shared" si="166"/>
        <v>INSERT INTO UbicacionGeografica4(IdUbicacionGeografica3, CodigoUbicacionGeografica4,Nombre,EsActivo) VALUES (1774,'220904003','JIRON',1)</v>
      </c>
    </row>
    <row r="10643" spans="2:6" x14ac:dyDescent="0.25">
      <c r="B10643">
        <v>1774</v>
      </c>
      <c r="C10643" s="1" t="s">
        <v>15595</v>
      </c>
      <c r="D10643" t="s">
        <v>4953</v>
      </c>
      <c r="E10643">
        <v>1</v>
      </c>
      <c r="F10643" t="str">
        <f t="shared" si="166"/>
        <v>INSERT INTO UbicacionGeografica4(IdUbicacionGeografica3, CodigoUbicacionGeografica4,Nombre,EsActivo) VALUES (1774,'220904004','MANZANA',1)</v>
      </c>
    </row>
    <row r="10644" spans="2:6" x14ac:dyDescent="0.25">
      <c r="B10644">
        <v>1774</v>
      </c>
      <c r="C10644" s="1" t="s">
        <v>15596</v>
      </c>
      <c r="D10644" t="s">
        <v>4955</v>
      </c>
      <c r="E10644">
        <v>1</v>
      </c>
      <c r="F10644" t="str">
        <f t="shared" si="166"/>
        <v>INSERT INTO UbicacionGeografica4(IdUbicacionGeografica3, CodigoUbicacionGeografica4,Nombre,EsActivo) VALUES (1774,'220904005','PASAJE',1)</v>
      </c>
    </row>
    <row r="10645" spans="2:6" x14ac:dyDescent="0.25">
      <c r="B10645">
        <v>1774</v>
      </c>
      <c r="C10645" s="1" t="s">
        <v>15597</v>
      </c>
      <c r="D10645" t="s">
        <v>4957</v>
      </c>
      <c r="E10645">
        <v>1</v>
      </c>
      <c r="F10645" t="str">
        <f t="shared" si="166"/>
        <v>INSERT INTO UbicacionGeografica4(IdUbicacionGeografica3, CodigoUbicacionGeografica4,Nombre,EsActivo) VALUES (1774,'220904006','OTRO',1)</v>
      </c>
    </row>
    <row r="10646" spans="2:6" x14ac:dyDescent="0.25">
      <c r="B10646">
        <v>1775</v>
      </c>
      <c r="C10646" s="1" t="s">
        <v>15598</v>
      </c>
      <c r="D10646" t="s">
        <v>4959</v>
      </c>
      <c r="E10646">
        <v>1</v>
      </c>
      <c r="F10646" t="str">
        <f t="shared" si="166"/>
        <v>INSERT INTO UbicacionGeografica4(IdUbicacionGeografica3, CodigoUbicacionGeografica4,Nombre,EsActivo) VALUES (1775,'220902001','AVENIDA',1)</v>
      </c>
    </row>
    <row r="10647" spans="2:6" x14ac:dyDescent="0.25">
      <c r="B10647">
        <v>1775</v>
      </c>
      <c r="C10647" s="1" t="s">
        <v>15599</v>
      </c>
      <c r="D10647" t="s">
        <v>4949</v>
      </c>
      <c r="E10647">
        <v>1</v>
      </c>
      <c r="F10647" t="str">
        <f t="shared" si="166"/>
        <v>INSERT INTO UbicacionGeografica4(IdUbicacionGeografica3, CodigoUbicacionGeografica4,Nombre,EsActivo) VALUES (1775,'220902002','CALLE',1)</v>
      </c>
    </row>
    <row r="10648" spans="2:6" x14ac:dyDescent="0.25">
      <c r="B10648">
        <v>1775</v>
      </c>
      <c r="C10648" s="1" t="s">
        <v>15600</v>
      </c>
      <c r="D10648" t="s">
        <v>4951</v>
      </c>
      <c r="E10648">
        <v>1</v>
      </c>
      <c r="F10648" t="str">
        <f t="shared" si="166"/>
        <v>INSERT INTO UbicacionGeografica4(IdUbicacionGeografica3, CodigoUbicacionGeografica4,Nombre,EsActivo) VALUES (1775,'220902003','JIRON',1)</v>
      </c>
    </row>
    <row r="10649" spans="2:6" x14ac:dyDescent="0.25">
      <c r="B10649">
        <v>1775</v>
      </c>
      <c r="C10649" s="1" t="s">
        <v>15601</v>
      </c>
      <c r="D10649" t="s">
        <v>4953</v>
      </c>
      <c r="E10649">
        <v>1</v>
      </c>
      <c r="F10649" t="str">
        <f t="shared" si="166"/>
        <v>INSERT INTO UbicacionGeografica4(IdUbicacionGeografica3, CodigoUbicacionGeografica4,Nombre,EsActivo) VALUES (1775,'220902004','MANZANA',1)</v>
      </c>
    </row>
    <row r="10650" spans="2:6" x14ac:dyDescent="0.25">
      <c r="B10650">
        <v>1775</v>
      </c>
      <c r="C10650" s="1" t="s">
        <v>15602</v>
      </c>
      <c r="D10650" t="s">
        <v>4955</v>
      </c>
      <c r="E10650">
        <v>1</v>
      </c>
      <c r="F10650" t="str">
        <f t="shared" si="166"/>
        <v>INSERT INTO UbicacionGeografica4(IdUbicacionGeografica3, CodigoUbicacionGeografica4,Nombre,EsActivo) VALUES (1775,'220902005','PASAJE',1)</v>
      </c>
    </row>
    <row r="10651" spans="2:6" x14ac:dyDescent="0.25">
      <c r="B10651">
        <v>1775</v>
      </c>
      <c r="C10651" s="1" t="s">
        <v>15603</v>
      </c>
      <c r="D10651" t="s">
        <v>4957</v>
      </c>
      <c r="E10651">
        <v>1</v>
      </c>
      <c r="F10651" t="str">
        <f t="shared" si="166"/>
        <v>INSERT INTO UbicacionGeografica4(IdUbicacionGeografica3, CodigoUbicacionGeografica4,Nombre,EsActivo) VALUES (1775,'220902006','OTRO',1)</v>
      </c>
    </row>
    <row r="10652" spans="2:6" x14ac:dyDescent="0.25">
      <c r="B10652">
        <v>1776</v>
      </c>
      <c r="C10652" s="1" t="s">
        <v>15604</v>
      </c>
      <c r="D10652" t="s">
        <v>4959</v>
      </c>
      <c r="E10652">
        <v>1</v>
      </c>
      <c r="F10652" t="str">
        <f t="shared" si="166"/>
        <v>INSERT INTO UbicacionGeografica4(IdUbicacionGeografica3, CodigoUbicacionGeografica4,Nombre,EsActivo) VALUES (1776,'220903001','AVENIDA',1)</v>
      </c>
    </row>
    <row r="10653" spans="2:6" x14ac:dyDescent="0.25">
      <c r="B10653">
        <v>1776</v>
      </c>
      <c r="C10653" s="1" t="s">
        <v>15605</v>
      </c>
      <c r="D10653" t="s">
        <v>4949</v>
      </c>
      <c r="E10653">
        <v>1</v>
      </c>
      <c r="F10653" t="str">
        <f t="shared" si="166"/>
        <v>INSERT INTO UbicacionGeografica4(IdUbicacionGeografica3, CodigoUbicacionGeografica4,Nombre,EsActivo) VALUES (1776,'220903002','CALLE',1)</v>
      </c>
    </row>
    <row r="10654" spans="2:6" x14ac:dyDescent="0.25">
      <c r="B10654">
        <v>1776</v>
      </c>
      <c r="C10654" s="1" t="s">
        <v>15606</v>
      </c>
      <c r="D10654" t="s">
        <v>4951</v>
      </c>
      <c r="E10654">
        <v>1</v>
      </c>
      <c r="F10654" t="str">
        <f t="shared" si="166"/>
        <v>INSERT INTO UbicacionGeografica4(IdUbicacionGeografica3, CodigoUbicacionGeografica4,Nombre,EsActivo) VALUES (1776,'220903003','JIRON',1)</v>
      </c>
    </row>
    <row r="10655" spans="2:6" x14ac:dyDescent="0.25">
      <c r="B10655">
        <v>1776</v>
      </c>
      <c r="C10655" s="1" t="s">
        <v>15607</v>
      </c>
      <c r="D10655" t="s">
        <v>4953</v>
      </c>
      <c r="E10655">
        <v>1</v>
      </c>
      <c r="F10655" t="str">
        <f t="shared" si="166"/>
        <v>INSERT INTO UbicacionGeografica4(IdUbicacionGeografica3, CodigoUbicacionGeografica4,Nombre,EsActivo) VALUES (1776,'220903004','MANZANA',1)</v>
      </c>
    </row>
    <row r="10656" spans="2:6" x14ac:dyDescent="0.25">
      <c r="B10656">
        <v>1776</v>
      </c>
      <c r="C10656" s="1" t="s">
        <v>15608</v>
      </c>
      <c r="D10656" t="s">
        <v>4955</v>
      </c>
      <c r="E10656">
        <v>1</v>
      </c>
      <c r="F10656" t="str">
        <f t="shared" si="166"/>
        <v>INSERT INTO UbicacionGeografica4(IdUbicacionGeografica3, CodigoUbicacionGeografica4,Nombre,EsActivo) VALUES (1776,'220903005','PASAJE',1)</v>
      </c>
    </row>
    <row r="10657" spans="2:6" x14ac:dyDescent="0.25">
      <c r="B10657">
        <v>1776</v>
      </c>
      <c r="C10657" s="1" t="s">
        <v>15609</v>
      </c>
      <c r="D10657" t="s">
        <v>4957</v>
      </c>
      <c r="E10657">
        <v>1</v>
      </c>
      <c r="F10657" t="str">
        <f t="shared" si="166"/>
        <v>INSERT INTO UbicacionGeografica4(IdUbicacionGeografica3, CodigoUbicacionGeografica4,Nombre,EsActivo) VALUES (1776,'220903006','OTRO',1)</v>
      </c>
    </row>
    <row r="10658" spans="2:6" x14ac:dyDescent="0.25">
      <c r="B10658">
        <v>1777</v>
      </c>
      <c r="C10658" s="1" t="s">
        <v>15610</v>
      </c>
      <c r="D10658" t="s">
        <v>4959</v>
      </c>
      <c r="E10658">
        <v>1</v>
      </c>
      <c r="F10658" t="str">
        <f t="shared" si="166"/>
        <v>INSERT INTO UbicacionGeografica4(IdUbicacionGeografica3, CodigoUbicacionGeografica4,Nombre,EsActivo) VALUES (1777,'221002001','AVENIDA',1)</v>
      </c>
    </row>
    <row r="10659" spans="2:6" x14ac:dyDescent="0.25">
      <c r="B10659">
        <v>1777</v>
      </c>
      <c r="C10659" s="1" t="s">
        <v>15611</v>
      </c>
      <c r="D10659" t="s">
        <v>4949</v>
      </c>
      <c r="E10659">
        <v>1</v>
      </c>
      <c r="F10659" t="str">
        <f t="shared" si="166"/>
        <v>INSERT INTO UbicacionGeografica4(IdUbicacionGeografica3, CodigoUbicacionGeografica4,Nombre,EsActivo) VALUES (1777,'221002002','CALLE',1)</v>
      </c>
    </row>
    <row r="10660" spans="2:6" x14ac:dyDescent="0.25">
      <c r="B10660">
        <v>1777</v>
      </c>
      <c r="C10660" s="1" t="s">
        <v>15612</v>
      </c>
      <c r="D10660" t="s">
        <v>4951</v>
      </c>
      <c r="E10660">
        <v>1</v>
      </c>
      <c r="F10660" t="str">
        <f t="shared" si="166"/>
        <v>INSERT INTO UbicacionGeografica4(IdUbicacionGeografica3, CodigoUbicacionGeografica4,Nombre,EsActivo) VALUES (1777,'221002003','JIRON',1)</v>
      </c>
    </row>
    <row r="10661" spans="2:6" x14ac:dyDescent="0.25">
      <c r="B10661">
        <v>1777</v>
      </c>
      <c r="C10661" s="1" t="s">
        <v>15613</v>
      </c>
      <c r="D10661" t="s">
        <v>4953</v>
      </c>
      <c r="E10661">
        <v>1</v>
      </c>
      <c r="F10661" t="str">
        <f t="shared" si="166"/>
        <v>INSERT INTO UbicacionGeografica4(IdUbicacionGeografica3, CodigoUbicacionGeografica4,Nombre,EsActivo) VALUES (1777,'221002004','MANZANA',1)</v>
      </c>
    </row>
    <row r="10662" spans="2:6" x14ac:dyDescent="0.25">
      <c r="B10662">
        <v>1777</v>
      </c>
      <c r="C10662" s="1" t="s">
        <v>15614</v>
      </c>
      <c r="D10662" t="s">
        <v>4955</v>
      </c>
      <c r="E10662">
        <v>1</v>
      </c>
      <c r="F10662" t="str">
        <f t="shared" si="166"/>
        <v>INSERT INTO UbicacionGeografica4(IdUbicacionGeografica3, CodigoUbicacionGeografica4,Nombre,EsActivo) VALUES (1777,'221002005','PASAJE',1)</v>
      </c>
    </row>
    <row r="10663" spans="2:6" x14ac:dyDescent="0.25">
      <c r="B10663">
        <v>1777</v>
      </c>
      <c r="C10663" s="1" t="s">
        <v>15615</v>
      </c>
      <c r="D10663" t="s">
        <v>4957</v>
      </c>
      <c r="E10663">
        <v>1</v>
      </c>
      <c r="F10663" t="str">
        <f t="shared" si="166"/>
        <v>INSERT INTO UbicacionGeografica4(IdUbicacionGeografica3, CodigoUbicacionGeografica4,Nombre,EsActivo) VALUES (1777,'221002006','OTRO',1)</v>
      </c>
    </row>
    <row r="10664" spans="2:6" x14ac:dyDescent="0.25">
      <c r="B10664">
        <v>1778</v>
      </c>
      <c r="C10664" s="1" t="s">
        <v>15616</v>
      </c>
      <c r="D10664" t="s">
        <v>4959</v>
      </c>
      <c r="E10664">
        <v>1</v>
      </c>
      <c r="F10664" t="str">
        <f t="shared" si="166"/>
        <v>INSERT INTO UbicacionGeografica4(IdUbicacionGeografica3, CodigoUbicacionGeografica4,Nombre,EsActivo) VALUES (1778,'221001001','AVENIDA',1)</v>
      </c>
    </row>
    <row r="10665" spans="2:6" x14ac:dyDescent="0.25">
      <c r="B10665">
        <v>1778</v>
      </c>
      <c r="C10665" s="1" t="s">
        <v>15617</v>
      </c>
      <c r="D10665" t="s">
        <v>4949</v>
      </c>
      <c r="E10665">
        <v>1</v>
      </c>
      <c r="F10665" t="str">
        <f t="shared" si="166"/>
        <v>INSERT INTO UbicacionGeografica4(IdUbicacionGeografica3, CodigoUbicacionGeografica4,Nombre,EsActivo) VALUES (1778,'221001002','CALLE',1)</v>
      </c>
    </row>
    <row r="10666" spans="2:6" x14ac:dyDescent="0.25">
      <c r="B10666">
        <v>1778</v>
      </c>
      <c r="C10666" s="1" t="s">
        <v>15618</v>
      </c>
      <c r="D10666" t="s">
        <v>4951</v>
      </c>
      <c r="E10666">
        <v>1</v>
      </c>
      <c r="F10666" t="str">
        <f t="shared" si="166"/>
        <v>INSERT INTO UbicacionGeografica4(IdUbicacionGeografica3, CodigoUbicacionGeografica4,Nombre,EsActivo) VALUES (1778,'221001003','JIRON',1)</v>
      </c>
    </row>
    <row r="10667" spans="2:6" x14ac:dyDescent="0.25">
      <c r="B10667">
        <v>1778</v>
      </c>
      <c r="C10667" s="1" t="s">
        <v>15619</v>
      </c>
      <c r="D10667" t="s">
        <v>4953</v>
      </c>
      <c r="E10667">
        <v>1</v>
      </c>
      <c r="F10667" t="str">
        <f t="shared" si="166"/>
        <v>INSERT INTO UbicacionGeografica4(IdUbicacionGeografica3, CodigoUbicacionGeografica4,Nombre,EsActivo) VALUES (1778,'221001004','MANZANA',1)</v>
      </c>
    </row>
    <row r="10668" spans="2:6" x14ac:dyDescent="0.25">
      <c r="B10668">
        <v>1778</v>
      </c>
      <c r="C10668" s="1" t="s">
        <v>15620</v>
      </c>
      <c r="D10668" t="s">
        <v>4955</v>
      </c>
      <c r="E10668">
        <v>1</v>
      </c>
      <c r="F10668" t="str">
        <f t="shared" si="166"/>
        <v>INSERT INTO UbicacionGeografica4(IdUbicacionGeografica3, CodigoUbicacionGeografica4,Nombre,EsActivo) VALUES (1778,'221001005','PASAJE',1)</v>
      </c>
    </row>
    <row r="10669" spans="2:6" x14ac:dyDescent="0.25">
      <c r="B10669">
        <v>1778</v>
      </c>
      <c r="C10669" s="1" t="s">
        <v>15621</v>
      </c>
      <c r="D10669" t="s">
        <v>4957</v>
      </c>
      <c r="E10669">
        <v>1</v>
      </c>
      <c r="F10669" t="str">
        <f t="shared" si="166"/>
        <v>INSERT INTO UbicacionGeografica4(IdUbicacionGeografica3, CodigoUbicacionGeografica4,Nombre,EsActivo) VALUES (1778,'221001006','OTRO',1)</v>
      </c>
    </row>
    <row r="10670" spans="2:6" x14ac:dyDescent="0.25">
      <c r="B10670">
        <v>1779</v>
      </c>
      <c r="C10670" s="1" t="s">
        <v>15622</v>
      </c>
      <c r="D10670" t="s">
        <v>4959</v>
      </c>
      <c r="E10670">
        <v>1</v>
      </c>
      <c r="F10670" t="str">
        <f t="shared" si="166"/>
        <v>INSERT INTO UbicacionGeografica4(IdUbicacionGeografica3, CodigoUbicacionGeografica4,Nombre,EsActivo) VALUES (1779,'221005001','AVENIDA',1)</v>
      </c>
    </row>
    <row r="10671" spans="2:6" x14ac:dyDescent="0.25">
      <c r="B10671">
        <v>1779</v>
      </c>
      <c r="C10671" s="1" t="s">
        <v>15623</v>
      </c>
      <c r="D10671" t="s">
        <v>4949</v>
      </c>
      <c r="E10671">
        <v>1</v>
      </c>
      <c r="F10671" t="str">
        <f t="shared" si="166"/>
        <v>INSERT INTO UbicacionGeografica4(IdUbicacionGeografica3, CodigoUbicacionGeografica4,Nombre,EsActivo) VALUES (1779,'221005002','CALLE',1)</v>
      </c>
    </row>
    <row r="10672" spans="2:6" x14ac:dyDescent="0.25">
      <c r="B10672">
        <v>1779</v>
      </c>
      <c r="C10672" s="1" t="s">
        <v>15624</v>
      </c>
      <c r="D10672" t="s">
        <v>4951</v>
      </c>
      <c r="E10672">
        <v>1</v>
      </c>
      <c r="F10672" t="str">
        <f t="shared" si="166"/>
        <v>INSERT INTO UbicacionGeografica4(IdUbicacionGeografica3, CodigoUbicacionGeografica4,Nombre,EsActivo) VALUES (1779,'221005003','JIRON',1)</v>
      </c>
    </row>
    <row r="10673" spans="2:6" x14ac:dyDescent="0.25">
      <c r="B10673">
        <v>1779</v>
      </c>
      <c r="C10673" s="1" t="s">
        <v>15625</v>
      </c>
      <c r="D10673" t="s">
        <v>4953</v>
      </c>
      <c r="E10673">
        <v>1</v>
      </c>
      <c r="F10673" t="str">
        <f t="shared" si="166"/>
        <v>INSERT INTO UbicacionGeografica4(IdUbicacionGeografica3, CodigoUbicacionGeografica4,Nombre,EsActivo) VALUES (1779,'221005004','MANZANA',1)</v>
      </c>
    </row>
    <row r="10674" spans="2:6" x14ac:dyDescent="0.25">
      <c r="B10674">
        <v>1779</v>
      </c>
      <c r="C10674" s="1" t="s">
        <v>15626</v>
      </c>
      <c r="D10674" t="s">
        <v>4955</v>
      </c>
      <c r="E10674">
        <v>1</v>
      </c>
      <c r="F10674" t="str">
        <f t="shared" si="166"/>
        <v>INSERT INTO UbicacionGeografica4(IdUbicacionGeografica3, CodigoUbicacionGeografica4,Nombre,EsActivo) VALUES (1779,'221005005','PASAJE',1)</v>
      </c>
    </row>
    <row r="10675" spans="2:6" x14ac:dyDescent="0.25">
      <c r="B10675">
        <v>1779</v>
      </c>
      <c r="C10675" s="1" t="s">
        <v>15627</v>
      </c>
      <c r="D10675" t="s">
        <v>4957</v>
      </c>
      <c r="E10675">
        <v>1</v>
      </c>
      <c r="F10675" t="str">
        <f t="shared" si="166"/>
        <v>INSERT INTO UbicacionGeografica4(IdUbicacionGeografica3, CodigoUbicacionGeografica4,Nombre,EsActivo) VALUES (1779,'221005006','OTRO',1)</v>
      </c>
    </row>
    <row r="10676" spans="2:6" x14ac:dyDescent="0.25">
      <c r="B10676">
        <v>1780</v>
      </c>
      <c r="C10676" s="1" t="s">
        <v>15628</v>
      </c>
      <c r="D10676" t="s">
        <v>4959</v>
      </c>
      <c r="E10676">
        <v>1</v>
      </c>
      <c r="F10676" t="str">
        <f t="shared" si="166"/>
        <v>INSERT INTO UbicacionGeografica4(IdUbicacionGeografica3, CodigoUbicacionGeografica4,Nombre,EsActivo) VALUES (1780,'221004001','AVENIDA',1)</v>
      </c>
    </row>
    <row r="10677" spans="2:6" x14ac:dyDescent="0.25">
      <c r="B10677">
        <v>1780</v>
      </c>
      <c r="C10677" s="1" t="s">
        <v>15629</v>
      </c>
      <c r="D10677" t="s">
        <v>4949</v>
      </c>
      <c r="E10677">
        <v>1</v>
      </c>
      <c r="F10677" t="str">
        <f t="shared" si="166"/>
        <v>INSERT INTO UbicacionGeografica4(IdUbicacionGeografica3, CodigoUbicacionGeografica4,Nombre,EsActivo) VALUES (1780,'221004002','CALLE',1)</v>
      </c>
    </row>
    <row r="10678" spans="2:6" x14ac:dyDescent="0.25">
      <c r="B10678">
        <v>1780</v>
      </c>
      <c r="C10678" s="1" t="s">
        <v>15630</v>
      </c>
      <c r="D10678" t="s">
        <v>4951</v>
      </c>
      <c r="E10678">
        <v>1</v>
      </c>
      <c r="F10678" t="str">
        <f t="shared" si="166"/>
        <v>INSERT INTO UbicacionGeografica4(IdUbicacionGeografica3, CodigoUbicacionGeografica4,Nombre,EsActivo) VALUES (1780,'221004003','JIRON',1)</v>
      </c>
    </row>
    <row r="10679" spans="2:6" x14ac:dyDescent="0.25">
      <c r="B10679">
        <v>1780</v>
      </c>
      <c r="C10679" s="1" t="s">
        <v>15631</v>
      </c>
      <c r="D10679" t="s">
        <v>4953</v>
      </c>
      <c r="E10679">
        <v>1</v>
      </c>
      <c r="F10679" t="str">
        <f t="shared" si="166"/>
        <v>INSERT INTO UbicacionGeografica4(IdUbicacionGeografica3, CodigoUbicacionGeografica4,Nombre,EsActivo) VALUES (1780,'221004004','MANZANA',1)</v>
      </c>
    </row>
    <row r="10680" spans="2:6" x14ac:dyDescent="0.25">
      <c r="B10680">
        <v>1780</v>
      </c>
      <c r="C10680" s="1" t="s">
        <v>15632</v>
      </c>
      <c r="D10680" t="s">
        <v>4955</v>
      </c>
      <c r="E10680">
        <v>1</v>
      </c>
      <c r="F10680" t="str">
        <f t="shared" si="166"/>
        <v>INSERT INTO UbicacionGeografica4(IdUbicacionGeografica3, CodigoUbicacionGeografica4,Nombre,EsActivo) VALUES (1780,'221004005','PASAJE',1)</v>
      </c>
    </row>
    <row r="10681" spans="2:6" x14ac:dyDescent="0.25">
      <c r="B10681">
        <v>1780</v>
      </c>
      <c r="C10681" s="1" t="s">
        <v>15633</v>
      </c>
      <c r="D10681" t="s">
        <v>4957</v>
      </c>
      <c r="E10681">
        <v>1</v>
      </c>
      <c r="F10681" t="str">
        <f t="shared" si="166"/>
        <v>INSERT INTO UbicacionGeografica4(IdUbicacionGeografica3, CodigoUbicacionGeografica4,Nombre,EsActivo) VALUES (1780,'221004006','OTRO',1)</v>
      </c>
    </row>
    <row r="10682" spans="2:6" x14ac:dyDescent="0.25">
      <c r="B10682">
        <v>1781</v>
      </c>
      <c r="C10682" s="1" t="s">
        <v>15634</v>
      </c>
      <c r="D10682" t="s">
        <v>4959</v>
      </c>
      <c r="E10682">
        <v>1</v>
      </c>
      <c r="F10682" t="str">
        <f t="shared" si="166"/>
        <v>INSERT INTO UbicacionGeografica4(IdUbicacionGeografica3, CodigoUbicacionGeografica4,Nombre,EsActivo) VALUES (1781,'221003001','AVENIDA',1)</v>
      </c>
    </row>
    <row r="10683" spans="2:6" x14ac:dyDescent="0.25">
      <c r="B10683">
        <v>1781</v>
      </c>
      <c r="C10683" s="1" t="s">
        <v>15635</v>
      </c>
      <c r="D10683" t="s">
        <v>4949</v>
      </c>
      <c r="E10683">
        <v>1</v>
      </c>
      <c r="F10683" t="str">
        <f t="shared" si="166"/>
        <v>INSERT INTO UbicacionGeografica4(IdUbicacionGeografica3, CodigoUbicacionGeografica4,Nombre,EsActivo) VALUES (1781,'221003002','CALLE',1)</v>
      </c>
    </row>
    <row r="10684" spans="2:6" x14ac:dyDescent="0.25">
      <c r="B10684">
        <v>1781</v>
      </c>
      <c r="C10684" s="1" t="s">
        <v>15636</v>
      </c>
      <c r="D10684" t="s">
        <v>4951</v>
      </c>
      <c r="E10684">
        <v>1</v>
      </c>
      <c r="F10684" t="str">
        <f t="shared" si="166"/>
        <v>INSERT INTO UbicacionGeografica4(IdUbicacionGeografica3, CodigoUbicacionGeografica4,Nombre,EsActivo) VALUES (1781,'221003003','JIRON',1)</v>
      </c>
    </row>
    <row r="10685" spans="2:6" x14ac:dyDescent="0.25">
      <c r="B10685">
        <v>1781</v>
      </c>
      <c r="C10685" s="1" t="s">
        <v>15637</v>
      </c>
      <c r="D10685" t="s">
        <v>4953</v>
      </c>
      <c r="E10685">
        <v>1</v>
      </c>
      <c r="F10685" t="str">
        <f t="shared" si="166"/>
        <v>INSERT INTO UbicacionGeografica4(IdUbicacionGeografica3, CodigoUbicacionGeografica4,Nombre,EsActivo) VALUES (1781,'221003004','MANZANA',1)</v>
      </c>
    </row>
    <row r="10686" spans="2:6" x14ac:dyDescent="0.25">
      <c r="B10686">
        <v>1781</v>
      </c>
      <c r="C10686" s="1" t="s">
        <v>15638</v>
      </c>
      <c r="D10686" t="s">
        <v>4955</v>
      </c>
      <c r="E10686">
        <v>1</v>
      </c>
      <c r="F10686" t="str">
        <f t="shared" si="166"/>
        <v>INSERT INTO UbicacionGeografica4(IdUbicacionGeografica3, CodigoUbicacionGeografica4,Nombre,EsActivo) VALUES (1781,'221003005','PASAJE',1)</v>
      </c>
    </row>
    <row r="10687" spans="2:6" x14ac:dyDescent="0.25">
      <c r="B10687">
        <v>1781</v>
      </c>
      <c r="C10687" s="1" t="s">
        <v>15639</v>
      </c>
      <c r="D10687" t="s">
        <v>4957</v>
      </c>
      <c r="E10687">
        <v>1</v>
      </c>
      <c r="F10687" t="str">
        <f t="shared" si="166"/>
        <v>INSERT INTO UbicacionGeografica4(IdUbicacionGeografica3, CodigoUbicacionGeografica4,Nombre,EsActivo) VALUES (1781,'221003006','OTRO',1)</v>
      </c>
    </row>
    <row r="10688" spans="2:6" x14ac:dyDescent="0.25">
      <c r="B10688">
        <v>1782</v>
      </c>
      <c r="C10688" s="1" t="s">
        <v>15640</v>
      </c>
      <c r="D10688" t="s">
        <v>4959</v>
      </c>
      <c r="E10688">
        <v>1</v>
      </c>
      <c r="F10688" t="str">
        <f t="shared" si="166"/>
        <v>INSERT INTO UbicacionGeografica4(IdUbicacionGeografica3, CodigoUbicacionGeografica4,Nombre,EsActivo) VALUES (1782,'230206001','AVENIDA',1)</v>
      </c>
    </row>
    <row r="10689" spans="2:6" x14ac:dyDescent="0.25">
      <c r="B10689">
        <v>1782</v>
      </c>
      <c r="C10689" s="1" t="s">
        <v>15641</v>
      </c>
      <c r="D10689" t="s">
        <v>4949</v>
      </c>
      <c r="E10689">
        <v>1</v>
      </c>
      <c r="F10689" t="str">
        <f t="shared" si="166"/>
        <v>INSERT INTO UbicacionGeografica4(IdUbicacionGeografica3, CodigoUbicacionGeografica4,Nombre,EsActivo) VALUES (1782,'230206002','CALLE',1)</v>
      </c>
    </row>
    <row r="10690" spans="2:6" x14ac:dyDescent="0.25">
      <c r="B10690">
        <v>1782</v>
      </c>
      <c r="C10690" s="1" t="s">
        <v>15642</v>
      </c>
      <c r="D10690" t="s">
        <v>4951</v>
      </c>
      <c r="E10690">
        <v>1</v>
      </c>
      <c r="F10690" t="str">
        <f t="shared" si="166"/>
        <v>INSERT INTO UbicacionGeografica4(IdUbicacionGeografica3, CodigoUbicacionGeografica4,Nombre,EsActivo) VALUES (1782,'230206003','JIRON',1)</v>
      </c>
    </row>
    <row r="10691" spans="2:6" x14ac:dyDescent="0.25">
      <c r="B10691">
        <v>1782</v>
      </c>
      <c r="C10691" s="1" t="s">
        <v>15643</v>
      </c>
      <c r="D10691" t="s">
        <v>4953</v>
      </c>
      <c r="E10691">
        <v>1</v>
      </c>
      <c r="F10691" t="str">
        <f t="shared" si="166"/>
        <v>INSERT INTO UbicacionGeografica4(IdUbicacionGeografica3, CodigoUbicacionGeografica4,Nombre,EsActivo) VALUES (1782,'230206004','MANZANA',1)</v>
      </c>
    </row>
    <row r="10692" spans="2:6" x14ac:dyDescent="0.25">
      <c r="B10692">
        <v>1782</v>
      </c>
      <c r="C10692" s="1" t="s">
        <v>15644</v>
      </c>
      <c r="D10692" t="s">
        <v>4955</v>
      </c>
      <c r="E10692">
        <v>1</v>
      </c>
      <c r="F10692" t="str">
        <f t="shared" ref="F10692:F10755" si="167">_xlfn.CONCAT("INSERT INTO UbicacionGeografica4(IdUbicacionGeografica3, CodigoUbicacionGeografica4,Nombre,EsActivo) VALUES (",B10692,",'",C10692,"','",D10692,"',",E10692,")")</f>
        <v>INSERT INTO UbicacionGeografica4(IdUbicacionGeografica3, CodigoUbicacionGeografica4,Nombre,EsActivo) VALUES (1782,'230206005','PASAJE',1)</v>
      </c>
    </row>
    <row r="10693" spans="2:6" x14ac:dyDescent="0.25">
      <c r="B10693">
        <v>1782</v>
      </c>
      <c r="C10693" s="1" t="s">
        <v>15645</v>
      </c>
      <c r="D10693" t="s">
        <v>4957</v>
      </c>
      <c r="E10693">
        <v>1</v>
      </c>
      <c r="F10693" t="str">
        <f t="shared" si="167"/>
        <v>INSERT INTO UbicacionGeografica4(IdUbicacionGeografica3, CodigoUbicacionGeografica4,Nombre,EsActivo) VALUES (1782,'230206006','OTRO',1)</v>
      </c>
    </row>
    <row r="10694" spans="2:6" x14ac:dyDescent="0.25">
      <c r="B10694">
        <v>1783</v>
      </c>
      <c r="C10694" s="1" t="s">
        <v>15646</v>
      </c>
      <c r="D10694" t="s">
        <v>4959</v>
      </c>
      <c r="E10694">
        <v>1</v>
      </c>
      <c r="F10694" t="str">
        <f t="shared" si="167"/>
        <v>INSERT INTO UbicacionGeografica4(IdUbicacionGeografica3, CodigoUbicacionGeografica4,Nombre,EsActivo) VALUES (1783,'230205001','AVENIDA',1)</v>
      </c>
    </row>
    <row r="10695" spans="2:6" x14ac:dyDescent="0.25">
      <c r="B10695">
        <v>1783</v>
      </c>
      <c r="C10695" s="1" t="s">
        <v>15647</v>
      </c>
      <c r="D10695" t="s">
        <v>4949</v>
      </c>
      <c r="E10695">
        <v>1</v>
      </c>
      <c r="F10695" t="str">
        <f t="shared" si="167"/>
        <v>INSERT INTO UbicacionGeografica4(IdUbicacionGeografica3, CodigoUbicacionGeografica4,Nombre,EsActivo) VALUES (1783,'230205002','CALLE',1)</v>
      </c>
    </row>
    <row r="10696" spans="2:6" x14ac:dyDescent="0.25">
      <c r="B10696">
        <v>1783</v>
      </c>
      <c r="C10696" s="1" t="s">
        <v>15648</v>
      </c>
      <c r="D10696" t="s">
        <v>4951</v>
      </c>
      <c r="E10696">
        <v>1</v>
      </c>
      <c r="F10696" t="str">
        <f t="shared" si="167"/>
        <v>INSERT INTO UbicacionGeografica4(IdUbicacionGeografica3, CodigoUbicacionGeografica4,Nombre,EsActivo) VALUES (1783,'230205003','JIRON',1)</v>
      </c>
    </row>
    <row r="10697" spans="2:6" x14ac:dyDescent="0.25">
      <c r="B10697">
        <v>1783</v>
      </c>
      <c r="C10697" s="1" t="s">
        <v>15649</v>
      </c>
      <c r="D10697" t="s">
        <v>4953</v>
      </c>
      <c r="E10697">
        <v>1</v>
      </c>
      <c r="F10697" t="str">
        <f t="shared" si="167"/>
        <v>INSERT INTO UbicacionGeografica4(IdUbicacionGeografica3, CodigoUbicacionGeografica4,Nombre,EsActivo) VALUES (1783,'230205004','MANZANA',1)</v>
      </c>
    </row>
    <row r="10698" spans="2:6" x14ac:dyDescent="0.25">
      <c r="B10698">
        <v>1783</v>
      </c>
      <c r="C10698" s="1" t="s">
        <v>15650</v>
      </c>
      <c r="D10698" t="s">
        <v>4955</v>
      </c>
      <c r="E10698">
        <v>1</v>
      </c>
      <c r="F10698" t="str">
        <f t="shared" si="167"/>
        <v>INSERT INTO UbicacionGeografica4(IdUbicacionGeografica3, CodigoUbicacionGeografica4,Nombre,EsActivo) VALUES (1783,'230205005','PASAJE',1)</v>
      </c>
    </row>
    <row r="10699" spans="2:6" x14ac:dyDescent="0.25">
      <c r="B10699">
        <v>1783</v>
      </c>
      <c r="C10699" s="1" t="s">
        <v>15651</v>
      </c>
      <c r="D10699" t="s">
        <v>4957</v>
      </c>
      <c r="E10699">
        <v>1</v>
      </c>
      <c r="F10699" t="str">
        <f t="shared" si="167"/>
        <v>INSERT INTO UbicacionGeografica4(IdUbicacionGeografica3, CodigoUbicacionGeografica4,Nombre,EsActivo) VALUES (1783,'230205006','OTRO',1)</v>
      </c>
    </row>
    <row r="10700" spans="2:6" x14ac:dyDescent="0.25">
      <c r="B10700">
        <v>1784</v>
      </c>
      <c r="C10700" s="1" t="s">
        <v>15652</v>
      </c>
      <c r="D10700" t="s">
        <v>4959</v>
      </c>
      <c r="E10700">
        <v>1</v>
      </c>
      <c r="F10700" t="str">
        <f t="shared" si="167"/>
        <v>INSERT INTO UbicacionGeografica4(IdUbicacionGeografica3, CodigoUbicacionGeografica4,Nombre,EsActivo) VALUES (1784,'230202001','AVENIDA',1)</v>
      </c>
    </row>
    <row r="10701" spans="2:6" x14ac:dyDescent="0.25">
      <c r="B10701">
        <v>1784</v>
      </c>
      <c r="C10701" s="1" t="s">
        <v>15653</v>
      </c>
      <c r="D10701" t="s">
        <v>4949</v>
      </c>
      <c r="E10701">
        <v>1</v>
      </c>
      <c r="F10701" t="str">
        <f t="shared" si="167"/>
        <v>INSERT INTO UbicacionGeografica4(IdUbicacionGeografica3, CodigoUbicacionGeografica4,Nombre,EsActivo) VALUES (1784,'230202002','CALLE',1)</v>
      </c>
    </row>
    <row r="10702" spans="2:6" x14ac:dyDescent="0.25">
      <c r="B10702">
        <v>1784</v>
      </c>
      <c r="C10702" s="1" t="s">
        <v>15654</v>
      </c>
      <c r="D10702" t="s">
        <v>4951</v>
      </c>
      <c r="E10702">
        <v>1</v>
      </c>
      <c r="F10702" t="str">
        <f t="shared" si="167"/>
        <v>INSERT INTO UbicacionGeografica4(IdUbicacionGeografica3, CodigoUbicacionGeografica4,Nombre,EsActivo) VALUES (1784,'230202003','JIRON',1)</v>
      </c>
    </row>
    <row r="10703" spans="2:6" x14ac:dyDescent="0.25">
      <c r="B10703">
        <v>1784</v>
      </c>
      <c r="C10703" s="1" t="s">
        <v>15655</v>
      </c>
      <c r="D10703" t="s">
        <v>4953</v>
      </c>
      <c r="E10703">
        <v>1</v>
      </c>
      <c r="F10703" t="str">
        <f t="shared" si="167"/>
        <v>INSERT INTO UbicacionGeografica4(IdUbicacionGeografica3, CodigoUbicacionGeografica4,Nombre,EsActivo) VALUES (1784,'230202004','MANZANA',1)</v>
      </c>
    </row>
    <row r="10704" spans="2:6" x14ac:dyDescent="0.25">
      <c r="B10704">
        <v>1784</v>
      </c>
      <c r="C10704" s="1" t="s">
        <v>15656</v>
      </c>
      <c r="D10704" t="s">
        <v>4955</v>
      </c>
      <c r="E10704">
        <v>1</v>
      </c>
      <c r="F10704" t="str">
        <f t="shared" si="167"/>
        <v>INSERT INTO UbicacionGeografica4(IdUbicacionGeografica3, CodigoUbicacionGeografica4,Nombre,EsActivo) VALUES (1784,'230202005','PASAJE',1)</v>
      </c>
    </row>
    <row r="10705" spans="2:6" x14ac:dyDescent="0.25">
      <c r="B10705">
        <v>1784</v>
      </c>
      <c r="C10705" s="1" t="s">
        <v>15657</v>
      </c>
      <c r="D10705" t="s">
        <v>4957</v>
      </c>
      <c r="E10705">
        <v>1</v>
      </c>
      <c r="F10705" t="str">
        <f t="shared" si="167"/>
        <v>INSERT INTO UbicacionGeografica4(IdUbicacionGeografica3, CodigoUbicacionGeografica4,Nombre,EsActivo) VALUES (1784,'230202006','OTRO',1)</v>
      </c>
    </row>
    <row r="10706" spans="2:6" x14ac:dyDescent="0.25">
      <c r="B10706">
        <v>1785</v>
      </c>
      <c r="C10706" s="1" t="s">
        <v>15658</v>
      </c>
      <c r="D10706" t="s">
        <v>4959</v>
      </c>
      <c r="E10706">
        <v>1</v>
      </c>
      <c r="F10706" t="str">
        <f t="shared" si="167"/>
        <v>INSERT INTO UbicacionGeografica4(IdUbicacionGeografica3, CodigoUbicacionGeografica4,Nombre,EsActivo) VALUES (1785,'230203001','AVENIDA',1)</v>
      </c>
    </row>
    <row r="10707" spans="2:6" x14ac:dyDescent="0.25">
      <c r="B10707">
        <v>1785</v>
      </c>
      <c r="C10707" s="1" t="s">
        <v>15659</v>
      </c>
      <c r="D10707" t="s">
        <v>4949</v>
      </c>
      <c r="E10707">
        <v>1</v>
      </c>
      <c r="F10707" t="str">
        <f t="shared" si="167"/>
        <v>INSERT INTO UbicacionGeografica4(IdUbicacionGeografica3, CodigoUbicacionGeografica4,Nombre,EsActivo) VALUES (1785,'230203002','CALLE',1)</v>
      </c>
    </row>
    <row r="10708" spans="2:6" x14ac:dyDescent="0.25">
      <c r="B10708">
        <v>1785</v>
      </c>
      <c r="C10708" s="1" t="s">
        <v>15660</v>
      </c>
      <c r="D10708" t="s">
        <v>4951</v>
      </c>
      <c r="E10708">
        <v>1</v>
      </c>
      <c r="F10708" t="str">
        <f t="shared" si="167"/>
        <v>INSERT INTO UbicacionGeografica4(IdUbicacionGeografica3, CodigoUbicacionGeografica4,Nombre,EsActivo) VALUES (1785,'230203003','JIRON',1)</v>
      </c>
    </row>
    <row r="10709" spans="2:6" x14ac:dyDescent="0.25">
      <c r="B10709">
        <v>1785</v>
      </c>
      <c r="C10709" s="1" t="s">
        <v>15661</v>
      </c>
      <c r="D10709" t="s">
        <v>4953</v>
      </c>
      <c r="E10709">
        <v>1</v>
      </c>
      <c r="F10709" t="str">
        <f t="shared" si="167"/>
        <v>INSERT INTO UbicacionGeografica4(IdUbicacionGeografica3, CodigoUbicacionGeografica4,Nombre,EsActivo) VALUES (1785,'230203004','MANZANA',1)</v>
      </c>
    </row>
    <row r="10710" spans="2:6" x14ac:dyDescent="0.25">
      <c r="B10710">
        <v>1785</v>
      </c>
      <c r="C10710" s="1" t="s">
        <v>15662</v>
      </c>
      <c r="D10710" t="s">
        <v>4955</v>
      </c>
      <c r="E10710">
        <v>1</v>
      </c>
      <c r="F10710" t="str">
        <f t="shared" si="167"/>
        <v>INSERT INTO UbicacionGeografica4(IdUbicacionGeografica3, CodigoUbicacionGeografica4,Nombre,EsActivo) VALUES (1785,'230203005','PASAJE',1)</v>
      </c>
    </row>
    <row r="10711" spans="2:6" x14ac:dyDescent="0.25">
      <c r="B10711">
        <v>1785</v>
      </c>
      <c r="C10711" s="1" t="s">
        <v>15663</v>
      </c>
      <c r="D10711" t="s">
        <v>4957</v>
      </c>
      <c r="E10711">
        <v>1</v>
      </c>
      <c r="F10711" t="str">
        <f t="shared" si="167"/>
        <v>INSERT INTO UbicacionGeografica4(IdUbicacionGeografica3, CodigoUbicacionGeografica4,Nombre,EsActivo) VALUES (1785,'230203006','OTRO',1)</v>
      </c>
    </row>
    <row r="10712" spans="2:6" x14ac:dyDescent="0.25">
      <c r="B10712">
        <v>1786</v>
      </c>
      <c r="C10712" s="1" t="s">
        <v>15664</v>
      </c>
      <c r="D10712" t="s">
        <v>4959</v>
      </c>
      <c r="E10712">
        <v>1</v>
      </c>
      <c r="F10712" t="str">
        <f t="shared" si="167"/>
        <v>INSERT INTO UbicacionGeografica4(IdUbicacionGeografica3, CodigoUbicacionGeografica4,Nombre,EsActivo) VALUES (1786,'230201001','AVENIDA',1)</v>
      </c>
    </row>
    <row r="10713" spans="2:6" x14ac:dyDescent="0.25">
      <c r="B10713">
        <v>1786</v>
      </c>
      <c r="C10713" s="1" t="s">
        <v>15665</v>
      </c>
      <c r="D10713" t="s">
        <v>4949</v>
      </c>
      <c r="E10713">
        <v>1</v>
      </c>
      <c r="F10713" t="str">
        <f t="shared" si="167"/>
        <v>INSERT INTO UbicacionGeografica4(IdUbicacionGeografica3, CodigoUbicacionGeografica4,Nombre,EsActivo) VALUES (1786,'230201002','CALLE',1)</v>
      </c>
    </row>
    <row r="10714" spans="2:6" x14ac:dyDescent="0.25">
      <c r="B10714">
        <v>1786</v>
      </c>
      <c r="C10714" s="1" t="s">
        <v>15666</v>
      </c>
      <c r="D10714" t="s">
        <v>4951</v>
      </c>
      <c r="E10714">
        <v>1</v>
      </c>
      <c r="F10714" t="str">
        <f t="shared" si="167"/>
        <v>INSERT INTO UbicacionGeografica4(IdUbicacionGeografica3, CodigoUbicacionGeografica4,Nombre,EsActivo) VALUES (1786,'230201003','JIRON',1)</v>
      </c>
    </row>
    <row r="10715" spans="2:6" x14ac:dyDescent="0.25">
      <c r="B10715">
        <v>1786</v>
      </c>
      <c r="C10715" s="1" t="s">
        <v>15667</v>
      </c>
      <c r="D10715" t="s">
        <v>4953</v>
      </c>
      <c r="E10715">
        <v>1</v>
      </c>
      <c r="F10715" t="str">
        <f t="shared" si="167"/>
        <v>INSERT INTO UbicacionGeografica4(IdUbicacionGeografica3, CodigoUbicacionGeografica4,Nombre,EsActivo) VALUES (1786,'230201004','MANZANA',1)</v>
      </c>
    </row>
    <row r="10716" spans="2:6" x14ac:dyDescent="0.25">
      <c r="B10716">
        <v>1786</v>
      </c>
      <c r="C10716" s="1" t="s">
        <v>15668</v>
      </c>
      <c r="D10716" t="s">
        <v>4955</v>
      </c>
      <c r="E10716">
        <v>1</v>
      </c>
      <c r="F10716" t="str">
        <f t="shared" si="167"/>
        <v>INSERT INTO UbicacionGeografica4(IdUbicacionGeografica3, CodigoUbicacionGeografica4,Nombre,EsActivo) VALUES (1786,'230201005','PASAJE',1)</v>
      </c>
    </row>
    <row r="10717" spans="2:6" x14ac:dyDescent="0.25">
      <c r="B10717">
        <v>1786</v>
      </c>
      <c r="C10717" s="1" t="s">
        <v>15669</v>
      </c>
      <c r="D10717" t="s">
        <v>4957</v>
      </c>
      <c r="E10717">
        <v>1</v>
      </c>
      <c r="F10717" t="str">
        <f t="shared" si="167"/>
        <v>INSERT INTO UbicacionGeografica4(IdUbicacionGeografica3, CodigoUbicacionGeografica4,Nombre,EsActivo) VALUES (1786,'230201006','OTRO',1)</v>
      </c>
    </row>
    <row r="10718" spans="2:6" x14ac:dyDescent="0.25">
      <c r="B10718">
        <v>1787</v>
      </c>
      <c r="C10718" s="1" t="s">
        <v>15670</v>
      </c>
      <c r="D10718" t="s">
        <v>4959</v>
      </c>
      <c r="E10718">
        <v>1</v>
      </c>
      <c r="F10718" t="str">
        <f t="shared" si="167"/>
        <v>INSERT INTO UbicacionGeografica4(IdUbicacionGeografica3, CodigoUbicacionGeografica4,Nombre,EsActivo) VALUES (1787,'230204001','AVENIDA',1)</v>
      </c>
    </row>
    <row r="10719" spans="2:6" x14ac:dyDescent="0.25">
      <c r="B10719">
        <v>1787</v>
      </c>
      <c r="C10719" s="1" t="s">
        <v>15671</v>
      </c>
      <c r="D10719" t="s">
        <v>4949</v>
      </c>
      <c r="E10719">
        <v>1</v>
      </c>
      <c r="F10719" t="str">
        <f t="shared" si="167"/>
        <v>INSERT INTO UbicacionGeografica4(IdUbicacionGeografica3, CodigoUbicacionGeografica4,Nombre,EsActivo) VALUES (1787,'230204002','CALLE',1)</v>
      </c>
    </row>
    <row r="10720" spans="2:6" x14ac:dyDescent="0.25">
      <c r="B10720">
        <v>1787</v>
      </c>
      <c r="C10720" s="1" t="s">
        <v>15672</v>
      </c>
      <c r="D10720" t="s">
        <v>4951</v>
      </c>
      <c r="E10720">
        <v>1</v>
      </c>
      <c r="F10720" t="str">
        <f t="shared" si="167"/>
        <v>INSERT INTO UbicacionGeografica4(IdUbicacionGeografica3, CodigoUbicacionGeografica4,Nombre,EsActivo) VALUES (1787,'230204003','JIRON',1)</v>
      </c>
    </row>
    <row r="10721" spans="2:6" x14ac:dyDescent="0.25">
      <c r="B10721">
        <v>1787</v>
      </c>
      <c r="C10721" s="1" t="s">
        <v>15673</v>
      </c>
      <c r="D10721" t="s">
        <v>4953</v>
      </c>
      <c r="E10721">
        <v>1</v>
      </c>
      <c r="F10721" t="str">
        <f t="shared" si="167"/>
        <v>INSERT INTO UbicacionGeografica4(IdUbicacionGeografica3, CodigoUbicacionGeografica4,Nombre,EsActivo) VALUES (1787,'230204004','MANZANA',1)</v>
      </c>
    </row>
    <row r="10722" spans="2:6" x14ac:dyDescent="0.25">
      <c r="B10722">
        <v>1787</v>
      </c>
      <c r="C10722" s="1" t="s">
        <v>15674</v>
      </c>
      <c r="D10722" t="s">
        <v>4955</v>
      </c>
      <c r="E10722">
        <v>1</v>
      </c>
      <c r="F10722" t="str">
        <f t="shared" si="167"/>
        <v>INSERT INTO UbicacionGeografica4(IdUbicacionGeografica3, CodigoUbicacionGeografica4,Nombre,EsActivo) VALUES (1787,'230204005','PASAJE',1)</v>
      </c>
    </row>
    <row r="10723" spans="2:6" x14ac:dyDescent="0.25">
      <c r="B10723">
        <v>1787</v>
      </c>
      <c r="C10723" s="1" t="s">
        <v>15675</v>
      </c>
      <c r="D10723" t="s">
        <v>4957</v>
      </c>
      <c r="E10723">
        <v>1</v>
      </c>
      <c r="F10723" t="str">
        <f t="shared" si="167"/>
        <v>INSERT INTO UbicacionGeografica4(IdUbicacionGeografica3, CodigoUbicacionGeografica4,Nombre,EsActivo) VALUES (1787,'230204006','OTRO',1)</v>
      </c>
    </row>
    <row r="10724" spans="2:6" x14ac:dyDescent="0.25">
      <c r="B10724">
        <v>1788</v>
      </c>
      <c r="C10724" s="1" t="s">
        <v>15676</v>
      </c>
      <c r="D10724" t="s">
        <v>4959</v>
      </c>
      <c r="E10724">
        <v>1</v>
      </c>
      <c r="F10724" t="str">
        <f t="shared" si="167"/>
        <v>INSERT INTO UbicacionGeografica4(IdUbicacionGeografica3, CodigoUbicacionGeografica4,Nombre,EsActivo) VALUES (1788,'230302001','AVENIDA',1)</v>
      </c>
    </row>
    <row r="10725" spans="2:6" x14ac:dyDescent="0.25">
      <c r="B10725">
        <v>1788</v>
      </c>
      <c r="C10725" s="1" t="s">
        <v>15677</v>
      </c>
      <c r="D10725" t="s">
        <v>4949</v>
      </c>
      <c r="E10725">
        <v>1</v>
      </c>
      <c r="F10725" t="str">
        <f t="shared" si="167"/>
        <v>INSERT INTO UbicacionGeografica4(IdUbicacionGeografica3, CodigoUbicacionGeografica4,Nombre,EsActivo) VALUES (1788,'230302002','CALLE',1)</v>
      </c>
    </row>
    <row r="10726" spans="2:6" x14ac:dyDescent="0.25">
      <c r="B10726">
        <v>1788</v>
      </c>
      <c r="C10726" s="1" t="s">
        <v>15678</v>
      </c>
      <c r="D10726" t="s">
        <v>4951</v>
      </c>
      <c r="E10726">
        <v>1</v>
      </c>
      <c r="F10726" t="str">
        <f t="shared" si="167"/>
        <v>INSERT INTO UbicacionGeografica4(IdUbicacionGeografica3, CodigoUbicacionGeografica4,Nombre,EsActivo) VALUES (1788,'230302003','JIRON',1)</v>
      </c>
    </row>
    <row r="10727" spans="2:6" x14ac:dyDescent="0.25">
      <c r="B10727">
        <v>1788</v>
      </c>
      <c r="C10727" s="1" t="s">
        <v>15679</v>
      </c>
      <c r="D10727" t="s">
        <v>4953</v>
      </c>
      <c r="E10727">
        <v>1</v>
      </c>
      <c r="F10727" t="str">
        <f t="shared" si="167"/>
        <v>INSERT INTO UbicacionGeografica4(IdUbicacionGeografica3, CodigoUbicacionGeografica4,Nombre,EsActivo) VALUES (1788,'230302004','MANZANA',1)</v>
      </c>
    </row>
    <row r="10728" spans="2:6" x14ac:dyDescent="0.25">
      <c r="B10728">
        <v>1788</v>
      </c>
      <c r="C10728" s="1" t="s">
        <v>15680</v>
      </c>
      <c r="D10728" t="s">
        <v>4955</v>
      </c>
      <c r="E10728">
        <v>1</v>
      </c>
      <c r="F10728" t="str">
        <f t="shared" si="167"/>
        <v>INSERT INTO UbicacionGeografica4(IdUbicacionGeografica3, CodigoUbicacionGeografica4,Nombre,EsActivo) VALUES (1788,'230302005','PASAJE',1)</v>
      </c>
    </row>
    <row r="10729" spans="2:6" x14ac:dyDescent="0.25">
      <c r="B10729">
        <v>1788</v>
      </c>
      <c r="C10729" s="1" t="s">
        <v>15681</v>
      </c>
      <c r="D10729" t="s">
        <v>4957</v>
      </c>
      <c r="E10729">
        <v>1</v>
      </c>
      <c r="F10729" t="str">
        <f t="shared" si="167"/>
        <v>INSERT INTO UbicacionGeografica4(IdUbicacionGeografica3, CodigoUbicacionGeografica4,Nombre,EsActivo) VALUES (1788,'230302006','OTRO',1)</v>
      </c>
    </row>
    <row r="10730" spans="2:6" x14ac:dyDescent="0.25">
      <c r="B10730">
        <v>1789</v>
      </c>
      <c r="C10730" s="1" t="s">
        <v>15682</v>
      </c>
      <c r="D10730" t="s">
        <v>4959</v>
      </c>
      <c r="E10730">
        <v>1</v>
      </c>
      <c r="F10730" t="str">
        <f t="shared" si="167"/>
        <v>INSERT INTO UbicacionGeografica4(IdUbicacionGeografica3, CodigoUbicacionGeografica4,Nombre,EsActivo) VALUES (1789,'230303001','AVENIDA',1)</v>
      </c>
    </row>
    <row r="10731" spans="2:6" x14ac:dyDescent="0.25">
      <c r="B10731">
        <v>1789</v>
      </c>
      <c r="C10731" s="1" t="s">
        <v>15683</v>
      </c>
      <c r="D10731" t="s">
        <v>4949</v>
      </c>
      <c r="E10731">
        <v>1</v>
      </c>
      <c r="F10731" t="str">
        <f t="shared" si="167"/>
        <v>INSERT INTO UbicacionGeografica4(IdUbicacionGeografica3, CodigoUbicacionGeografica4,Nombre,EsActivo) VALUES (1789,'230303002','CALLE',1)</v>
      </c>
    </row>
    <row r="10732" spans="2:6" x14ac:dyDescent="0.25">
      <c r="B10732">
        <v>1789</v>
      </c>
      <c r="C10732" s="1" t="s">
        <v>15684</v>
      </c>
      <c r="D10732" t="s">
        <v>4951</v>
      </c>
      <c r="E10732">
        <v>1</v>
      </c>
      <c r="F10732" t="str">
        <f t="shared" si="167"/>
        <v>INSERT INTO UbicacionGeografica4(IdUbicacionGeografica3, CodigoUbicacionGeografica4,Nombre,EsActivo) VALUES (1789,'230303003','JIRON',1)</v>
      </c>
    </row>
    <row r="10733" spans="2:6" x14ac:dyDescent="0.25">
      <c r="B10733">
        <v>1789</v>
      </c>
      <c r="C10733" s="1" t="s">
        <v>15685</v>
      </c>
      <c r="D10733" t="s">
        <v>4953</v>
      </c>
      <c r="E10733">
        <v>1</v>
      </c>
      <c r="F10733" t="str">
        <f t="shared" si="167"/>
        <v>INSERT INTO UbicacionGeografica4(IdUbicacionGeografica3, CodigoUbicacionGeografica4,Nombre,EsActivo) VALUES (1789,'230303004','MANZANA',1)</v>
      </c>
    </row>
    <row r="10734" spans="2:6" x14ac:dyDescent="0.25">
      <c r="B10734">
        <v>1789</v>
      </c>
      <c r="C10734" s="1" t="s">
        <v>15686</v>
      </c>
      <c r="D10734" t="s">
        <v>4955</v>
      </c>
      <c r="E10734">
        <v>1</v>
      </c>
      <c r="F10734" t="str">
        <f t="shared" si="167"/>
        <v>INSERT INTO UbicacionGeografica4(IdUbicacionGeografica3, CodigoUbicacionGeografica4,Nombre,EsActivo) VALUES (1789,'230303005','PASAJE',1)</v>
      </c>
    </row>
    <row r="10735" spans="2:6" x14ac:dyDescent="0.25">
      <c r="B10735">
        <v>1789</v>
      </c>
      <c r="C10735" s="1" t="s">
        <v>15687</v>
      </c>
      <c r="D10735" t="s">
        <v>4957</v>
      </c>
      <c r="E10735">
        <v>1</v>
      </c>
      <c r="F10735" t="str">
        <f t="shared" si="167"/>
        <v>INSERT INTO UbicacionGeografica4(IdUbicacionGeografica3, CodigoUbicacionGeografica4,Nombre,EsActivo) VALUES (1789,'230303006','OTRO',1)</v>
      </c>
    </row>
    <row r="10736" spans="2:6" x14ac:dyDescent="0.25">
      <c r="B10736">
        <v>1790</v>
      </c>
      <c r="C10736" s="1" t="s">
        <v>15688</v>
      </c>
      <c r="D10736" t="s">
        <v>4959</v>
      </c>
      <c r="E10736">
        <v>1</v>
      </c>
      <c r="F10736" t="str">
        <f t="shared" si="167"/>
        <v>INSERT INTO UbicacionGeografica4(IdUbicacionGeografica3, CodigoUbicacionGeografica4,Nombre,EsActivo) VALUES (1790,'230301001','AVENIDA',1)</v>
      </c>
    </row>
    <row r="10737" spans="2:6" x14ac:dyDescent="0.25">
      <c r="B10737">
        <v>1790</v>
      </c>
      <c r="C10737" s="1" t="s">
        <v>15689</v>
      </c>
      <c r="D10737" t="s">
        <v>4949</v>
      </c>
      <c r="E10737">
        <v>1</v>
      </c>
      <c r="F10737" t="str">
        <f t="shared" si="167"/>
        <v>INSERT INTO UbicacionGeografica4(IdUbicacionGeografica3, CodigoUbicacionGeografica4,Nombre,EsActivo) VALUES (1790,'230301002','CALLE',1)</v>
      </c>
    </row>
    <row r="10738" spans="2:6" x14ac:dyDescent="0.25">
      <c r="B10738">
        <v>1790</v>
      </c>
      <c r="C10738" s="1" t="s">
        <v>15690</v>
      </c>
      <c r="D10738" t="s">
        <v>4951</v>
      </c>
      <c r="E10738">
        <v>1</v>
      </c>
      <c r="F10738" t="str">
        <f t="shared" si="167"/>
        <v>INSERT INTO UbicacionGeografica4(IdUbicacionGeografica3, CodigoUbicacionGeografica4,Nombre,EsActivo) VALUES (1790,'230301003','JIRON',1)</v>
      </c>
    </row>
    <row r="10739" spans="2:6" x14ac:dyDescent="0.25">
      <c r="B10739">
        <v>1790</v>
      </c>
      <c r="C10739" s="1" t="s">
        <v>15691</v>
      </c>
      <c r="D10739" t="s">
        <v>4953</v>
      </c>
      <c r="E10739">
        <v>1</v>
      </c>
      <c r="F10739" t="str">
        <f t="shared" si="167"/>
        <v>INSERT INTO UbicacionGeografica4(IdUbicacionGeografica3, CodigoUbicacionGeografica4,Nombre,EsActivo) VALUES (1790,'230301004','MANZANA',1)</v>
      </c>
    </row>
    <row r="10740" spans="2:6" x14ac:dyDescent="0.25">
      <c r="B10740">
        <v>1790</v>
      </c>
      <c r="C10740" s="1" t="s">
        <v>15692</v>
      </c>
      <c r="D10740" t="s">
        <v>4955</v>
      </c>
      <c r="E10740">
        <v>1</v>
      </c>
      <c r="F10740" t="str">
        <f t="shared" si="167"/>
        <v>INSERT INTO UbicacionGeografica4(IdUbicacionGeografica3, CodigoUbicacionGeografica4,Nombre,EsActivo) VALUES (1790,'230301005','PASAJE',1)</v>
      </c>
    </row>
    <row r="10741" spans="2:6" x14ac:dyDescent="0.25">
      <c r="B10741">
        <v>1790</v>
      </c>
      <c r="C10741" s="1" t="s">
        <v>15693</v>
      </c>
      <c r="D10741" t="s">
        <v>4957</v>
      </c>
      <c r="E10741">
        <v>1</v>
      </c>
      <c r="F10741" t="str">
        <f t="shared" si="167"/>
        <v>INSERT INTO UbicacionGeografica4(IdUbicacionGeografica3, CodigoUbicacionGeografica4,Nombre,EsActivo) VALUES (1790,'230301006','OTRO',1)</v>
      </c>
    </row>
    <row r="10742" spans="2:6" x14ac:dyDescent="0.25">
      <c r="B10742">
        <v>1791</v>
      </c>
      <c r="C10742" s="1" t="s">
        <v>15694</v>
      </c>
      <c r="D10742" t="s">
        <v>4959</v>
      </c>
      <c r="E10742">
        <v>1</v>
      </c>
      <c r="F10742" t="str">
        <f t="shared" si="167"/>
        <v>INSERT INTO UbicacionGeografica4(IdUbicacionGeografica3, CodigoUbicacionGeografica4,Nombre,EsActivo) VALUES (1791,'230105001','AVENIDA',1)</v>
      </c>
    </row>
    <row r="10743" spans="2:6" x14ac:dyDescent="0.25">
      <c r="B10743">
        <v>1791</v>
      </c>
      <c r="C10743" s="1" t="s">
        <v>15695</v>
      </c>
      <c r="D10743" t="s">
        <v>4949</v>
      </c>
      <c r="E10743">
        <v>1</v>
      </c>
      <c r="F10743" t="str">
        <f t="shared" si="167"/>
        <v>INSERT INTO UbicacionGeografica4(IdUbicacionGeografica3, CodigoUbicacionGeografica4,Nombre,EsActivo) VALUES (1791,'230105002','CALLE',1)</v>
      </c>
    </row>
    <row r="10744" spans="2:6" x14ac:dyDescent="0.25">
      <c r="B10744">
        <v>1791</v>
      </c>
      <c r="C10744" s="1" t="s">
        <v>15696</v>
      </c>
      <c r="D10744" t="s">
        <v>4951</v>
      </c>
      <c r="E10744">
        <v>1</v>
      </c>
      <c r="F10744" t="str">
        <f t="shared" si="167"/>
        <v>INSERT INTO UbicacionGeografica4(IdUbicacionGeografica3, CodigoUbicacionGeografica4,Nombre,EsActivo) VALUES (1791,'230105003','JIRON',1)</v>
      </c>
    </row>
    <row r="10745" spans="2:6" x14ac:dyDescent="0.25">
      <c r="B10745">
        <v>1791</v>
      </c>
      <c r="C10745" s="1" t="s">
        <v>15697</v>
      </c>
      <c r="D10745" t="s">
        <v>4953</v>
      </c>
      <c r="E10745">
        <v>1</v>
      </c>
      <c r="F10745" t="str">
        <f t="shared" si="167"/>
        <v>INSERT INTO UbicacionGeografica4(IdUbicacionGeografica3, CodigoUbicacionGeografica4,Nombre,EsActivo) VALUES (1791,'230105004','MANZANA',1)</v>
      </c>
    </row>
    <row r="10746" spans="2:6" x14ac:dyDescent="0.25">
      <c r="B10746">
        <v>1791</v>
      </c>
      <c r="C10746" s="1" t="s">
        <v>15698</v>
      </c>
      <c r="D10746" t="s">
        <v>4955</v>
      </c>
      <c r="E10746">
        <v>1</v>
      </c>
      <c r="F10746" t="str">
        <f t="shared" si="167"/>
        <v>INSERT INTO UbicacionGeografica4(IdUbicacionGeografica3, CodigoUbicacionGeografica4,Nombre,EsActivo) VALUES (1791,'230105005','PASAJE',1)</v>
      </c>
    </row>
    <row r="10747" spans="2:6" x14ac:dyDescent="0.25">
      <c r="B10747">
        <v>1791</v>
      </c>
      <c r="C10747" s="1" t="s">
        <v>15699</v>
      </c>
      <c r="D10747" t="s">
        <v>4957</v>
      </c>
      <c r="E10747">
        <v>1</v>
      </c>
      <c r="F10747" t="str">
        <f t="shared" si="167"/>
        <v>INSERT INTO UbicacionGeografica4(IdUbicacionGeografica3, CodigoUbicacionGeografica4,Nombre,EsActivo) VALUES (1791,'230105006','OTRO',1)</v>
      </c>
    </row>
    <row r="10748" spans="2:6" x14ac:dyDescent="0.25">
      <c r="B10748">
        <v>1792</v>
      </c>
      <c r="C10748" s="1" t="s">
        <v>15700</v>
      </c>
      <c r="D10748" t="s">
        <v>4959</v>
      </c>
      <c r="E10748">
        <v>1</v>
      </c>
      <c r="F10748" t="str">
        <f t="shared" si="167"/>
        <v>INSERT INTO UbicacionGeografica4(IdUbicacionGeografica3, CodigoUbicacionGeografica4,Nombre,EsActivo) VALUES (1792,'230106001','AVENIDA',1)</v>
      </c>
    </row>
    <row r="10749" spans="2:6" x14ac:dyDescent="0.25">
      <c r="B10749">
        <v>1792</v>
      </c>
      <c r="C10749" s="1" t="s">
        <v>15701</v>
      </c>
      <c r="D10749" t="s">
        <v>4949</v>
      </c>
      <c r="E10749">
        <v>1</v>
      </c>
      <c r="F10749" t="str">
        <f t="shared" si="167"/>
        <v>INSERT INTO UbicacionGeografica4(IdUbicacionGeografica3, CodigoUbicacionGeografica4,Nombre,EsActivo) VALUES (1792,'230106002','CALLE',1)</v>
      </c>
    </row>
    <row r="10750" spans="2:6" x14ac:dyDescent="0.25">
      <c r="B10750">
        <v>1792</v>
      </c>
      <c r="C10750" s="1" t="s">
        <v>15702</v>
      </c>
      <c r="D10750" t="s">
        <v>4951</v>
      </c>
      <c r="E10750">
        <v>1</v>
      </c>
      <c r="F10750" t="str">
        <f t="shared" si="167"/>
        <v>INSERT INTO UbicacionGeografica4(IdUbicacionGeografica3, CodigoUbicacionGeografica4,Nombre,EsActivo) VALUES (1792,'230106003','JIRON',1)</v>
      </c>
    </row>
    <row r="10751" spans="2:6" x14ac:dyDescent="0.25">
      <c r="B10751">
        <v>1792</v>
      </c>
      <c r="C10751" s="1" t="s">
        <v>15703</v>
      </c>
      <c r="D10751" t="s">
        <v>4953</v>
      </c>
      <c r="E10751">
        <v>1</v>
      </c>
      <c r="F10751" t="str">
        <f t="shared" si="167"/>
        <v>INSERT INTO UbicacionGeografica4(IdUbicacionGeografica3, CodigoUbicacionGeografica4,Nombre,EsActivo) VALUES (1792,'230106004','MANZANA',1)</v>
      </c>
    </row>
    <row r="10752" spans="2:6" x14ac:dyDescent="0.25">
      <c r="B10752">
        <v>1792</v>
      </c>
      <c r="C10752" s="1" t="s">
        <v>15704</v>
      </c>
      <c r="D10752" t="s">
        <v>4955</v>
      </c>
      <c r="E10752">
        <v>1</v>
      </c>
      <c r="F10752" t="str">
        <f t="shared" si="167"/>
        <v>INSERT INTO UbicacionGeografica4(IdUbicacionGeografica3, CodigoUbicacionGeografica4,Nombre,EsActivo) VALUES (1792,'230106005','PASAJE',1)</v>
      </c>
    </row>
    <row r="10753" spans="2:6" x14ac:dyDescent="0.25">
      <c r="B10753">
        <v>1792</v>
      </c>
      <c r="C10753" s="1" t="s">
        <v>15705</v>
      </c>
      <c r="D10753" t="s">
        <v>4957</v>
      </c>
      <c r="E10753">
        <v>1</v>
      </c>
      <c r="F10753" t="str">
        <f t="shared" si="167"/>
        <v>INSERT INTO UbicacionGeografica4(IdUbicacionGeografica3, CodigoUbicacionGeografica4,Nombre,EsActivo) VALUES (1792,'230106006','OTRO',1)</v>
      </c>
    </row>
    <row r="10754" spans="2:6" x14ac:dyDescent="0.25">
      <c r="B10754">
        <v>1793</v>
      </c>
      <c r="C10754" s="1" t="s">
        <v>15706</v>
      </c>
      <c r="D10754" t="s">
        <v>4959</v>
      </c>
      <c r="E10754">
        <v>1</v>
      </c>
      <c r="F10754" t="str">
        <f t="shared" si="167"/>
        <v>INSERT INTO UbicacionGeografica4(IdUbicacionGeografica3, CodigoUbicacionGeografica4,Nombre,EsActivo) VALUES (1793,'230107001','AVENIDA',1)</v>
      </c>
    </row>
    <row r="10755" spans="2:6" x14ac:dyDescent="0.25">
      <c r="B10755">
        <v>1793</v>
      </c>
      <c r="C10755" s="1" t="s">
        <v>15707</v>
      </c>
      <c r="D10755" t="s">
        <v>4949</v>
      </c>
      <c r="E10755">
        <v>1</v>
      </c>
      <c r="F10755" t="str">
        <f t="shared" si="167"/>
        <v>INSERT INTO UbicacionGeografica4(IdUbicacionGeografica3, CodigoUbicacionGeografica4,Nombre,EsActivo) VALUES (1793,'230107002','CALLE',1)</v>
      </c>
    </row>
    <row r="10756" spans="2:6" x14ac:dyDescent="0.25">
      <c r="B10756">
        <v>1793</v>
      </c>
      <c r="C10756" s="1" t="s">
        <v>15708</v>
      </c>
      <c r="D10756" t="s">
        <v>4951</v>
      </c>
      <c r="E10756">
        <v>1</v>
      </c>
      <c r="F10756" t="str">
        <f t="shared" ref="F10756:F10819" si="168">_xlfn.CONCAT("INSERT INTO UbicacionGeografica4(IdUbicacionGeografica3, CodigoUbicacionGeografica4,Nombre,EsActivo) VALUES (",B10756,",'",C10756,"','",D10756,"',",E10756,")")</f>
        <v>INSERT INTO UbicacionGeografica4(IdUbicacionGeografica3, CodigoUbicacionGeografica4,Nombre,EsActivo) VALUES (1793,'230107003','JIRON',1)</v>
      </c>
    </row>
    <row r="10757" spans="2:6" x14ac:dyDescent="0.25">
      <c r="B10757">
        <v>1793</v>
      </c>
      <c r="C10757" s="1" t="s">
        <v>15709</v>
      </c>
      <c r="D10757" t="s">
        <v>4953</v>
      </c>
      <c r="E10757">
        <v>1</v>
      </c>
      <c r="F10757" t="str">
        <f t="shared" si="168"/>
        <v>INSERT INTO UbicacionGeografica4(IdUbicacionGeografica3, CodigoUbicacionGeografica4,Nombre,EsActivo) VALUES (1793,'230107004','MANZANA',1)</v>
      </c>
    </row>
    <row r="10758" spans="2:6" x14ac:dyDescent="0.25">
      <c r="B10758">
        <v>1793</v>
      </c>
      <c r="C10758" s="1" t="s">
        <v>15710</v>
      </c>
      <c r="D10758" t="s">
        <v>4955</v>
      </c>
      <c r="E10758">
        <v>1</v>
      </c>
      <c r="F10758" t="str">
        <f t="shared" si="168"/>
        <v>INSERT INTO UbicacionGeografica4(IdUbicacionGeografica3, CodigoUbicacionGeografica4,Nombre,EsActivo) VALUES (1793,'230107005','PASAJE',1)</v>
      </c>
    </row>
    <row r="10759" spans="2:6" x14ac:dyDescent="0.25">
      <c r="B10759">
        <v>1793</v>
      </c>
      <c r="C10759" s="1" t="s">
        <v>15711</v>
      </c>
      <c r="D10759" t="s">
        <v>4957</v>
      </c>
      <c r="E10759">
        <v>1</v>
      </c>
      <c r="F10759" t="str">
        <f t="shared" si="168"/>
        <v>INSERT INTO UbicacionGeografica4(IdUbicacionGeografica3, CodigoUbicacionGeografica4,Nombre,EsActivo) VALUES (1793,'230107006','OTRO',1)</v>
      </c>
    </row>
    <row r="10760" spans="2:6" x14ac:dyDescent="0.25">
      <c r="B10760">
        <v>1794</v>
      </c>
      <c r="C10760" s="1" t="s">
        <v>15712</v>
      </c>
      <c r="D10760" t="s">
        <v>4959</v>
      </c>
      <c r="E10760">
        <v>1</v>
      </c>
      <c r="F10760" t="str">
        <f t="shared" si="168"/>
        <v>INSERT INTO UbicacionGeografica4(IdUbicacionGeografica3, CodigoUbicacionGeografica4,Nombre,EsActivo) VALUES (1794,'230110001','AVENIDA',1)</v>
      </c>
    </row>
    <row r="10761" spans="2:6" x14ac:dyDescent="0.25">
      <c r="B10761">
        <v>1794</v>
      </c>
      <c r="C10761" s="1" t="s">
        <v>15713</v>
      </c>
      <c r="D10761" t="s">
        <v>4949</v>
      </c>
      <c r="E10761">
        <v>1</v>
      </c>
      <c r="F10761" t="str">
        <f t="shared" si="168"/>
        <v>INSERT INTO UbicacionGeografica4(IdUbicacionGeografica3, CodigoUbicacionGeografica4,Nombre,EsActivo) VALUES (1794,'230110002','CALLE',1)</v>
      </c>
    </row>
    <row r="10762" spans="2:6" x14ac:dyDescent="0.25">
      <c r="B10762">
        <v>1794</v>
      </c>
      <c r="C10762" s="1" t="s">
        <v>15714</v>
      </c>
      <c r="D10762" t="s">
        <v>4951</v>
      </c>
      <c r="E10762">
        <v>1</v>
      </c>
      <c r="F10762" t="str">
        <f t="shared" si="168"/>
        <v>INSERT INTO UbicacionGeografica4(IdUbicacionGeografica3, CodigoUbicacionGeografica4,Nombre,EsActivo) VALUES (1794,'230110003','JIRON',1)</v>
      </c>
    </row>
    <row r="10763" spans="2:6" x14ac:dyDescent="0.25">
      <c r="B10763">
        <v>1794</v>
      </c>
      <c r="C10763" s="1" t="s">
        <v>15715</v>
      </c>
      <c r="D10763" t="s">
        <v>4953</v>
      </c>
      <c r="E10763">
        <v>1</v>
      </c>
      <c r="F10763" t="str">
        <f t="shared" si="168"/>
        <v>INSERT INTO UbicacionGeografica4(IdUbicacionGeografica3, CodigoUbicacionGeografica4,Nombre,EsActivo) VALUES (1794,'230110004','MANZANA',1)</v>
      </c>
    </row>
    <row r="10764" spans="2:6" x14ac:dyDescent="0.25">
      <c r="B10764">
        <v>1794</v>
      </c>
      <c r="C10764" s="1" t="s">
        <v>15716</v>
      </c>
      <c r="D10764" t="s">
        <v>4955</v>
      </c>
      <c r="E10764">
        <v>1</v>
      </c>
      <c r="F10764" t="str">
        <f t="shared" si="168"/>
        <v>INSERT INTO UbicacionGeografica4(IdUbicacionGeografica3, CodigoUbicacionGeografica4,Nombre,EsActivo) VALUES (1794,'230110005','PASAJE',1)</v>
      </c>
    </row>
    <row r="10765" spans="2:6" x14ac:dyDescent="0.25">
      <c r="B10765">
        <v>1794</v>
      </c>
      <c r="C10765" s="1" t="s">
        <v>15717</v>
      </c>
      <c r="D10765" t="s">
        <v>4957</v>
      </c>
      <c r="E10765">
        <v>1</v>
      </c>
      <c r="F10765" t="str">
        <f t="shared" si="168"/>
        <v>INSERT INTO UbicacionGeografica4(IdUbicacionGeografica3, CodigoUbicacionGeografica4,Nombre,EsActivo) VALUES (1794,'230110006','OTRO',1)</v>
      </c>
    </row>
    <row r="10766" spans="2:6" x14ac:dyDescent="0.25">
      <c r="B10766">
        <v>1795</v>
      </c>
      <c r="C10766" s="1" t="s">
        <v>15718</v>
      </c>
      <c r="D10766" t="s">
        <v>4959</v>
      </c>
      <c r="E10766">
        <v>1</v>
      </c>
      <c r="F10766" t="str">
        <f t="shared" si="168"/>
        <v>INSERT INTO UbicacionGeografica4(IdUbicacionGeografica3, CodigoUbicacionGeografica4,Nombre,EsActivo) VALUES (1795,'230104001','AVENIDA',1)</v>
      </c>
    </row>
    <row r="10767" spans="2:6" x14ac:dyDescent="0.25">
      <c r="B10767">
        <v>1795</v>
      </c>
      <c r="C10767" s="1" t="s">
        <v>15719</v>
      </c>
      <c r="D10767" t="s">
        <v>4949</v>
      </c>
      <c r="E10767">
        <v>1</v>
      </c>
      <c r="F10767" t="str">
        <f t="shared" si="168"/>
        <v>INSERT INTO UbicacionGeografica4(IdUbicacionGeografica3, CodigoUbicacionGeografica4,Nombre,EsActivo) VALUES (1795,'230104002','CALLE',1)</v>
      </c>
    </row>
    <row r="10768" spans="2:6" x14ac:dyDescent="0.25">
      <c r="B10768">
        <v>1795</v>
      </c>
      <c r="C10768" s="1" t="s">
        <v>15720</v>
      </c>
      <c r="D10768" t="s">
        <v>4951</v>
      </c>
      <c r="E10768">
        <v>1</v>
      </c>
      <c r="F10768" t="str">
        <f t="shared" si="168"/>
        <v>INSERT INTO UbicacionGeografica4(IdUbicacionGeografica3, CodigoUbicacionGeografica4,Nombre,EsActivo) VALUES (1795,'230104003','JIRON',1)</v>
      </c>
    </row>
    <row r="10769" spans="2:6" x14ac:dyDescent="0.25">
      <c r="B10769">
        <v>1795</v>
      </c>
      <c r="C10769" s="1" t="s">
        <v>15721</v>
      </c>
      <c r="D10769" t="s">
        <v>4953</v>
      </c>
      <c r="E10769">
        <v>1</v>
      </c>
      <c r="F10769" t="str">
        <f t="shared" si="168"/>
        <v>INSERT INTO UbicacionGeografica4(IdUbicacionGeografica3, CodigoUbicacionGeografica4,Nombre,EsActivo) VALUES (1795,'230104004','MANZANA',1)</v>
      </c>
    </row>
    <row r="10770" spans="2:6" x14ac:dyDescent="0.25">
      <c r="B10770">
        <v>1795</v>
      </c>
      <c r="C10770" s="1" t="s">
        <v>15722</v>
      </c>
      <c r="D10770" t="s">
        <v>4955</v>
      </c>
      <c r="E10770">
        <v>1</v>
      </c>
      <c r="F10770" t="str">
        <f t="shared" si="168"/>
        <v>INSERT INTO UbicacionGeografica4(IdUbicacionGeografica3, CodigoUbicacionGeografica4,Nombre,EsActivo) VALUES (1795,'230104005','PASAJE',1)</v>
      </c>
    </row>
    <row r="10771" spans="2:6" x14ac:dyDescent="0.25">
      <c r="B10771">
        <v>1795</v>
      </c>
      <c r="C10771" s="1" t="s">
        <v>15723</v>
      </c>
      <c r="D10771" t="s">
        <v>4957</v>
      </c>
      <c r="E10771">
        <v>1</v>
      </c>
      <c r="F10771" t="str">
        <f t="shared" si="168"/>
        <v>INSERT INTO UbicacionGeografica4(IdUbicacionGeografica3, CodigoUbicacionGeografica4,Nombre,EsActivo) VALUES (1795,'230104006','OTRO',1)</v>
      </c>
    </row>
    <row r="10772" spans="2:6" x14ac:dyDescent="0.25">
      <c r="B10772">
        <v>1796</v>
      </c>
      <c r="C10772" s="1" t="s">
        <v>15724</v>
      </c>
      <c r="D10772" t="s">
        <v>4959</v>
      </c>
      <c r="E10772">
        <v>1</v>
      </c>
      <c r="F10772" t="str">
        <f t="shared" si="168"/>
        <v>INSERT INTO UbicacionGeografica4(IdUbicacionGeografica3, CodigoUbicacionGeografica4,Nombre,EsActivo) VALUES (1796,'230103001','AVENIDA',1)</v>
      </c>
    </row>
    <row r="10773" spans="2:6" x14ac:dyDescent="0.25">
      <c r="B10773">
        <v>1796</v>
      </c>
      <c r="C10773" s="1" t="s">
        <v>15725</v>
      </c>
      <c r="D10773" t="s">
        <v>4949</v>
      </c>
      <c r="E10773">
        <v>1</v>
      </c>
      <c r="F10773" t="str">
        <f t="shared" si="168"/>
        <v>INSERT INTO UbicacionGeografica4(IdUbicacionGeografica3, CodigoUbicacionGeografica4,Nombre,EsActivo) VALUES (1796,'230103002','CALLE',1)</v>
      </c>
    </row>
    <row r="10774" spans="2:6" x14ac:dyDescent="0.25">
      <c r="B10774">
        <v>1796</v>
      </c>
      <c r="C10774" s="1" t="s">
        <v>15726</v>
      </c>
      <c r="D10774" t="s">
        <v>4951</v>
      </c>
      <c r="E10774">
        <v>1</v>
      </c>
      <c r="F10774" t="str">
        <f t="shared" si="168"/>
        <v>INSERT INTO UbicacionGeografica4(IdUbicacionGeografica3, CodigoUbicacionGeografica4,Nombre,EsActivo) VALUES (1796,'230103003','JIRON',1)</v>
      </c>
    </row>
    <row r="10775" spans="2:6" x14ac:dyDescent="0.25">
      <c r="B10775">
        <v>1796</v>
      </c>
      <c r="C10775" s="1" t="s">
        <v>15727</v>
      </c>
      <c r="D10775" t="s">
        <v>4953</v>
      </c>
      <c r="E10775">
        <v>1</v>
      </c>
      <c r="F10775" t="str">
        <f t="shared" si="168"/>
        <v>INSERT INTO UbicacionGeografica4(IdUbicacionGeografica3, CodigoUbicacionGeografica4,Nombre,EsActivo) VALUES (1796,'230103004','MANZANA',1)</v>
      </c>
    </row>
    <row r="10776" spans="2:6" x14ac:dyDescent="0.25">
      <c r="B10776">
        <v>1796</v>
      </c>
      <c r="C10776" s="1" t="s">
        <v>15728</v>
      </c>
      <c r="D10776" t="s">
        <v>4955</v>
      </c>
      <c r="E10776">
        <v>1</v>
      </c>
      <c r="F10776" t="str">
        <f t="shared" si="168"/>
        <v>INSERT INTO UbicacionGeografica4(IdUbicacionGeografica3, CodigoUbicacionGeografica4,Nombre,EsActivo) VALUES (1796,'230103005','PASAJE',1)</v>
      </c>
    </row>
    <row r="10777" spans="2:6" x14ac:dyDescent="0.25">
      <c r="B10777">
        <v>1796</v>
      </c>
      <c r="C10777" s="1" t="s">
        <v>15729</v>
      </c>
      <c r="D10777" t="s">
        <v>4957</v>
      </c>
      <c r="E10777">
        <v>1</v>
      </c>
      <c r="F10777" t="str">
        <f t="shared" si="168"/>
        <v>INSERT INTO UbicacionGeografica4(IdUbicacionGeografica3, CodigoUbicacionGeografica4,Nombre,EsActivo) VALUES (1796,'230103006','OTRO',1)</v>
      </c>
    </row>
    <row r="10778" spans="2:6" x14ac:dyDescent="0.25">
      <c r="B10778">
        <v>1797</v>
      </c>
      <c r="C10778" s="1" t="s">
        <v>15730</v>
      </c>
      <c r="D10778" t="s">
        <v>4959</v>
      </c>
      <c r="E10778">
        <v>1</v>
      </c>
      <c r="F10778" t="str">
        <f t="shared" si="168"/>
        <v>INSERT INTO UbicacionGeografica4(IdUbicacionGeografica3, CodigoUbicacionGeografica4,Nombre,EsActivo) VALUES (1797,'230102001','AVENIDA',1)</v>
      </c>
    </row>
    <row r="10779" spans="2:6" x14ac:dyDescent="0.25">
      <c r="B10779">
        <v>1797</v>
      </c>
      <c r="C10779" s="1" t="s">
        <v>15731</v>
      </c>
      <c r="D10779" t="s">
        <v>4949</v>
      </c>
      <c r="E10779">
        <v>1</v>
      </c>
      <c r="F10779" t="str">
        <f t="shared" si="168"/>
        <v>INSERT INTO UbicacionGeografica4(IdUbicacionGeografica3, CodigoUbicacionGeografica4,Nombre,EsActivo) VALUES (1797,'230102002','CALLE',1)</v>
      </c>
    </row>
    <row r="10780" spans="2:6" x14ac:dyDescent="0.25">
      <c r="B10780">
        <v>1797</v>
      </c>
      <c r="C10780" s="1" t="s">
        <v>15732</v>
      </c>
      <c r="D10780" t="s">
        <v>4951</v>
      </c>
      <c r="E10780">
        <v>1</v>
      </c>
      <c r="F10780" t="str">
        <f t="shared" si="168"/>
        <v>INSERT INTO UbicacionGeografica4(IdUbicacionGeografica3, CodigoUbicacionGeografica4,Nombre,EsActivo) VALUES (1797,'230102003','JIRON',1)</v>
      </c>
    </row>
    <row r="10781" spans="2:6" x14ac:dyDescent="0.25">
      <c r="B10781">
        <v>1797</v>
      </c>
      <c r="C10781" s="1" t="s">
        <v>15733</v>
      </c>
      <c r="D10781" t="s">
        <v>4953</v>
      </c>
      <c r="E10781">
        <v>1</v>
      </c>
      <c r="F10781" t="str">
        <f t="shared" si="168"/>
        <v>INSERT INTO UbicacionGeografica4(IdUbicacionGeografica3, CodigoUbicacionGeografica4,Nombre,EsActivo) VALUES (1797,'230102004','MANZANA',1)</v>
      </c>
    </row>
    <row r="10782" spans="2:6" x14ac:dyDescent="0.25">
      <c r="B10782">
        <v>1797</v>
      </c>
      <c r="C10782" s="1" t="s">
        <v>15734</v>
      </c>
      <c r="D10782" t="s">
        <v>4955</v>
      </c>
      <c r="E10782">
        <v>1</v>
      </c>
      <c r="F10782" t="str">
        <f t="shared" si="168"/>
        <v>INSERT INTO UbicacionGeografica4(IdUbicacionGeografica3, CodigoUbicacionGeografica4,Nombre,EsActivo) VALUES (1797,'230102005','PASAJE',1)</v>
      </c>
    </row>
    <row r="10783" spans="2:6" x14ac:dyDescent="0.25">
      <c r="B10783">
        <v>1797</v>
      </c>
      <c r="C10783" s="1" t="s">
        <v>15735</v>
      </c>
      <c r="D10783" t="s">
        <v>4957</v>
      </c>
      <c r="E10783">
        <v>1</v>
      </c>
      <c r="F10783" t="str">
        <f t="shared" si="168"/>
        <v>INSERT INTO UbicacionGeografica4(IdUbicacionGeografica3, CodigoUbicacionGeografica4,Nombre,EsActivo) VALUES (1797,'230102006','OTRO',1)</v>
      </c>
    </row>
    <row r="10784" spans="2:6" x14ac:dyDescent="0.25">
      <c r="B10784">
        <v>1798</v>
      </c>
      <c r="C10784" s="1" t="s">
        <v>15736</v>
      </c>
      <c r="D10784" t="s">
        <v>4959</v>
      </c>
      <c r="E10784">
        <v>1</v>
      </c>
      <c r="F10784" t="str">
        <f t="shared" si="168"/>
        <v>INSERT INTO UbicacionGeografica4(IdUbicacionGeografica3, CodigoUbicacionGeografica4,Nombre,EsActivo) VALUES (1798,'230108001','AVENIDA',1)</v>
      </c>
    </row>
    <row r="10785" spans="2:6" x14ac:dyDescent="0.25">
      <c r="B10785">
        <v>1798</v>
      </c>
      <c r="C10785" s="1" t="s">
        <v>15737</v>
      </c>
      <c r="D10785" t="s">
        <v>4949</v>
      </c>
      <c r="E10785">
        <v>1</v>
      </c>
      <c r="F10785" t="str">
        <f t="shared" si="168"/>
        <v>INSERT INTO UbicacionGeografica4(IdUbicacionGeografica3, CodigoUbicacionGeografica4,Nombre,EsActivo) VALUES (1798,'230108002','CALLE',1)</v>
      </c>
    </row>
    <row r="10786" spans="2:6" x14ac:dyDescent="0.25">
      <c r="B10786">
        <v>1798</v>
      </c>
      <c r="C10786" s="1" t="s">
        <v>15738</v>
      </c>
      <c r="D10786" t="s">
        <v>4951</v>
      </c>
      <c r="E10786">
        <v>1</v>
      </c>
      <c r="F10786" t="str">
        <f t="shared" si="168"/>
        <v>INSERT INTO UbicacionGeografica4(IdUbicacionGeografica3, CodigoUbicacionGeografica4,Nombre,EsActivo) VALUES (1798,'230108003','JIRON',1)</v>
      </c>
    </row>
    <row r="10787" spans="2:6" x14ac:dyDescent="0.25">
      <c r="B10787">
        <v>1798</v>
      </c>
      <c r="C10787" s="1" t="s">
        <v>15739</v>
      </c>
      <c r="D10787" t="s">
        <v>4953</v>
      </c>
      <c r="E10787">
        <v>1</v>
      </c>
      <c r="F10787" t="str">
        <f t="shared" si="168"/>
        <v>INSERT INTO UbicacionGeografica4(IdUbicacionGeografica3, CodigoUbicacionGeografica4,Nombre,EsActivo) VALUES (1798,'230108004','MANZANA',1)</v>
      </c>
    </row>
    <row r="10788" spans="2:6" x14ac:dyDescent="0.25">
      <c r="B10788">
        <v>1798</v>
      </c>
      <c r="C10788" s="1" t="s">
        <v>15740</v>
      </c>
      <c r="D10788" t="s">
        <v>4955</v>
      </c>
      <c r="E10788">
        <v>1</v>
      </c>
      <c r="F10788" t="str">
        <f t="shared" si="168"/>
        <v>INSERT INTO UbicacionGeografica4(IdUbicacionGeografica3, CodigoUbicacionGeografica4,Nombre,EsActivo) VALUES (1798,'230108005','PASAJE',1)</v>
      </c>
    </row>
    <row r="10789" spans="2:6" x14ac:dyDescent="0.25">
      <c r="B10789">
        <v>1798</v>
      </c>
      <c r="C10789" s="1" t="s">
        <v>15741</v>
      </c>
      <c r="D10789" t="s">
        <v>4957</v>
      </c>
      <c r="E10789">
        <v>1</v>
      </c>
      <c r="F10789" t="str">
        <f t="shared" si="168"/>
        <v>INSERT INTO UbicacionGeografica4(IdUbicacionGeografica3, CodigoUbicacionGeografica4,Nombre,EsActivo) VALUES (1798,'230108006','OTRO',1)</v>
      </c>
    </row>
    <row r="10790" spans="2:6" x14ac:dyDescent="0.25">
      <c r="B10790">
        <v>1799</v>
      </c>
      <c r="C10790" s="1" t="s">
        <v>15742</v>
      </c>
      <c r="D10790" t="s">
        <v>4959</v>
      </c>
      <c r="E10790">
        <v>1</v>
      </c>
      <c r="F10790" t="str">
        <f t="shared" si="168"/>
        <v>INSERT INTO UbicacionGeografica4(IdUbicacionGeografica3, CodigoUbicacionGeografica4,Nombre,EsActivo) VALUES (1799,'230109001','AVENIDA',1)</v>
      </c>
    </row>
    <row r="10791" spans="2:6" x14ac:dyDescent="0.25">
      <c r="B10791">
        <v>1799</v>
      </c>
      <c r="C10791" s="1" t="s">
        <v>15743</v>
      </c>
      <c r="D10791" t="s">
        <v>4949</v>
      </c>
      <c r="E10791">
        <v>1</v>
      </c>
      <c r="F10791" t="str">
        <f t="shared" si="168"/>
        <v>INSERT INTO UbicacionGeografica4(IdUbicacionGeografica3, CodigoUbicacionGeografica4,Nombre,EsActivo) VALUES (1799,'230109002','CALLE',1)</v>
      </c>
    </row>
    <row r="10792" spans="2:6" x14ac:dyDescent="0.25">
      <c r="B10792">
        <v>1799</v>
      </c>
      <c r="C10792" s="1" t="s">
        <v>15744</v>
      </c>
      <c r="D10792" t="s">
        <v>4951</v>
      </c>
      <c r="E10792">
        <v>1</v>
      </c>
      <c r="F10792" t="str">
        <f t="shared" si="168"/>
        <v>INSERT INTO UbicacionGeografica4(IdUbicacionGeografica3, CodigoUbicacionGeografica4,Nombre,EsActivo) VALUES (1799,'230109003','JIRON',1)</v>
      </c>
    </row>
    <row r="10793" spans="2:6" x14ac:dyDescent="0.25">
      <c r="B10793">
        <v>1799</v>
      </c>
      <c r="C10793" s="1" t="s">
        <v>15745</v>
      </c>
      <c r="D10793" t="s">
        <v>4953</v>
      </c>
      <c r="E10793">
        <v>1</v>
      </c>
      <c r="F10793" t="str">
        <f t="shared" si="168"/>
        <v>INSERT INTO UbicacionGeografica4(IdUbicacionGeografica3, CodigoUbicacionGeografica4,Nombre,EsActivo) VALUES (1799,'230109004','MANZANA',1)</v>
      </c>
    </row>
    <row r="10794" spans="2:6" x14ac:dyDescent="0.25">
      <c r="B10794">
        <v>1799</v>
      </c>
      <c r="C10794" s="1" t="s">
        <v>15746</v>
      </c>
      <c r="D10794" t="s">
        <v>4955</v>
      </c>
      <c r="E10794">
        <v>1</v>
      </c>
      <c r="F10794" t="str">
        <f t="shared" si="168"/>
        <v>INSERT INTO UbicacionGeografica4(IdUbicacionGeografica3, CodigoUbicacionGeografica4,Nombre,EsActivo) VALUES (1799,'230109005','PASAJE',1)</v>
      </c>
    </row>
    <row r="10795" spans="2:6" x14ac:dyDescent="0.25">
      <c r="B10795">
        <v>1799</v>
      </c>
      <c r="C10795" s="1" t="s">
        <v>15747</v>
      </c>
      <c r="D10795" t="s">
        <v>4957</v>
      </c>
      <c r="E10795">
        <v>1</v>
      </c>
      <c r="F10795" t="str">
        <f t="shared" si="168"/>
        <v>INSERT INTO UbicacionGeografica4(IdUbicacionGeografica3, CodigoUbicacionGeografica4,Nombre,EsActivo) VALUES (1799,'230109006','OTRO',1)</v>
      </c>
    </row>
    <row r="10796" spans="2:6" x14ac:dyDescent="0.25">
      <c r="B10796">
        <v>1800</v>
      </c>
      <c r="C10796" s="1" t="s">
        <v>15748</v>
      </c>
      <c r="D10796" t="s">
        <v>4959</v>
      </c>
      <c r="E10796">
        <v>1</v>
      </c>
      <c r="F10796" t="str">
        <f t="shared" si="168"/>
        <v>INSERT INTO UbicacionGeografica4(IdUbicacionGeografica3, CodigoUbicacionGeografica4,Nombre,EsActivo) VALUES (1800,'230101001','AVENIDA',1)</v>
      </c>
    </row>
    <row r="10797" spans="2:6" x14ac:dyDescent="0.25">
      <c r="B10797">
        <v>1800</v>
      </c>
      <c r="C10797" s="1" t="s">
        <v>15749</v>
      </c>
      <c r="D10797" t="s">
        <v>4949</v>
      </c>
      <c r="E10797">
        <v>1</v>
      </c>
      <c r="F10797" t="str">
        <f t="shared" si="168"/>
        <v>INSERT INTO UbicacionGeografica4(IdUbicacionGeografica3, CodigoUbicacionGeografica4,Nombre,EsActivo) VALUES (1800,'230101002','CALLE',1)</v>
      </c>
    </row>
    <row r="10798" spans="2:6" x14ac:dyDescent="0.25">
      <c r="B10798">
        <v>1800</v>
      </c>
      <c r="C10798" s="1" t="s">
        <v>15750</v>
      </c>
      <c r="D10798" t="s">
        <v>4951</v>
      </c>
      <c r="E10798">
        <v>1</v>
      </c>
      <c r="F10798" t="str">
        <f t="shared" si="168"/>
        <v>INSERT INTO UbicacionGeografica4(IdUbicacionGeografica3, CodigoUbicacionGeografica4,Nombre,EsActivo) VALUES (1800,'230101003','JIRON',1)</v>
      </c>
    </row>
    <row r="10799" spans="2:6" x14ac:dyDescent="0.25">
      <c r="B10799">
        <v>1800</v>
      </c>
      <c r="C10799" s="1" t="s">
        <v>15751</v>
      </c>
      <c r="D10799" t="s">
        <v>4953</v>
      </c>
      <c r="E10799">
        <v>1</v>
      </c>
      <c r="F10799" t="str">
        <f t="shared" si="168"/>
        <v>INSERT INTO UbicacionGeografica4(IdUbicacionGeografica3, CodigoUbicacionGeografica4,Nombre,EsActivo) VALUES (1800,'230101004','MANZANA',1)</v>
      </c>
    </row>
    <row r="10800" spans="2:6" x14ac:dyDescent="0.25">
      <c r="B10800">
        <v>1800</v>
      </c>
      <c r="C10800" s="1" t="s">
        <v>15752</v>
      </c>
      <c r="D10800" t="s">
        <v>4955</v>
      </c>
      <c r="E10800">
        <v>1</v>
      </c>
      <c r="F10800" t="str">
        <f t="shared" si="168"/>
        <v>INSERT INTO UbicacionGeografica4(IdUbicacionGeografica3, CodigoUbicacionGeografica4,Nombre,EsActivo) VALUES (1800,'230101005','PASAJE',1)</v>
      </c>
    </row>
    <row r="10801" spans="2:6" x14ac:dyDescent="0.25">
      <c r="B10801">
        <v>1800</v>
      </c>
      <c r="C10801" s="1" t="s">
        <v>15753</v>
      </c>
      <c r="D10801" t="s">
        <v>4957</v>
      </c>
      <c r="E10801">
        <v>1</v>
      </c>
      <c r="F10801" t="str">
        <f t="shared" si="168"/>
        <v>INSERT INTO UbicacionGeografica4(IdUbicacionGeografica3, CodigoUbicacionGeografica4,Nombre,EsActivo) VALUES (1800,'230101006','OTRO',1)</v>
      </c>
    </row>
    <row r="10802" spans="2:6" x14ac:dyDescent="0.25">
      <c r="B10802">
        <v>1801</v>
      </c>
      <c r="C10802" s="1" t="s">
        <v>15754</v>
      </c>
      <c r="D10802" t="s">
        <v>4959</v>
      </c>
      <c r="E10802">
        <v>1</v>
      </c>
      <c r="F10802" t="str">
        <f t="shared" si="168"/>
        <v>INSERT INTO UbicacionGeografica4(IdUbicacionGeografica3, CodigoUbicacionGeografica4,Nombre,EsActivo) VALUES (1801,'230406001','AVENIDA',1)</v>
      </c>
    </row>
    <row r="10803" spans="2:6" x14ac:dyDescent="0.25">
      <c r="B10803">
        <v>1801</v>
      </c>
      <c r="C10803" s="1" t="s">
        <v>15755</v>
      </c>
      <c r="D10803" t="s">
        <v>4949</v>
      </c>
      <c r="E10803">
        <v>1</v>
      </c>
      <c r="F10803" t="str">
        <f t="shared" si="168"/>
        <v>INSERT INTO UbicacionGeografica4(IdUbicacionGeografica3, CodigoUbicacionGeografica4,Nombre,EsActivo) VALUES (1801,'230406002','CALLE',1)</v>
      </c>
    </row>
    <row r="10804" spans="2:6" x14ac:dyDescent="0.25">
      <c r="B10804">
        <v>1801</v>
      </c>
      <c r="C10804" s="1" t="s">
        <v>15756</v>
      </c>
      <c r="D10804" t="s">
        <v>4951</v>
      </c>
      <c r="E10804">
        <v>1</v>
      </c>
      <c r="F10804" t="str">
        <f t="shared" si="168"/>
        <v>INSERT INTO UbicacionGeografica4(IdUbicacionGeografica3, CodigoUbicacionGeografica4,Nombre,EsActivo) VALUES (1801,'230406003','JIRON',1)</v>
      </c>
    </row>
    <row r="10805" spans="2:6" x14ac:dyDescent="0.25">
      <c r="B10805">
        <v>1801</v>
      </c>
      <c r="C10805" s="1" t="s">
        <v>15757</v>
      </c>
      <c r="D10805" t="s">
        <v>4953</v>
      </c>
      <c r="E10805">
        <v>1</v>
      </c>
      <c r="F10805" t="str">
        <f t="shared" si="168"/>
        <v>INSERT INTO UbicacionGeografica4(IdUbicacionGeografica3, CodigoUbicacionGeografica4,Nombre,EsActivo) VALUES (1801,'230406004','MANZANA',1)</v>
      </c>
    </row>
    <row r="10806" spans="2:6" x14ac:dyDescent="0.25">
      <c r="B10806">
        <v>1801</v>
      </c>
      <c r="C10806" s="1" t="s">
        <v>15758</v>
      </c>
      <c r="D10806" t="s">
        <v>4955</v>
      </c>
      <c r="E10806">
        <v>1</v>
      </c>
      <c r="F10806" t="str">
        <f t="shared" si="168"/>
        <v>INSERT INTO UbicacionGeografica4(IdUbicacionGeografica3, CodigoUbicacionGeografica4,Nombre,EsActivo) VALUES (1801,'230406005','PASAJE',1)</v>
      </c>
    </row>
    <row r="10807" spans="2:6" x14ac:dyDescent="0.25">
      <c r="B10807">
        <v>1801</v>
      </c>
      <c r="C10807" s="1" t="s">
        <v>15759</v>
      </c>
      <c r="D10807" t="s">
        <v>4957</v>
      </c>
      <c r="E10807">
        <v>1</v>
      </c>
      <c r="F10807" t="str">
        <f t="shared" si="168"/>
        <v>INSERT INTO UbicacionGeografica4(IdUbicacionGeografica3, CodigoUbicacionGeografica4,Nombre,EsActivo) VALUES (1801,'230406006','OTRO',1)</v>
      </c>
    </row>
    <row r="10808" spans="2:6" x14ac:dyDescent="0.25">
      <c r="B10808">
        <v>1802</v>
      </c>
      <c r="C10808" s="1" t="s">
        <v>15760</v>
      </c>
      <c r="D10808" t="s">
        <v>4959</v>
      </c>
      <c r="E10808">
        <v>1</v>
      </c>
      <c r="F10808" t="str">
        <f t="shared" si="168"/>
        <v>INSERT INTO UbicacionGeografica4(IdUbicacionGeografica3, CodigoUbicacionGeografica4,Nombre,EsActivo) VALUES (1802,'230401001','AVENIDA',1)</v>
      </c>
    </row>
    <row r="10809" spans="2:6" x14ac:dyDescent="0.25">
      <c r="B10809">
        <v>1802</v>
      </c>
      <c r="C10809" s="1" t="s">
        <v>15761</v>
      </c>
      <c r="D10809" t="s">
        <v>4949</v>
      </c>
      <c r="E10809">
        <v>1</v>
      </c>
      <c r="F10809" t="str">
        <f t="shared" si="168"/>
        <v>INSERT INTO UbicacionGeografica4(IdUbicacionGeografica3, CodigoUbicacionGeografica4,Nombre,EsActivo) VALUES (1802,'230401002','CALLE',1)</v>
      </c>
    </row>
    <row r="10810" spans="2:6" x14ac:dyDescent="0.25">
      <c r="B10810">
        <v>1802</v>
      </c>
      <c r="C10810" s="1" t="s">
        <v>15762</v>
      </c>
      <c r="D10810" t="s">
        <v>4951</v>
      </c>
      <c r="E10810">
        <v>1</v>
      </c>
      <c r="F10810" t="str">
        <f t="shared" si="168"/>
        <v>INSERT INTO UbicacionGeografica4(IdUbicacionGeografica3, CodigoUbicacionGeografica4,Nombre,EsActivo) VALUES (1802,'230401003','JIRON',1)</v>
      </c>
    </row>
    <row r="10811" spans="2:6" x14ac:dyDescent="0.25">
      <c r="B10811">
        <v>1802</v>
      </c>
      <c r="C10811" s="1" t="s">
        <v>15763</v>
      </c>
      <c r="D10811" t="s">
        <v>4953</v>
      </c>
      <c r="E10811">
        <v>1</v>
      </c>
      <c r="F10811" t="str">
        <f t="shared" si="168"/>
        <v>INSERT INTO UbicacionGeografica4(IdUbicacionGeografica3, CodigoUbicacionGeografica4,Nombre,EsActivo) VALUES (1802,'230401004','MANZANA',1)</v>
      </c>
    </row>
    <row r="10812" spans="2:6" x14ac:dyDescent="0.25">
      <c r="B10812">
        <v>1802</v>
      </c>
      <c r="C10812" s="1" t="s">
        <v>15764</v>
      </c>
      <c r="D10812" t="s">
        <v>4955</v>
      </c>
      <c r="E10812">
        <v>1</v>
      </c>
      <c r="F10812" t="str">
        <f t="shared" si="168"/>
        <v>INSERT INTO UbicacionGeografica4(IdUbicacionGeografica3, CodigoUbicacionGeografica4,Nombre,EsActivo) VALUES (1802,'230401005','PASAJE',1)</v>
      </c>
    </row>
    <row r="10813" spans="2:6" x14ac:dyDescent="0.25">
      <c r="B10813">
        <v>1802</v>
      </c>
      <c r="C10813" s="1" t="s">
        <v>15765</v>
      </c>
      <c r="D10813" t="s">
        <v>4957</v>
      </c>
      <c r="E10813">
        <v>1</v>
      </c>
      <c r="F10813" t="str">
        <f t="shared" si="168"/>
        <v>INSERT INTO UbicacionGeografica4(IdUbicacionGeografica3, CodigoUbicacionGeografica4,Nombre,EsActivo) VALUES (1802,'230401006','OTRO',1)</v>
      </c>
    </row>
    <row r="10814" spans="2:6" x14ac:dyDescent="0.25">
      <c r="B10814">
        <v>1803</v>
      </c>
      <c r="C10814" s="1" t="s">
        <v>15766</v>
      </c>
      <c r="D10814" t="s">
        <v>4959</v>
      </c>
      <c r="E10814">
        <v>1</v>
      </c>
      <c r="F10814" t="str">
        <f t="shared" si="168"/>
        <v>INSERT INTO UbicacionGeografica4(IdUbicacionGeografica3, CodigoUbicacionGeografica4,Nombre,EsActivo) VALUES (1803,'230408001','AVENIDA',1)</v>
      </c>
    </row>
    <row r="10815" spans="2:6" x14ac:dyDescent="0.25">
      <c r="B10815">
        <v>1803</v>
      </c>
      <c r="C10815" s="1" t="s">
        <v>15767</v>
      </c>
      <c r="D10815" t="s">
        <v>4949</v>
      </c>
      <c r="E10815">
        <v>1</v>
      </c>
      <c r="F10815" t="str">
        <f t="shared" si="168"/>
        <v>INSERT INTO UbicacionGeografica4(IdUbicacionGeografica3, CodigoUbicacionGeografica4,Nombre,EsActivo) VALUES (1803,'230408002','CALLE',1)</v>
      </c>
    </row>
    <row r="10816" spans="2:6" x14ac:dyDescent="0.25">
      <c r="B10816">
        <v>1803</v>
      </c>
      <c r="C10816" s="1" t="s">
        <v>15768</v>
      </c>
      <c r="D10816" t="s">
        <v>4951</v>
      </c>
      <c r="E10816">
        <v>1</v>
      </c>
      <c r="F10816" t="str">
        <f t="shared" si="168"/>
        <v>INSERT INTO UbicacionGeografica4(IdUbicacionGeografica3, CodigoUbicacionGeografica4,Nombre,EsActivo) VALUES (1803,'230408003','JIRON',1)</v>
      </c>
    </row>
    <row r="10817" spans="2:6" x14ac:dyDescent="0.25">
      <c r="B10817">
        <v>1803</v>
      </c>
      <c r="C10817" s="1" t="s">
        <v>15769</v>
      </c>
      <c r="D10817" t="s">
        <v>4953</v>
      </c>
      <c r="E10817">
        <v>1</v>
      </c>
      <c r="F10817" t="str">
        <f t="shared" si="168"/>
        <v>INSERT INTO UbicacionGeografica4(IdUbicacionGeografica3, CodigoUbicacionGeografica4,Nombre,EsActivo) VALUES (1803,'230408004','MANZANA',1)</v>
      </c>
    </row>
    <row r="10818" spans="2:6" x14ac:dyDescent="0.25">
      <c r="B10818">
        <v>1803</v>
      </c>
      <c r="C10818" s="1" t="s">
        <v>15770</v>
      </c>
      <c r="D10818" t="s">
        <v>4955</v>
      </c>
      <c r="E10818">
        <v>1</v>
      </c>
      <c r="F10818" t="str">
        <f t="shared" si="168"/>
        <v>INSERT INTO UbicacionGeografica4(IdUbicacionGeografica3, CodigoUbicacionGeografica4,Nombre,EsActivo) VALUES (1803,'230408005','PASAJE',1)</v>
      </c>
    </row>
    <row r="10819" spans="2:6" x14ac:dyDescent="0.25">
      <c r="B10819">
        <v>1803</v>
      </c>
      <c r="C10819" s="1" t="s">
        <v>15771</v>
      </c>
      <c r="D10819" t="s">
        <v>4957</v>
      </c>
      <c r="E10819">
        <v>1</v>
      </c>
      <c r="F10819" t="str">
        <f t="shared" si="168"/>
        <v>INSERT INTO UbicacionGeografica4(IdUbicacionGeografica3, CodigoUbicacionGeografica4,Nombre,EsActivo) VALUES (1803,'230408006','OTRO',1)</v>
      </c>
    </row>
    <row r="10820" spans="2:6" x14ac:dyDescent="0.25">
      <c r="B10820">
        <v>1804</v>
      </c>
      <c r="C10820" s="1" t="s">
        <v>15772</v>
      </c>
      <c r="D10820" t="s">
        <v>4959</v>
      </c>
      <c r="E10820">
        <v>1</v>
      </c>
      <c r="F10820" t="str">
        <f t="shared" ref="F10820:F10883" si="169">_xlfn.CONCAT("INSERT INTO UbicacionGeografica4(IdUbicacionGeografica3, CodigoUbicacionGeografica4,Nombre,EsActivo) VALUES (",B10820,",'",C10820,"','",D10820,"',",E10820,")")</f>
        <v>INSERT INTO UbicacionGeografica4(IdUbicacionGeografica3, CodigoUbicacionGeografica4,Nombre,EsActivo) VALUES (1804,'230407001','AVENIDA',1)</v>
      </c>
    </row>
    <row r="10821" spans="2:6" x14ac:dyDescent="0.25">
      <c r="B10821">
        <v>1804</v>
      </c>
      <c r="C10821" s="1" t="s">
        <v>15773</v>
      </c>
      <c r="D10821" t="s">
        <v>4949</v>
      </c>
      <c r="E10821">
        <v>1</v>
      </c>
      <c r="F10821" t="str">
        <f t="shared" si="169"/>
        <v>INSERT INTO UbicacionGeografica4(IdUbicacionGeografica3, CodigoUbicacionGeografica4,Nombre,EsActivo) VALUES (1804,'230407002','CALLE',1)</v>
      </c>
    </row>
    <row r="10822" spans="2:6" x14ac:dyDescent="0.25">
      <c r="B10822">
        <v>1804</v>
      </c>
      <c r="C10822" s="1" t="s">
        <v>15774</v>
      </c>
      <c r="D10822" t="s">
        <v>4951</v>
      </c>
      <c r="E10822">
        <v>1</v>
      </c>
      <c r="F10822" t="str">
        <f t="shared" si="169"/>
        <v>INSERT INTO UbicacionGeografica4(IdUbicacionGeografica3, CodigoUbicacionGeografica4,Nombre,EsActivo) VALUES (1804,'230407003','JIRON',1)</v>
      </c>
    </row>
    <row r="10823" spans="2:6" x14ac:dyDescent="0.25">
      <c r="B10823">
        <v>1804</v>
      </c>
      <c r="C10823" s="1" t="s">
        <v>15775</v>
      </c>
      <c r="D10823" t="s">
        <v>4953</v>
      </c>
      <c r="E10823">
        <v>1</v>
      </c>
      <c r="F10823" t="str">
        <f t="shared" si="169"/>
        <v>INSERT INTO UbicacionGeografica4(IdUbicacionGeografica3, CodigoUbicacionGeografica4,Nombre,EsActivo) VALUES (1804,'230407004','MANZANA',1)</v>
      </c>
    </row>
    <row r="10824" spans="2:6" x14ac:dyDescent="0.25">
      <c r="B10824">
        <v>1804</v>
      </c>
      <c r="C10824" s="1" t="s">
        <v>15776</v>
      </c>
      <c r="D10824" t="s">
        <v>4955</v>
      </c>
      <c r="E10824">
        <v>1</v>
      </c>
      <c r="F10824" t="str">
        <f t="shared" si="169"/>
        <v>INSERT INTO UbicacionGeografica4(IdUbicacionGeografica3, CodigoUbicacionGeografica4,Nombre,EsActivo) VALUES (1804,'230407005','PASAJE',1)</v>
      </c>
    </row>
    <row r="10825" spans="2:6" x14ac:dyDescent="0.25">
      <c r="B10825">
        <v>1804</v>
      </c>
      <c r="C10825" s="1" t="s">
        <v>15777</v>
      </c>
      <c r="D10825" t="s">
        <v>4957</v>
      </c>
      <c r="E10825">
        <v>1</v>
      </c>
      <c r="F10825" t="str">
        <f t="shared" si="169"/>
        <v>INSERT INTO UbicacionGeografica4(IdUbicacionGeografica3, CodigoUbicacionGeografica4,Nombre,EsActivo) VALUES (1804,'230407006','OTRO',1)</v>
      </c>
    </row>
    <row r="10826" spans="2:6" x14ac:dyDescent="0.25">
      <c r="B10826">
        <v>1805</v>
      </c>
      <c r="C10826" s="1" t="s">
        <v>15778</v>
      </c>
      <c r="D10826" t="s">
        <v>4959</v>
      </c>
      <c r="E10826">
        <v>1</v>
      </c>
      <c r="F10826" t="str">
        <f t="shared" si="169"/>
        <v>INSERT INTO UbicacionGeografica4(IdUbicacionGeografica3, CodigoUbicacionGeografica4,Nombre,EsActivo) VALUES (1805,'230405001','AVENIDA',1)</v>
      </c>
    </row>
    <row r="10827" spans="2:6" x14ac:dyDescent="0.25">
      <c r="B10827">
        <v>1805</v>
      </c>
      <c r="C10827" s="1" t="s">
        <v>15779</v>
      </c>
      <c r="D10827" t="s">
        <v>4949</v>
      </c>
      <c r="E10827">
        <v>1</v>
      </c>
      <c r="F10827" t="str">
        <f t="shared" si="169"/>
        <v>INSERT INTO UbicacionGeografica4(IdUbicacionGeografica3, CodigoUbicacionGeografica4,Nombre,EsActivo) VALUES (1805,'230405002','CALLE',1)</v>
      </c>
    </row>
    <row r="10828" spans="2:6" x14ac:dyDescent="0.25">
      <c r="B10828">
        <v>1805</v>
      </c>
      <c r="C10828" s="1" t="s">
        <v>15780</v>
      </c>
      <c r="D10828" t="s">
        <v>4951</v>
      </c>
      <c r="E10828">
        <v>1</v>
      </c>
      <c r="F10828" t="str">
        <f t="shared" si="169"/>
        <v>INSERT INTO UbicacionGeografica4(IdUbicacionGeografica3, CodigoUbicacionGeografica4,Nombre,EsActivo) VALUES (1805,'230405003','JIRON',1)</v>
      </c>
    </row>
    <row r="10829" spans="2:6" x14ac:dyDescent="0.25">
      <c r="B10829">
        <v>1805</v>
      </c>
      <c r="C10829" s="1" t="s">
        <v>15781</v>
      </c>
      <c r="D10829" t="s">
        <v>4953</v>
      </c>
      <c r="E10829">
        <v>1</v>
      </c>
      <c r="F10829" t="str">
        <f t="shared" si="169"/>
        <v>INSERT INTO UbicacionGeografica4(IdUbicacionGeografica3, CodigoUbicacionGeografica4,Nombre,EsActivo) VALUES (1805,'230405004','MANZANA',1)</v>
      </c>
    </row>
    <row r="10830" spans="2:6" x14ac:dyDescent="0.25">
      <c r="B10830">
        <v>1805</v>
      </c>
      <c r="C10830" s="1" t="s">
        <v>15782</v>
      </c>
      <c r="D10830" t="s">
        <v>4955</v>
      </c>
      <c r="E10830">
        <v>1</v>
      </c>
      <c r="F10830" t="str">
        <f t="shared" si="169"/>
        <v>INSERT INTO UbicacionGeografica4(IdUbicacionGeografica3, CodigoUbicacionGeografica4,Nombre,EsActivo) VALUES (1805,'230405005','PASAJE',1)</v>
      </c>
    </row>
    <row r="10831" spans="2:6" x14ac:dyDescent="0.25">
      <c r="B10831">
        <v>1805</v>
      </c>
      <c r="C10831" s="1" t="s">
        <v>15783</v>
      </c>
      <c r="D10831" t="s">
        <v>4957</v>
      </c>
      <c r="E10831">
        <v>1</v>
      </c>
      <c r="F10831" t="str">
        <f t="shared" si="169"/>
        <v>INSERT INTO UbicacionGeografica4(IdUbicacionGeografica3, CodigoUbicacionGeografica4,Nombre,EsActivo) VALUES (1805,'230405006','OTRO',1)</v>
      </c>
    </row>
    <row r="10832" spans="2:6" x14ac:dyDescent="0.25">
      <c r="B10832">
        <v>1806</v>
      </c>
      <c r="C10832" s="1" t="s">
        <v>15784</v>
      </c>
      <c r="D10832" t="s">
        <v>4959</v>
      </c>
      <c r="E10832">
        <v>1</v>
      </c>
      <c r="F10832" t="str">
        <f t="shared" si="169"/>
        <v>INSERT INTO UbicacionGeografica4(IdUbicacionGeografica3, CodigoUbicacionGeografica4,Nombre,EsActivo) VALUES (1806,'230402001','AVENIDA',1)</v>
      </c>
    </row>
    <row r="10833" spans="2:6" x14ac:dyDescent="0.25">
      <c r="B10833">
        <v>1806</v>
      </c>
      <c r="C10833" s="1" t="s">
        <v>15785</v>
      </c>
      <c r="D10833" t="s">
        <v>4949</v>
      </c>
      <c r="E10833">
        <v>1</v>
      </c>
      <c r="F10833" t="str">
        <f t="shared" si="169"/>
        <v>INSERT INTO UbicacionGeografica4(IdUbicacionGeografica3, CodigoUbicacionGeografica4,Nombre,EsActivo) VALUES (1806,'230402002','CALLE',1)</v>
      </c>
    </row>
    <row r="10834" spans="2:6" x14ac:dyDescent="0.25">
      <c r="B10834">
        <v>1806</v>
      </c>
      <c r="C10834" s="1" t="s">
        <v>15786</v>
      </c>
      <c r="D10834" t="s">
        <v>4951</v>
      </c>
      <c r="E10834">
        <v>1</v>
      </c>
      <c r="F10834" t="str">
        <f t="shared" si="169"/>
        <v>INSERT INTO UbicacionGeografica4(IdUbicacionGeografica3, CodigoUbicacionGeografica4,Nombre,EsActivo) VALUES (1806,'230402003','JIRON',1)</v>
      </c>
    </row>
    <row r="10835" spans="2:6" x14ac:dyDescent="0.25">
      <c r="B10835">
        <v>1806</v>
      </c>
      <c r="C10835" s="1" t="s">
        <v>15787</v>
      </c>
      <c r="D10835" t="s">
        <v>4953</v>
      </c>
      <c r="E10835">
        <v>1</v>
      </c>
      <c r="F10835" t="str">
        <f t="shared" si="169"/>
        <v>INSERT INTO UbicacionGeografica4(IdUbicacionGeografica3, CodigoUbicacionGeografica4,Nombre,EsActivo) VALUES (1806,'230402004','MANZANA',1)</v>
      </c>
    </row>
    <row r="10836" spans="2:6" x14ac:dyDescent="0.25">
      <c r="B10836">
        <v>1806</v>
      </c>
      <c r="C10836" s="1" t="s">
        <v>15788</v>
      </c>
      <c r="D10836" t="s">
        <v>4955</v>
      </c>
      <c r="E10836">
        <v>1</v>
      </c>
      <c r="F10836" t="str">
        <f t="shared" si="169"/>
        <v>INSERT INTO UbicacionGeografica4(IdUbicacionGeografica3, CodigoUbicacionGeografica4,Nombre,EsActivo) VALUES (1806,'230402005','PASAJE',1)</v>
      </c>
    </row>
    <row r="10837" spans="2:6" x14ac:dyDescent="0.25">
      <c r="B10837">
        <v>1806</v>
      </c>
      <c r="C10837" s="1" t="s">
        <v>15789</v>
      </c>
      <c r="D10837" t="s">
        <v>4957</v>
      </c>
      <c r="E10837">
        <v>1</v>
      </c>
      <c r="F10837" t="str">
        <f t="shared" si="169"/>
        <v>INSERT INTO UbicacionGeografica4(IdUbicacionGeografica3, CodigoUbicacionGeografica4,Nombre,EsActivo) VALUES (1806,'230402006','OTRO',1)</v>
      </c>
    </row>
    <row r="10838" spans="2:6" x14ac:dyDescent="0.25">
      <c r="B10838">
        <v>1807</v>
      </c>
      <c r="C10838" s="1" t="s">
        <v>15790</v>
      </c>
      <c r="D10838" t="s">
        <v>4959</v>
      </c>
      <c r="E10838">
        <v>1</v>
      </c>
      <c r="F10838" t="str">
        <f t="shared" si="169"/>
        <v>INSERT INTO UbicacionGeografica4(IdUbicacionGeografica3, CodigoUbicacionGeografica4,Nombre,EsActivo) VALUES (1807,'230403001','AVENIDA',1)</v>
      </c>
    </row>
    <row r="10839" spans="2:6" x14ac:dyDescent="0.25">
      <c r="B10839">
        <v>1807</v>
      </c>
      <c r="C10839" s="1" t="s">
        <v>15791</v>
      </c>
      <c r="D10839" t="s">
        <v>4949</v>
      </c>
      <c r="E10839">
        <v>1</v>
      </c>
      <c r="F10839" t="str">
        <f t="shared" si="169"/>
        <v>INSERT INTO UbicacionGeografica4(IdUbicacionGeografica3, CodigoUbicacionGeografica4,Nombre,EsActivo) VALUES (1807,'230403002','CALLE',1)</v>
      </c>
    </row>
    <row r="10840" spans="2:6" x14ac:dyDescent="0.25">
      <c r="B10840">
        <v>1807</v>
      </c>
      <c r="C10840" s="1" t="s">
        <v>15792</v>
      </c>
      <c r="D10840" t="s">
        <v>4951</v>
      </c>
      <c r="E10840">
        <v>1</v>
      </c>
      <c r="F10840" t="str">
        <f t="shared" si="169"/>
        <v>INSERT INTO UbicacionGeografica4(IdUbicacionGeografica3, CodigoUbicacionGeografica4,Nombre,EsActivo) VALUES (1807,'230403003','JIRON',1)</v>
      </c>
    </row>
    <row r="10841" spans="2:6" x14ac:dyDescent="0.25">
      <c r="B10841">
        <v>1807</v>
      </c>
      <c r="C10841" s="1" t="s">
        <v>15793</v>
      </c>
      <c r="D10841" t="s">
        <v>4953</v>
      </c>
      <c r="E10841">
        <v>1</v>
      </c>
      <c r="F10841" t="str">
        <f t="shared" si="169"/>
        <v>INSERT INTO UbicacionGeografica4(IdUbicacionGeografica3, CodigoUbicacionGeografica4,Nombre,EsActivo) VALUES (1807,'230403004','MANZANA',1)</v>
      </c>
    </row>
    <row r="10842" spans="2:6" x14ac:dyDescent="0.25">
      <c r="B10842">
        <v>1807</v>
      </c>
      <c r="C10842" s="1" t="s">
        <v>15794</v>
      </c>
      <c r="D10842" t="s">
        <v>4955</v>
      </c>
      <c r="E10842">
        <v>1</v>
      </c>
      <c r="F10842" t="str">
        <f t="shared" si="169"/>
        <v>INSERT INTO UbicacionGeografica4(IdUbicacionGeografica3, CodigoUbicacionGeografica4,Nombre,EsActivo) VALUES (1807,'230403005','PASAJE',1)</v>
      </c>
    </row>
    <row r="10843" spans="2:6" x14ac:dyDescent="0.25">
      <c r="B10843">
        <v>1807</v>
      </c>
      <c r="C10843" s="1" t="s">
        <v>15795</v>
      </c>
      <c r="D10843" t="s">
        <v>4957</v>
      </c>
      <c r="E10843">
        <v>1</v>
      </c>
      <c r="F10843" t="str">
        <f t="shared" si="169"/>
        <v>INSERT INTO UbicacionGeografica4(IdUbicacionGeografica3, CodigoUbicacionGeografica4,Nombre,EsActivo) VALUES (1807,'230403006','OTRO',1)</v>
      </c>
    </row>
    <row r="10844" spans="2:6" x14ac:dyDescent="0.25">
      <c r="B10844">
        <v>1808</v>
      </c>
      <c r="C10844" s="1" t="s">
        <v>15796</v>
      </c>
      <c r="D10844" t="s">
        <v>4959</v>
      </c>
      <c r="E10844">
        <v>1</v>
      </c>
      <c r="F10844" t="str">
        <f t="shared" si="169"/>
        <v>INSERT INTO UbicacionGeografica4(IdUbicacionGeografica3, CodigoUbicacionGeografica4,Nombre,EsActivo) VALUES (1808,'230404001','AVENIDA',1)</v>
      </c>
    </row>
    <row r="10845" spans="2:6" x14ac:dyDescent="0.25">
      <c r="B10845">
        <v>1808</v>
      </c>
      <c r="C10845" s="1" t="s">
        <v>15797</v>
      </c>
      <c r="D10845" t="s">
        <v>4949</v>
      </c>
      <c r="E10845">
        <v>1</v>
      </c>
      <c r="F10845" t="str">
        <f t="shared" si="169"/>
        <v>INSERT INTO UbicacionGeografica4(IdUbicacionGeografica3, CodigoUbicacionGeografica4,Nombre,EsActivo) VALUES (1808,'230404002','CALLE',1)</v>
      </c>
    </row>
    <row r="10846" spans="2:6" x14ac:dyDescent="0.25">
      <c r="B10846">
        <v>1808</v>
      </c>
      <c r="C10846" s="1" t="s">
        <v>15798</v>
      </c>
      <c r="D10846" t="s">
        <v>4951</v>
      </c>
      <c r="E10846">
        <v>1</v>
      </c>
      <c r="F10846" t="str">
        <f t="shared" si="169"/>
        <v>INSERT INTO UbicacionGeografica4(IdUbicacionGeografica3, CodigoUbicacionGeografica4,Nombre,EsActivo) VALUES (1808,'230404003','JIRON',1)</v>
      </c>
    </row>
    <row r="10847" spans="2:6" x14ac:dyDescent="0.25">
      <c r="B10847">
        <v>1808</v>
      </c>
      <c r="C10847" s="1" t="s">
        <v>15799</v>
      </c>
      <c r="D10847" t="s">
        <v>4953</v>
      </c>
      <c r="E10847">
        <v>1</v>
      </c>
      <c r="F10847" t="str">
        <f t="shared" si="169"/>
        <v>INSERT INTO UbicacionGeografica4(IdUbicacionGeografica3, CodigoUbicacionGeografica4,Nombre,EsActivo) VALUES (1808,'230404004','MANZANA',1)</v>
      </c>
    </row>
    <row r="10848" spans="2:6" x14ac:dyDescent="0.25">
      <c r="B10848">
        <v>1808</v>
      </c>
      <c r="C10848" s="1" t="s">
        <v>15800</v>
      </c>
      <c r="D10848" t="s">
        <v>4955</v>
      </c>
      <c r="E10848">
        <v>1</v>
      </c>
      <c r="F10848" t="str">
        <f t="shared" si="169"/>
        <v>INSERT INTO UbicacionGeografica4(IdUbicacionGeografica3, CodigoUbicacionGeografica4,Nombre,EsActivo) VALUES (1808,'230404005','PASAJE',1)</v>
      </c>
    </row>
    <row r="10849" spans="2:6" x14ac:dyDescent="0.25">
      <c r="B10849">
        <v>1808</v>
      </c>
      <c r="C10849" s="1" t="s">
        <v>15801</v>
      </c>
      <c r="D10849" t="s">
        <v>4957</v>
      </c>
      <c r="E10849">
        <v>1</v>
      </c>
      <c r="F10849" t="str">
        <f t="shared" si="169"/>
        <v>INSERT INTO UbicacionGeografica4(IdUbicacionGeografica3, CodigoUbicacionGeografica4,Nombre,EsActivo) VALUES (1808,'230404006','OTRO',1)</v>
      </c>
    </row>
    <row r="10850" spans="2:6" x14ac:dyDescent="0.25">
      <c r="B10850">
        <v>1809</v>
      </c>
      <c r="C10850" s="1" t="s">
        <v>15802</v>
      </c>
      <c r="D10850" t="s">
        <v>4959</v>
      </c>
      <c r="E10850">
        <v>1</v>
      </c>
      <c r="F10850" t="str">
        <f t="shared" si="169"/>
        <v>INSERT INTO UbicacionGeografica4(IdUbicacionGeografica3, CodigoUbicacionGeografica4,Nombre,EsActivo) VALUES (1809,'240202001','AVENIDA',1)</v>
      </c>
    </row>
    <row r="10851" spans="2:6" x14ac:dyDescent="0.25">
      <c r="B10851">
        <v>1809</v>
      </c>
      <c r="C10851" s="1" t="s">
        <v>15803</v>
      </c>
      <c r="D10851" t="s">
        <v>4949</v>
      </c>
      <c r="E10851">
        <v>1</v>
      </c>
      <c r="F10851" t="str">
        <f t="shared" si="169"/>
        <v>INSERT INTO UbicacionGeografica4(IdUbicacionGeografica3, CodigoUbicacionGeografica4,Nombre,EsActivo) VALUES (1809,'240202002','CALLE',1)</v>
      </c>
    </row>
    <row r="10852" spans="2:6" x14ac:dyDescent="0.25">
      <c r="B10852">
        <v>1809</v>
      </c>
      <c r="C10852" s="1" t="s">
        <v>15804</v>
      </c>
      <c r="D10852" t="s">
        <v>4951</v>
      </c>
      <c r="E10852">
        <v>1</v>
      </c>
      <c r="F10852" t="str">
        <f t="shared" si="169"/>
        <v>INSERT INTO UbicacionGeografica4(IdUbicacionGeografica3, CodigoUbicacionGeografica4,Nombre,EsActivo) VALUES (1809,'240202003','JIRON',1)</v>
      </c>
    </row>
    <row r="10853" spans="2:6" x14ac:dyDescent="0.25">
      <c r="B10853">
        <v>1809</v>
      </c>
      <c r="C10853" s="1" t="s">
        <v>15805</v>
      </c>
      <c r="D10853" t="s">
        <v>4953</v>
      </c>
      <c r="E10853">
        <v>1</v>
      </c>
      <c r="F10853" t="str">
        <f t="shared" si="169"/>
        <v>INSERT INTO UbicacionGeografica4(IdUbicacionGeografica3, CodigoUbicacionGeografica4,Nombre,EsActivo) VALUES (1809,'240202004','MANZANA',1)</v>
      </c>
    </row>
    <row r="10854" spans="2:6" x14ac:dyDescent="0.25">
      <c r="B10854">
        <v>1809</v>
      </c>
      <c r="C10854" s="1" t="s">
        <v>15806</v>
      </c>
      <c r="D10854" t="s">
        <v>4955</v>
      </c>
      <c r="E10854">
        <v>1</v>
      </c>
      <c r="F10854" t="str">
        <f t="shared" si="169"/>
        <v>INSERT INTO UbicacionGeografica4(IdUbicacionGeografica3, CodigoUbicacionGeografica4,Nombre,EsActivo) VALUES (1809,'240202005','PASAJE',1)</v>
      </c>
    </row>
    <row r="10855" spans="2:6" x14ac:dyDescent="0.25">
      <c r="B10855">
        <v>1809</v>
      </c>
      <c r="C10855" s="1" t="s">
        <v>15807</v>
      </c>
      <c r="D10855" t="s">
        <v>4957</v>
      </c>
      <c r="E10855">
        <v>1</v>
      </c>
      <c r="F10855" t="str">
        <f t="shared" si="169"/>
        <v>INSERT INTO UbicacionGeografica4(IdUbicacionGeografica3, CodigoUbicacionGeografica4,Nombre,EsActivo) VALUES (1809,'240202006','OTRO',1)</v>
      </c>
    </row>
    <row r="10856" spans="2:6" x14ac:dyDescent="0.25">
      <c r="B10856">
        <v>1810</v>
      </c>
      <c r="C10856" s="1" t="s">
        <v>15808</v>
      </c>
      <c r="D10856" t="s">
        <v>4959</v>
      </c>
      <c r="E10856">
        <v>1</v>
      </c>
      <c r="F10856" t="str">
        <f t="shared" si="169"/>
        <v>INSERT INTO UbicacionGeografica4(IdUbicacionGeografica3, CodigoUbicacionGeografica4,Nombre,EsActivo) VALUES (1810,'240201001','AVENIDA',1)</v>
      </c>
    </row>
    <row r="10857" spans="2:6" x14ac:dyDescent="0.25">
      <c r="B10857">
        <v>1810</v>
      </c>
      <c r="C10857" s="1" t="s">
        <v>15809</v>
      </c>
      <c r="D10857" t="s">
        <v>4949</v>
      </c>
      <c r="E10857">
        <v>1</v>
      </c>
      <c r="F10857" t="str">
        <f t="shared" si="169"/>
        <v>INSERT INTO UbicacionGeografica4(IdUbicacionGeografica3, CodigoUbicacionGeografica4,Nombre,EsActivo) VALUES (1810,'240201002','CALLE',1)</v>
      </c>
    </row>
    <row r="10858" spans="2:6" x14ac:dyDescent="0.25">
      <c r="B10858">
        <v>1810</v>
      </c>
      <c r="C10858" s="1" t="s">
        <v>15810</v>
      </c>
      <c r="D10858" t="s">
        <v>4951</v>
      </c>
      <c r="E10858">
        <v>1</v>
      </c>
      <c r="F10858" t="str">
        <f t="shared" si="169"/>
        <v>INSERT INTO UbicacionGeografica4(IdUbicacionGeografica3, CodigoUbicacionGeografica4,Nombre,EsActivo) VALUES (1810,'240201003','JIRON',1)</v>
      </c>
    </row>
    <row r="10859" spans="2:6" x14ac:dyDescent="0.25">
      <c r="B10859">
        <v>1810</v>
      </c>
      <c r="C10859" s="1" t="s">
        <v>15811</v>
      </c>
      <c r="D10859" t="s">
        <v>4953</v>
      </c>
      <c r="E10859">
        <v>1</v>
      </c>
      <c r="F10859" t="str">
        <f t="shared" si="169"/>
        <v>INSERT INTO UbicacionGeografica4(IdUbicacionGeografica3, CodigoUbicacionGeografica4,Nombre,EsActivo) VALUES (1810,'240201004','MANZANA',1)</v>
      </c>
    </row>
    <row r="10860" spans="2:6" x14ac:dyDescent="0.25">
      <c r="B10860">
        <v>1810</v>
      </c>
      <c r="C10860" s="1" t="s">
        <v>15812</v>
      </c>
      <c r="D10860" t="s">
        <v>4955</v>
      </c>
      <c r="E10860">
        <v>1</v>
      </c>
      <c r="F10860" t="str">
        <f t="shared" si="169"/>
        <v>INSERT INTO UbicacionGeografica4(IdUbicacionGeografica3, CodigoUbicacionGeografica4,Nombre,EsActivo) VALUES (1810,'240201005','PASAJE',1)</v>
      </c>
    </row>
    <row r="10861" spans="2:6" x14ac:dyDescent="0.25">
      <c r="B10861">
        <v>1810</v>
      </c>
      <c r="C10861" s="1" t="s">
        <v>15813</v>
      </c>
      <c r="D10861" t="s">
        <v>4957</v>
      </c>
      <c r="E10861">
        <v>1</v>
      </c>
      <c r="F10861" t="str">
        <f t="shared" si="169"/>
        <v>INSERT INTO UbicacionGeografica4(IdUbicacionGeografica3, CodigoUbicacionGeografica4,Nombre,EsActivo) VALUES (1810,'240201006','OTRO',1)</v>
      </c>
    </row>
    <row r="10862" spans="2:6" x14ac:dyDescent="0.25">
      <c r="B10862">
        <v>1811</v>
      </c>
      <c r="C10862" s="1" t="s">
        <v>15814</v>
      </c>
      <c r="D10862" t="s">
        <v>4959</v>
      </c>
      <c r="E10862">
        <v>1</v>
      </c>
      <c r="F10862" t="str">
        <f t="shared" si="169"/>
        <v>INSERT INTO UbicacionGeografica4(IdUbicacionGeografica3, CodigoUbicacionGeografica4,Nombre,EsActivo) VALUES (1811,'240101001','AVENIDA',1)</v>
      </c>
    </row>
    <row r="10863" spans="2:6" x14ac:dyDescent="0.25">
      <c r="B10863">
        <v>1811</v>
      </c>
      <c r="C10863" s="1" t="s">
        <v>15815</v>
      </c>
      <c r="D10863" t="s">
        <v>4949</v>
      </c>
      <c r="E10863">
        <v>1</v>
      </c>
      <c r="F10863" t="str">
        <f t="shared" si="169"/>
        <v>INSERT INTO UbicacionGeografica4(IdUbicacionGeografica3, CodigoUbicacionGeografica4,Nombre,EsActivo) VALUES (1811,'240101002','CALLE',1)</v>
      </c>
    </row>
    <row r="10864" spans="2:6" x14ac:dyDescent="0.25">
      <c r="B10864">
        <v>1811</v>
      </c>
      <c r="C10864" s="1" t="s">
        <v>15816</v>
      </c>
      <c r="D10864" t="s">
        <v>4951</v>
      </c>
      <c r="E10864">
        <v>1</v>
      </c>
      <c r="F10864" t="str">
        <f t="shared" si="169"/>
        <v>INSERT INTO UbicacionGeografica4(IdUbicacionGeografica3, CodigoUbicacionGeografica4,Nombre,EsActivo) VALUES (1811,'240101003','JIRON',1)</v>
      </c>
    </row>
    <row r="10865" spans="2:6" x14ac:dyDescent="0.25">
      <c r="B10865">
        <v>1811</v>
      </c>
      <c r="C10865" s="1" t="s">
        <v>15817</v>
      </c>
      <c r="D10865" t="s">
        <v>4953</v>
      </c>
      <c r="E10865">
        <v>1</v>
      </c>
      <c r="F10865" t="str">
        <f t="shared" si="169"/>
        <v>INSERT INTO UbicacionGeografica4(IdUbicacionGeografica3, CodigoUbicacionGeografica4,Nombre,EsActivo) VALUES (1811,'240101004','MANZANA',1)</v>
      </c>
    </row>
    <row r="10866" spans="2:6" x14ac:dyDescent="0.25">
      <c r="B10866">
        <v>1811</v>
      </c>
      <c r="C10866" s="1" t="s">
        <v>15818</v>
      </c>
      <c r="D10866" t="s">
        <v>4955</v>
      </c>
      <c r="E10866">
        <v>1</v>
      </c>
      <c r="F10866" t="str">
        <f t="shared" si="169"/>
        <v>INSERT INTO UbicacionGeografica4(IdUbicacionGeografica3, CodigoUbicacionGeografica4,Nombre,EsActivo) VALUES (1811,'240101005','PASAJE',1)</v>
      </c>
    </row>
    <row r="10867" spans="2:6" x14ac:dyDescent="0.25">
      <c r="B10867">
        <v>1811</v>
      </c>
      <c r="C10867" s="1" t="s">
        <v>15819</v>
      </c>
      <c r="D10867" t="s">
        <v>4957</v>
      </c>
      <c r="E10867">
        <v>1</v>
      </c>
      <c r="F10867" t="str">
        <f t="shared" si="169"/>
        <v>INSERT INTO UbicacionGeografica4(IdUbicacionGeografica3, CodigoUbicacionGeografica4,Nombre,EsActivo) VALUES (1811,'240101006','OTRO',1)</v>
      </c>
    </row>
    <row r="10868" spans="2:6" x14ac:dyDescent="0.25">
      <c r="B10868">
        <v>1812</v>
      </c>
      <c r="C10868" s="1" t="s">
        <v>15820</v>
      </c>
      <c r="D10868" t="s">
        <v>4959</v>
      </c>
      <c r="E10868">
        <v>1</v>
      </c>
      <c r="F10868" t="str">
        <f t="shared" si="169"/>
        <v>INSERT INTO UbicacionGeografica4(IdUbicacionGeografica3, CodigoUbicacionGeografica4,Nombre,EsActivo) VALUES (1812,'240105001','AVENIDA',1)</v>
      </c>
    </row>
    <row r="10869" spans="2:6" x14ac:dyDescent="0.25">
      <c r="B10869">
        <v>1812</v>
      </c>
      <c r="C10869" s="1" t="s">
        <v>15821</v>
      </c>
      <c r="D10869" t="s">
        <v>4949</v>
      </c>
      <c r="E10869">
        <v>1</v>
      </c>
      <c r="F10869" t="str">
        <f t="shared" si="169"/>
        <v>INSERT INTO UbicacionGeografica4(IdUbicacionGeografica3, CodigoUbicacionGeografica4,Nombre,EsActivo) VALUES (1812,'240105002','CALLE',1)</v>
      </c>
    </row>
    <row r="10870" spans="2:6" x14ac:dyDescent="0.25">
      <c r="B10870">
        <v>1812</v>
      </c>
      <c r="C10870" s="1" t="s">
        <v>15822</v>
      </c>
      <c r="D10870" t="s">
        <v>4951</v>
      </c>
      <c r="E10870">
        <v>1</v>
      </c>
      <c r="F10870" t="str">
        <f t="shared" si="169"/>
        <v>INSERT INTO UbicacionGeografica4(IdUbicacionGeografica3, CodigoUbicacionGeografica4,Nombre,EsActivo) VALUES (1812,'240105003','JIRON',1)</v>
      </c>
    </row>
    <row r="10871" spans="2:6" x14ac:dyDescent="0.25">
      <c r="B10871">
        <v>1812</v>
      </c>
      <c r="C10871" s="1" t="s">
        <v>15823</v>
      </c>
      <c r="D10871" t="s">
        <v>4953</v>
      </c>
      <c r="E10871">
        <v>1</v>
      </c>
      <c r="F10871" t="str">
        <f t="shared" si="169"/>
        <v>INSERT INTO UbicacionGeografica4(IdUbicacionGeografica3, CodigoUbicacionGeografica4,Nombre,EsActivo) VALUES (1812,'240105004','MANZANA',1)</v>
      </c>
    </row>
    <row r="10872" spans="2:6" x14ac:dyDescent="0.25">
      <c r="B10872">
        <v>1812</v>
      </c>
      <c r="C10872" s="1" t="s">
        <v>15824</v>
      </c>
      <c r="D10872" t="s">
        <v>4955</v>
      </c>
      <c r="E10872">
        <v>1</v>
      </c>
      <c r="F10872" t="str">
        <f t="shared" si="169"/>
        <v>INSERT INTO UbicacionGeografica4(IdUbicacionGeografica3, CodigoUbicacionGeografica4,Nombre,EsActivo) VALUES (1812,'240105005','PASAJE',1)</v>
      </c>
    </row>
    <row r="10873" spans="2:6" x14ac:dyDescent="0.25">
      <c r="B10873">
        <v>1812</v>
      </c>
      <c r="C10873" s="1" t="s">
        <v>15825</v>
      </c>
      <c r="D10873" t="s">
        <v>4957</v>
      </c>
      <c r="E10873">
        <v>1</v>
      </c>
      <c r="F10873" t="str">
        <f t="shared" si="169"/>
        <v>INSERT INTO UbicacionGeografica4(IdUbicacionGeografica3, CodigoUbicacionGeografica4,Nombre,EsActivo) VALUES (1812,'240105006','OTRO',1)</v>
      </c>
    </row>
    <row r="10874" spans="2:6" x14ac:dyDescent="0.25">
      <c r="B10874">
        <v>1813</v>
      </c>
      <c r="C10874" s="1" t="s">
        <v>15826</v>
      </c>
      <c r="D10874" t="s">
        <v>4959</v>
      </c>
      <c r="E10874">
        <v>1</v>
      </c>
      <c r="F10874" t="str">
        <f t="shared" si="169"/>
        <v>INSERT INTO UbicacionGeografica4(IdUbicacionGeografica3, CodigoUbicacionGeografica4,Nombre,EsActivo) VALUES (1813,'240106001','AVENIDA',1)</v>
      </c>
    </row>
    <row r="10875" spans="2:6" x14ac:dyDescent="0.25">
      <c r="B10875">
        <v>1813</v>
      </c>
      <c r="C10875" s="1" t="s">
        <v>15827</v>
      </c>
      <c r="D10875" t="s">
        <v>4949</v>
      </c>
      <c r="E10875">
        <v>1</v>
      </c>
      <c r="F10875" t="str">
        <f t="shared" si="169"/>
        <v>INSERT INTO UbicacionGeografica4(IdUbicacionGeografica3, CodigoUbicacionGeografica4,Nombre,EsActivo) VALUES (1813,'240106002','CALLE',1)</v>
      </c>
    </row>
    <row r="10876" spans="2:6" x14ac:dyDescent="0.25">
      <c r="B10876">
        <v>1813</v>
      </c>
      <c r="C10876" s="1" t="s">
        <v>15828</v>
      </c>
      <c r="D10876" t="s">
        <v>4951</v>
      </c>
      <c r="E10876">
        <v>1</v>
      </c>
      <c r="F10876" t="str">
        <f t="shared" si="169"/>
        <v>INSERT INTO UbicacionGeografica4(IdUbicacionGeografica3, CodigoUbicacionGeografica4,Nombre,EsActivo) VALUES (1813,'240106003','JIRON',1)</v>
      </c>
    </row>
    <row r="10877" spans="2:6" x14ac:dyDescent="0.25">
      <c r="B10877">
        <v>1813</v>
      </c>
      <c r="C10877" s="1" t="s">
        <v>15829</v>
      </c>
      <c r="D10877" t="s">
        <v>4953</v>
      </c>
      <c r="E10877">
        <v>1</v>
      </c>
      <c r="F10877" t="str">
        <f t="shared" si="169"/>
        <v>INSERT INTO UbicacionGeografica4(IdUbicacionGeografica3, CodigoUbicacionGeografica4,Nombre,EsActivo) VALUES (1813,'240106004','MANZANA',1)</v>
      </c>
    </row>
    <row r="10878" spans="2:6" x14ac:dyDescent="0.25">
      <c r="B10878">
        <v>1813</v>
      </c>
      <c r="C10878" s="1" t="s">
        <v>15830</v>
      </c>
      <c r="D10878" t="s">
        <v>4955</v>
      </c>
      <c r="E10878">
        <v>1</v>
      </c>
      <c r="F10878" t="str">
        <f t="shared" si="169"/>
        <v>INSERT INTO UbicacionGeografica4(IdUbicacionGeografica3, CodigoUbicacionGeografica4,Nombre,EsActivo) VALUES (1813,'240106005','PASAJE',1)</v>
      </c>
    </row>
    <row r="10879" spans="2:6" x14ac:dyDescent="0.25">
      <c r="B10879">
        <v>1813</v>
      </c>
      <c r="C10879" s="1" t="s">
        <v>15831</v>
      </c>
      <c r="D10879" t="s">
        <v>4957</v>
      </c>
      <c r="E10879">
        <v>1</v>
      </c>
      <c r="F10879" t="str">
        <f t="shared" si="169"/>
        <v>INSERT INTO UbicacionGeografica4(IdUbicacionGeografica3, CodigoUbicacionGeografica4,Nombre,EsActivo) VALUES (1813,'240106006','OTRO',1)</v>
      </c>
    </row>
    <row r="10880" spans="2:6" x14ac:dyDescent="0.25">
      <c r="B10880">
        <v>1814</v>
      </c>
      <c r="C10880" s="1" t="s">
        <v>15832</v>
      </c>
      <c r="D10880" t="s">
        <v>4959</v>
      </c>
      <c r="E10880">
        <v>1</v>
      </c>
      <c r="F10880" t="str">
        <f t="shared" si="169"/>
        <v>INSERT INTO UbicacionGeografica4(IdUbicacionGeografica3, CodigoUbicacionGeografica4,Nombre,EsActivo) VALUES (1814,'240102001','AVENIDA',1)</v>
      </c>
    </row>
    <row r="10881" spans="2:6" x14ac:dyDescent="0.25">
      <c r="B10881">
        <v>1814</v>
      </c>
      <c r="C10881" s="1" t="s">
        <v>15833</v>
      </c>
      <c r="D10881" t="s">
        <v>4949</v>
      </c>
      <c r="E10881">
        <v>1</v>
      </c>
      <c r="F10881" t="str">
        <f t="shared" si="169"/>
        <v>INSERT INTO UbicacionGeografica4(IdUbicacionGeografica3, CodigoUbicacionGeografica4,Nombre,EsActivo) VALUES (1814,'240102002','CALLE',1)</v>
      </c>
    </row>
    <row r="10882" spans="2:6" x14ac:dyDescent="0.25">
      <c r="B10882">
        <v>1814</v>
      </c>
      <c r="C10882" s="1" t="s">
        <v>15834</v>
      </c>
      <c r="D10882" t="s">
        <v>4951</v>
      </c>
      <c r="E10882">
        <v>1</v>
      </c>
      <c r="F10882" t="str">
        <f t="shared" si="169"/>
        <v>INSERT INTO UbicacionGeografica4(IdUbicacionGeografica3, CodigoUbicacionGeografica4,Nombre,EsActivo) VALUES (1814,'240102003','JIRON',1)</v>
      </c>
    </row>
    <row r="10883" spans="2:6" x14ac:dyDescent="0.25">
      <c r="B10883">
        <v>1814</v>
      </c>
      <c r="C10883" s="1" t="s">
        <v>15835</v>
      </c>
      <c r="D10883" t="s">
        <v>4953</v>
      </c>
      <c r="E10883">
        <v>1</v>
      </c>
      <c r="F10883" t="str">
        <f t="shared" si="169"/>
        <v>INSERT INTO UbicacionGeografica4(IdUbicacionGeografica3, CodigoUbicacionGeografica4,Nombre,EsActivo) VALUES (1814,'240102004','MANZANA',1)</v>
      </c>
    </row>
    <row r="10884" spans="2:6" x14ac:dyDescent="0.25">
      <c r="B10884">
        <v>1814</v>
      </c>
      <c r="C10884" s="1" t="s">
        <v>15836</v>
      </c>
      <c r="D10884" t="s">
        <v>4955</v>
      </c>
      <c r="E10884">
        <v>1</v>
      </c>
      <c r="F10884" t="str">
        <f t="shared" ref="F10884:F10947" si="170">_xlfn.CONCAT("INSERT INTO UbicacionGeografica4(IdUbicacionGeografica3, CodigoUbicacionGeografica4,Nombre,EsActivo) VALUES (",B10884,",'",C10884,"','",D10884,"',",E10884,")")</f>
        <v>INSERT INTO UbicacionGeografica4(IdUbicacionGeografica3, CodigoUbicacionGeografica4,Nombre,EsActivo) VALUES (1814,'240102005','PASAJE',1)</v>
      </c>
    </row>
    <row r="10885" spans="2:6" x14ac:dyDescent="0.25">
      <c r="B10885">
        <v>1814</v>
      </c>
      <c r="C10885" s="1" t="s">
        <v>15837</v>
      </c>
      <c r="D10885" t="s">
        <v>4957</v>
      </c>
      <c r="E10885">
        <v>1</v>
      </c>
      <c r="F10885" t="str">
        <f t="shared" si="170"/>
        <v>INSERT INTO UbicacionGeografica4(IdUbicacionGeografica3, CodigoUbicacionGeografica4,Nombre,EsActivo) VALUES (1814,'240102006','OTRO',1)</v>
      </c>
    </row>
    <row r="10886" spans="2:6" x14ac:dyDescent="0.25">
      <c r="B10886">
        <v>1815</v>
      </c>
      <c r="C10886" s="1" t="s">
        <v>15838</v>
      </c>
      <c r="D10886" t="s">
        <v>4959</v>
      </c>
      <c r="E10886">
        <v>1</v>
      </c>
      <c r="F10886" t="str">
        <f t="shared" si="170"/>
        <v>INSERT INTO UbicacionGeografica4(IdUbicacionGeografica3, CodigoUbicacionGeografica4,Nombre,EsActivo) VALUES (1815,'240104001','AVENIDA',1)</v>
      </c>
    </row>
    <row r="10887" spans="2:6" x14ac:dyDescent="0.25">
      <c r="B10887">
        <v>1815</v>
      </c>
      <c r="C10887" s="1" t="s">
        <v>15839</v>
      </c>
      <c r="D10887" t="s">
        <v>4949</v>
      </c>
      <c r="E10887">
        <v>1</v>
      </c>
      <c r="F10887" t="str">
        <f t="shared" si="170"/>
        <v>INSERT INTO UbicacionGeografica4(IdUbicacionGeografica3, CodigoUbicacionGeografica4,Nombre,EsActivo) VALUES (1815,'240104002','CALLE',1)</v>
      </c>
    </row>
    <row r="10888" spans="2:6" x14ac:dyDescent="0.25">
      <c r="B10888">
        <v>1815</v>
      </c>
      <c r="C10888" s="1" t="s">
        <v>15840</v>
      </c>
      <c r="D10888" t="s">
        <v>4951</v>
      </c>
      <c r="E10888">
        <v>1</v>
      </c>
      <c r="F10888" t="str">
        <f t="shared" si="170"/>
        <v>INSERT INTO UbicacionGeografica4(IdUbicacionGeografica3, CodigoUbicacionGeografica4,Nombre,EsActivo) VALUES (1815,'240104003','JIRON',1)</v>
      </c>
    </row>
    <row r="10889" spans="2:6" x14ac:dyDescent="0.25">
      <c r="B10889">
        <v>1815</v>
      </c>
      <c r="C10889" s="1" t="s">
        <v>15841</v>
      </c>
      <c r="D10889" t="s">
        <v>4953</v>
      </c>
      <c r="E10889">
        <v>1</v>
      </c>
      <c r="F10889" t="str">
        <f t="shared" si="170"/>
        <v>INSERT INTO UbicacionGeografica4(IdUbicacionGeografica3, CodigoUbicacionGeografica4,Nombre,EsActivo) VALUES (1815,'240104004','MANZANA',1)</v>
      </c>
    </row>
    <row r="10890" spans="2:6" x14ac:dyDescent="0.25">
      <c r="B10890">
        <v>1815</v>
      </c>
      <c r="C10890" s="1" t="s">
        <v>15842</v>
      </c>
      <c r="D10890" t="s">
        <v>4955</v>
      </c>
      <c r="E10890">
        <v>1</v>
      </c>
      <c r="F10890" t="str">
        <f t="shared" si="170"/>
        <v>INSERT INTO UbicacionGeografica4(IdUbicacionGeografica3, CodigoUbicacionGeografica4,Nombre,EsActivo) VALUES (1815,'240104005','PASAJE',1)</v>
      </c>
    </row>
    <row r="10891" spans="2:6" x14ac:dyDescent="0.25">
      <c r="B10891">
        <v>1815</v>
      </c>
      <c r="C10891" s="1" t="s">
        <v>15843</v>
      </c>
      <c r="D10891" t="s">
        <v>4957</v>
      </c>
      <c r="E10891">
        <v>1</v>
      </c>
      <c r="F10891" t="str">
        <f t="shared" si="170"/>
        <v>INSERT INTO UbicacionGeografica4(IdUbicacionGeografica3, CodigoUbicacionGeografica4,Nombre,EsActivo) VALUES (1815,'240104006','OTRO',1)</v>
      </c>
    </row>
    <row r="10892" spans="2:6" x14ac:dyDescent="0.25">
      <c r="B10892">
        <v>1816</v>
      </c>
      <c r="C10892" s="1" t="s">
        <v>15844</v>
      </c>
      <c r="D10892" t="s">
        <v>4959</v>
      </c>
      <c r="E10892">
        <v>1</v>
      </c>
      <c r="F10892" t="str">
        <f t="shared" si="170"/>
        <v>INSERT INTO UbicacionGeografica4(IdUbicacionGeografica3, CodigoUbicacionGeografica4,Nombre,EsActivo) VALUES (1816,'240103001','AVENIDA',1)</v>
      </c>
    </row>
    <row r="10893" spans="2:6" x14ac:dyDescent="0.25">
      <c r="B10893">
        <v>1816</v>
      </c>
      <c r="C10893" s="1" t="s">
        <v>15845</v>
      </c>
      <c r="D10893" t="s">
        <v>4949</v>
      </c>
      <c r="E10893">
        <v>1</v>
      </c>
      <c r="F10893" t="str">
        <f t="shared" si="170"/>
        <v>INSERT INTO UbicacionGeografica4(IdUbicacionGeografica3, CodigoUbicacionGeografica4,Nombre,EsActivo) VALUES (1816,'240103002','CALLE',1)</v>
      </c>
    </row>
    <row r="10894" spans="2:6" x14ac:dyDescent="0.25">
      <c r="B10894">
        <v>1816</v>
      </c>
      <c r="C10894" s="1" t="s">
        <v>15846</v>
      </c>
      <c r="D10894" t="s">
        <v>4951</v>
      </c>
      <c r="E10894">
        <v>1</v>
      </c>
      <c r="F10894" t="str">
        <f t="shared" si="170"/>
        <v>INSERT INTO UbicacionGeografica4(IdUbicacionGeografica3, CodigoUbicacionGeografica4,Nombre,EsActivo) VALUES (1816,'240103003','JIRON',1)</v>
      </c>
    </row>
    <row r="10895" spans="2:6" x14ac:dyDescent="0.25">
      <c r="B10895">
        <v>1816</v>
      </c>
      <c r="C10895" s="1" t="s">
        <v>15847</v>
      </c>
      <c r="D10895" t="s">
        <v>4953</v>
      </c>
      <c r="E10895">
        <v>1</v>
      </c>
      <c r="F10895" t="str">
        <f t="shared" si="170"/>
        <v>INSERT INTO UbicacionGeografica4(IdUbicacionGeografica3, CodigoUbicacionGeografica4,Nombre,EsActivo) VALUES (1816,'240103004','MANZANA',1)</v>
      </c>
    </row>
    <row r="10896" spans="2:6" x14ac:dyDescent="0.25">
      <c r="B10896">
        <v>1816</v>
      </c>
      <c r="C10896" s="1" t="s">
        <v>15848</v>
      </c>
      <c r="D10896" t="s">
        <v>4955</v>
      </c>
      <c r="E10896">
        <v>1</v>
      </c>
      <c r="F10896" t="str">
        <f t="shared" si="170"/>
        <v>INSERT INTO UbicacionGeografica4(IdUbicacionGeografica3, CodigoUbicacionGeografica4,Nombre,EsActivo) VALUES (1816,'240103005','PASAJE',1)</v>
      </c>
    </row>
    <row r="10897" spans="2:6" x14ac:dyDescent="0.25">
      <c r="B10897">
        <v>1816</v>
      </c>
      <c r="C10897" s="1" t="s">
        <v>15849</v>
      </c>
      <c r="D10897" t="s">
        <v>4957</v>
      </c>
      <c r="E10897">
        <v>1</v>
      </c>
      <c r="F10897" t="str">
        <f t="shared" si="170"/>
        <v>INSERT INTO UbicacionGeografica4(IdUbicacionGeografica3, CodigoUbicacionGeografica4,Nombre,EsActivo) VALUES (1816,'240103006','OTRO',1)</v>
      </c>
    </row>
    <row r="10898" spans="2:6" x14ac:dyDescent="0.25">
      <c r="B10898">
        <v>1817</v>
      </c>
      <c r="C10898" s="1" t="s">
        <v>15850</v>
      </c>
      <c r="D10898" t="s">
        <v>4959</v>
      </c>
      <c r="E10898">
        <v>1</v>
      </c>
      <c r="F10898" t="str">
        <f t="shared" si="170"/>
        <v>INSERT INTO UbicacionGeografica4(IdUbicacionGeografica3, CodigoUbicacionGeografica4,Nombre,EsActivo) VALUES (1817,'240304001','AVENIDA',1)</v>
      </c>
    </row>
    <row r="10899" spans="2:6" x14ac:dyDescent="0.25">
      <c r="B10899">
        <v>1817</v>
      </c>
      <c r="C10899" s="1" t="s">
        <v>15851</v>
      </c>
      <c r="D10899" t="s">
        <v>4949</v>
      </c>
      <c r="E10899">
        <v>1</v>
      </c>
      <c r="F10899" t="str">
        <f t="shared" si="170"/>
        <v>INSERT INTO UbicacionGeografica4(IdUbicacionGeografica3, CodigoUbicacionGeografica4,Nombre,EsActivo) VALUES (1817,'240304002','CALLE',1)</v>
      </c>
    </row>
    <row r="10900" spans="2:6" x14ac:dyDescent="0.25">
      <c r="B10900">
        <v>1817</v>
      </c>
      <c r="C10900" s="1" t="s">
        <v>15852</v>
      </c>
      <c r="D10900" t="s">
        <v>4951</v>
      </c>
      <c r="E10900">
        <v>1</v>
      </c>
      <c r="F10900" t="str">
        <f t="shared" si="170"/>
        <v>INSERT INTO UbicacionGeografica4(IdUbicacionGeografica3, CodigoUbicacionGeografica4,Nombre,EsActivo) VALUES (1817,'240304003','JIRON',1)</v>
      </c>
    </row>
    <row r="10901" spans="2:6" x14ac:dyDescent="0.25">
      <c r="B10901">
        <v>1817</v>
      </c>
      <c r="C10901" s="1" t="s">
        <v>15853</v>
      </c>
      <c r="D10901" t="s">
        <v>4953</v>
      </c>
      <c r="E10901">
        <v>1</v>
      </c>
      <c r="F10901" t="str">
        <f t="shared" si="170"/>
        <v>INSERT INTO UbicacionGeografica4(IdUbicacionGeografica3, CodigoUbicacionGeografica4,Nombre,EsActivo) VALUES (1817,'240304004','MANZANA',1)</v>
      </c>
    </row>
    <row r="10902" spans="2:6" x14ac:dyDescent="0.25">
      <c r="B10902">
        <v>1817</v>
      </c>
      <c r="C10902" s="1" t="s">
        <v>15854</v>
      </c>
      <c r="D10902" t="s">
        <v>4955</v>
      </c>
      <c r="E10902">
        <v>1</v>
      </c>
      <c r="F10902" t="str">
        <f t="shared" si="170"/>
        <v>INSERT INTO UbicacionGeografica4(IdUbicacionGeografica3, CodigoUbicacionGeografica4,Nombre,EsActivo) VALUES (1817,'240304005','PASAJE',1)</v>
      </c>
    </row>
    <row r="10903" spans="2:6" x14ac:dyDescent="0.25">
      <c r="B10903">
        <v>1817</v>
      </c>
      <c r="C10903" s="1" t="s">
        <v>15855</v>
      </c>
      <c r="D10903" t="s">
        <v>4957</v>
      </c>
      <c r="E10903">
        <v>1</v>
      </c>
      <c r="F10903" t="str">
        <f t="shared" si="170"/>
        <v>INSERT INTO UbicacionGeografica4(IdUbicacionGeografica3, CodigoUbicacionGeografica4,Nombre,EsActivo) VALUES (1817,'240304006','OTRO',1)</v>
      </c>
    </row>
    <row r="10904" spans="2:6" x14ac:dyDescent="0.25">
      <c r="B10904">
        <v>1818</v>
      </c>
      <c r="C10904" s="1" t="s">
        <v>15856</v>
      </c>
      <c r="D10904" t="s">
        <v>4959</v>
      </c>
      <c r="E10904">
        <v>1</v>
      </c>
      <c r="F10904" t="str">
        <f t="shared" si="170"/>
        <v>INSERT INTO UbicacionGeografica4(IdUbicacionGeografica3, CodigoUbicacionGeografica4,Nombre,EsActivo) VALUES (1818,'240303001','AVENIDA',1)</v>
      </c>
    </row>
    <row r="10905" spans="2:6" x14ac:dyDescent="0.25">
      <c r="B10905">
        <v>1818</v>
      </c>
      <c r="C10905" s="1" t="s">
        <v>15857</v>
      </c>
      <c r="D10905" t="s">
        <v>4949</v>
      </c>
      <c r="E10905">
        <v>1</v>
      </c>
      <c r="F10905" t="str">
        <f t="shared" si="170"/>
        <v>INSERT INTO UbicacionGeografica4(IdUbicacionGeografica3, CodigoUbicacionGeografica4,Nombre,EsActivo) VALUES (1818,'240303002','CALLE',1)</v>
      </c>
    </row>
    <row r="10906" spans="2:6" x14ac:dyDescent="0.25">
      <c r="B10906">
        <v>1818</v>
      </c>
      <c r="C10906" s="1" t="s">
        <v>15858</v>
      </c>
      <c r="D10906" t="s">
        <v>4951</v>
      </c>
      <c r="E10906">
        <v>1</v>
      </c>
      <c r="F10906" t="str">
        <f t="shared" si="170"/>
        <v>INSERT INTO UbicacionGeografica4(IdUbicacionGeografica3, CodigoUbicacionGeografica4,Nombre,EsActivo) VALUES (1818,'240303003','JIRON',1)</v>
      </c>
    </row>
    <row r="10907" spans="2:6" x14ac:dyDescent="0.25">
      <c r="B10907">
        <v>1818</v>
      </c>
      <c r="C10907" s="1" t="s">
        <v>15859</v>
      </c>
      <c r="D10907" t="s">
        <v>4953</v>
      </c>
      <c r="E10907">
        <v>1</v>
      </c>
      <c r="F10907" t="str">
        <f t="shared" si="170"/>
        <v>INSERT INTO UbicacionGeografica4(IdUbicacionGeografica3, CodigoUbicacionGeografica4,Nombre,EsActivo) VALUES (1818,'240303004','MANZANA',1)</v>
      </c>
    </row>
    <row r="10908" spans="2:6" x14ac:dyDescent="0.25">
      <c r="B10908">
        <v>1818</v>
      </c>
      <c r="C10908" s="1" t="s">
        <v>15860</v>
      </c>
      <c r="D10908" t="s">
        <v>4955</v>
      </c>
      <c r="E10908">
        <v>1</v>
      </c>
      <c r="F10908" t="str">
        <f t="shared" si="170"/>
        <v>INSERT INTO UbicacionGeografica4(IdUbicacionGeografica3, CodigoUbicacionGeografica4,Nombre,EsActivo) VALUES (1818,'240303005','PASAJE',1)</v>
      </c>
    </row>
    <row r="10909" spans="2:6" x14ac:dyDescent="0.25">
      <c r="B10909">
        <v>1818</v>
      </c>
      <c r="C10909" s="1" t="s">
        <v>15861</v>
      </c>
      <c r="D10909" t="s">
        <v>4957</v>
      </c>
      <c r="E10909">
        <v>1</v>
      </c>
      <c r="F10909" t="str">
        <f t="shared" si="170"/>
        <v>INSERT INTO UbicacionGeografica4(IdUbicacionGeografica3, CodigoUbicacionGeografica4,Nombre,EsActivo) VALUES (1818,'240303006','OTRO',1)</v>
      </c>
    </row>
    <row r="10910" spans="2:6" x14ac:dyDescent="0.25">
      <c r="B10910">
        <v>1819</v>
      </c>
      <c r="C10910" s="1" t="s">
        <v>15862</v>
      </c>
      <c r="D10910" t="s">
        <v>4959</v>
      </c>
      <c r="E10910">
        <v>1</v>
      </c>
      <c r="F10910" t="str">
        <f t="shared" si="170"/>
        <v>INSERT INTO UbicacionGeografica4(IdUbicacionGeografica3, CodigoUbicacionGeografica4,Nombre,EsActivo) VALUES (1819,'240302001','AVENIDA',1)</v>
      </c>
    </row>
    <row r="10911" spans="2:6" x14ac:dyDescent="0.25">
      <c r="B10911">
        <v>1819</v>
      </c>
      <c r="C10911" s="1" t="s">
        <v>15863</v>
      </c>
      <c r="D10911" t="s">
        <v>4949</v>
      </c>
      <c r="E10911">
        <v>1</v>
      </c>
      <c r="F10911" t="str">
        <f t="shared" si="170"/>
        <v>INSERT INTO UbicacionGeografica4(IdUbicacionGeografica3, CodigoUbicacionGeografica4,Nombre,EsActivo) VALUES (1819,'240302002','CALLE',1)</v>
      </c>
    </row>
    <row r="10912" spans="2:6" x14ac:dyDescent="0.25">
      <c r="B10912">
        <v>1819</v>
      </c>
      <c r="C10912" s="1" t="s">
        <v>15864</v>
      </c>
      <c r="D10912" t="s">
        <v>4951</v>
      </c>
      <c r="E10912">
        <v>1</v>
      </c>
      <c r="F10912" t="str">
        <f t="shared" si="170"/>
        <v>INSERT INTO UbicacionGeografica4(IdUbicacionGeografica3, CodigoUbicacionGeografica4,Nombre,EsActivo) VALUES (1819,'240302003','JIRON',1)</v>
      </c>
    </row>
    <row r="10913" spans="2:6" x14ac:dyDescent="0.25">
      <c r="B10913">
        <v>1819</v>
      </c>
      <c r="C10913" s="1" t="s">
        <v>15865</v>
      </c>
      <c r="D10913" t="s">
        <v>4953</v>
      </c>
      <c r="E10913">
        <v>1</v>
      </c>
      <c r="F10913" t="str">
        <f t="shared" si="170"/>
        <v>INSERT INTO UbicacionGeografica4(IdUbicacionGeografica3, CodigoUbicacionGeografica4,Nombre,EsActivo) VALUES (1819,'240302004','MANZANA',1)</v>
      </c>
    </row>
    <row r="10914" spans="2:6" x14ac:dyDescent="0.25">
      <c r="B10914">
        <v>1819</v>
      </c>
      <c r="C10914" s="1" t="s">
        <v>15866</v>
      </c>
      <c r="D10914" t="s">
        <v>4955</v>
      </c>
      <c r="E10914">
        <v>1</v>
      </c>
      <c r="F10914" t="str">
        <f t="shared" si="170"/>
        <v>INSERT INTO UbicacionGeografica4(IdUbicacionGeografica3, CodigoUbicacionGeografica4,Nombre,EsActivo) VALUES (1819,'240302005','PASAJE',1)</v>
      </c>
    </row>
    <row r="10915" spans="2:6" x14ac:dyDescent="0.25">
      <c r="B10915">
        <v>1819</v>
      </c>
      <c r="C10915" s="1" t="s">
        <v>15867</v>
      </c>
      <c r="D10915" t="s">
        <v>4957</v>
      </c>
      <c r="E10915">
        <v>1</v>
      </c>
      <c r="F10915" t="str">
        <f t="shared" si="170"/>
        <v>INSERT INTO UbicacionGeografica4(IdUbicacionGeografica3, CodigoUbicacionGeografica4,Nombre,EsActivo) VALUES (1819,'240302006','OTRO',1)</v>
      </c>
    </row>
    <row r="10916" spans="2:6" x14ac:dyDescent="0.25">
      <c r="B10916">
        <v>1820</v>
      </c>
      <c r="C10916" s="1" t="s">
        <v>15868</v>
      </c>
      <c r="D10916" t="s">
        <v>4959</v>
      </c>
      <c r="E10916">
        <v>1</v>
      </c>
      <c r="F10916" t="str">
        <f t="shared" si="170"/>
        <v>INSERT INTO UbicacionGeografica4(IdUbicacionGeografica3, CodigoUbicacionGeografica4,Nombre,EsActivo) VALUES (1820,'240301001','AVENIDA',1)</v>
      </c>
    </row>
    <row r="10917" spans="2:6" x14ac:dyDescent="0.25">
      <c r="B10917">
        <v>1820</v>
      </c>
      <c r="C10917" s="1" t="s">
        <v>15869</v>
      </c>
      <c r="D10917" t="s">
        <v>4949</v>
      </c>
      <c r="E10917">
        <v>1</v>
      </c>
      <c r="F10917" t="str">
        <f t="shared" si="170"/>
        <v>INSERT INTO UbicacionGeografica4(IdUbicacionGeografica3, CodigoUbicacionGeografica4,Nombre,EsActivo) VALUES (1820,'240301002','CALLE',1)</v>
      </c>
    </row>
    <row r="10918" spans="2:6" x14ac:dyDescent="0.25">
      <c r="B10918">
        <v>1820</v>
      </c>
      <c r="C10918" s="1" t="s">
        <v>15870</v>
      </c>
      <c r="D10918" t="s">
        <v>4951</v>
      </c>
      <c r="E10918">
        <v>1</v>
      </c>
      <c r="F10918" t="str">
        <f t="shared" si="170"/>
        <v>INSERT INTO UbicacionGeografica4(IdUbicacionGeografica3, CodigoUbicacionGeografica4,Nombre,EsActivo) VALUES (1820,'240301003','JIRON',1)</v>
      </c>
    </row>
    <row r="10919" spans="2:6" x14ac:dyDescent="0.25">
      <c r="B10919">
        <v>1820</v>
      </c>
      <c r="C10919" s="1" t="s">
        <v>15871</v>
      </c>
      <c r="D10919" t="s">
        <v>4953</v>
      </c>
      <c r="E10919">
        <v>1</v>
      </c>
      <c r="F10919" t="str">
        <f t="shared" si="170"/>
        <v>INSERT INTO UbicacionGeografica4(IdUbicacionGeografica3, CodigoUbicacionGeografica4,Nombre,EsActivo) VALUES (1820,'240301004','MANZANA',1)</v>
      </c>
    </row>
    <row r="10920" spans="2:6" x14ac:dyDescent="0.25">
      <c r="B10920">
        <v>1820</v>
      </c>
      <c r="C10920" s="1" t="s">
        <v>15872</v>
      </c>
      <c r="D10920" t="s">
        <v>4955</v>
      </c>
      <c r="E10920">
        <v>1</v>
      </c>
      <c r="F10920" t="str">
        <f t="shared" si="170"/>
        <v>INSERT INTO UbicacionGeografica4(IdUbicacionGeografica3, CodigoUbicacionGeografica4,Nombre,EsActivo) VALUES (1820,'240301005','PASAJE',1)</v>
      </c>
    </row>
    <row r="10921" spans="2:6" x14ac:dyDescent="0.25">
      <c r="B10921">
        <v>1820</v>
      </c>
      <c r="C10921" s="1" t="s">
        <v>15873</v>
      </c>
      <c r="D10921" t="s">
        <v>4957</v>
      </c>
      <c r="E10921">
        <v>1</v>
      </c>
      <c r="F10921" t="str">
        <f t="shared" si="170"/>
        <v>INSERT INTO UbicacionGeografica4(IdUbicacionGeografica3, CodigoUbicacionGeografica4,Nombre,EsActivo) VALUES (1820,'240301006','OTRO',1)</v>
      </c>
    </row>
    <row r="10922" spans="2:6" x14ac:dyDescent="0.25">
      <c r="B10922">
        <v>1821</v>
      </c>
      <c r="C10922" s="1" t="s">
        <v>15874</v>
      </c>
      <c r="D10922" t="s">
        <v>4959</v>
      </c>
      <c r="E10922">
        <v>1</v>
      </c>
      <c r="F10922" t="str">
        <f t="shared" si="170"/>
        <v>INSERT INTO UbicacionGeografica4(IdUbicacionGeografica3, CodigoUbicacionGeografica4,Nombre,EsActivo) VALUES (1821,'250204001','AVENIDA',1)</v>
      </c>
    </row>
    <row r="10923" spans="2:6" x14ac:dyDescent="0.25">
      <c r="B10923">
        <v>1821</v>
      </c>
      <c r="C10923" s="1" t="s">
        <v>15875</v>
      </c>
      <c r="D10923" t="s">
        <v>4949</v>
      </c>
      <c r="E10923">
        <v>1</v>
      </c>
      <c r="F10923" t="str">
        <f t="shared" si="170"/>
        <v>INSERT INTO UbicacionGeografica4(IdUbicacionGeografica3, CodigoUbicacionGeografica4,Nombre,EsActivo) VALUES (1821,'250204002','CALLE',1)</v>
      </c>
    </row>
    <row r="10924" spans="2:6" x14ac:dyDescent="0.25">
      <c r="B10924">
        <v>1821</v>
      </c>
      <c r="C10924" s="1" t="s">
        <v>15876</v>
      </c>
      <c r="D10924" t="s">
        <v>4951</v>
      </c>
      <c r="E10924">
        <v>1</v>
      </c>
      <c r="F10924" t="str">
        <f t="shared" si="170"/>
        <v>INSERT INTO UbicacionGeografica4(IdUbicacionGeografica3, CodigoUbicacionGeografica4,Nombre,EsActivo) VALUES (1821,'250204003','JIRON',1)</v>
      </c>
    </row>
    <row r="10925" spans="2:6" x14ac:dyDescent="0.25">
      <c r="B10925">
        <v>1821</v>
      </c>
      <c r="C10925" s="1" t="s">
        <v>15877</v>
      </c>
      <c r="D10925" t="s">
        <v>4953</v>
      </c>
      <c r="E10925">
        <v>1</v>
      </c>
      <c r="F10925" t="str">
        <f t="shared" si="170"/>
        <v>INSERT INTO UbicacionGeografica4(IdUbicacionGeografica3, CodigoUbicacionGeografica4,Nombre,EsActivo) VALUES (1821,'250204004','MANZANA',1)</v>
      </c>
    </row>
    <row r="10926" spans="2:6" x14ac:dyDescent="0.25">
      <c r="B10926">
        <v>1821</v>
      </c>
      <c r="C10926" s="1" t="s">
        <v>15878</v>
      </c>
      <c r="D10926" t="s">
        <v>4955</v>
      </c>
      <c r="E10926">
        <v>1</v>
      </c>
      <c r="F10926" t="str">
        <f t="shared" si="170"/>
        <v>INSERT INTO UbicacionGeografica4(IdUbicacionGeografica3, CodigoUbicacionGeografica4,Nombre,EsActivo) VALUES (1821,'250204005','PASAJE',1)</v>
      </c>
    </row>
    <row r="10927" spans="2:6" x14ac:dyDescent="0.25">
      <c r="B10927">
        <v>1821</v>
      </c>
      <c r="C10927" s="1" t="s">
        <v>15879</v>
      </c>
      <c r="D10927" t="s">
        <v>4957</v>
      </c>
      <c r="E10927">
        <v>1</v>
      </c>
      <c r="F10927" t="str">
        <f t="shared" si="170"/>
        <v>INSERT INTO UbicacionGeografica4(IdUbicacionGeografica3, CodigoUbicacionGeografica4,Nombre,EsActivo) VALUES (1821,'250204006','OTRO',1)</v>
      </c>
    </row>
    <row r="10928" spans="2:6" x14ac:dyDescent="0.25">
      <c r="B10928">
        <v>1822</v>
      </c>
      <c r="C10928" s="1" t="s">
        <v>15880</v>
      </c>
      <c r="D10928" t="s">
        <v>4959</v>
      </c>
      <c r="E10928">
        <v>1</v>
      </c>
      <c r="F10928" t="str">
        <f t="shared" si="170"/>
        <v>INSERT INTO UbicacionGeografica4(IdUbicacionGeografica3, CodigoUbicacionGeografica4,Nombre,EsActivo) VALUES (1822,'250201001','AVENIDA',1)</v>
      </c>
    </row>
    <row r="10929" spans="2:6" x14ac:dyDescent="0.25">
      <c r="B10929">
        <v>1822</v>
      </c>
      <c r="C10929" s="1" t="s">
        <v>15881</v>
      </c>
      <c r="D10929" t="s">
        <v>4949</v>
      </c>
      <c r="E10929">
        <v>1</v>
      </c>
      <c r="F10929" t="str">
        <f t="shared" si="170"/>
        <v>INSERT INTO UbicacionGeografica4(IdUbicacionGeografica3, CodigoUbicacionGeografica4,Nombre,EsActivo) VALUES (1822,'250201002','CALLE',1)</v>
      </c>
    </row>
    <row r="10930" spans="2:6" x14ac:dyDescent="0.25">
      <c r="B10930">
        <v>1822</v>
      </c>
      <c r="C10930" s="1" t="s">
        <v>15882</v>
      </c>
      <c r="D10930" t="s">
        <v>4951</v>
      </c>
      <c r="E10930">
        <v>1</v>
      </c>
      <c r="F10930" t="str">
        <f t="shared" si="170"/>
        <v>INSERT INTO UbicacionGeografica4(IdUbicacionGeografica3, CodigoUbicacionGeografica4,Nombre,EsActivo) VALUES (1822,'250201003','JIRON',1)</v>
      </c>
    </row>
    <row r="10931" spans="2:6" x14ac:dyDescent="0.25">
      <c r="B10931">
        <v>1822</v>
      </c>
      <c r="C10931" s="1" t="s">
        <v>15883</v>
      </c>
      <c r="D10931" t="s">
        <v>4953</v>
      </c>
      <c r="E10931">
        <v>1</v>
      </c>
      <c r="F10931" t="str">
        <f t="shared" si="170"/>
        <v>INSERT INTO UbicacionGeografica4(IdUbicacionGeografica3, CodigoUbicacionGeografica4,Nombre,EsActivo) VALUES (1822,'250201004','MANZANA',1)</v>
      </c>
    </row>
    <row r="10932" spans="2:6" x14ac:dyDescent="0.25">
      <c r="B10932">
        <v>1822</v>
      </c>
      <c r="C10932" s="1" t="s">
        <v>15884</v>
      </c>
      <c r="D10932" t="s">
        <v>4955</v>
      </c>
      <c r="E10932">
        <v>1</v>
      </c>
      <c r="F10932" t="str">
        <f t="shared" si="170"/>
        <v>INSERT INTO UbicacionGeografica4(IdUbicacionGeografica3, CodigoUbicacionGeografica4,Nombre,EsActivo) VALUES (1822,'250201005','PASAJE',1)</v>
      </c>
    </row>
    <row r="10933" spans="2:6" x14ac:dyDescent="0.25">
      <c r="B10933">
        <v>1822</v>
      </c>
      <c r="C10933" s="1" t="s">
        <v>15885</v>
      </c>
      <c r="D10933" t="s">
        <v>4957</v>
      </c>
      <c r="E10933">
        <v>1</v>
      </c>
      <c r="F10933" t="str">
        <f t="shared" si="170"/>
        <v>INSERT INTO UbicacionGeografica4(IdUbicacionGeografica3, CodigoUbicacionGeografica4,Nombre,EsActivo) VALUES (1822,'250201006','OTRO',1)</v>
      </c>
    </row>
    <row r="10934" spans="2:6" x14ac:dyDescent="0.25">
      <c r="B10934">
        <v>1823</v>
      </c>
      <c r="C10934" s="1" t="s">
        <v>15886</v>
      </c>
      <c r="D10934" t="s">
        <v>4959</v>
      </c>
      <c r="E10934">
        <v>1</v>
      </c>
      <c r="F10934" t="str">
        <f t="shared" si="170"/>
        <v>INSERT INTO UbicacionGeografica4(IdUbicacionGeografica3, CodigoUbicacionGeografica4,Nombre,EsActivo) VALUES (1823,'250203001','AVENIDA',1)</v>
      </c>
    </row>
    <row r="10935" spans="2:6" x14ac:dyDescent="0.25">
      <c r="B10935">
        <v>1823</v>
      </c>
      <c r="C10935" s="1" t="s">
        <v>15887</v>
      </c>
      <c r="D10935" t="s">
        <v>4949</v>
      </c>
      <c r="E10935">
        <v>1</v>
      </c>
      <c r="F10935" t="str">
        <f t="shared" si="170"/>
        <v>INSERT INTO UbicacionGeografica4(IdUbicacionGeografica3, CodigoUbicacionGeografica4,Nombre,EsActivo) VALUES (1823,'250203002','CALLE',1)</v>
      </c>
    </row>
    <row r="10936" spans="2:6" x14ac:dyDescent="0.25">
      <c r="B10936">
        <v>1823</v>
      </c>
      <c r="C10936" s="1" t="s">
        <v>15888</v>
      </c>
      <c r="D10936" t="s">
        <v>4951</v>
      </c>
      <c r="E10936">
        <v>1</v>
      </c>
      <c r="F10936" t="str">
        <f t="shared" si="170"/>
        <v>INSERT INTO UbicacionGeografica4(IdUbicacionGeografica3, CodigoUbicacionGeografica4,Nombre,EsActivo) VALUES (1823,'250203003','JIRON',1)</v>
      </c>
    </row>
    <row r="10937" spans="2:6" x14ac:dyDescent="0.25">
      <c r="B10937">
        <v>1823</v>
      </c>
      <c r="C10937" s="1" t="s">
        <v>15889</v>
      </c>
      <c r="D10937" t="s">
        <v>4953</v>
      </c>
      <c r="E10937">
        <v>1</v>
      </c>
      <c r="F10937" t="str">
        <f t="shared" si="170"/>
        <v>INSERT INTO UbicacionGeografica4(IdUbicacionGeografica3, CodigoUbicacionGeografica4,Nombre,EsActivo) VALUES (1823,'250203004','MANZANA',1)</v>
      </c>
    </row>
    <row r="10938" spans="2:6" x14ac:dyDescent="0.25">
      <c r="B10938">
        <v>1823</v>
      </c>
      <c r="C10938" s="1" t="s">
        <v>15890</v>
      </c>
      <c r="D10938" t="s">
        <v>4955</v>
      </c>
      <c r="E10938">
        <v>1</v>
      </c>
      <c r="F10938" t="str">
        <f t="shared" si="170"/>
        <v>INSERT INTO UbicacionGeografica4(IdUbicacionGeografica3, CodigoUbicacionGeografica4,Nombre,EsActivo) VALUES (1823,'250203005','PASAJE',1)</v>
      </c>
    </row>
    <row r="10939" spans="2:6" x14ac:dyDescent="0.25">
      <c r="B10939">
        <v>1823</v>
      </c>
      <c r="C10939" s="1" t="s">
        <v>15891</v>
      </c>
      <c r="D10939" t="s">
        <v>4957</v>
      </c>
      <c r="E10939">
        <v>1</v>
      </c>
      <c r="F10939" t="str">
        <f t="shared" si="170"/>
        <v>INSERT INTO UbicacionGeografica4(IdUbicacionGeografica3, CodigoUbicacionGeografica4,Nombre,EsActivo) VALUES (1823,'250203006','OTRO',1)</v>
      </c>
    </row>
    <row r="10940" spans="2:6" x14ac:dyDescent="0.25">
      <c r="B10940">
        <v>1824</v>
      </c>
      <c r="C10940" s="1" t="s">
        <v>15892</v>
      </c>
      <c r="D10940" t="s">
        <v>4959</v>
      </c>
      <c r="E10940">
        <v>1</v>
      </c>
      <c r="F10940" t="str">
        <f t="shared" si="170"/>
        <v>INSERT INTO UbicacionGeografica4(IdUbicacionGeografica3, CodigoUbicacionGeografica4,Nombre,EsActivo) VALUES (1824,'250202001','AVENIDA',1)</v>
      </c>
    </row>
    <row r="10941" spans="2:6" x14ac:dyDescent="0.25">
      <c r="B10941">
        <v>1824</v>
      </c>
      <c r="C10941" s="1" t="s">
        <v>15893</v>
      </c>
      <c r="D10941" t="s">
        <v>4949</v>
      </c>
      <c r="E10941">
        <v>1</v>
      </c>
      <c r="F10941" t="str">
        <f t="shared" si="170"/>
        <v>INSERT INTO UbicacionGeografica4(IdUbicacionGeografica3, CodigoUbicacionGeografica4,Nombre,EsActivo) VALUES (1824,'250202002','CALLE',1)</v>
      </c>
    </row>
    <row r="10942" spans="2:6" x14ac:dyDescent="0.25">
      <c r="B10942">
        <v>1824</v>
      </c>
      <c r="C10942" s="1" t="s">
        <v>15894</v>
      </c>
      <c r="D10942" t="s">
        <v>4951</v>
      </c>
      <c r="E10942">
        <v>1</v>
      </c>
      <c r="F10942" t="str">
        <f t="shared" si="170"/>
        <v>INSERT INTO UbicacionGeografica4(IdUbicacionGeografica3, CodigoUbicacionGeografica4,Nombre,EsActivo) VALUES (1824,'250202003','JIRON',1)</v>
      </c>
    </row>
    <row r="10943" spans="2:6" x14ac:dyDescent="0.25">
      <c r="B10943">
        <v>1824</v>
      </c>
      <c r="C10943" s="1" t="s">
        <v>15895</v>
      </c>
      <c r="D10943" t="s">
        <v>4953</v>
      </c>
      <c r="E10943">
        <v>1</v>
      </c>
      <c r="F10943" t="str">
        <f t="shared" si="170"/>
        <v>INSERT INTO UbicacionGeografica4(IdUbicacionGeografica3, CodigoUbicacionGeografica4,Nombre,EsActivo) VALUES (1824,'250202004','MANZANA',1)</v>
      </c>
    </row>
    <row r="10944" spans="2:6" x14ac:dyDescent="0.25">
      <c r="B10944">
        <v>1824</v>
      </c>
      <c r="C10944" s="1" t="s">
        <v>15896</v>
      </c>
      <c r="D10944" t="s">
        <v>4955</v>
      </c>
      <c r="E10944">
        <v>1</v>
      </c>
      <c r="F10944" t="str">
        <f t="shared" si="170"/>
        <v>INSERT INTO UbicacionGeografica4(IdUbicacionGeografica3, CodigoUbicacionGeografica4,Nombre,EsActivo) VALUES (1824,'250202005','PASAJE',1)</v>
      </c>
    </row>
    <row r="10945" spans="2:6" x14ac:dyDescent="0.25">
      <c r="B10945">
        <v>1824</v>
      </c>
      <c r="C10945" s="1" t="s">
        <v>15897</v>
      </c>
      <c r="D10945" t="s">
        <v>4957</v>
      </c>
      <c r="E10945">
        <v>1</v>
      </c>
      <c r="F10945" t="str">
        <f t="shared" si="170"/>
        <v>INSERT INTO UbicacionGeografica4(IdUbicacionGeografica3, CodigoUbicacionGeografica4,Nombre,EsActivo) VALUES (1824,'250202006','OTRO',1)</v>
      </c>
    </row>
    <row r="10946" spans="2:6" x14ac:dyDescent="0.25">
      <c r="B10946">
        <v>1825</v>
      </c>
      <c r="C10946" s="1" t="s">
        <v>15898</v>
      </c>
      <c r="D10946" t="s">
        <v>4959</v>
      </c>
      <c r="E10946">
        <v>1</v>
      </c>
      <c r="F10946" t="str">
        <f t="shared" si="170"/>
        <v>INSERT INTO UbicacionGeografica4(IdUbicacionGeografica3, CodigoUbicacionGeografica4,Nombre,EsActivo) VALUES (1825,'250105001','AVENIDA',1)</v>
      </c>
    </row>
    <row r="10947" spans="2:6" x14ac:dyDescent="0.25">
      <c r="B10947">
        <v>1825</v>
      </c>
      <c r="C10947" s="1" t="s">
        <v>15899</v>
      </c>
      <c r="D10947" t="s">
        <v>4949</v>
      </c>
      <c r="E10947">
        <v>1</v>
      </c>
      <c r="F10947" t="str">
        <f t="shared" si="170"/>
        <v>INSERT INTO UbicacionGeografica4(IdUbicacionGeografica3, CodigoUbicacionGeografica4,Nombre,EsActivo) VALUES (1825,'250105002','CALLE',1)</v>
      </c>
    </row>
    <row r="10948" spans="2:6" x14ac:dyDescent="0.25">
      <c r="B10948">
        <v>1825</v>
      </c>
      <c r="C10948" s="1" t="s">
        <v>15900</v>
      </c>
      <c r="D10948" t="s">
        <v>4951</v>
      </c>
      <c r="E10948">
        <v>1</v>
      </c>
      <c r="F10948" t="str">
        <f t="shared" ref="F10948:F11005" si="171">_xlfn.CONCAT("INSERT INTO UbicacionGeografica4(IdUbicacionGeografica3, CodigoUbicacionGeografica4,Nombre,EsActivo) VALUES (",B10948,",'",C10948,"','",D10948,"',",E10948,")")</f>
        <v>INSERT INTO UbicacionGeografica4(IdUbicacionGeografica3, CodigoUbicacionGeografica4,Nombre,EsActivo) VALUES (1825,'250105003','JIRON',1)</v>
      </c>
    </row>
    <row r="10949" spans="2:6" x14ac:dyDescent="0.25">
      <c r="B10949">
        <v>1825</v>
      </c>
      <c r="C10949" s="1" t="s">
        <v>15901</v>
      </c>
      <c r="D10949" t="s">
        <v>4953</v>
      </c>
      <c r="E10949">
        <v>1</v>
      </c>
      <c r="F10949" t="str">
        <f t="shared" si="171"/>
        <v>INSERT INTO UbicacionGeografica4(IdUbicacionGeografica3, CodigoUbicacionGeografica4,Nombre,EsActivo) VALUES (1825,'250105004','MANZANA',1)</v>
      </c>
    </row>
    <row r="10950" spans="2:6" x14ac:dyDescent="0.25">
      <c r="B10950">
        <v>1825</v>
      </c>
      <c r="C10950" s="1" t="s">
        <v>15902</v>
      </c>
      <c r="D10950" t="s">
        <v>4955</v>
      </c>
      <c r="E10950">
        <v>1</v>
      </c>
      <c r="F10950" t="str">
        <f t="shared" si="171"/>
        <v>INSERT INTO UbicacionGeografica4(IdUbicacionGeografica3, CodigoUbicacionGeografica4,Nombre,EsActivo) VALUES (1825,'250105005','PASAJE',1)</v>
      </c>
    </row>
    <row r="10951" spans="2:6" x14ac:dyDescent="0.25">
      <c r="B10951">
        <v>1825</v>
      </c>
      <c r="C10951" s="1" t="s">
        <v>15903</v>
      </c>
      <c r="D10951" t="s">
        <v>4957</v>
      </c>
      <c r="E10951">
        <v>1</v>
      </c>
      <c r="F10951" t="str">
        <f t="shared" si="171"/>
        <v>INSERT INTO UbicacionGeografica4(IdUbicacionGeografica3, CodigoUbicacionGeografica4,Nombre,EsActivo) VALUES (1825,'250105006','OTRO',1)</v>
      </c>
    </row>
    <row r="10952" spans="2:6" x14ac:dyDescent="0.25">
      <c r="B10952">
        <v>1826</v>
      </c>
      <c r="C10952" s="1" t="s">
        <v>15904</v>
      </c>
      <c r="D10952" t="s">
        <v>4959</v>
      </c>
      <c r="E10952">
        <v>1</v>
      </c>
      <c r="F10952" t="str">
        <f t="shared" si="171"/>
        <v>INSERT INTO UbicacionGeografica4(IdUbicacionGeografica3, CodigoUbicacionGeografica4,Nombre,EsActivo) VALUES (1826,'250102001','AVENIDA',1)</v>
      </c>
    </row>
    <row r="10953" spans="2:6" x14ac:dyDescent="0.25">
      <c r="B10953">
        <v>1826</v>
      </c>
      <c r="C10953" s="1" t="s">
        <v>15905</v>
      </c>
      <c r="D10953" t="s">
        <v>4949</v>
      </c>
      <c r="E10953">
        <v>1</v>
      </c>
      <c r="F10953" t="str">
        <f t="shared" si="171"/>
        <v>INSERT INTO UbicacionGeografica4(IdUbicacionGeografica3, CodigoUbicacionGeografica4,Nombre,EsActivo) VALUES (1826,'250102002','CALLE',1)</v>
      </c>
    </row>
    <row r="10954" spans="2:6" x14ac:dyDescent="0.25">
      <c r="B10954">
        <v>1826</v>
      </c>
      <c r="C10954" s="1" t="s">
        <v>15906</v>
      </c>
      <c r="D10954" t="s">
        <v>4951</v>
      </c>
      <c r="E10954">
        <v>1</v>
      </c>
      <c r="F10954" t="str">
        <f t="shared" si="171"/>
        <v>INSERT INTO UbicacionGeografica4(IdUbicacionGeografica3, CodigoUbicacionGeografica4,Nombre,EsActivo) VALUES (1826,'250102003','JIRON',1)</v>
      </c>
    </row>
    <row r="10955" spans="2:6" x14ac:dyDescent="0.25">
      <c r="B10955">
        <v>1826</v>
      </c>
      <c r="C10955" s="1" t="s">
        <v>15907</v>
      </c>
      <c r="D10955" t="s">
        <v>4953</v>
      </c>
      <c r="E10955">
        <v>1</v>
      </c>
      <c r="F10955" t="str">
        <f t="shared" si="171"/>
        <v>INSERT INTO UbicacionGeografica4(IdUbicacionGeografica3, CodigoUbicacionGeografica4,Nombre,EsActivo) VALUES (1826,'250102004','MANZANA',1)</v>
      </c>
    </row>
    <row r="10956" spans="2:6" x14ac:dyDescent="0.25">
      <c r="B10956">
        <v>1826</v>
      </c>
      <c r="C10956" s="1" t="s">
        <v>15908</v>
      </c>
      <c r="D10956" t="s">
        <v>4955</v>
      </c>
      <c r="E10956">
        <v>1</v>
      </c>
      <c r="F10956" t="str">
        <f t="shared" si="171"/>
        <v>INSERT INTO UbicacionGeografica4(IdUbicacionGeografica3, CodigoUbicacionGeografica4,Nombre,EsActivo) VALUES (1826,'250102005','PASAJE',1)</v>
      </c>
    </row>
    <row r="10957" spans="2:6" x14ac:dyDescent="0.25">
      <c r="B10957">
        <v>1826</v>
      </c>
      <c r="C10957" s="1" t="s">
        <v>15909</v>
      </c>
      <c r="D10957" t="s">
        <v>4957</v>
      </c>
      <c r="E10957">
        <v>1</v>
      </c>
      <c r="F10957" t="str">
        <f t="shared" si="171"/>
        <v>INSERT INTO UbicacionGeografica4(IdUbicacionGeografica3, CodigoUbicacionGeografica4,Nombre,EsActivo) VALUES (1826,'250102006','OTRO',1)</v>
      </c>
    </row>
    <row r="10958" spans="2:6" x14ac:dyDescent="0.25">
      <c r="B10958">
        <v>1827</v>
      </c>
      <c r="C10958" s="1" t="s">
        <v>15910</v>
      </c>
      <c r="D10958" t="s">
        <v>4959</v>
      </c>
      <c r="E10958">
        <v>1</v>
      </c>
      <c r="F10958" t="str">
        <f t="shared" si="171"/>
        <v>INSERT INTO UbicacionGeografica4(IdUbicacionGeografica3, CodigoUbicacionGeografica4,Nombre,EsActivo) VALUES (1827,'250101001','AVENIDA',1)</v>
      </c>
    </row>
    <row r="10959" spans="2:6" x14ac:dyDescent="0.25">
      <c r="B10959">
        <v>1827</v>
      </c>
      <c r="C10959" s="1" t="s">
        <v>15911</v>
      </c>
      <c r="D10959" t="s">
        <v>4949</v>
      </c>
      <c r="E10959">
        <v>1</v>
      </c>
      <c r="F10959" t="str">
        <f t="shared" si="171"/>
        <v>INSERT INTO UbicacionGeografica4(IdUbicacionGeografica3, CodigoUbicacionGeografica4,Nombre,EsActivo) VALUES (1827,'250101002','CALLE',1)</v>
      </c>
    </row>
    <row r="10960" spans="2:6" x14ac:dyDescent="0.25">
      <c r="B10960">
        <v>1827</v>
      </c>
      <c r="C10960" s="1" t="s">
        <v>15912</v>
      </c>
      <c r="D10960" t="s">
        <v>4951</v>
      </c>
      <c r="E10960">
        <v>1</v>
      </c>
      <c r="F10960" t="str">
        <f t="shared" si="171"/>
        <v>INSERT INTO UbicacionGeografica4(IdUbicacionGeografica3, CodigoUbicacionGeografica4,Nombre,EsActivo) VALUES (1827,'250101003','JIRON',1)</v>
      </c>
    </row>
    <row r="10961" spans="2:6" x14ac:dyDescent="0.25">
      <c r="B10961">
        <v>1827</v>
      </c>
      <c r="C10961" s="1" t="s">
        <v>15913</v>
      </c>
      <c r="D10961" t="s">
        <v>4953</v>
      </c>
      <c r="E10961">
        <v>1</v>
      </c>
      <c r="F10961" t="str">
        <f t="shared" si="171"/>
        <v>INSERT INTO UbicacionGeografica4(IdUbicacionGeografica3, CodigoUbicacionGeografica4,Nombre,EsActivo) VALUES (1827,'250101004','MANZANA',1)</v>
      </c>
    </row>
    <row r="10962" spans="2:6" x14ac:dyDescent="0.25">
      <c r="B10962">
        <v>1827</v>
      </c>
      <c r="C10962" s="1" t="s">
        <v>15914</v>
      </c>
      <c r="D10962" t="s">
        <v>4955</v>
      </c>
      <c r="E10962">
        <v>1</v>
      </c>
      <c r="F10962" t="str">
        <f t="shared" si="171"/>
        <v>INSERT INTO UbicacionGeografica4(IdUbicacionGeografica3, CodigoUbicacionGeografica4,Nombre,EsActivo) VALUES (1827,'250101005','PASAJE',1)</v>
      </c>
    </row>
    <row r="10963" spans="2:6" x14ac:dyDescent="0.25">
      <c r="B10963">
        <v>1827</v>
      </c>
      <c r="C10963" s="1" t="s">
        <v>15915</v>
      </c>
      <c r="D10963" t="s">
        <v>4957</v>
      </c>
      <c r="E10963">
        <v>1</v>
      </c>
      <c r="F10963" t="str">
        <f t="shared" si="171"/>
        <v>INSERT INTO UbicacionGeografica4(IdUbicacionGeografica3, CodigoUbicacionGeografica4,Nombre,EsActivo) VALUES (1827,'250101006','OTRO',1)</v>
      </c>
    </row>
    <row r="10964" spans="2:6" x14ac:dyDescent="0.25">
      <c r="B10964">
        <v>1828</v>
      </c>
      <c r="C10964" s="1" t="s">
        <v>15916</v>
      </c>
      <c r="D10964" t="s">
        <v>4959</v>
      </c>
      <c r="E10964">
        <v>1</v>
      </c>
      <c r="F10964" t="str">
        <f t="shared" si="171"/>
        <v>INSERT INTO UbicacionGeografica4(IdUbicacionGeografica3, CodigoUbicacionGeografica4,Nombre,EsActivo) VALUES (1828,'250104001','AVENIDA',1)</v>
      </c>
    </row>
    <row r="10965" spans="2:6" x14ac:dyDescent="0.25">
      <c r="B10965">
        <v>1828</v>
      </c>
      <c r="C10965" s="1" t="s">
        <v>15917</v>
      </c>
      <c r="D10965" t="s">
        <v>4949</v>
      </c>
      <c r="E10965">
        <v>1</v>
      </c>
      <c r="F10965" t="str">
        <f t="shared" si="171"/>
        <v>INSERT INTO UbicacionGeografica4(IdUbicacionGeografica3, CodigoUbicacionGeografica4,Nombre,EsActivo) VALUES (1828,'250104002','CALLE',1)</v>
      </c>
    </row>
    <row r="10966" spans="2:6" x14ac:dyDescent="0.25">
      <c r="B10966">
        <v>1828</v>
      </c>
      <c r="C10966" s="1" t="s">
        <v>15918</v>
      </c>
      <c r="D10966" t="s">
        <v>4951</v>
      </c>
      <c r="E10966">
        <v>1</v>
      </c>
      <c r="F10966" t="str">
        <f t="shared" si="171"/>
        <v>INSERT INTO UbicacionGeografica4(IdUbicacionGeografica3, CodigoUbicacionGeografica4,Nombre,EsActivo) VALUES (1828,'250104003','JIRON',1)</v>
      </c>
    </row>
    <row r="10967" spans="2:6" x14ac:dyDescent="0.25">
      <c r="B10967">
        <v>1828</v>
      </c>
      <c r="C10967" s="1" t="s">
        <v>15919</v>
      </c>
      <c r="D10967" t="s">
        <v>4953</v>
      </c>
      <c r="E10967">
        <v>1</v>
      </c>
      <c r="F10967" t="str">
        <f t="shared" si="171"/>
        <v>INSERT INTO UbicacionGeografica4(IdUbicacionGeografica3, CodigoUbicacionGeografica4,Nombre,EsActivo) VALUES (1828,'250104004','MANZANA',1)</v>
      </c>
    </row>
    <row r="10968" spans="2:6" x14ac:dyDescent="0.25">
      <c r="B10968">
        <v>1828</v>
      </c>
      <c r="C10968" s="1" t="s">
        <v>15920</v>
      </c>
      <c r="D10968" t="s">
        <v>4955</v>
      </c>
      <c r="E10968">
        <v>1</v>
      </c>
      <c r="F10968" t="str">
        <f t="shared" si="171"/>
        <v>INSERT INTO UbicacionGeografica4(IdUbicacionGeografica3, CodigoUbicacionGeografica4,Nombre,EsActivo) VALUES (1828,'250104005','PASAJE',1)</v>
      </c>
    </row>
    <row r="10969" spans="2:6" x14ac:dyDescent="0.25">
      <c r="B10969">
        <v>1828</v>
      </c>
      <c r="C10969" s="1" t="s">
        <v>15921</v>
      </c>
      <c r="D10969" t="s">
        <v>4957</v>
      </c>
      <c r="E10969">
        <v>1</v>
      </c>
      <c r="F10969" t="str">
        <f t="shared" si="171"/>
        <v>INSERT INTO UbicacionGeografica4(IdUbicacionGeografica3, CodigoUbicacionGeografica4,Nombre,EsActivo) VALUES (1828,'250104006','OTRO',1)</v>
      </c>
    </row>
    <row r="10970" spans="2:6" x14ac:dyDescent="0.25">
      <c r="B10970">
        <v>1829</v>
      </c>
      <c r="C10970" s="1" t="s">
        <v>15922</v>
      </c>
      <c r="D10970" t="s">
        <v>4959</v>
      </c>
      <c r="E10970">
        <v>1</v>
      </c>
      <c r="F10970" t="str">
        <f t="shared" si="171"/>
        <v>INSERT INTO UbicacionGeografica4(IdUbicacionGeografica3, CodigoUbicacionGeografica4,Nombre,EsActivo) VALUES (1829,'250106001','AVENIDA',1)</v>
      </c>
    </row>
    <row r="10971" spans="2:6" x14ac:dyDescent="0.25">
      <c r="B10971">
        <v>1829</v>
      </c>
      <c r="C10971" s="1" t="s">
        <v>15923</v>
      </c>
      <c r="D10971" t="s">
        <v>4949</v>
      </c>
      <c r="E10971">
        <v>1</v>
      </c>
      <c r="F10971" t="str">
        <f t="shared" si="171"/>
        <v>INSERT INTO UbicacionGeografica4(IdUbicacionGeografica3, CodigoUbicacionGeografica4,Nombre,EsActivo) VALUES (1829,'250106002','CALLE',1)</v>
      </c>
    </row>
    <row r="10972" spans="2:6" x14ac:dyDescent="0.25">
      <c r="B10972">
        <v>1829</v>
      </c>
      <c r="C10972" s="1" t="s">
        <v>15924</v>
      </c>
      <c r="D10972" t="s">
        <v>4951</v>
      </c>
      <c r="E10972">
        <v>1</v>
      </c>
      <c r="F10972" t="str">
        <f t="shared" si="171"/>
        <v>INSERT INTO UbicacionGeografica4(IdUbicacionGeografica3, CodigoUbicacionGeografica4,Nombre,EsActivo) VALUES (1829,'250106003','JIRON',1)</v>
      </c>
    </row>
    <row r="10973" spans="2:6" x14ac:dyDescent="0.25">
      <c r="B10973">
        <v>1829</v>
      </c>
      <c r="C10973" s="1" t="s">
        <v>15925</v>
      </c>
      <c r="D10973" t="s">
        <v>4953</v>
      </c>
      <c r="E10973">
        <v>1</v>
      </c>
      <c r="F10973" t="str">
        <f t="shared" si="171"/>
        <v>INSERT INTO UbicacionGeografica4(IdUbicacionGeografica3, CodigoUbicacionGeografica4,Nombre,EsActivo) VALUES (1829,'250106004','MANZANA',1)</v>
      </c>
    </row>
    <row r="10974" spans="2:6" x14ac:dyDescent="0.25">
      <c r="B10974">
        <v>1829</v>
      </c>
      <c r="C10974" s="1" t="s">
        <v>15926</v>
      </c>
      <c r="D10974" t="s">
        <v>4955</v>
      </c>
      <c r="E10974">
        <v>1</v>
      </c>
      <c r="F10974" t="str">
        <f t="shared" si="171"/>
        <v>INSERT INTO UbicacionGeografica4(IdUbicacionGeografica3, CodigoUbicacionGeografica4,Nombre,EsActivo) VALUES (1829,'250106005','PASAJE',1)</v>
      </c>
    </row>
    <row r="10975" spans="2:6" x14ac:dyDescent="0.25">
      <c r="B10975">
        <v>1829</v>
      </c>
      <c r="C10975" s="1" t="s">
        <v>15927</v>
      </c>
      <c r="D10975" t="s">
        <v>4957</v>
      </c>
      <c r="E10975">
        <v>1</v>
      </c>
      <c r="F10975" t="str">
        <f t="shared" si="171"/>
        <v>INSERT INTO UbicacionGeografica4(IdUbicacionGeografica3, CodigoUbicacionGeografica4,Nombre,EsActivo) VALUES (1829,'250106006','OTRO',1)</v>
      </c>
    </row>
    <row r="10976" spans="2:6" x14ac:dyDescent="0.25">
      <c r="B10976">
        <v>1830</v>
      </c>
      <c r="C10976" s="1" t="s">
        <v>15928</v>
      </c>
      <c r="D10976" t="s">
        <v>4959</v>
      </c>
      <c r="E10976">
        <v>1</v>
      </c>
      <c r="F10976" t="str">
        <f t="shared" si="171"/>
        <v>INSERT INTO UbicacionGeografica4(IdUbicacionGeografica3, CodigoUbicacionGeografica4,Nombre,EsActivo) VALUES (1830,'250103001','AVENIDA',1)</v>
      </c>
    </row>
    <row r="10977" spans="2:6" x14ac:dyDescent="0.25">
      <c r="B10977">
        <v>1830</v>
      </c>
      <c r="C10977" s="1" t="s">
        <v>15929</v>
      </c>
      <c r="D10977" t="s">
        <v>4949</v>
      </c>
      <c r="E10977">
        <v>1</v>
      </c>
      <c r="F10977" t="str">
        <f t="shared" si="171"/>
        <v>INSERT INTO UbicacionGeografica4(IdUbicacionGeografica3, CodigoUbicacionGeografica4,Nombre,EsActivo) VALUES (1830,'250103002','CALLE',1)</v>
      </c>
    </row>
    <row r="10978" spans="2:6" x14ac:dyDescent="0.25">
      <c r="B10978">
        <v>1830</v>
      </c>
      <c r="C10978" s="1" t="s">
        <v>15930</v>
      </c>
      <c r="D10978" t="s">
        <v>4951</v>
      </c>
      <c r="E10978">
        <v>1</v>
      </c>
      <c r="F10978" t="str">
        <f t="shared" si="171"/>
        <v>INSERT INTO UbicacionGeografica4(IdUbicacionGeografica3, CodigoUbicacionGeografica4,Nombre,EsActivo) VALUES (1830,'250103003','JIRON',1)</v>
      </c>
    </row>
    <row r="10979" spans="2:6" x14ac:dyDescent="0.25">
      <c r="B10979">
        <v>1830</v>
      </c>
      <c r="C10979" s="1" t="s">
        <v>15931</v>
      </c>
      <c r="D10979" t="s">
        <v>4953</v>
      </c>
      <c r="E10979">
        <v>1</v>
      </c>
      <c r="F10979" t="str">
        <f t="shared" si="171"/>
        <v>INSERT INTO UbicacionGeografica4(IdUbicacionGeografica3, CodigoUbicacionGeografica4,Nombre,EsActivo) VALUES (1830,'250103004','MANZANA',1)</v>
      </c>
    </row>
    <row r="10980" spans="2:6" x14ac:dyDescent="0.25">
      <c r="B10980">
        <v>1830</v>
      </c>
      <c r="C10980" s="1" t="s">
        <v>15932</v>
      </c>
      <c r="D10980" t="s">
        <v>4955</v>
      </c>
      <c r="E10980">
        <v>1</v>
      </c>
      <c r="F10980" t="str">
        <f t="shared" si="171"/>
        <v>INSERT INTO UbicacionGeografica4(IdUbicacionGeografica3, CodigoUbicacionGeografica4,Nombre,EsActivo) VALUES (1830,'250103005','PASAJE',1)</v>
      </c>
    </row>
    <row r="10981" spans="2:6" x14ac:dyDescent="0.25">
      <c r="B10981">
        <v>1830</v>
      </c>
      <c r="C10981" s="1" t="s">
        <v>15933</v>
      </c>
      <c r="D10981" t="s">
        <v>4957</v>
      </c>
      <c r="E10981">
        <v>1</v>
      </c>
      <c r="F10981" t="str">
        <f t="shared" si="171"/>
        <v>INSERT INTO UbicacionGeografica4(IdUbicacionGeografica3, CodigoUbicacionGeografica4,Nombre,EsActivo) VALUES (1830,'250103006','OTRO',1)</v>
      </c>
    </row>
    <row r="10982" spans="2:6" x14ac:dyDescent="0.25">
      <c r="B10982">
        <v>1831</v>
      </c>
      <c r="C10982" s="1" t="s">
        <v>15934</v>
      </c>
      <c r="D10982" t="s">
        <v>4959</v>
      </c>
      <c r="E10982">
        <v>1</v>
      </c>
      <c r="F10982" t="str">
        <f t="shared" si="171"/>
        <v>INSERT INTO UbicacionGeografica4(IdUbicacionGeografica3, CodigoUbicacionGeografica4,Nombre,EsActivo) VALUES (1831,'250302001','AVENIDA',1)</v>
      </c>
    </row>
    <row r="10983" spans="2:6" x14ac:dyDescent="0.25">
      <c r="B10983">
        <v>1831</v>
      </c>
      <c r="C10983" s="1" t="s">
        <v>15935</v>
      </c>
      <c r="D10983" t="s">
        <v>4949</v>
      </c>
      <c r="E10983">
        <v>1</v>
      </c>
      <c r="F10983" t="str">
        <f t="shared" si="171"/>
        <v>INSERT INTO UbicacionGeografica4(IdUbicacionGeografica3, CodigoUbicacionGeografica4,Nombre,EsActivo) VALUES (1831,'250302002','CALLE',1)</v>
      </c>
    </row>
    <row r="10984" spans="2:6" x14ac:dyDescent="0.25">
      <c r="B10984">
        <v>1831</v>
      </c>
      <c r="C10984" s="1" t="s">
        <v>15936</v>
      </c>
      <c r="D10984" t="s">
        <v>4951</v>
      </c>
      <c r="E10984">
        <v>1</v>
      </c>
      <c r="F10984" t="str">
        <f t="shared" si="171"/>
        <v>INSERT INTO UbicacionGeografica4(IdUbicacionGeografica3, CodigoUbicacionGeografica4,Nombre,EsActivo) VALUES (1831,'250302003','JIRON',1)</v>
      </c>
    </row>
    <row r="10985" spans="2:6" x14ac:dyDescent="0.25">
      <c r="B10985">
        <v>1831</v>
      </c>
      <c r="C10985" s="1" t="s">
        <v>15937</v>
      </c>
      <c r="D10985" t="s">
        <v>4953</v>
      </c>
      <c r="E10985">
        <v>1</v>
      </c>
      <c r="F10985" t="str">
        <f t="shared" si="171"/>
        <v>INSERT INTO UbicacionGeografica4(IdUbicacionGeografica3, CodigoUbicacionGeografica4,Nombre,EsActivo) VALUES (1831,'250302004','MANZANA',1)</v>
      </c>
    </row>
    <row r="10986" spans="2:6" x14ac:dyDescent="0.25">
      <c r="B10986">
        <v>1831</v>
      </c>
      <c r="C10986" s="1" t="s">
        <v>15938</v>
      </c>
      <c r="D10986" t="s">
        <v>4955</v>
      </c>
      <c r="E10986">
        <v>1</v>
      </c>
      <c r="F10986" t="str">
        <f t="shared" si="171"/>
        <v>INSERT INTO UbicacionGeografica4(IdUbicacionGeografica3, CodigoUbicacionGeografica4,Nombre,EsActivo) VALUES (1831,'250302005','PASAJE',1)</v>
      </c>
    </row>
    <row r="10987" spans="2:6" x14ac:dyDescent="0.25">
      <c r="B10987">
        <v>1831</v>
      </c>
      <c r="C10987" s="1" t="s">
        <v>15939</v>
      </c>
      <c r="D10987" t="s">
        <v>4957</v>
      </c>
      <c r="E10987">
        <v>1</v>
      </c>
      <c r="F10987" t="str">
        <f t="shared" si="171"/>
        <v>INSERT INTO UbicacionGeografica4(IdUbicacionGeografica3, CodigoUbicacionGeografica4,Nombre,EsActivo) VALUES (1831,'250302006','OTRO',1)</v>
      </c>
    </row>
    <row r="10988" spans="2:6" x14ac:dyDescent="0.25">
      <c r="B10988">
        <v>1832</v>
      </c>
      <c r="C10988" s="1" t="s">
        <v>15940</v>
      </c>
      <c r="D10988" t="s">
        <v>4959</v>
      </c>
      <c r="E10988">
        <v>1</v>
      </c>
      <c r="F10988" t="str">
        <f t="shared" si="171"/>
        <v>INSERT INTO UbicacionGeografica4(IdUbicacionGeografica3, CodigoUbicacionGeografica4,Nombre,EsActivo) VALUES (1832,'250301001','AVENIDA',1)</v>
      </c>
    </row>
    <row r="10989" spans="2:6" x14ac:dyDescent="0.25">
      <c r="B10989">
        <v>1832</v>
      </c>
      <c r="C10989" s="1" t="s">
        <v>15941</v>
      </c>
      <c r="D10989" t="s">
        <v>4949</v>
      </c>
      <c r="E10989">
        <v>1</v>
      </c>
      <c r="F10989" t="str">
        <f t="shared" si="171"/>
        <v>INSERT INTO UbicacionGeografica4(IdUbicacionGeografica3, CodigoUbicacionGeografica4,Nombre,EsActivo) VALUES (1832,'250301002','CALLE',1)</v>
      </c>
    </row>
    <row r="10990" spans="2:6" x14ac:dyDescent="0.25">
      <c r="B10990">
        <v>1832</v>
      </c>
      <c r="C10990" s="1" t="s">
        <v>15942</v>
      </c>
      <c r="D10990" t="s">
        <v>4951</v>
      </c>
      <c r="E10990">
        <v>1</v>
      </c>
      <c r="F10990" t="str">
        <f t="shared" si="171"/>
        <v>INSERT INTO UbicacionGeografica4(IdUbicacionGeografica3, CodigoUbicacionGeografica4,Nombre,EsActivo) VALUES (1832,'250301003','JIRON',1)</v>
      </c>
    </row>
    <row r="10991" spans="2:6" x14ac:dyDescent="0.25">
      <c r="B10991">
        <v>1832</v>
      </c>
      <c r="C10991" s="1" t="s">
        <v>15943</v>
      </c>
      <c r="D10991" t="s">
        <v>4953</v>
      </c>
      <c r="E10991">
        <v>1</v>
      </c>
      <c r="F10991" t="str">
        <f t="shared" si="171"/>
        <v>INSERT INTO UbicacionGeografica4(IdUbicacionGeografica3, CodigoUbicacionGeografica4,Nombre,EsActivo) VALUES (1832,'250301004','MANZANA',1)</v>
      </c>
    </row>
    <row r="10992" spans="2:6" x14ac:dyDescent="0.25">
      <c r="B10992">
        <v>1832</v>
      </c>
      <c r="C10992" s="1" t="s">
        <v>15944</v>
      </c>
      <c r="D10992" t="s">
        <v>4955</v>
      </c>
      <c r="E10992">
        <v>1</v>
      </c>
      <c r="F10992" t="str">
        <f t="shared" si="171"/>
        <v>INSERT INTO UbicacionGeografica4(IdUbicacionGeografica3, CodigoUbicacionGeografica4,Nombre,EsActivo) VALUES (1832,'250301005','PASAJE',1)</v>
      </c>
    </row>
    <row r="10993" spans="2:6" x14ac:dyDescent="0.25">
      <c r="B10993">
        <v>1832</v>
      </c>
      <c r="C10993" s="1" t="s">
        <v>15945</v>
      </c>
      <c r="D10993" t="s">
        <v>4957</v>
      </c>
      <c r="E10993">
        <v>1</v>
      </c>
      <c r="F10993" t="str">
        <f t="shared" si="171"/>
        <v>INSERT INTO UbicacionGeografica4(IdUbicacionGeografica3, CodigoUbicacionGeografica4,Nombre,EsActivo) VALUES (1832,'250301006','OTRO',1)</v>
      </c>
    </row>
    <row r="10994" spans="2:6" x14ac:dyDescent="0.25">
      <c r="B10994">
        <v>1833</v>
      </c>
      <c r="C10994" s="1" t="s">
        <v>15946</v>
      </c>
      <c r="D10994" t="s">
        <v>4959</v>
      </c>
      <c r="E10994">
        <v>1</v>
      </c>
      <c r="F10994" t="str">
        <f t="shared" si="171"/>
        <v>INSERT INTO UbicacionGeografica4(IdUbicacionGeografica3, CodigoUbicacionGeografica4,Nombre,EsActivo) VALUES (1833,'250303001','AVENIDA',1)</v>
      </c>
    </row>
    <row r="10995" spans="2:6" x14ac:dyDescent="0.25">
      <c r="B10995">
        <v>1833</v>
      </c>
      <c r="C10995" s="1" t="s">
        <v>15947</v>
      </c>
      <c r="D10995" t="s">
        <v>4949</v>
      </c>
      <c r="E10995">
        <v>1</v>
      </c>
      <c r="F10995" t="str">
        <f t="shared" si="171"/>
        <v>INSERT INTO UbicacionGeografica4(IdUbicacionGeografica3, CodigoUbicacionGeografica4,Nombre,EsActivo) VALUES (1833,'250303002','CALLE',1)</v>
      </c>
    </row>
    <row r="10996" spans="2:6" x14ac:dyDescent="0.25">
      <c r="B10996">
        <v>1833</v>
      </c>
      <c r="C10996" s="1" t="s">
        <v>15948</v>
      </c>
      <c r="D10996" t="s">
        <v>4951</v>
      </c>
      <c r="E10996">
        <v>1</v>
      </c>
      <c r="F10996" t="str">
        <f t="shared" si="171"/>
        <v>INSERT INTO UbicacionGeografica4(IdUbicacionGeografica3, CodigoUbicacionGeografica4,Nombre,EsActivo) VALUES (1833,'250303003','JIRON',1)</v>
      </c>
    </row>
    <row r="10997" spans="2:6" x14ac:dyDescent="0.25">
      <c r="B10997">
        <v>1833</v>
      </c>
      <c r="C10997" s="1" t="s">
        <v>15949</v>
      </c>
      <c r="D10997" t="s">
        <v>4953</v>
      </c>
      <c r="E10997">
        <v>1</v>
      </c>
      <c r="F10997" t="str">
        <f t="shared" si="171"/>
        <v>INSERT INTO UbicacionGeografica4(IdUbicacionGeografica3, CodigoUbicacionGeografica4,Nombre,EsActivo) VALUES (1833,'250303004','MANZANA',1)</v>
      </c>
    </row>
    <row r="10998" spans="2:6" x14ac:dyDescent="0.25">
      <c r="B10998">
        <v>1833</v>
      </c>
      <c r="C10998" s="1" t="s">
        <v>15950</v>
      </c>
      <c r="D10998" t="s">
        <v>4955</v>
      </c>
      <c r="E10998">
        <v>1</v>
      </c>
      <c r="F10998" t="str">
        <f t="shared" si="171"/>
        <v>INSERT INTO UbicacionGeografica4(IdUbicacionGeografica3, CodigoUbicacionGeografica4,Nombre,EsActivo) VALUES (1833,'250303005','PASAJE',1)</v>
      </c>
    </row>
    <row r="10999" spans="2:6" x14ac:dyDescent="0.25">
      <c r="B10999">
        <v>1833</v>
      </c>
      <c r="C10999" s="1" t="s">
        <v>15951</v>
      </c>
      <c r="D10999" t="s">
        <v>4957</v>
      </c>
      <c r="E10999">
        <v>1</v>
      </c>
      <c r="F10999" t="str">
        <f t="shared" si="171"/>
        <v>INSERT INTO UbicacionGeografica4(IdUbicacionGeografica3, CodigoUbicacionGeografica4,Nombre,EsActivo) VALUES (1833,'250303006','OTRO',1)</v>
      </c>
    </row>
    <row r="11000" spans="2:6" x14ac:dyDescent="0.25">
      <c r="B11000">
        <v>1834</v>
      </c>
      <c r="C11000" s="1" t="s">
        <v>15952</v>
      </c>
      <c r="D11000" t="s">
        <v>4959</v>
      </c>
      <c r="E11000">
        <v>1</v>
      </c>
      <c r="F11000" t="str">
        <f t="shared" si="171"/>
        <v>INSERT INTO UbicacionGeografica4(IdUbicacionGeografica3, CodigoUbicacionGeografica4,Nombre,EsActivo) VALUES (1834,'250401001','AVENIDA',1)</v>
      </c>
    </row>
    <row r="11001" spans="2:6" x14ac:dyDescent="0.25">
      <c r="B11001">
        <v>1834</v>
      </c>
      <c r="C11001" s="1" t="s">
        <v>15953</v>
      </c>
      <c r="D11001" t="s">
        <v>4949</v>
      </c>
      <c r="E11001">
        <v>1</v>
      </c>
      <c r="F11001" t="str">
        <f t="shared" si="171"/>
        <v>INSERT INTO UbicacionGeografica4(IdUbicacionGeografica3, CodigoUbicacionGeografica4,Nombre,EsActivo) VALUES (1834,'250401002','CALLE',1)</v>
      </c>
    </row>
    <row r="11002" spans="2:6" x14ac:dyDescent="0.25">
      <c r="B11002">
        <v>1834</v>
      </c>
      <c r="C11002" s="1" t="s">
        <v>15954</v>
      </c>
      <c r="D11002" t="s">
        <v>4951</v>
      </c>
      <c r="E11002">
        <v>1</v>
      </c>
      <c r="F11002" t="str">
        <f t="shared" si="171"/>
        <v>INSERT INTO UbicacionGeografica4(IdUbicacionGeografica3, CodigoUbicacionGeografica4,Nombre,EsActivo) VALUES (1834,'250401003','JIRON',1)</v>
      </c>
    </row>
    <row r="11003" spans="2:6" x14ac:dyDescent="0.25">
      <c r="B11003">
        <v>1834</v>
      </c>
      <c r="C11003" s="1" t="s">
        <v>15955</v>
      </c>
      <c r="D11003" t="s">
        <v>4953</v>
      </c>
      <c r="E11003">
        <v>1</v>
      </c>
      <c r="F11003" t="str">
        <f t="shared" si="171"/>
        <v>INSERT INTO UbicacionGeografica4(IdUbicacionGeografica3, CodigoUbicacionGeografica4,Nombre,EsActivo) VALUES (1834,'250401004','MANZANA',1)</v>
      </c>
    </row>
    <row r="11004" spans="2:6" x14ac:dyDescent="0.25">
      <c r="B11004">
        <v>1834</v>
      </c>
      <c r="C11004" s="1" t="s">
        <v>15956</v>
      </c>
      <c r="D11004" t="s">
        <v>4955</v>
      </c>
      <c r="E11004">
        <v>1</v>
      </c>
      <c r="F11004" t="str">
        <f t="shared" si="171"/>
        <v>INSERT INTO UbicacionGeografica4(IdUbicacionGeografica3, CodigoUbicacionGeografica4,Nombre,EsActivo) VALUES (1834,'250401005','PASAJE',1)</v>
      </c>
    </row>
    <row r="11005" spans="2:6" x14ac:dyDescent="0.25">
      <c r="B11005">
        <v>1834</v>
      </c>
      <c r="C11005" s="1" t="s">
        <v>15957</v>
      </c>
      <c r="D11005" t="s">
        <v>4957</v>
      </c>
      <c r="E11005">
        <v>1</v>
      </c>
      <c r="F11005" t="str">
        <f t="shared" si="171"/>
        <v>INSERT INTO UbicacionGeografica4(IdUbicacionGeografica3, CodigoUbicacionGeografica4,Nombre,EsActivo) VALUES (1834,'250401006','OTRO',1)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3"/>
  <sheetViews>
    <sheetView workbookViewId="0">
      <selection activeCell="I3" sqref="I3:I433"/>
    </sheetView>
  </sheetViews>
  <sheetFormatPr defaultRowHeight="15" x14ac:dyDescent="0.25"/>
  <sheetData>
    <row r="2" spans="2:9" x14ac:dyDescent="0.25">
      <c r="B2" s="4" t="s">
        <v>1150</v>
      </c>
      <c r="C2" s="4" t="s">
        <v>1205</v>
      </c>
      <c r="D2" s="1" t="s">
        <v>1578</v>
      </c>
      <c r="E2" s="4" t="s">
        <v>4946</v>
      </c>
      <c r="F2" s="4" t="s">
        <v>15958</v>
      </c>
      <c r="G2" t="s">
        <v>2</v>
      </c>
      <c r="H2" t="s">
        <v>15959</v>
      </c>
      <c r="I2" t="s">
        <v>7</v>
      </c>
    </row>
    <row r="3" spans="2:9" x14ac:dyDescent="0.25">
      <c r="B3" s="4" t="str">
        <f>LEFT(C3,2)</f>
        <v>01</v>
      </c>
      <c r="C3" s="4" t="str">
        <f>LEFT(D3, 4)</f>
        <v>0102</v>
      </c>
      <c r="D3" s="1" t="s">
        <v>3112</v>
      </c>
      <c r="E3" s="4">
        <v>1</v>
      </c>
      <c r="F3" s="4" t="s">
        <v>15960</v>
      </c>
      <c r="G3" t="s">
        <v>15961</v>
      </c>
      <c r="I3" t="str">
        <f>_xlfn.CONCAT("INSERT INTO Zona (CodigoUbicacionGeografica1,CodigoUbicacionGeografica2,IdUbicacionGeografica3,CodigoZona,Descripcion, Data) VALUES('",B3,"','",C3,"',",E3,",'",F3,"','",G3,"','",H3,"')")</f>
        <v>INSERT INTO Zona (CodigoUbicacionGeografica1,CodigoUbicacionGeografica2,IdUbicacionGeografica3,CodigoZona,Descripcion, Data) VALUES('01','0102',1,'ZONA1','ZONA 1','')</v>
      </c>
    </row>
    <row r="4" spans="2:9" x14ac:dyDescent="0.25">
      <c r="B4" s="4" t="str">
        <f t="shared" ref="B4:B67" si="0">LEFT(C4,2)</f>
        <v>01</v>
      </c>
      <c r="C4" s="4" t="str">
        <f t="shared" ref="C4:C67" si="1">LEFT(D4, 4)</f>
        <v>0102</v>
      </c>
      <c r="D4" s="1" t="s">
        <v>3113</v>
      </c>
      <c r="E4" s="4">
        <v>2</v>
      </c>
      <c r="F4" s="4" t="s">
        <v>15962</v>
      </c>
      <c r="G4" t="s">
        <v>15963</v>
      </c>
      <c r="I4" t="str">
        <f t="shared" ref="I4:I67" si="2">_xlfn.CONCAT("INSERT INTO Zona (CodigoUbicacionGeografica1,CodigoUbicacionGeografica2,IdUbicacionGeografica3,CodigoZona,Descripcion, Data) VALUES('",B4,"','",C4,"',",E4,",'",F4,"','",G4,"','",H4,"')")</f>
        <v>INSERT INTO Zona (CodigoUbicacionGeografica1,CodigoUbicacionGeografica2,IdUbicacionGeografica3,CodigoZona,Descripcion, Data) VALUES('01','0102',2,'ZONA2','ZONA 2','')</v>
      </c>
    </row>
    <row r="5" spans="2:9" x14ac:dyDescent="0.25">
      <c r="B5" s="4" t="str">
        <f t="shared" si="0"/>
        <v>01</v>
      </c>
      <c r="C5" s="4" t="str">
        <f t="shared" si="1"/>
        <v>0102</v>
      </c>
      <c r="D5" s="1" t="s">
        <v>3114</v>
      </c>
      <c r="E5" s="4">
        <v>3</v>
      </c>
      <c r="F5" s="4" t="s">
        <v>15964</v>
      </c>
      <c r="G5" t="s">
        <v>15965</v>
      </c>
      <c r="I5" t="str">
        <f t="shared" si="2"/>
        <v>INSERT INTO Zona (CodigoUbicacionGeografica1,CodigoUbicacionGeografica2,IdUbicacionGeografica3,CodigoZona,Descripcion, Data) VALUES('01','0102',3,'ZONA3','ZONA 3','')</v>
      </c>
    </row>
    <row r="6" spans="2:9" x14ac:dyDescent="0.25">
      <c r="B6" s="4" t="str">
        <f t="shared" si="0"/>
        <v>01</v>
      </c>
      <c r="C6" s="4" t="str">
        <f t="shared" si="1"/>
        <v>0102</v>
      </c>
      <c r="D6" s="1" t="s">
        <v>3115</v>
      </c>
      <c r="E6" s="4">
        <v>4</v>
      </c>
      <c r="F6" s="4" t="s">
        <v>15966</v>
      </c>
      <c r="G6" t="s">
        <v>15967</v>
      </c>
      <c r="I6" t="str">
        <f t="shared" si="2"/>
        <v>INSERT INTO Zona (CodigoUbicacionGeografica1,CodigoUbicacionGeografica2,IdUbicacionGeografica3,CodigoZona,Descripcion, Data) VALUES('01','0102',4,'ZONA4','ZONA 4','')</v>
      </c>
    </row>
    <row r="7" spans="2:9" x14ac:dyDescent="0.25">
      <c r="B7" s="4" t="str">
        <f t="shared" si="0"/>
        <v>01</v>
      </c>
      <c r="C7" s="4" t="str">
        <f t="shared" si="1"/>
        <v>0102</v>
      </c>
      <c r="D7" s="1" t="s">
        <v>3116</v>
      </c>
      <c r="E7" s="4">
        <v>5</v>
      </c>
      <c r="F7" s="4" t="s">
        <v>15968</v>
      </c>
      <c r="G7" t="s">
        <v>15969</v>
      </c>
      <c r="I7" t="str">
        <f t="shared" si="2"/>
        <v>INSERT INTO Zona (CodigoUbicacionGeografica1,CodigoUbicacionGeografica2,IdUbicacionGeografica3,CodigoZona,Descripcion, Data) VALUES('01','0102',5,'ZONA5','ZONA 5','')</v>
      </c>
    </row>
    <row r="8" spans="2:9" x14ac:dyDescent="0.25">
      <c r="B8" s="4" t="str">
        <f t="shared" si="0"/>
        <v>01</v>
      </c>
      <c r="C8" s="4" t="str">
        <f t="shared" si="1"/>
        <v>0103</v>
      </c>
      <c r="D8" s="1" t="s">
        <v>3117</v>
      </c>
      <c r="E8" s="4">
        <v>6</v>
      </c>
      <c r="F8" s="4" t="s">
        <v>15970</v>
      </c>
      <c r="G8" t="s">
        <v>15971</v>
      </c>
      <c r="I8" t="str">
        <f t="shared" si="2"/>
        <v>INSERT INTO Zona (CodigoUbicacionGeografica1,CodigoUbicacionGeografica2,IdUbicacionGeografica3,CodigoZona,Descripcion, Data) VALUES('01','0103',6,'ZONA6','ZONA 6','')</v>
      </c>
    </row>
    <row r="9" spans="2:9" x14ac:dyDescent="0.25">
      <c r="B9" s="4" t="str">
        <f t="shared" si="0"/>
        <v>01</v>
      </c>
      <c r="C9" s="4" t="str">
        <f t="shared" si="1"/>
        <v>0103</v>
      </c>
      <c r="D9" s="1" t="s">
        <v>3118</v>
      </c>
      <c r="E9" s="4">
        <v>7</v>
      </c>
      <c r="F9" s="4" t="s">
        <v>15972</v>
      </c>
      <c r="G9" t="s">
        <v>15973</v>
      </c>
      <c r="I9" t="str">
        <f t="shared" si="2"/>
        <v>INSERT INTO Zona (CodigoUbicacionGeografica1,CodigoUbicacionGeografica2,IdUbicacionGeografica3,CodigoZona,Descripcion, Data) VALUES('01','0103',7,'ZONA7','ZONA 7','')</v>
      </c>
    </row>
    <row r="10" spans="2:9" x14ac:dyDescent="0.25">
      <c r="B10" s="4" t="str">
        <f t="shared" si="0"/>
        <v>01</v>
      </c>
      <c r="C10" s="4" t="str">
        <f t="shared" si="1"/>
        <v>0103</v>
      </c>
      <c r="D10" s="1" t="s">
        <v>3119</v>
      </c>
      <c r="E10" s="4">
        <v>8</v>
      </c>
      <c r="F10" s="4" t="s">
        <v>15974</v>
      </c>
      <c r="G10" t="s">
        <v>15975</v>
      </c>
      <c r="I10" t="str">
        <f t="shared" si="2"/>
        <v>INSERT INTO Zona (CodigoUbicacionGeografica1,CodigoUbicacionGeografica2,IdUbicacionGeografica3,CodigoZona,Descripcion, Data) VALUES('01','0103',8,'ZONA8','ZONA 8','')</v>
      </c>
    </row>
    <row r="11" spans="2:9" x14ac:dyDescent="0.25">
      <c r="B11" s="4" t="str">
        <f t="shared" si="0"/>
        <v>01</v>
      </c>
      <c r="C11" s="4" t="str">
        <f t="shared" si="1"/>
        <v>0103</v>
      </c>
      <c r="D11" s="1" t="s">
        <v>3120</v>
      </c>
      <c r="E11" s="4">
        <v>9</v>
      </c>
      <c r="F11" s="4" t="s">
        <v>15976</v>
      </c>
      <c r="G11" t="s">
        <v>15977</v>
      </c>
      <c r="I11" t="str">
        <f t="shared" si="2"/>
        <v>INSERT INTO Zona (CodigoUbicacionGeografica1,CodigoUbicacionGeografica2,IdUbicacionGeografica3,CodigoZona,Descripcion, Data) VALUES('01','0103',9,'ZONA9','ZONA 9','')</v>
      </c>
    </row>
    <row r="12" spans="2:9" x14ac:dyDescent="0.25">
      <c r="B12" s="4" t="str">
        <f t="shared" si="0"/>
        <v>01</v>
      </c>
      <c r="C12" s="4" t="str">
        <f t="shared" si="1"/>
        <v>0103</v>
      </c>
      <c r="D12" s="1" t="s">
        <v>3121</v>
      </c>
      <c r="E12" s="4">
        <v>10</v>
      </c>
      <c r="F12" s="4" t="s">
        <v>15978</v>
      </c>
      <c r="G12" t="s">
        <v>15979</v>
      </c>
      <c r="I12" t="str">
        <f t="shared" si="2"/>
        <v>INSERT INTO Zona (CodigoUbicacionGeografica1,CodigoUbicacionGeografica2,IdUbicacionGeografica3,CodigoZona,Descripcion, Data) VALUES('01','0103',10,'ZONA10','ZONA 10','')</v>
      </c>
    </row>
    <row r="13" spans="2:9" x14ac:dyDescent="0.25">
      <c r="B13" s="4" t="str">
        <f t="shared" si="0"/>
        <v>01</v>
      </c>
      <c r="C13" s="4" t="str">
        <f t="shared" si="1"/>
        <v>0103</v>
      </c>
      <c r="D13" s="1" t="s">
        <v>3122</v>
      </c>
      <c r="E13" s="4">
        <v>11</v>
      </c>
      <c r="F13" s="4" t="s">
        <v>15980</v>
      </c>
      <c r="G13" t="s">
        <v>15981</v>
      </c>
      <c r="I13" t="str">
        <f t="shared" si="2"/>
        <v>INSERT INTO Zona (CodigoUbicacionGeografica1,CodigoUbicacionGeografica2,IdUbicacionGeografica3,CodigoZona,Descripcion, Data) VALUES('01','0103',11,'ZONA11','ZONA 11','')</v>
      </c>
    </row>
    <row r="14" spans="2:9" x14ac:dyDescent="0.25">
      <c r="B14" s="4" t="str">
        <f t="shared" si="0"/>
        <v>01</v>
      </c>
      <c r="C14" s="4" t="str">
        <f t="shared" si="1"/>
        <v>0103</v>
      </c>
      <c r="D14" s="1" t="s">
        <v>3123</v>
      </c>
      <c r="E14" s="4">
        <v>12</v>
      </c>
      <c r="F14" s="4" t="s">
        <v>15982</v>
      </c>
      <c r="G14" t="s">
        <v>15983</v>
      </c>
      <c r="I14" t="str">
        <f t="shared" si="2"/>
        <v>INSERT INTO Zona (CodigoUbicacionGeografica1,CodigoUbicacionGeografica2,IdUbicacionGeografica3,CodigoZona,Descripcion, Data) VALUES('01','0103',12,'ZONA12','ZONA 12','')</v>
      </c>
    </row>
    <row r="15" spans="2:9" x14ac:dyDescent="0.25">
      <c r="B15" s="4" t="str">
        <f t="shared" si="0"/>
        <v>01</v>
      </c>
      <c r="C15" s="4" t="str">
        <f t="shared" si="1"/>
        <v>0103</v>
      </c>
      <c r="D15" s="1" t="s">
        <v>3124</v>
      </c>
      <c r="E15" s="4">
        <v>13</v>
      </c>
      <c r="F15" s="4" t="s">
        <v>15984</v>
      </c>
      <c r="G15" t="s">
        <v>15985</v>
      </c>
      <c r="I15" t="str">
        <f t="shared" si="2"/>
        <v>INSERT INTO Zona (CodigoUbicacionGeografica1,CodigoUbicacionGeografica2,IdUbicacionGeografica3,CodigoZona,Descripcion, Data) VALUES('01','0103',13,'ZONA13','ZONA 13','')</v>
      </c>
    </row>
    <row r="16" spans="2:9" x14ac:dyDescent="0.25">
      <c r="B16" s="4" t="str">
        <f t="shared" si="0"/>
        <v>01</v>
      </c>
      <c r="C16" s="4" t="str">
        <f t="shared" si="1"/>
        <v>0103</v>
      </c>
      <c r="D16" s="1" t="s">
        <v>3125</v>
      </c>
      <c r="E16" s="4">
        <v>14</v>
      </c>
      <c r="F16" s="4" t="s">
        <v>15986</v>
      </c>
      <c r="G16" t="s">
        <v>15987</v>
      </c>
      <c r="I16" t="str">
        <f t="shared" si="2"/>
        <v>INSERT INTO Zona (CodigoUbicacionGeografica1,CodigoUbicacionGeografica2,IdUbicacionGeografica3,CodigoZona,Descripcion, Data) VALUES('01','0103',14,'ZONA14','ZONA 14','')</v>
      </c>
    </row>
    <row r="17" spans="2:9" x14ac:dyDescent="0.25">
      <c r="B17" s="4" t="str">
        <f t="shared" si="0"/>
        <v>01</v>
      </c>
      <c r="C17" s="4" t="str">
        <f t="shared" si="1"/>
        <v>0103</v>
      </c>
      <c r="D17" s="1" t="s">
        <v>3126</v>
      </c>
      <c r="E17" s="4">
        <v>15</v>
      </c>
      <c r="F17" s="4" t="s">
        <v>15988</v>
      </c>
      <c r="G17" t="s">
        <v>15989</v>
      </c>
      <c r="I17" t="str">
        <f t="shared" si="2"/>
        <v>INSERT INTO Zona (CodigoUbicacionGeografica1,CodigoUbicacionGeografica2,IdUbicacionGeografica3,CodigoZona,Descripcion, Data) VALUES('01','0103',15,'ZONA15','ZONA 15','')</v>
      </c>
    </row>
    <row r="18" spans="2:9" x14ac:dyDescent="0.25">
      <c r="B18" s="4" t="str">
        <f t="shared" si="0"/>
        <v>01</v>
      </c>
      <c r="C18" s="4" t="str">
        <f t="shared" si="1"/>
        <v>0103</v>
      </c>
      <c r="D18" s="1" t="s">
        <v>3127</v>
      </c>
      <c r="E18" s="4">
        <v>16</v>
      </c>
      <c r="F18" s="4" t="s">
        <v>15990</v>
      </c>
      <c r="G18" t="s">
        <v>15991</v>
      </c>
      <c r="I18" t="str">
        <f t="shared" si="2"/>
        <v>INSERT INTO Zona (CodigoUbicacionGeografica1,CodigoUbicacionGeografica2,IdUbicacionGeografica3,CodigoZona,Descripcion, Data) VALUES('01','0103',16,'ZONA16','ZONA 16','')</v>
      </c>
    </row>
    <row r="19" spans="2:9" x14ac:dyDescent="0.25">
      <c r="B19" s="4" t="str">
        <f t="shared" si="0"/>
        <v>01</v>
      </c>
      <c r="C19" s="4" t="str">
        <f t="shared" si="1"/>
        <v>0103</v>
      </c>
      <c r="D19" s="1" t="s">
        <v>3128</v>
      </c>
      <c r="E19" s="4">
        <v>17</v>
      </c>
      <c r="F19" s="4" t="s">
        <v>15992</v>
      </c>
      <c r="G19" t="s">
        <v>15993</v>
      </c>
      <c r="I19" t="str">
        <f t="shared" si="2"/>
        <v>INSERT INTO Zona (CodigoUbicacionGeografica1,CodigoUbicacionGeografica2,IdUbicacionGeografica3,CodigoZona,Descripcion, Data) VALUES('01','0103',17,'ZONA17','ZONA 17','')</v>
      </c>
    </row>
    <row r="20" spans="2:9" x14ac:dyDescent="0.25">
      <c r="B20" s="4" t="str">
        <f t="shared" si="0"/>
        <v>01</v>
      </c>
      <c r="C20" s="4" t="str">
        <f t="shared" si="1"/>
        <v>0101</v>
      </c>
      <c r="D20" s="1" t="s">
        <v>3129</v>
      </c>
      <c r="E20" s="4">
        <v>18</v>
      </c>
      <c r="F20" s="4" t="s">
        <v>15994</v>
      </c>
      <c r="G20" t="s">
        <v>15995</v>
      </c>
      <c r="I20" t="str">
        <f t="shared" si="2"/>
        <v>INSERT INTO Zona (CodigoUbicacionGeografica1,CodigoUbicacionGeografica2,IdUbicacionGeografica3,CodigoZona,Descripcion, Data) VALUES('01','0101',18,'ZONA18','ZONA 18','')</v>
      </c>
    </row>
    <row r="21" spans="2:9" x14ac:dyDescent="0.25">
      <c r="B21" s="4" t="str">
        <f t="shared" si="0"/>
        <v>01</v>
      </c>
      <c r="C21" s="4" t="str">
        <f t="shared" si="1"/>
        <v>0101</v>
      </c>
      <c r="D21" s="1" t="s">
        <v>3130</v>
      </c>
      <c r="E21" s="4">
        <v>19</v>
      </c>
      <c r="F21" s="4" t="s">
        <v>15996</v>
      </c>
      <c r="G21" t="s">
        <v>15997</v>
      </c>
      <c r="I21" t="str">
        <f t="shared" si="2"/>
        <v>INSERT INTO Zona (CodigoUbicacionGeografica1,CodigoUbicacionGeografica2,IdUbicacionGeografica3,CodigoZona,Descripcion, Data) VALUES('01','0101',19,'ZONA19','ZONA 19','')</v>
      </c>
    </row>
    <row r="22" spans="2:9" x14ac:dyDescent="0.25">
      <c r="B22" s="4" t="str">
        <f t="shared" si="0"/>
        <v>01</v>
      </c>
      <c r="C22" s="4" t="str">
        <f t="shared" si="1"/>
        <v>0101</v>
      </c>
      <c r="D22" s="1" t="s">
        <v>3131</v>
      </c>
      <c r="E22" s="4">
        <v>20</v>
      </c>
      <c r="F22" s="4" t="s">
        <v>15998</v>
      </c>
      <c r="G22" t="s">
        <v>15999</v>
      </c>
      <c r="I22" t="str">
        <f t="shared" si="2"/>
        <v>INSERT INTO Zona (CodigoUbicacionGeografica1,CodigoUbicacionGeografica2,IdUbicacionGeografica3,CodigoZona,Descripcion, Data) VALUES('01','0101',20,'ZONA20','ZONA 20','')</v>
      </c>
    </row>
    <row r="23" spans="2:9" x14ac:dyDescent="0.25">
      <c r="B23" s="4" t="str">
        <f t="shared" si="0"/>
        <v>01</v>
      </c>
      <c r="C23" s="4" t="str">
        <f t="shared" si="1"/>
        <v>0101</v>
      </c>
      <c r="D23" s="1" t="s">
        <v>3132</v>
      </c>
      <c r="E23" s="4">
        <v>21</v>
      </c>
      <c r="F23" s="4" t="s">
        <v>16000</v>
      </c>
      <c r="G23" t="s">
        <v>16001</v>
      </c>
      <c r="I23" t="str">
        <f t="shared" si="2"/>
        <v>INSERT INTO Zona (CodigoUbicacionGeografica1,CodigoUbicacionGeografica2,IdUbicacionGeografica3,CodigoZona,Descripcion, Data) VALUES('01','0101',21,'ZONA21','ZONA 21','')</v>
      </c>
    </row>
    <row r="24" spans="2:9" x14ac:dyDescent="0.25">
      <c r="B24" s="4" t="str">
        <f t="shared" si="0"/>
        <v>01</v>
      </c>
      <c r="C24" s="4" t="str">
        <f t="shared" si="1"/>
        <v>0101</v>
      </c>
      <c r="D24" s="1" t="s">
        <v>3133</v>
      </c>
      <c r="E24" s="4">
        <v>22</v>
      </c>
      <c r="F24" s="4" t="s">
        <v>16002</v>
      </c>
      <c r="G24" t="s">
        <v>16003</v>
      </c>
      <c r="I24" t="str">
        <f t="shared" si="2"/>
        <v>INSERT INTO Zona (CodigoUbicacionGeografica1,CodigoUbicacionGeografica2,IdUbicacionGeografica3,CodigoZona,Descripcion, Data) VALUES('01','0101',22,'ZONA22','ZONA 22','')</v>
      </c>
    </row>
    <row r="25" spans="2:9" x14ac:dyDescent="0.25">
      <c r="B25" s="4" t="str">
        <f t="shared" si="0"/>
        <v>01</v>
      </c>
      <c r="C25" s="4" t="str">
        <f t="shared" si="1"/>
        <v>0101</v>
      </c>
      <c r="D25" s="1" t="s">
        <v>3134</v>
      </c>
      <c r="E25" s="4">
        <v>23</v>
      </c>
      <c r="F25" s="4" t="s">
        <v>16004</v>
      </c>
      <c r="G25" t="s">
        <v>16005</v>
      </c>
      <c r="I25" t="str">
        <f t="shared" si="2"/>
        <v>INSERT INTO Zona (CodigoUbicacionGeografica1,CodigoUbicacionGeografica2,IdUbicacionGeografica3,CodigoZona,Descripcion, Data) VALUES('01','0101',23,'ZONA23','ZONA 23','')</v>
      </c>
    </row>
    <row r="26" spans="2:9" x14ac:dyDescent="0.25">
      <c r="B26" s="4" t="str">
        <f t="shared" si="0"/>
        <v>01</v>
      </c>
      <c r="C26" s="4" t="str">
        <f t="shared" si="1"/>
        <v>0101</v>
      </c>
      <c r="D26" s="1" t="s">
        <v>3135</v>
      </c>
      <c r="E26" s="4">
        <v>24</v>
      </c>
      <c r="F26" s="4" t="s">
        <v>16006</v>
      </c>
      <c r="G26" t="s">
        <v>16007</v>
      </c>
      <c r="I26" t="str">
        <f t="shared" si="2"/>
        <v>INSERT INTO Zona (CodigoUbicacionGeografica1,CodigoUbicacionGeografica2,IdUbicacionGeografica3,CodigoZona,Descripcion, Data) VALUES('01','0101',24,'ZONA24','ZONA 24','')</v>
      </c>
    </row>
    <row r="27" spans="2:9" x14ac:dyDescent="0.25">
      <c r="B27" s="4" t="str">
        <f t="shared" si="0"/>
        <v>01</v>
      </c>
      <c r="C27" s="4" t="str">
        <f t="shared" si="1"/>
        <v>0101</v>
      </c>
      <c r="D27" s="1" t="s">
        <v>3136</v>
      </c>
      <c r="E27" s="4">
        <v>25</v>
      </c>
      <c r="F27" s="4" t="s">
        <v>16008</v>
      </c>
      <c r="G27" t="s">
        <v>16009</v>
      </c>
      <c r="I27" t="str">
        <f t="shared" si="2"/>
        <v>INSERT INTO Zona (CodigoUbicacionGeografica1,CodigoUbicacionGeografica2,IdUbicacionGeografica3,CodigoZona,Descripcion, Data) VALUES('01','0101',25,'ZONA25','ZONA 25','')</v>
      </c>
    </row>
    <row r="28" spans="2:9" x14ac:dyDescent="0.25">
      <c r="B28" s="4" t="str">
        <f t="shared" si="0"/>
        <v>01</v>
      </c>
      <c r="C28" s="4" t="str">
        <f t="shared" si="1"/>
        <v>0101</v>
      </c>
      <c r="D28" s="1" t="s">
        <v>3137</v>
      </c>
      <c r="E28" s="4">
        <v>26</v>
      </c>
      <c r="F28" s="4" t="s">
        <v>16010</v>
      </c>
      <c r="G28" t="s">
        <v>16011</v>
      </c>
      <c r="I28" t="str">
        <f t="shared" si="2"/>
        <v>INSERT INTO Zona (CodigoUbicacionGeografica1,CodigoUbicacionGeografica2,IdUbicacionGeografica3,CodigoZona,Descripcion, Data) VALUES('01','0101',26,'ZONA26','ZONA 26','')</v>
      </c>
    </row>
    <row r="29" spans="2:9" x14ac:dyDescent="0.25">
      <c r="B29" s="4" t="str">
        <f t="shared" si="0"/>
        <v>01</v>
      </c>
      <c r="C29" s="4" t="str">
        <f t="shared" si="1"/>
        <v>0101</v>
      </c>
      <c r="D29" s="1" t="s">
        <v>3138</v>
      </c>
      <c r="E29" s="4">
        <v>27</v>
      </c>
      <c r="F29" s="4" t="s">
        <v>16012</v>
      </c>
      <c r="G29" t="s">
        <v>16013</v>
      </c>
      <c r="I29" t="str">
        <f t="shared" si="2"/>
        <v>INSERT INTO Zona (CodigoUbicacionGeografica1,CodigoUbicacionGeografica2,IdUbicacionGeografica3,CodigoZona,Descripcion, Data) VALUES('01','0101',27,'ZONA27','ZONA 27','')</v>
      </c>
    </row>
    <row r="30" spans="2:9" x14ac:dyDescent="0.25">
      <c r="B30" s="4" t="str">
        <f t="shared" si="0"/>
        <v>01</v>
      </c>
      <c r="C30" s="4" t="str">
        <f t="shared" si="1"/>
        <v>0101</v>
      </c>
      <c r="D30" s="1" t="s">
        <v>3139</v>
      </c>
      <c r="E30" s="4">
        <v>28</v>
      </c>
      <c r="F30" s="4" t="s">
        <v>16014</v>
      </c>
      <c r="G30" t="s">
        <v>16015</v>
      </c>
      <c r="I30" t="str">
        <f t="shared" si="2"/>
        <v>INSERT INTO Zona (CodigoUbicacionGeografica1,CodigoUbicacionGeografica2,IdUbicacionGeografica3,CodigoZona,Descripcion, Data) VALUES('01','0101',28,'ZONA28','ZONA 28','')</v>
      </c>
    </row>
    <row r="31" spans="2:9" x14ac:dyDescent="0.25">
      <c r="B31" s="4" t="str">
        <f t="shared" si="0"/>
        <v>01</v>
      </c>
      <c r="C31" s="4" t="str">
        <f t="shared" si="1"/>
        <v>0101</v>
      </c>
      <c r="D31" s="1" t="s">
        <v>3140</v>
      </c>
      <c r="E31" s="4">
        <v>29</v>
      </c>
      <c r="F31" s="4" t="s">
        <v>16016</v>
      </c>
      <c r="G31" t="s">
        <v>16017</v>
      </c>
      <c r="I31" t="str">
        <f t="shared" si="2"/>
        <v>INSERT INTO Zona (CodigoUbicacionGeografica1,CodigoUbicacionGeografica2,IdUbicacionGeografica3,CodigoZona,Descripcion, Data) VALUES('01','0101',29,'ZONA29','ZONA 29','')</v>
      </c>
    </row>
    <row r="32" spans="2:9" x14ac:dyDescent="0.25">
      <c r="B32" s="4" t="str">
        <f t="shared" si="0"/>
        <v>01</v>
      </c>
      <c r="C32" s="4" t="str">
        <f t="shared" si="1"/>
        <v>0101</v>
      </c>
      <c r="D32" s="1" t="s">
        <v>3141</v>
      </c>
      <c r="E32" s="4">
        <v>30</v>
      </c>
      <c r="F32" s="4" t="s">
        <v>16018</v>
      </c>
      <c r="G32" t="s">
        <v>16019</v>
      </c>
      <c r="I32" t="str">
        <f t="shared" si="2"/>
        <v>INSERT INTO Zona (CodigoUbicacionGeografica1,CodigoUbicacionGeografica2,IdUbicacionGeografica3,CodigoZona,Descripcion, Data) VALUES('01','0101',30,'ZONA30','ZONA 30','')</v>
      </c>
    </row>
    <row r="33" spans="2:9" x14ac:dyDescent="0.25">
      <c r="B33" s="4" t="str">
        <f t="shared" si="0"/>
        <v>01</v>
      </c>
      <c r="C33" s="4" t="str">
        <f t="shared" si="1"/>
        <v>0101</v>
      </c>
      <c r="D33" s="1" t="s">
        <v>3142</v>
      </c>
      <c r="E33" s="4">
        <v>31</v>
      </c>
      <c r="F33" s="4" t="s">
        <v>16020</v>
      </c>
      <c r="G33" t="s">
        <v>16021</v>
      </c>
      <c r="I33" t="str">
        <f t="shared" si="2"/>
        <v>INSERT INTO Zona (CodigoUbicacionGeografica1,CodigoUbicacionGeografica2,IdUbicacionGeografica3,CodigoZona,Descripcion, Data) VALUES('01','0101',31,'ZONA31','ZONA 31','')</v>
      </c>
    </row>
    <row r="34" spans="2:9" x14ac:dyDescent="0.25">
      <c r="B34" s="4" t="str">
        <f t="shared" si="0"/>
        <v>01</v>
      </c>
      <c r="C34" s="4" t="str">
        <f t="shared" si="1"/>
        <v>0101</v>
      </c>
      <c r="D34" s="1" t="s">
        <v>3143</v>
      </c>
      <c r="E34" s="4">
        <v>32</v>
      </c>
      <c r="F34" s="4" t="s">
        <v>16022</v>
      </c>
      <c r="G34" t="s">
        <v>16023</v>
      </c>
      <c r="I34" t="str">
        <f t="shared" si="2"/>
        <v>INSERT INTO Zona (CodigoUbicacionGeografica1,CodigoUbicacionGeografica2,IdUbicacionGeografica3,CodigoZona,Descripcion, Data) VALUES('01','0101',32,'ZONA32','ZONA 32','')</v>
      </c>
    </row>
    <row r="35" spans="2:9" x14ac:dyDescent="0.25">
      <c r="B35" s="4" t="str">
        <f t="shared" si="0"/>
        <v>01</v>
      </c>
      <c r="C35" s="4" t="str">
        <f t="shared" si="1"/>
        <v>0101</v>
      </c>
      <c r="D35" s="1" t="s">
        <v>3144</v>
      </c>
      <c r="E35" s="4">
        <v>33</v>
      </c>
      <c r="F35" s="4" t="s">
        <v>16024</v>
      </c>
      <c r="G35" t="s">
        <v>16025</v>
      </c>
      <c r="I35" t="str">
        <f t="shared" si="2"/>
        <v>INSERT INTO Zona (CodigoUbicacionGeografica1,CodigoUbicacionGeografica2,IdUbicacionGeografica3,CodigoZona,Descripcion, Data) VALUES('01','0101',33,'ZONA33','ZONA 33','')</v>
      </c>
    </row>
    <row r="36" spans="2:9" x14ac:dyDescent="0.25">
      <c r="B36" s="4" t="str">
        <f t="shared" si="0"/>
        <v>01</v>
      </c>
      <c r="C36" s="4" t="str">
        <f t="shared" si="1"/>
        <v>0101</v>
      </c>
      <c r="D36" s="1" t="s">
        <v>3145</v>
      </c>
      <c r="E36" s="4">
        <v>34</v>
      </c>
      <c r="F36" s="4" t="s">
        <v>16026</v>
      </c>
      <c r="G36" t="s">
        <v>16027</v>
      </c>
      <c r="I36" t="str">
        <f t="shared" si="2"/>
        <v>INSERT INTO Zona (CodigoUbicacionGeografica1,CodigoUbicacionGeografica2,IdUbicacionGeografica3,CodigoZona,Descripcion, Data) VALUES('01','0101',34,'ZONA34','ZONA 34','')</v>
      </c>
    </row>
    <row r="37" spans="2:9" x14ac:dyDescent="0.25">
      <c r="B37" s="4" t="str">
        <f t="shared" si="0"/>
        <v>01</v>
      </c>
      <c r="C37" s="4" t="str">
        <f t="shared" si="1"/>
        <v>0101</v>
      </c>
      <c r="D37" s="1" t="s">
        <v>3146</v>
      </c>
      <c r="E37" s="4">
        <v>35</v>
      </c>
      <c r="F37" s="4" t="s">
        <v>16028</v>
      </c>
      <c r="G37" t="s">
        <v>16029</v>
      </c>
      <c r="I37" t="str">
        <f t="shared" si="2"/>
        <v>INSERT INTO Zona (CodigoUbicacionGeografica1,CodigoUbicacionGeografica2,IdUbicacionGeografica3,CodigoZona,Descripcion, Data) VALUES('01','0101',35,'ZONA35','ZONA 35','')</v>
      </c>
    </row>
    <row r="38" spans="2:9" x14ac:dyDescent="0.25">
      <c r="B38" s="4" t="str">
        <f t="shared" si="0"/>
        <v>01</v>
      </c>
      <c r="C38" s="4" t="str">
        <f t="shared" si="1"/>
        <v>0101</v>
      </c>
      <c r="D38" s="1" t="s">
        <v>3147</v>
      </c>
      <c r="E38" s="4">
        <v>36</v>
      </c>
      <c r="F38" s="4" t="s">
        <v>16030</v>
      </c>
      <c r="G38" t="s">
        <v>16031</v>
      </c>
      <c r="I38" t="str">
        <f t="shared" si="2"/>
        <v>INSERT INTO Zona (CodigoUbicacionGeografica1,CodigoUbicacionGeografica2,IdUbicacionGeografica3,CodigoZona,Descripcion, Data) VALUES('01','0101',36,'ZONA36','ZONA 36','')</v>
      </c>
    </row>
    <row r="39" spans="2:9" x14ac:dyDescent="0.25">
      <c r="B39" s="4" t="str">
        <f t="shared" si="0"/>
        <v>01</v>
      </c>
      <c r="C39" s="4" t="str">
        <f t="shared" si="1"/>
        <v>0101</v>
      </c>
      <c r="D39" s="1" t="s">
        <v>3148</v>
      </c>
      <c r="E39" s="4">
        <v>37</v>
      </c>
      <c r="F39" s="4" t="s">
        <v>16032</v>
      </c>
      <c r="G39" t="s">
        <v>16033</v>
      </c>
      <c r="I39" t="str">
        <f t="shared" si="2"/>
        <v>INSERT INTO Zona (CodigoUbicacionGeografica1,CodigoUbicacionGeografica2,IdUbicacionGeografica3,CodigoZona,Descripcion, Data) VALUES('01','0101',37,'ZONA37','ZONA 37','')</v>
      </c>
    </row>
    <row r="40" spans="2:9" x14ac:dyDescent="0.25">
      <c r="B40" s="4" t="str">
        <f t="shared" si="0"/>
        <v>01</v>
      </c>
      <c r="C40" s="4" t="str">
        <f t="shared" si="1"/>
        <v>0101</v>
      </c>
      <c r="D40" s="1" t="s">
        <v>3149</v>
      </c>
      <c r="E40" s="4">
        <v>38</v>
      </c>
      <c r="F40" s="4" t="s">
        <v>16034</v>
      </c>
      <c r="G40" t="s">
        <v>16035</v>
      </c>
      <c r="I40" t="str">
        <f t="shared" si="2"/>
        <v>INSERT INTO Zona (CodigoUbicacionGeografica1,CodigoUbicacionGeografica2,IdUbicacionGeografica3,CodigoZona,Descripcion, Data) VALUES('01','0101',38,'ZONA38','ZONA 38','')</v>
      </c>
    </row>
    <row r="41" spans="2:9" x14ac:dyDescent="0.25">
      <c r="B41" s="4" t="str">
        <f t="shared" si="0"/>
        <v>01</v>
      </c>
      <c r="C41" s="4" t="str">
        <f t="shared" si="1"/>
        <v>0104</v>
      </c>
      <c r="D41" s="1" t="s">
        <v>3150</v>
      </c>
      <c r="E41" s="4">
        <v>39</v>
      </c>
      <c r="F41" s="4" t="s">
        <v>16036</v>
      </c>
      <c r="G41" t="s">
        <v>16037</v>
      </c>
      <c r="I41" t="str">
        <f t="shared" si="2"/>
        <v>INSERT INTO Zona (CodigoUbicacionGeografica1,CodigoUbicacionGeografica2,IdUbicacionGeografica3,CodigoZona,Descripcion, Data) VALUES('01','0104',39,'ZONA39','ZONA 39','')</v>
      </c>
    </row>
    <row r="42" spans="2:9" x14ac:dyDescent="0.25">
      <c r="B42" s="4" t="str">
        <f t="shared" si="0"/>
        <v>01</v>
      </c>
      <c r="C42" s="4" t="str">
        <f t="shared" si="1"/>
        <v>0104</v>
      </c>
      <c r="D42" s="1" t="s">
        <v>3151</v>
      </c>
      <c r="E42" s="4">
        <v>40</v>
      </c>
      <c r="F42" s="4" t="s">
        <v>16038</v>
      </c>
      <c r="G42" t="s">
        <v>16039</v>
      </c>
      <c r="I42" t="str">
        <f t="shared" si="2"/>
        <v>INSERT INTO Zona (CodigoUbicacionGeografica1,CodigoUbicacionGeografica2,IdUbicacionGeografica3,CodigoZona,Descripcion, Data) VALUES('01','0104',40,'ZONA40','ZONA 40','')</v>
      </c>
    </row>
    <row r="43" spans="2:9" x14ac:dyDescent="0.25">
      <c r="B43" s="4" t="str">
        <f t="shared" si="0"/>
        <v>01</v>
      </c>
      <c r="C43" s="4" t="str">
        <f t="shared" si="1"/>
        <v>0104</v>
      </c>
      <c r="D43" s="1" t="s">
        <v>3152</v>
      </c>
      <c r="E43" s="4">
        <v>41</v>
      </c>
      <c r="F43" s="4" t="s">
        <v>16040</v>
      </c>
      <c r="G43" t="s">
        <v>16041</v>
      </c>
      <c r="I43" t="str">
        <f t="shared" si="2"/>
        <v>INSERT INTO Zona (CodigoUbicacionGeografica1,CodigoUbicacionGeografica2,IdUbicacionGeografica3,CodigoZona,Descripcion, Data) VALUES('01','0104',41,'ZONA41','ZONA 41','')</v>
      </c>
    </row>
    <row r="44" spans="2:9" x14ac:dyDescent="0.25">
      <c r="B44" s="4" t="str">
        <f t="shared" si="0"/>
        <v>01</v>
      </c>
      <c r="C44" s="4" t="str">
        <f t="shared" si="1"/>
        <v>0105</v>
      </c>
      <c r="D44" s="1" t="s">
        <v>3153</v>
      </c>
      <c r="E44" s="4">
        <v>42</v>
      </c>
      <c r="F44" s="4" t="s">
        <v>16042</v>
      </c>
      <c r="G44" t="s">
        <v>16043</v>
      </c>
      <c r="I44" t="str">
        <f t="shared" si="2"/>
        <v>INSERT INTO Zona (CodigoUbicacionGeografica1,CodigoUbicacionGeografica2,IdUbicacionGeografica3,CodigoZona,Descripcion, Data) VALUES('01','0105',42,'ZONA42','ZONA 42','')</v>
      </c>
    </row>
    <row r="45" spans="2:9" x14ac:dyDescent="0.25">
      <c r="B45" s="4" t="str">
        <f t="shared" si="0"/>
        <v>01</v>
      </c>
      <c r="C45" s="4" t="str">
        <f t="shared" si="1"/>
        <v>0105</v>
      </c>
      <c r="D45" s="1" t="s">
        <v>3154</v>
      </c>
      <c r="E45" s="4">
        <v>43</v>
      </c>
      <c r="F45" s="4" t="s">
        <v>16044</v>
      </c>
      <c r="G45" t="s">
        <v>16045</v>
      </c>
      <c r="I45" t="str">
        <f t="shared" si="2"/>
        <v>INSERT INTO Zona (CodigoUbicacionGeografica1,CodigoUbicacionGeografica2,IdUbicacionGeografica3,CodigoZona,Descripcion, Data) VALUES('01','0105',43,'ZONA43','ZONA 43','')</v>
      </c>
    </row>
    <row r="46" spans="2:9" x14ac:dyDescent="0.25">
      <c r="B46" s="4" t="str">
        <f t="shared" si="0"/>
        <v>01</v>
      </c>
      <c r="C46" s="4" t="str">
        <f t="shared" si="1"/>
        <v>0105</v>
      </c>
      <c r="D46" s="1" t="s">
        <v>3155</v>
      </c>
      <c r="E46" s="4">
        <v>44</v>
      </c>
      <c r="F46" s="4" t="s">
        <v>16046</v>
      </c>
      <c r="G46" t="s">
        <v>16047</v>
      </c>
      <c r="I46" t="str">
        <f t="shared" si="2"/>
        <v>INSERT INTO Zona (CodigoUbicacionGeografica1,CodigoUbicacionGeografica2,IdUbicacionGeografica3,CodigoZona,Descripcion, Data) VALUES('01','0105',44,'ZONA44','ZONA 44','')</v>
      </c>
    </row>
    <row r="47" spans="2:9" x14ac:dyDescent="0.25">
      <c r="B47" s="4" t="str">
        <f t="shared" si="0"/>
        <v>01</v>
      </c>
      <c r="C47" s="4" t="str">
        <f t="shared" si="1"/>
        <v>0105</v>
      </c>
      <c r="D47" s="1" t="s">
        <v>3156</v>
      </c>
      <c r="E47" s="4">
        <v>45</v>
      </c>
      <c r="F47" s="4" t="s">
        <v>16048</v>
      </c>
      <c r="G47" t="s">
        <v>16049</v>
      </c>
      <c r="I47" t="str">
        <f t="shared" si="2"/>
        <v>INSERT INTO Zona (CodigoUbicacionGeografica1,CodigoUbicacionGeografica2,IdUbicacionGeografica3,CodigoZona,Descripcion, Data) VALUES('01','0105',45,'ZONA45','ZONA 45','')</v>
      </c>
    </row>
    <row r="48" spans="2:9" x14ac:dyDescent="0.25">
      <c r="B48" s="4" t="str">
        <f t="shared" si="0"/>
        <v>01</v>
      </c>
      <c r="C48" s="4" t="str">
        <f t="shared" si="1"/>
        <v>0105</v>
      </c>
      <c r="D48" s="1" t="s">
        <v>3157</v>
      </c>
      <c r="E48" s="4">
        <v>46</v>
      </c>
      <c r="F48" s="4" t="s">
        <v>16050</v>
      </c>
      <c r="G48" t="s">
        <v>16051</v>
      </c>
      <c r="I48" t="str">
        <f t="shared" si="2"/>
        <v>INSERT INTO Zona (CodigoUbicacionGeografica1,CodigoUbicacionGeografica2,IdUbicacionGeografica3,CodigoZona,Descripcion, Data) VALUES('01','0105',46,'ZONA46','ZONA 46','')</v>
      </c>
    </row>
    <row r="49" spans="2:9" x14ac:dyDescent="0.25">
      <c r="B49" s="4" t="str">
        <f t="shared" si="0"/>
        <v>01</v>
      </c>
      <c r="C49" s="4" t="str">
        <f t="shared" si="1"/>
        <v>0105</v>
      </c>
      <c r="D49" s="1" t="s">
        <v>3158</v>
      </c>
      <c r="E49" s="4">
        <v>47</v>
      </c>
      <c r="F49" s="4" t="s">
        <v>16052</v>
      </c>
      <c r="G49" t="s">
        <v>16053</v>
      </c>
      <c r="I49" t="str">
        <f t="shared" si="2"/>
        <v>INSERT INTO Zona (CodigoUbicacionGeografica1,CodigoUbicacionGeografica2,IdUbicacionGeografica3,CodigoZona,Descripcion, Data) VALUES('01','0105',47,'ZONA47','ZONA 47','')</v>
      </c>
    </row>
    <row r="50" spans="2:9" x14ac:dyDescent="0.25">
      <c r="B50" s="4" t="str">
        <f t="shared" si="0"/>
        <v>01</v>
      </c>
      <c r="C50" s="4" t="str">
        <f t="shared" si="1"/>
        <v>0105</v>
      </c>
      <c r="D50" s="1" t="s">
        <v>3159</v>
      </c>
      <c r="E50" s="4">
        <v>48</v>
      </c>
      <c r="F50" s="4" t="s">
        <v>16054</v>
      </c>
      <c r="G50" t="s">
        <v>16055</v>
      </c>
      <c r="I50" t="str">
        <f t="shared" si="2"/>
        <v>INSERT INTO Zona (CodigoUbicacionGeografica1,CodigoUbicacionGeografica2,IdUbicacionGeografica3,CodigoZona,Descripcion, Data) VALUES('01','0105',48,'ZONA48','ZONA 48','')</v>
      </c>
    </row>
    <row r="51" spans="2:9" x14ac:dyDescent="0.25">
      <c r="B51" s="4" t="str">
        <f t="shared" si="0"/>
        <v>01</v>
      </c>
      <c r="C51" s="4" t="str">
        <f t="shared" si="1"/>
        <v>0105</v>
      </c>
      <c r="D51" s="1" t="s">
        <v>3160</v>
      </c>
      <c r="E51" s="4">
        <v>49</v>
      </c>
      <c r="F51" s="4" t="s">
        <v>16056</v>
      </c>
      <c r="G51" t="s">
        <v>16057</v>
      </c>
      <c r="I51" t="str">
        <f t="shared" si="2"/>
        <v>INSERT INTO Zona (CodigoUbicacionGeografica1,CodigoUbicacionGeografica2,IdUbicacionGeografica3,CodigoZona,Descripcion, Data) VALUES('01','0105',49,'ZONA49','ZONA 49','')</v>
      </c>
    </row>
    <row r="52" spans="2:9" x14ac:dyDescent="0.25">
      <c r="B52" s="4" t="str">
        <f t="shared" si="0"/>
        <v>01</v>
      </c>
      <c r="C52" s="4" t="str">
        <f t="shared" si="1"/>
        <v>0105</v>
      </c>
      <c r="D52" s="1" t="s">
        <v>3161</v>
      </c>
      <c r="E52" s="4">
        <v>50</v>
      </c>
      <c r="F52" s="4" t="s">
        <v>16058</v>
      </c>
      <c r="G52" t="s">
        <v>16059</v>
      </c>
      <c r="I52" t="str">
        <f t="shared" si="2"/>
        <v>INSERT INTO Zona (CodigoUbicacionGeografica1,CodigoUbicacionGeografica2,IdUbicacionGeografica3,CodigoZona,Descripcion, Data) VALUES('01','0105',50,'ZONA50','ZONA 50','')</v>
      </c>
    </row>
    <row r="53" spans="2:9" x14ac:dyDescent="0.25">
      <c r="B53" s="4" t="str">
        <f t="shared" si="0"/>
        <v>01</v>
      </c>
      <c r="C53" s="4" t="str">
        <f t="shared" si="1"/>
        <v>0105</v>
      </c>
      <c r="D53" s="1" t="s">
        <v>3162</v>
      </c>
      <c r="E53" s="4">
        <v>51</v>
      </c>
      <c r="F53" s="4" t="s">
        <v>16060</v>
      </c>
      <c r="G53" t="s">
        <v>16061</v>
      </c>
      <c r="I53" t="str">
        <f t="shared" si="2"/>
        <v>INSERT INTO Zona (CodigoUbicacionGeografica1,CodigoUbicacionGeografica2,IdUbicacionGeografica3,CodigoZona,Descripcion, Data) VALUES('01','0105',51,'ZONA51','ZONA 51','')</v>
      </c>
    </row>
    <row r="54" spans="2:9" x14ac:dyDescent="0.25">
      <c r="B54" s="4" t="str">
        <f t="shared" si="0"/>
        <v>01</v>
      </c>
      <c r="C54" s="4" t="str">
        <f t="shared" si="1"/>
        <v>0105</v>
      </c>
      <c r="D54" s="1" t="s">
        <v>3163</v>
      </c>
      <c r="E54" s="4">
        <v>52</v>
      </c>
      <c r="F54" s="4" t="s">
        <v>16062</v>
      </c>
      <c r="G54" t="s">
        <v>16063</v>
      </c>
      <c r="I54" t="str">
        <f t="shared" si="2"/>
        <v>INSERT INTO Zona (CodigoUbicacionGeografica1,CodigoUbicacionGeografica2,IdUbicacionGeografica3,CodigoZona,Descripcion, Data) VALUES('01','0105',52,'ZONA52','ZONA 52','')</v>
      </c>
    </row>
    <row r="55" spans="2:9" x14ac:dyDescent="0.25">
      <c r="B55" s="4" t="str">
        <f t="shared" si="0"/>
        <v>01</v>
      </c>
      <c r="C55" s="4" t="str">
        <f t="shared" si="1"/>
        <v>0105</v>
      </c>
      <c r="D55" s="1" t="s">
        <v>3164</v>
      </c>
      <c r="E55" s="4">
        <v>53</v>
      </c>
      <c r="F55" s="4" t="s">
        <v>16064</v>
      </c>
      <c r="G55" t="s">
        <v>16065</v>
      </c>
      <c r="I55" t="str">
        <f t="shared" si="2"/>
        <v>INSERT INTO Zona (CodigoUbicacionGeografica1,CodigoUbicacionGeografica2,IdUbicacionGeografica3,CodigoZona,Descripcion, Data) VALUES('01','0105',53,'ZONA53','ZONA 53','')</v>
      </c>
    </row>
    <row r="56" spans="2:9" x14ac:dyDescent="0.25">
      <c r="B56" s="4" t="str">
        <f t="shared" si="0"/>
        <v>01</v>
      </c>
      <c r="C56" s="4" t="str">
        <f t="shared" si="1"/>
        <v>0105</v>
      </c>
      <c r="D56" s="1" t="s">
        <v>3165</v>
      </c>
      <c r="E56" s="4">
        <v>54</v>
      </c>
      <c r="F56" s="4" t="s">
        <v>16066</v>
      </c>
      <c r="G56" t="s">
        <v>16067</v>
      </c>
      <c r="I56" t="str">
        <f t="shared" si="2"/>
        <v>INSERT INTO Zona (CodigoUbicacionGeografica1,CodigoUbicacionGeografica2,IdUbicacionGeografica3,CodigoZona,Descripcion, Data) VALUES('01','0105',54,'ZONA54','ZONA 54','')</v>
      </c>
    </row>
    <row r="57" spans="2:9" x14ac:dyDescent="0.25">
      <c r="B57" s="4" t="str">
        <f t="shared" si="0"/>
        <v>01</v>
      </c>
      <c r="C57" s="4" t="str">
        <f t="shared" si="1"/>
        <v>0105</v>
      </c>
      <c r="D57" s="1" t="s">
        <v>3166</v>
      </c>
      <c r="E57" s="4">
        <v>55</v>
      </c>
      <c r="F57" s="4" t="s">
        <v>16068</v>
      </c>
      <c r="G57" t="s">
        <v>16069</v>
      </c>
      <c r="I57" t="str">
        <f t="shared" si="2"/>
        <v>INSERT INTO Zona (CodigoUbicacionGeografica1,CodigoUbicacionGeografica2,IdUbicacionGeografica3,CodigoZona,Descripcion, Data) VALUES('01','0105',55,'ZONA55','ZONA 55','')</v>
      </c>
    </row>
    <row r="58" spans="2:9" x14ac:dyDescent="0.25">
      <c r="B58" s="4" t="str">
        <f t="shared" si="0"/>
        <v>01</v>
      </c>
      <c r="C58" s="4" t="str">
        <f t="shared" si="1"/>
        <v>0105</v>
      </c>
      <c r="D58" s="1" t="s">
        <v>3167</v>
      </c>
      <c r="E58" s="4">
        <v>56</v>
      </c>
      <c r="F58" s="4" t="s">
        <v>16070</v>
      </c>
      <c r="G58" t="s">
        <v>16071</v>
      </c>
      <c r="I58" t="str">
        <f t="shared" si="2"/>
        <v>INSERT INTO Zona (CodigoUbicacionGeografica1,CodigoUbicacionGeografica2,IdUbicacionGeografica3,CodigoZona,Descripcion, Data) VALUES('01','0105',56,'ZONA56','ZONA 56','')</v>
      </c>
    </row>
    <row r="59" spans="2:9" x14ac:dyDescent="0.25">
      <c r="B59" s="4" t="str">
        <f t="shared" si="0"/>
        <v>01</v>
      </c>
      <c r="C59" s="4" t="str">
        <f t="shared" si="1"/>
        <v>0105</v>
      </c>
      <c r="D59" s="1" t="s">
        <v>3168</v>
      </c>
      <c r="E59" s="4">
        <v>57</v>
      </c>
      <c r="F59" s="4" t="s">
        <v>16072</v>
      </c>
      <c r="G59" t="s">
        <v>16073</v>
      </c>
      <c r="I59" t="str">
        <f t="shared" si="2"/>
        <v>INSERT INTO Zona (CodigoUbicacionGeografica1,CodigoUbicacionGeografica2,IdUbicacionGeografica3,CodigoZona,Descripcion, Data) VALUES('01','0105',57,'ZONA57','ZONA 57','')</v>
      </c>
    </row>
    <row r="60" spans="2:9" x14ac:dyDescent="0.25">
      <c r="B60" s="4" t="str">
        <f t="shared" si="0"/>
        <v>01</v>
      </c>
      <c r="C60" s="4" t="str">
        <f t="shared" si="1"/>
        <v>0105</v>
      </c>
      <c r="D60" s="1" t="s">
        <v>3169</v>
      </c>
      <c r="E60" s="4">
        <v>58</v>
      </c>
      <c r="F60" s="4" t="s">
        <v>16074</v>
      </c>
      <c r="G60" t="s">
        <v>16075</v>
      </c>
      <c r="I60" t="str">
        <f t="shared" si="2"/>
        <v>INSERT INTO Zona (CodigoUbicacionGeografica1,CodigoUbicacionGeografica2,IdUbicacionGeografica3,CodigoZona,Descripcion, Data) VALUES('01','0105',58,'ZONA58','ZONA 58','')</v>
      </c>
    </row>
    <row r="61" spans="2:9" x14ac:dyDescent="0.25">
      <c r="B61" s="4" t="str">
        <f t="shared" si="0"/>
        <v>01</v>
      </c>
      <c r="C61" s="4" t="str">
        <f t="shared" si="1"/>
        <v>0105</v>
      </c>
      <c r="D61" s="1" t="s">
        <v>3170</v>
      </c>
      <c r="E61" s="4">
        <v>59</v>
      </c>
      <c r="F61" s="4" t="s">
        <v>16076</v>
      </c>
      <c r="G61" t="s">
        <v>16077</v>
      </c>
      <c r="I61" t="str">
        <f t="shared" si="2"/>
        <v>INSERT INTO Zona (CodigoUbicacionGeografica1,CodigoUbicacionGeografica2,IdUbicacionGeografica3,CodigoZona,Descripcion, Data) VALUES('01','0105',59,'ZONA59','ZONA 59','')</v>
      </c>
    </row>
    <row r="62" spans="2:9" x14ac:dyDescent="0.25">
      <c r="B62" s="4" t="str">
        <f t="shared" si="0"/>
        <v>01</v>
      </c>
      <c r="C62" s="4" t="str">
        <f t="shared" si="1"/>
        <v>0105</v>
      </c>
      <c r="D62" s="1" t="s">
        <v>3171</v>
      </c>
      <c r="E62" s="4">
        <v>60</v>
      </c>
      <c r="F62" s="4" t="s">
        <v>16078</v>
      </c>
      <c r="G62" t="s">
        <v>16079</v>
      </c>
      <c r="I62" t="str">
        <f t="shared" si="2"/>
        <v>INSERT INTO Zona (CodigoUbicacionGeografica1,CodigoUbicacionGeografica2,IdUbicacionGeografica3,CodigoZona,Descripcion, Data) VALUES('01','0105',60,'ZONA60','ZONA 60','')</v>
      </c>
    </row>
    <row r="63" spans="2:9" x14ac:dyDescent="0.25">
      <c r="B63" s="4" t="str">
        <f t="shared" si="0"/>
        <v>01</v>
      </c>
      <c r="C63" s="4" t="str">
        <f t="shared" si="1"/>
        <v>0105</v>
      </c>
      <c r="D63" s="1" t="s">
        <v>3172</v>
      </c>
      <c r="E63" s="4">
        <v>61</v>
      </c>
      <c r="F63" s="4" t="s">
        <v>16080</v>
      </c>
      <c r="G63" t="s">
        <v>16081</v>
      </c>
      <c r="I63" t="str">
        <f t="shared" si="2"/>
        <v>INSERT INTO Zona (CodigoUbicacionGeografica1,CodigoUbicacionGeografica2,IdUbicacionGeografica3,CodigoZona,Descripcion, Data) VALUES('01','0105',61,'ZONA61','ZONA 61','')</v>
      </c>
    </row>
    <row r="64" spans="2:9" x14ac:dyDescent="0.25">
      <c r="B64" s="4" t="str">
        <f t="shared" si="0"/>
        <v>01</v>
      </c>
      <c r="C64" s="4" t="str">
        <f t="shared" si="1"/>
        <v>0105</v>
      </c>
      <c r="D64" s="1" t="s">
        <v>3173</v>
      </c>
      <c r="E64" s="4">
        <v>62</v>
      </c>
      <c r="F64" s="4" t="s">
        <v>16082</v>
      </c>
      <c r="G64" t="s">
        <v>16083</v>
      </c>
      <c r="I64" t="str">
        <f t="shared" si="2"/>
        <v>INSERT INTO Zona (CodigoUbicacionGeografica1,CodigoUbicacionGeografica2,IdUbicacionGeografica3,CodigoZona,Descripcion, Data) VALUES('01','0105',62,'ZONA62','ZONA 62','')</v>
      </c>
    </row>
    <row r="65" spans="2:9" x14ac:dyDescent="0.25">
      <c r="B65" s="4" t="str">
        <f t="shared" si="0"/>
        <v>01</v>
      </c>
      <c r="C65" s="4" t="str">
        <f t="shared" si="1"/>
        <v>0105</v>
      </c>
      <c r="D65" s="1" t="s">
        <v>3174</v>
      </c>
      <c r="E65" s="4">
        <v>63</v>
      </c>
      <c r="F65" s="4" t="s">
        <v>16084</v>
      </c>
      <c r="G65" t="s">
        <v>16085</v>
      </c>
      <c r="I65" t="str">
        <f t="shared" si="2"/>
        <v>INSERT INTO Zona (CodigoUbicacionGeografica1,CodigoUbicacionGeografica2,IdUbicacionGeografica3,CodigoZona,Descripcion, Data) VALUES('01','0105',63,'ZONA63','ZONA 63','')</v>
      </c>
    </row>
    <row r="66" spans="2:9" x14ac:dyDescent="0.25">
      <c r="B66" s="4" t="str">
        <f t="shared" si="0"/>
        <v>01</v>
      </c>
      <c r="C66" s="4" t="str">
        <f t="shared" si="1"/>
        <v>0105</v>
      </c>
      <c r="D66" s="1" t="s">
        <v>3175</v>
      </c>
      <c r="E66" s="4">
        <v>64</v>
      </c>
      <c r="F66" s="4" t="s">
        <v>16086</v>
      </c>
      <c r="G66" t="s">
        <v>16087</v>
      </c>
      <c r="I66" t="str">
        <f t="shared" si="2"/>
        <v>INSERT INTO Zona (CodigoUbicacionGeografica1,CodigoUbicacionGeografica2,IdUbicacionGeografica3,CodigoZona,Descripcion, Data) VALUES('01','0105',64,'ZONA64','ZONA 64','')</v>
      </c>
    </row>
    <row r="67" spans="2:9" x14ac:dyDescent="0.25">
      <c r="B67" s="4" t="str">
        <f t="shared" si="0"/>
        <v>01</v>
      </c>
      <c r="C67" s="4" t="str">
        <f t="shared" si="1"/>
        <v>0106</v>
      </c>
      <c r="D67" s="1" t="s">
        <v>3176</v>
      </c>
      <c r="E67" s="4">
        <v>65</v>
      </c>
      <c r="F67" s="4" t="s">
        <v>16088</v>
      </c>
      <c r="G67" t="s">
        <v>16089</v>
      </c>
      <c r="I67" t="str">
        <f t="shared" si="2"/>
        <v>INSERT INTO Zona (CodigoUbicacionGeografica1,CodigoUbicacionGeografica2,IdUbicacionGeografica3,CodigoZona,Descripcion, Data) VALUES('01','0106',65,'ZONA65','ZONA 65','')</v>
      </c>
    </row>
    <row r="68" spans="2:9" x14ac:dyDescent="0.25">
      <c r="B68" s="4" t="str">
        <f t="shared" ref="B68:B131" si="3">LEFT(C68,2)</f>
        <v>01</v>
      </c>
      <c r="C68" s="4" t="str">
        <f t="shared" ref="C68:C131" si="4">LEFT(D68, 4)</f>
        <v>0106</v>
      </c>
      <c r="D68" s="1" t="s">
        <v>3177</v>
      </c>
      <c r="E68" s="4">
        <v>66</v>
      </c>
      <c r="F68" s="4" t="s">
        <v>16090</v>
      </c>
      <c r="G68" t="s">
        <v>16091</v>
      </c>
      <c r="I68" t="str">
        <f t="shared" ref="I68:I131" si="5">_xlfn.CONCAT("INSERT INTO Zona (CodigoUbicacionGeografica1,CodigoUbicacionGeografica2,IdUbicacionGeografica3,CodigoZona,Descripcion, Data) VALUES('",B68,"','",C68,"',",E68,",'",F68,"','",G68,"','",H68,"')")</f>
        <v>INSERT INTO Zona (CodigoUbicacionGeografica1,CodigoUbicacionGeografica2,IdUbicacionGeografica3,CodigoZona,Descripcion, Data) VALUES('01','0106',66,'ZONA66','ZONA 66','')</v>
      </c>
    </row>
    <row r="69" spans="2:9" x14ac:dyDescent="0.25">
      <c r="B69" s="4" t="str">
        <f t="shared" si="3"/>
        <v>01</v>
      </c>
      <c r="C69" s="4" t="str">
        <f t="shared" si="4"/>
        <v>0106</v>
      </c>
      <c r="D69" s="1" t="s">
        <v>3178</v>
      </c>
      <c r="E69" s="4">
        <v>67</v>
      </c>
      <c r="F69" s="4" t="s">
        <v>16092</v>
      </c>
      <c r="G69" t="s">
        <v>16093</v>
      </c>
      <c r="I69" t="str">
        <f t="shared" si="5"/>
        <v>INSERT INTO Zona (CodigoUbicacionGeografica1,CodigoUbicacionGeografica2,IdUbicacionGeografica3,CodigoZona,Descripcion, Data) VALUES('01','0106',67,'ZONA67','ZONA 67','')</v>
      </c>
    </row>
    <row r="70" spans="2:9" x14ac:dyDescent="0.25">
      <c r="B70" s="4" t="str">
        <f t="shared" si="3"/>
        <v>01</v>
      </c>
      <c r="C70" s="4" t="str">
        <f t="shared" si="4"/>
        <v>0106</v>
      </c>
      <c r="D70" s="1" t="s">
        <v>3179</v>
      </c>
      <c r="E70" s="4">
        <v>68</v>
      </c>
      <c r="F70" s="4" t="s">
        <v>16094</v>
      </c>
      <c r="G70" t="s">
        <v>16095</v>
      </c>
      <c r="I70" t="str">
        <f t="shared" si="5"/>
        <v>INSERT INTO Zona (CodigoUbicacionGeografica1,CodigoUbicacionGeografica2,IdUbicacionGeografica3,CodigoZona,Descripcion, Data) VALUES('01','0106',68,'ZONA68','ZONA 68','')</v>
      </c>
    </row>
    <row r="71" spans="2:9" x14ac:dyDescent="0.25">
      <c r="B71" s="4" t="str">
        <f t="shared" si="3"/>
        <v>01</v>
      </c>
      <c r="C71" s="4" t="str">
        <f t="shared" si="4"/>
        <v>0106</v>
      </c>
      <c r="D71" s="1" t="s">
        <v>3180</v>
      </c>
      <c r="E71" s="4">
        <v>69</v>
      </c>
      <c r="F71" s="4" t="s">
        <v>16096</v>
      </c>
      <c r="G71" t="s">
        <v>16097</v>
      </c>
      <c r="I71" t="str">
        <f t="shared" si="5"/>
        <v>INSERT INTO Zona (CodigoUbicacionGeografica1,CodigoUbicacionGeografica2,IdUbicacionGeografica3,CodigoZona,Descripcion, Data) VALUES('01','0106',69,'ZONA69','ZONA 69','')</v>
      </c>
    </row>
    <row r="72" spans="2:9" x14ac:dyDescent="0.25">
      <c r="B72" s="4" t="str">
        <f t="shared" si="3"/>
        <v>01</v>
      </c>
      <c r="C72" s="4" t="str">
        <f t="shared" si="4"/>
        <v>0106</v>
      </c>
      <c r="D72" s="1" t="s">
        <v>3181</v>
      </c>
      <c r="E72" s="4">
        <v>70</v>
      </c>
      <c r="F72" s="4" t="s">
        <v>16098</v>
      </c>
      <c r="G72" t="s">
        <v>16099</v>
      </c>
      <c r="I72" t="str">
        <f t="shared" si="5"/>
        <v>INSERT INTO Zona (CodigoUbicacionGeografica1,CodigoUbicacionGeografica2,IdUbicacionGeografica3,CodigoZona,Descripcion, Data) VALUES('01','0106',70,'ZONA70','ZONA 70','')</v>
      </c>
    </row>
    <row r="73" spans="2:9" x14ac:dyDescent="0.25">
      <c r="B73" s="4" t="str">
        <f t="shared" si="3"/>
        <v>01</v>
      </c>
      <c r="C73" s="4" t="str">
        <f t="shared" si="4"/>
        <v>0106</v>
      </c>
      <c r="D73" s="1" t="s">
        <v>3182</v>
      </c>
      <c r="E73" s="4">
        <v>71</v>
      </c>
      <c r="F73" s="4" t="s">
        <v>16100</v>
      </c>
      <c r="G73" t="s">
        <v>16101</v>
      </c>
      <c r="I73" t="str">
        <f t="shared" si="5"/>
        <v>INSERT INTO Zona (CodigoUbicacionGeografica1,CodigoUbicacionGeografica2,IdUbicacionGeografica3,CodigoZona,Descripcion, Data) VALUES('01','0106',71,'ZONA71','ZONA 71','')</v>
      </c>
    </row>
    <row r="74" spans="2:9" x14ac:dyDescent="0.25">
      <c r="B74" s="4" t="str">
        <f t="shared" si="3"/>
        <v>01</v>
      </c>
      <c r="C74" s="4" t="str">
        <f t="shared" si="4"/>
        <v>0106</v>
      </c>
      <c r="D74" s="1" t="s">
        <v>3183</v>
      </c>
      <c r="E74" s="4">
        <v>72</v>
      </c>
      <c r="F74" s="4" t="s">
        <v>16102</v>
      </c>
      <c r="G74" t="s">
        <v>16103</v>
      </c>
      <c r="I74" t="str">
        <f t="shared" si="5"/>
        <v>INSERT INTO Zona (CodigoUbicacionGeografica1,CodigoUbicacionGeografica2,IdUbicacionGeografica3,CodigoZona,Descripcion, Data) VALUES('01','0106',72,'ZONA72','ZONA 72','')</v>
      </c>
    </row>
    <row r="75" spans="2:9" x14ac:dyDescent="0.25">
      <c r="B75" s="4" t="str">
        <f t="shared" si="3"/>
        <v>01</v>
      </c>
      <c r="C75" s="4" t="str">
        <f t="shared" si="4"/>
        <v>0106</v>
      </c>
      <c r="D75" s="1" t="s">
        <v>3184</v>
      </c>
      <c r="E75" s="4">
        <v>73</v>
      </c>
      <c r="F75" s="4" t="s">
        <v>16104</v>
      </c>
      <c r="G75" t="s">
        <v>16105</v>
      </c>
      <c r="I75" t="str">
        <f t="shared" si="5"/>
        <v>INSERT INTO Zona (CodigoUbicacionGeografica1,CodigoUbicacionGeografica2,IdUbicacionGeografica3,CodigoZona,Descripcion, Data) VALUES('01','0106',73,'ZONA73','ZONA 73','')</v>
      </c>
    </row>
    <row r="76" spans="2:9" x14ac:dyDescent="0.25">
      <c r="B76" s="4" t="str">
        <f t="shared" si="3"/>
        <v>01</v>
      </c>
      <c r="C76" s="4" t="str">
        <f t="shared" si="4"/>
        <v>0106</v>
      </c>
      <c r="D76" s="1" t="s">
        <v>3185</v>
      </c>
      <c r="E76" s="4">
        <v>74</v>
      </c>
      <c r="F76" s="4" t="s">
        <v>16106</v>
      </c>
      <c r="G76" t="s">
        <v>16107</v>
      </c>
      <c r="I76" t="str">
        <f t="shared" si="5"/>
        <v>INSERT INTO Zona (CodigoUbicacionGeografica1,CodigoUbicacionGeografica2,IdUbicacionGeografica3,CodigoZona,Descripcion, Data) VALUES('01','0106',74,'ZONA74','ZONA 74','')</v>
      </c>
    </row>
    <row r="77" spans="2:9" x14ac:dyDescent="0.25">
      <c r="B77" s="4" t="str">
        <f t="shared" si="3"/>
        <v>01</v>
      </c>
      <c r="C77" s="4" t="str">
        <f t="shared" si="4"/>
        <v>0106</v>
      </c>
      <c r="D77" s="1" t="s">
        <v>3186</v>
      </c>
      <c r="E77" s="4">
        <v>75</v>
      </c>
      <c r="F77" s="4" t="s">
        <v>16108</v>
      </c>
      <c r="G77" t="s">
        <v>16109</v>
      </c>
      <c r="I77" t="str">
        <f t="shared" si="5"/>
        <v>INSERT INTO Zona (CodigoUbicacionGeografica1,CodigoUbicacionGeografica2,IdUbicacionGeografica3,CodigoZona,Descripcion, Data) VALUES('01','0106',75,'ZONA75','ZONA 75','')</v>
      </c>
    </row>
    <row r="78" spans="2:9" x14ac:dyDescent="0.25">
      <c r="B78" s="4" t="str">
        <f t="shared" si="3"/>
        <v>01</v>
      </c>
      <c r="C78" s="4" t="str">
        <f t="shared" si="4"/>
        <v>0106</v>
      </c>
      <c r="D78" s="1" t="s">
        <v>3187</v>
      </c>
      <c r="E78" s="4">
        <v>76</v>
      </c>
      <c r="F78" s="4" t="s">
        <v>16110</v>
      </c>
      <c r="G78" t="s">
        <v>16111</v>
      </c>
      <c r="I78" t="str">
        <f t="shared" si="5"/>
        <v>INSERT INTO Zona (CodigoUbicacionGeografica1,CodigoUbicacionGeografica2,IdUbicacionGeografica3,CodigoZona,Descripcion, Data) VALUES('01','0106',76,'ZONA76','ZONA 76','')</v>
      </c>
    </row>
    <row r="79" spans="2:9" x14ac:dyDescent="0.25">
      <c r="B79" s="4" t="str">
        <f t="shared" si="3"/>
        <v>01</v>
      </c>
      <c r="C79" s="4" t="str">
        <f t="shared" si="4"/>
        <v>0107</v>
      </c>
      <c r="D79" s="1" t="s">
        <v>3188</v>
      </c>
      <c r="E79" s="4">
        <v>77</v>
      </c>
      <c r="F79" s="4" t="s">
        <v>16112</v>
      </c>
      <c r="G79" t="s">
        <v>16113</v>
      </c>
      <c r="I79" t="str">
        <f t="shared" si="5"/>
        <v>INSERT INTO Zona (CodigoUbicacionGeografica1,CodigoUbicacionGeografica2,IdUbicacionGeografica3,CodigoZona,Descripcion, Data) VALUES('01','0107',77,'ZONA77','ZONA 77','')</v>
      </c>
    </row>
    <row r="80" spans="2:9" x14ac:dyDescent="0.25">
      <c r="B80" s="4" t="str">
        <f t="shared" si="3"/>
        <v>01</v>
      </c>
      <c r="C80" s="4" t="str">
        <f t="shared" si="4"/>
        <v>0107</v>
      </c>
      <c r="D80" s="1" t="s">
        <v>3189</v>
      </c>
      <c r="E80" s="4">
        <v>78</v>
      </c>
      <c r="F80" s="4" t="s">
        <v>16114</v>
      </c>
      <c r="G80" t="s">
        <v>16115</v>
      </c>
      <c r="I80" t="str">
        <f t="shared" si="5"/>
        <v>INSERT INTO Zona (CodigoUbicacionGeografica1,CodigoUbicacionGeografica2,IdUbicacionGeografica3,CodigoZona,Descripcion, Data) VALUES('01','0107',78,'ZONA78','ZONA 78','')</v>
      </c>
    </row>
    <row r="81" spans="2:9" x14ac:dyDescent="0.25">
      <c r="B81" s="4" t="str">
        <f t="shared" si="3"/>
        <v>01</v>
      </c>
      <c r="C81" s="4" t="str">
        <f t="shared" si="4"/>
        <v>0107</v>
      </c>
      <c r="D81" s="1" t="s">
        <v>3190</v>
      </c>
      <c r="E81" s="4">
        <v>79</v>
      </c>
      <c r="F81" s="4" t="s">
        <v>16116</v>
      </c>
      <c r="G81" t="s">
        <v>16117</v>
      </c>
      <c r="I81" t="str">
        <f t="shared" si="5"/>
        <v>INSERT INTO Zona (CodigoUbicacionGeografica1,CodigoUbicacionGeografica2,IdUbicacionGeografica3,CodigoZona,Descripcion, Data) VALUES('01','0107',79,'ZONA79','ZONA 79','')</v>
      </c>
    </row>
    <row r="82" spans="2:9" x14ac:dyDescent="0.25">
      <c r="B82" s="4" t="str">
        <f t="shared" si="3"/>
        <v>01</v>
      </c>
      <c r="C82" s="4" t="str">
        <f t="shared" si="4"/>
        <v>0107</v>
      </c>
      <c r="D82" s="1" t="s">
        <v>3191</v>
      </c>
      <c r="E82" s="4">
        <v>80</v>
      </c>
      <c r="F82" s="4" t="s">
        <v>16118</v>
      </c>
      <c r="G82" t="s">
        <v>16119</v>
      </c>
      <c r="I82" t="str">
        <f t="shared" si="5"/>
        <v>INSERT INTO Zona (CodigoUbicacionGeografica1,CodigoUbicacionGeografica2,IdUbicacionGeografica3,CodigoZona,Descripcion, Data) VALUES('01','0107',80,'ZONA80','ZONA 80','')</v>
      </c>
    </row>
    <row r="83" spans="2:9" x14ac:dyDescent="0.25">
      <c r="B83" s="4" t="str">
        <f t="shared" si="3"/>
        <v>01</v>
      </c>
      <c r="C83" s="4" t="str">
        <f t="shared" si="4"/>
        <v>0107</v>
      </c>
      <c r="D83" s="1" t="s">
        <v>3192</v>
      </c>
      <c r="E83" s="4">
        <v>81</v>
      </c>
      <c r="F83" s="4" t="s">
        <v>16120</v>
      </c>
      <c r="G83" t="s">
        <v>16121</v>
      </c>
      <c r="I83" t="str">
        <f t="shared" si="5"/>
        <v>INSERT INTO Zona (CodigoUbicacionGeografica1,CodigoUbicacionGeografica2,IdUbicacionGeografica3,CodigoZona,Descripcion, Data) VALUES('01','0107',81,'ZONA81','ZONA 81','')</v>
      </c>
    </row>
    <row r="84" spans="2:9" x14ac:dyDescent="0.25">
      <c r="B84" s="4" t="str">
        <f t="shared" si="3"/>
        <v>01</v>
      </c>
      <c r="C84" s="4" t="str">
        <f t="shared" si="4"/>
        <v>0107</v>
      </c>
      <c r="D84" s="1" t="s">
        <v>3193</v>
      </c>
      <c r="E84" s="4">
        <v>82</v>
      </c>
      <c r="F84" s="4" t="s">
        <v>16122</v>
      </c>
      <c r="G84" t="s">
        <v>16123</v>
      </c>
      <c r="I84" t="str">
        <f t="shared" si="5"/>
        <v>INSERT INTO Zona (CodigoUbicacionGeografica1,CodigoUbicacionGeografica2,IdUbicacionGeografica3,CodigoZona,Descripcion, Data) VALUES('01','0107',82,'ZONA82','ZONA 82','')</v>
      </c>
    </row>
    <row r="85" spans="2:9" x14ac:dyDescent="0.25">
      <c r="B85" s="4" t="str">
        <f t="shared" si="3"/>
        <v>01</v>
      </c>
      <c r="C85" s="4" t="str">
        <f t="shared" si="4"/>
        <v>0107</v>
      </c>
      <c r="D85" s="1" t="s">
        <v>3194</v>
      </c>
      <c r="E85" s="4">
        <v>83</v>
      </c>
      <c r="F85" s="4" t="s">
        <v>16124</v>
      </c>
      <c r="G85" t="s">
        <v>16125</v>
      </c>
      <c r="I85" t="str">
        <f t="shared" si="5"/>
        <v>INSERT INTO Zona (CodigoUbicacionGeografica1,CodigoUbicacionGeografica2,IdUbicacionGeografica3,CodigoZona,Descripcion, Data) VALUES('01','0107',83,'ZONA83','ZONA 83','')</v>
      </c>
    </row>
    <row r="86" spans="2:9" x14ac:dyDescent="0.25">
      <c r="B86" s="4" t="str">
        <f t="shared" si="3"/>
        <v>02</v>
      </c>
      <c r="C86" s="4" t="str">
        <f t="shared" si="4"/>
        <v>0202</v>
      </c>
      <c r="D86" s="1" t="s">
        <v>3195</v>
      </c>
      <c r="E86" s="4">
        <v>84</v>
      </c>
      <c r="F86" s="4" t="s">
        <v>16126</v>
      </c>
      <c r="G86" t="s">
        <v>16127</v>
      </c>
      <c r="I86" t="str">
        <f t="shared" si="5"/>
        <v>INSERT INTO Zona (CodigoUbicacionGeografica1,CodigoUbicacionGeografica2,IdUbicacionGeografica3,CodigoZona,Descripcion, Data) VALUES('02','0202',84,'ZONA84','ZONA 84','')</v>
      </c>
    </row>
    <row r="87" spans="2:9" x14ac:dyDescent="0.25">
      <c r="B87" s="4" t="str">
        <f t="shared" si="3"/>
        <v>02</v>
      </c>
      <c r="C87" s="4" t="str">
        <f t="shared" si="4"/>
        <v>0202</v>
      </c>
      <c r="D87" s="1" t="s">
        <v>3196</v>
      </c>
      <c r="E87" s="4">
        <v>85</v>
      </c>
      <c r="F87" s="4" t="s">
        <v>16128</v>
      </c>
      <c r="G87" t="s">
        <v>16129</v>
      </c>
      <c r="I87" t="str">
        <f t="shared" si="5"/>
        <v>INSERT INTO Zona (CodigoUbicacionGeografica1,CodigoUbicacionGeografica2,IdUbicacionGeografica3,CodigoZona,Descripcion, Data) VALUES('02','0202',85,'ZONA85','ZONA 85','')</v>
      </c>
    </row>
    <row r="88" spans="2:9" x14ac:dyDescent="0.25">
      <c r="B88" s="4" t="str">
        <f t="shared" si="3"/>
        <v>02</v>
      </c>
      <c r="C88" s="4" t="str">
        <f t="shared" si="4"/>
        <v>0202</v>
      </c>
      <c r="D88" s="1" t="s">
        <v>3197</v>
      </c>
      <c r="E88" s="4">
        <v>86</v>
      </c>
      <c r="F88" s="4" t="s">
        <v>16130</v>
      </c>
      <c r="G88" t="s">
        <v>16131</v>
      </c>
      <c r="I88" t="str">
        <f t="shared" si="5"/>
        <v>INSERT INTO Zona (CodigoUbicacionGeografica1,CodigoUbicacionGeografica2,IdUbicacionGeografica3,CodigoZona,Descripcion, Data) VALUES('02','0202',86,'ZONA86','ZONA 86','')</v>
      </c>
    </row>
    <row r="89" spans="2:9" x14ac:dyDescent="0.25">
      <c r="B89" s="4" t="str">
        <f t="shared" si="3"/>
        <v>02</v>
      </c>
      <c r="C89" s="4" t="str">
        <f t="shared" si="4"/>
        <v>0202</v>
      </c>
      <c r="D89" s="1" t="s">
        <v>3198</v>
      </c>
      <c r="E89" s="4">
        <v>87</v>
      </c>
      <c r="F89" s="4" t="s">
        <v>16132</v>
      </c>
      <c r="G89" t="s">
        <v>16133</v>
      </c>
      <c r="I89" t="str">
        <f t="shared" si="5"/>
        <v>INSERT INTO Zona (CodigoUbicacionGeografica1,CodigoUbicacionGeografica2,IdUbicacionGeografica3,CodigoZona,Descripcion, Data) VALUES('02','0202',87,'ZONA87','ZONA 87','')</v>
      </c>
    </row>
    <row r="90" spans="2:9" x14ac:dyDescent="0.25">
      <c r="B90" s="4" t="str">
        <f t="shared" si="3"/>
        <v>02</v>
      </c>
      <c r="C90" s="4" t="str">
        <f t="shared" si="4"/>
        <v>0202</v>
      </c>
      <c r="D90" s="1" t="s">
        <v>3199</v>
      </c>
      <c r="E90" s="4">
        <v>88</v>
      </c>
      <c r="F90" s="4" t="s">
        <v>16134</v>
      </c>
      <c r="G90" t="s">
        <v>16135</v>
      </c>
      <c r="I90" t="str">
        <f t="shared" si="5"/>
        <v>INSERT INTO Zona (CodigoUbicacionGeografica1,CodigoUbicacionGeografica2,IdUbicacionGeografica3,CodigoZona,Descripcion, Data) VALUES('02','0202',88,'ZONA88','ZONA 88','')</v>
      </c>
    </row>
    <row r="91" spans="2:9" x14ac:dyDescent="0.25">
      <c r="B91" s="4" t="str">
        <f t="shared" si="3"/>
        <v>02</v>
      </c>
      <c r="C91" s="4" t="str">
        <f t="shared" si="4"/>
        <v>0203</v>
      </c>
      <c r="D91" s="1" t="s">
        <v>3200</v>
      </c>
      <c r="E91" s="4">
        <v>89</v>
      </c>
      <c r="F91" s="4" t="s">
        <v>16136</v>
      </c>
      <c r="G91" t="s">
        <v>16137</v>
      </c>
      <c r="I91" t="str">
        <f t="shared" si="5"/>
        <v>INSERT INTO Zona (CodigoUbicacionGeografica1,CodigoUbicacionGeografica2,IdUbicacionGeografica3,CodigoZona,Descripcion, Data) VALUES('02','0203',89,'ZONA89','ZONA 89','')</v>
      </c>
    </row>
    <row r="92" spans="2:9" x14ac:dyDescent="0.25">
      <c r="B92" s="4" t="str">
        <f t="shared" si="3"/>
        <v>02</v>
      </c>
      <c r="C92" s="4" t="str">
        <f t="shared" si="4"/>
        <v>0203</v>
      </c>
      <c r="D92" s="1" t="s">
        <v>3201</v>
      </c>
      <c r="E92" s="4">
        <v>90</v>
      </c>
      <c r="F92" s="4" t="s">
        <v>16138</v>
      </c>
      <c r="G92" t="s">
        <v>16139</v>
      </c>
      <c r="I92" t="str">
        <f t="shared" si="5"/>
        <v>INSERT INTO Zona (CodigoUbicacionGeografica1,CodigoUbicacionGeografica2,IdUbicacionGeografica3,CodigoZona,Descripcion, Data) VALUES('02','0203',90,'ZONA90','ZONA 90','')</v>
      </c>
    </row>
    <row r="93" spans="2:9" x14ac:dyDescent="0.25">
      <c r="B93" s="4" t="str">
        <f t="shared" si="3"/>
        <v>02</v>
      </c>
      <c r="C93" s="4" t="str">
        <f t="shared" si="4"/>
        <v>0203</v>
      </c>
      <c r="D93" s="1" t="s">
        <v>3202</v>
      </c>
      <c r="E93" s="4">
        <v>91</v>
      </c>
      <c r="F93" s="4" t="s">
        <v>16140</v>
      </c>
      <c r="G93" t="s">
        <v>16141</v>
      </c>
      <c r="I93" t="str">
        <f t="shared" si="5"/>
        <v>INSERT INTO Zona (CodigoUbicacionGeografica1,CodigoUbicacionGeografica2,IdUbicacionGeografica3,CodigoZona,Descripcion, Data) VALUES('02','0203',91,'ZONA91','ZONA 91','')</v>
      </c>
    </row>
    <row r="94" spans="2:9" x14ac:dyDescent="0.25">
      <c r="B94" s="4" t="str">
        <f t="shared" si="3"/>
        <v>02</v>
      </c>
      <c r="C94" s="4" t="str">
        <f t="shared" si="4"/>
        <v>0203</v>
      </c>
      <c r="D94" s="1" t="s">
        <v>3203</v>
      </c>
      <c r="E94" s="4">
        <v>92</v>
      </c>
      <c r="F94" s="4" t="s">
        <v>16142</v>
      </c>
      <c r="G94" t="s">
        <v>16143</v>
      </c>
      <c r="I94" t="str">
        <f t="shared" si="5"/>
        <v>INSERT INTO Zona (CodigoUbicacionGeografica1,CodigoUbicacionGeografica2,IdUbicacionGeografica3,CodigoZona,Descripcion, Data) VALUES('02','0203',92,'ZONA92','ZONA 92','')</v>
      </c>
    </row>
    <row r="95" spans="2:9" x14ac:dyDescent="0.25">
      <c r="B95" s="4" t="str">
        <f t="shared" si="3"/>
        <v>02</v>
      </c>
      <c r="C95" s="4" t="str">
        <f t="shared" si="4"/>
        <v>0203</v>
      </c>
      <c r="D95" s="1" t="s">
        <v>3204</v>
      </c>
      <c r="E95" s="4">
        <v>93</v>
      </c>
      <c r="F95" s="4" t="s">
        <v>16144</v>
      </c>
      <c r="G95" t="s">
        <v>16145</v>
      </c>
      <c r="I95" t="str">
        <f t="shared" si="5"/>
        <v>INSERT INTO Zona (CodigoUbicacionGeografica1,CodigoUbicacionGeografica2,IdUbicacionGeografica3,CodigoZona,Descripcion, Data) VALUES('02','0203',93,'ZONA93','ZONA 93','')</v>
      </c>
    </row>
    <row r="96" spans="2:9" x14ac:dyDescent="0.25">
      <c r="B96" s="4" t="str">
        <f t="shared" si="3"/>
        <v>02</v>
      </c>
      <c r="C96" s="4" t="str">
        <f t="shared" si="4"/>
        <v>0203</v>
      </c>
      <c r="D96" s="1" t="s">
        <v>3205</v>
      </c>
      <c r="E96" s="4">
        <v>94</v>
      </c>
      <c r="F96" s="4" t="s">
        <v>16146</v>
      </c>
      <c r="G96" t="s">
        <v>16147</v>
      </c>
      <c r="I96" t="str">
        <f t="shared" si="5"/>
        <v>INSERT INTO Zona (CodigoUbicacionGeografica1,CodigoUbicacionGeografica2,IdUbicacionGeografica3,CodigoZona,Descripcion, Data) VALUES('02','0203',94,'ZONA94','ZONA 94','')</v>
      </c>
    </row>
    <row r="97" spans="2:9" x14ac:dyDescent="0.25">
      <c r="B97" s="4" t="str">
        <f t="shared" si="3"/>
        <v>02</v>
      </c>
      <c r="C97" s="4" t="str">
        <f t="shared" si="4"/>
        <v>0204</v>
      </c>
      <c r="D97" s="1" t="s">
        <v>3206</v>
      </c>
      <c r="E97" s="4">
        <v>95</v>
      </c>
      <c r="F97" s="4" t="s">
        <v>16148</v>
      </c>
      <c r="G97" t="s">
        <v>16149</v>
      </c>
      <c r="I97" t="str">
        <f t="shared" si="5"/>
        <v>INSERT INTO Zona (CodigoUbicacionGeografica1,CodigoUbicacionGeografica2,IdUbicacionGeografica3,CodigoZona,Descripcion, Data) VALUES('02','0204',95,'ZONA95','ZONA 95','')</v>
      </c>
    </row>
    <row r="98" spans="2:9" x14ac:dyDescent="0.25">
      <c r="B98" s="4" t="str">
        <f t="shared" si="3"/>
        <v>02</v>
      </c>
      <c r="C98" s="4" t="str">
        <f t="shared" si="4"/>
        <v>0204</v>
      </c>
      <c r="D98" s="1" t="s">
        <v>3207</v>
      </c>
      <c r="E98" s="4">
        <v>96</v>
      </c>
      <c r="F98" s="4" t="s">
        <v>16150</v>
      </c>
      <c r="G98" t="s">
        <v>16151</v>
      </c>
      <c r="I98" t="str">
        <f t="shared" si="5"/>
        <v>INSERT INTO Zona (CodigoUbicacionGeografica1,CodigoUbicacionGeografica2,IdUbicacionGeografica3,CodigoZona,Descripcion, Data) VALUES('02','0204',96,'ZONA96','ZONA 96','')</v>
      </c>
    </row>
    <row r="99" spans="2:9" x14ac:dyDescent="0.25">
      <c r="B99" s="4" t="str">
        <f t="shared" si="3"/>
        <v>02</v>
      </c>
      <c r="C99" s="4" t="str">
        <f t="shared" si="4"/>
        <v>0205</v>
      </c>
      <c r="D99" s="1" t="s">
        <v>3208</v>
      </c>
      <c r="E99" s="4">
        <v>97</v>
      </c>
      <c r="F99" s="4" t="s">
        <v>16152</v>
      </c>
      <c r="G99" t="s">
        <v>16153</v>
      </c>
      <c r="I99" t="str">
        <f t="shared" si="5"/>
        <v>INSERT INTO Zona (CodigoUbicacionGeografica1,CodigoUbicacionGeografica2,IdUbicacionGeografica3,CodigoZona,Descripcion, Data) VALUES('02','0205',97,'ZONA97','ZONA 97','')</v>
      </c>
    </row>
    <row r="100" spans="2:9" x14ac:dyDescent="0.25">
      <c r="B100" s="4" t="str">
        <f t="shared" si="3"/>
        <v>02</v>
      </c>
      <c r="C100" s="4" t="str">
        <f t="shared" si="4"/>
        <v>0205</v>
      </c>
      <c r="D100" s="1" t="s">
        <v>3209</v>
      </c>
      <c r="E100" s="4">
        <v>98</v>
      </c>
      <c r="F100" s="4" t="s">
        <v>16154</v>
      </c>
      <c r="G100" t="s">
        <v>16155</v>
      </c>
      <c r="I100" t="str">
        <f t="shared" si="5"/>
        <v>INSERT INTO Zona (CodigoUbicacionGeografica1,CodigoUbicacionGeografica2,IdUbicacionGeografica3,CodigoZona,Descripcion, Data) VALUES('02','0205',98,'ZONA98','ZONA 98','')</v>
      </c>
    </row>
    <row r="101" spans="2:9" x14ac:dyDescent="0.25">
      <c r="B101" s="4" t="str">
        <f t="shared" si="3"/>
        <v>02</v>
      </c>
      <c r="C101" s="4" t="str">
        <f t="shared" si="4"/>
        <v>0205</v>
      </c>
      <c r="D101" s="1" t="s">
        <v>3210</v>
      </c>
      <c r="E101" s="4">
        <v>99</v>
      </c>
      <c r="F101" s="4" t="s">
        <v>16156</v>
      </c>
      <c r="G101" t="s">
        <v>16157</v>
      </c>
      <c r="I101" t="str">
        <f t="shared" si="5"/>
        <v>INSERT INTO Zona (CodigoUbicacionGeografica1,CodigoUbicacionGeografica2,IdUbicacionGeografica3,CodigoZona,Descripcion, Data) VALUES('02','0205',99,'ZONA99','ZONA 99','')</v>
      </c>
    </row>
    <row r="102" spans="2:9" x14ac:dyDescent="0.25">
      <c r="B102" s="4" t="str">
        <f t="shared" si="3"/>
        <v>02</v>
      </c>
      <c r="C102" s="4" t="str">
        <f t="shared" si="4"/>
        <v>0205</v>
      </c>
      <c r="D102" s="1" t="s">
        <v>3211</v>
      </c>
      <c r="E102" s="4">
        <v>100</v>
      </c>
      <c r="F102" s="4" t="s">
        <v>16158</v>
      </c>
      <c r="G102" t="s">
        <v>16159</v>
      </c>
      <c r="I102" t="str">
        <f t="shared" si="5"/>
        <v>INSERT INTO Zona (CodigoUbicacionGeografica1,CodigoUbicacionGeografica2,IdUbicacionGeografica3,CodigoZona,Descripcion, Data) VALUES('02','0205',100,'ZONA100','ZONA 100','')</v>
      </c>
    </row>
    <row r="103" spans="2:9" x14ac:dyDescent="0.25">
      <c r="B103" s="4" t="str">
        <f t="shared" si="3"/>
        <v>02</v>
      </c>
      <c r="C103" s="4" t="str">
        <f t="shared" si="4"/>
        <v>0205</v>
      </c>
      <c r="D103" s="1" t="s">
        <v>3212</v>
      </c>
      <c r="E103" s="4">
        <v>101</v>
      </c>
      <c r="F103" s="4" t="s">
        <v>16160</v>
      </c>
      <c r="G103" t="s">
        <v>16161</v>
      </c>
      <c r="I103" t="str">
        <f t="shared" si="5"/>
        <v>INSERT INTO Zona (CodigoUbicacionGeografica1,CodigoUbicacionGeografica2,IdUbicacionGeografica3,CodigoZona,Descripcion, Data) VALUES('02','0205',101,'ZONA101','ZONA 101','')</v>
      </c>
    </row>
    <row r="104" spans="2:9" x14ac:dyDescent="0.25">
      <c r="B104" s="4" t="str">
        <f t="shared" si="3"/>
        <v>02</v>
      </c>
      <c r="C104" s="4" t="str">
        <f t="shared" si="4"/>
        <v>0205</v>
      </c>
      <c r="D104" s="1" t="s">
        <v>3213</v>
      </c>
      <c r="E104" s="4">
        <v>102</v>
      </c>
      <c r="F104" s="4" t="s">
        <v>16162</v>
      </c>
      <c r="G104" t="s">
        <v>16163</v>
      </c>
      <c r="I104" t="str">
        <f t="shared" si="5"/>
        <v>INSERT INTO Zona (CodigoUbicacionGeografica1,CodigoUbicacionGeografica2,IdUbicacionGeografica3,CodigoZona,Descripcion, Data) VALUES('02','0205',102,'ZONA102','ZONA 102','')</v>
      </c>
    </row>
    <row r="105" spans="2:9" x14ac:dyDescent="0.25">
      <c r="B105" s="4" t="str">
        <f t="shared" si="3"/>
        <v>02</v>
      </c>
      <c r="C105" s="4" t="str">
        <f t="shared" si="4"/>
        <v>0205</v>
      </c>
      <c r="D105" s="1" t="s">
        <v>3214</v>
      </c>
      <c r="E105" s="4">
        <v>103</v>
      </c>
      <c r="F105" s="4" t="s">
        <v>16164</v>
      </c>
      <c r="G105" t="s">
        <v>16165</v>
      </c>
      <c r="I105" t="str">
        <f t="shared" si="5"/>
        <v>INSERT INTO Zona (CodigoUbicacionGeografica1,CodigoUbicacionGeografica2,IdUbicacionGeografica3,CodigoZona,Descripcion, Data) VALUES('02','0205',103,'ZONA103','ZONA 103','')</v>
      </c>
    </row>
    <row r="106" spans="2:9" x14ac:dyDescent="0.25">
      <c r="B106" s="4" t="str">
        <f t="shared" si="3"/>
        <v>02</v>
      </c>
      <c r="C106" s="4" t="str">
        <f t="shared" si="4"/>
        <v>0205</v>
      </c>
      <c r="D106" s="1" t="s">
        <v>3215</v>
      </c>
      <c r="E106" s="4">
        <v>104</v>
      </c>
      <c r="F106" s="4" t="s">
        <v>16166</v>
      </c>
      <c r="G106" t="s">
        <v>16167</v>
      </c>
      <c r="I106" t="str">
        <f t="shared" si="5"/>
        <v>INSERT INTO Zona (CodigoUbicacionGeografica1,CodigoUbicacionGeografica2,IdUbicacionGeografica3,CodigoZona,Descripcion, Data) VALUES('02','0205',104,'ZONA104','ZONA 104','')</v>
      </c>
    </row>
    <row r="107" spans="2:9" x14ac:dyDescent="0.25">
      <c r="B107" s="4" t="str">
        <f t="shared" si="3"/>
        <v>02</v>
      </c>
      <c r="C107" s="4" t="str">
        <f t="shared" si="4"/>
        <v>0205</v>
      </c>
      <c r="D107" s="1" t="s">
        <v>3216</v>
      </c>
      <c r="E107" s="4">
        <v>105</v>
      </c>
      <c r="F107" s="4" t="s">
        <v>16168</v>
      </c>
      <c r="G107" t="s">
        <v>16169</v>
      </c>
      <c r="I107" t="str">
        <f t="shared" si="5"/>
        <v>INSERT INTO Zona (CodigoUbicacionGeografica1,CodigoUbicacionGeografica2,IdUbicacionGeografica3,CodigoZona,Descripcion, Data) VALUES('02','0205',105,'ZONA105','ZONA 105','')</v>
      </c>
    </row>
    <row r="108" spans="2:9" x14ac:dyDescent="0.25">
      <c r="B108" s="4" t="str">
        <f t="shared" si="3"/>
        <v>02</v>
      </c>
      <c r="C108" s="4" t="str">
        <f t="shared" si="4"/>
        <v>0205</v>
      </c>
      <c r="D108" s="1" t="s">
        <v>3217</v>
      </c>
      <c r="E108" s="4">
        <v>106</v>
      </c>
      <c r="F108" s="4" t="s">
        <v>16170</v>
      </c>
      <c r="G108" t="s">
        <v>16171</v>
      </c>
      <c r="I108" t="str">
        <f t="shared" si="5"/>
        <v>INSERT INTO Zona (CodigoUbicacionGeografica1,CodigoUbicacionGeografica2,IdUbicacionGeografica3,CodigoZona,Descripcion, Data) VALUES('02','0205',106,'ZONA106','ZONA 106','')</v>
      </c>
    </row>
    <row r="109" spans="2:9" x14ac:dyDescent="0.25">
      <c r="B109" s="4" t="str">
        <f t="shared" si="3"/>
        <v>02</v>
      </c>
      <c r="C109" s="4" t="str">
        <f t="shared" si="4"/>
        <v>0205</v>
      </c>
      <c r="D109" s="1" t="s">
        <v>3218</v>
      </c>
      <c r="E109" s="4">
        <v>107</v>
      </c>
      <c r="F109" s="4" t="s">
        <v>16172</v>
      </c>
      <c r="G109" t="s">
        <v>16173</v>
      </c>
      <c r="I109" t="str">
        <f t="shared" si="5"/>
        <v>INSERT INTO Zona (CodigoUbicacionGeografica1,CodigoUbicacionGeografica2,IdUbicacionGeografica3,CodigoZona,Descripcion, Data) VALUES('02','0205',107,'ZONA107','ZONA 107','')</v>
      </c>
    </row>
    <row r="110" spans="2:9" x14ac:dyDescent="0.25">
      <c r="B110" s="4" t="str">
        <f t="shared" si="3"/>
        <v>02</v>
      </c>
      <c r="C110" s="4" t="str">
        <f t="shared" si="4"/>
        <v>0205</v>
      </c>
      <c r="D110" s="1" t="s">
        <v>3219</v>
      </c>
      <c r="E110" s="4">
        <v>108</v>
      </c>
      <c r="F110" s="4" t="s">
        <v>16174</v>
      </c>
      <c r="G110" t="s">
        <v>16175</v>
      </c>
      <c r="I110" t="str">
        <f t="shared" si="5"/>
        <v>INSERT INTO Zona (CodigoUbicacionGeografica1,CodigoUbicacionGeografica2,IdUbicacionGeografica3,CodigoZona,Descripcion, Data) VALUES('02','0205',108,'ZONA108','ZONA 108','')</v>
      </c>
    </row>
    <row r="111" spans="2:9" x14ac:dyDescent="0.25">
      <c r="B111" s="4" t="str">
        <f t="shared" si="3"/>
        <v>02</v>
      </c>
      <c r="C111" s="4" t="str">
        <f t="shared" si="4"/>
        <v>0205</v>
      </c>
      <c r="D111" s="1" t="s">
        <v>3220</v>
      </c>
      <c r="E111" s="4">
        <v>109</v>
      </c>
      <c r="F111" s="4" t="s">
        <v>16176</v>
      </c>
      <c r="G111" t="s">
        <v>16177</v>
      </c>
      <c r="I111" t="str">
        <f t="shared" si="5"/>
        <v>INSERT INTO Zona (CodigoUbicacionGeografica1,CodigoUbicacionGeografica2,IdUbicacionGeografica3,CodigoZona,Descripcion, Data) VALUES('02','0205',109,'ZONA109','ZONA 109','')</v>
      </c>
    </row>
    <row r="112" spans="2:9" x14ac:dyDescent="0.25">
      <c r="B112" s="4" t="str">
        <f t="shared" si="3"/>
        <v>02</v>
      </c>
      <c r="C112" s="4" t="str">
        <f t="shared" si="4"/>
        <v>0205</v>
      </c>
      <c r="D112" s="1" t="s">
        <v>3221</v>
      </c>
      <c r="E112" s="4">
        <v>110</v>
      </c>
      <c r="F112" s="4" t="s">
        <v>16178</v>
      </c>
      <c r="G112" t="s">
        <v>16179</v>
      </c>
      <c r="I112" t="str">
        <f t="shared" si="5"/>
        <v>INSERT INTO Zona (CodigoUbicacionGeografica1,CodigoUbicacionGeografica2,IdUbicacionGeografica3,CodigoZona,Descripcion, Data) VALUES('02','0205',110,'ZONA110','ZONA 110','')</v>
      </c>
    </row>
    <row r="113" spans="2:9" x14ac:dyDescent="0.25">
      <c r="B113" s="4" t="str">
        <f t="shared" si="3"/>
        <v>02</v>
      </c>
      <c r="C113" s="4" t="str">
        <f t="shared" si="4"/>
        <v>0205</v>
      </c>
      <c r="D113" s="1" t="s">
        <v>3222</v>
      </c>
      <c r="E113" s="4">
        <v>111</v>
      </c>
      <c r="F113" s="4" t="s">
        <v>16180</v>
      </c>
      <c r="G113" t="s">
        <v>16181</v>
      </c>
      <c r="I113" t="str">
        <f t="shared" si="5"/>
        <v>INSERT INTO Zona (CodigoUbicacionGeografica1,CodigoUbicacionGeografica2,IdUbicacionGeografica3,CodigoZona,Descripcion, Data) VALUES('02','0205',111,'ZONA111','ZONA 111','')</v>
      </c>
    </row>
    <row r="114" spans="2:9" x14ac:dyDescent="0.25">
      <c r="B114" s="4" t="str">
        <f t="shared" si="3"/>
        <v>02</v>
      </c>
      <c r="C114" s="4" t="str">
        <f t="shared" si="4"/>
        <v>0206</v>
      </c>
      <c r="D114" s="1" t="s">
        <v>3223</v>
      </c>
      <c r="E114" s="4">
        <v>112</v>
      </c>
      <c r="F114" s="4" t="s">
        <v>16182</v>
      </c>
      <c r="G114" t="s">
        <v>16183</v>
      </c>
      <c r="I114" t="str">
        <f t="shared" si="5"/>
        <v>INSERT INTO Zona (CodigoUbicacionGeografica1,CodigoUbicacionGeografica2,IdUbicacionGeografica3,CodigoZona,Descripcion, Data) VALUES('02','0206',112,'ZONA112','ZONA 112','')</v>
      </c>
    </row>
    <row r="115" spans="2:9" x14ac:dyDescent="0.25">
      <c r="B115" s="4" t="str">
        <f t="shared" si="3"/>
        <v>02</v>
      </c>
      <c r="C115" s="4" t="str">
        <f t="shared" si="4"/>
        <v>0206</v>
      </c>
      <c r="D115" s="1" t="s">
        <v>3224</v>
      </c>
      <c r="E115" s="4">
        <v>113</v>
      </c>
      <c r="F115" s="4" t="s">
        <v>16184</v>
      </c>
      <c r="G115" t="s">
        <v>16185</v>
      </c>
      <c r="I115" t="str">
        <f t="shared" si="5"/>
        <v>INSERT INTO Zona (CodigoUbicacionGeografica1,CodigoUbicacionGeografica2,IdUbicacionGeografica3,CodigoZona,Descripcion, Data) VALUES('02','0206',113,'ZONA113','ZONA 113','')</v>
      </c>
    </row>
    <row r="116" spans="2:9" x14ac:dyDescent="0.25">
      <c r="B116" s="4" t="str">
        <f t="shared" si="3"/>
        <v>02</v>
      </c>
      <c r="C116" s="4" t="str">
        <f t="shared" si="4"/>
        <v>0206</v>
      </c>
      <c r="D116" s="1" t="s">
        <v>3225</v>
      </c>
      <c r="E116" s="4">
        <v>114</v>
      </c>
      <c r="F116" s="4" t="s">
        <v>16186</v>
      </c>
      <c r="G116" t="s">
        <v>16187</v>
      </c>
      <c r="I116" t="str">
        <f t="shared" si="5"/>
        <v>INSERT INTO Zona (CodigoUbicacionGeografica1,CodigoUbicacionGeografica2,IdUbicacionGeografica3,CodigoZona,Descripcion, Data) VALUES('02','0206',114,'ZONA114','ZONA 114','')</v>
      </c>
    </row>
    <row r="117" spans="2:9" x14ac:dyDescent="0.25">
      <c r="B117" s="4" t="str">
        <f t="shared" si="3"/>
        <v>02</v>
      </c>
      <c r="C117" s="4" t="str">
        <f t="shared" si="4"/>
        <v>0206</v>
      </c>
      <c r="D117" s="1" t="s">
        <v>3226</v>
      </c>
      <c r="E117" s="4">
        <v>115</v>
      </c>
      <c r="F117" s="4" t="s">
        <v>16188</v>
      </c>
      <c r="G117" t="s">
        <v>16189</v>
      </c>
      <c r="I117" t="str">
        <f t="shared" si="5"/>
        <v>INSERT INTO Zona (CodigoUbicacionGeografica1,CodigoUbicacionGeografica2,IdUbicacionGeografica3,CodigoZona,Descripcion, Data) VALUES('02','0206',115,'ZONA115','ZONA 115','')</v>
      </c>
    </row>
    <row r="118" spans="2:9" x14ac:dyDescent="0.25">
      <c r="B118" s="4" t="str">
        <f t="shared" si="3"/>
        <v>02</v>
      </c>
      <c r="C118" s="4" t="str">
        <f t="shared" si="4"/>
        <v>0206</v>
      </c>
      <c r="D118" s="1" t="s">
        <v>3227</v>
      </c>
      <c r="E118" s="4">
        <v>116</v>
      </c>
      <c r="F118" s="4" t="s">
        <v>16190</v>
      </c>
      <c r="G118" t="s">
        <v>16191</v>
      </c>
      <c r="I118" t="str">
        <f t="shared" si="5"/>
        <v>INSERT INTO Zona (CodigoUbicacionGeografica1,CodigoUbicacionGeografica2,IdUbicacionGeografica3,CodigoZona,Descripcion, Data) VALUES('02','0206',116,'ZONA116','ZONA 116','')</v>
      </c>
    </row>
    <row r="119" spans="2:9" x14ac:dyDescent="0.25">
      <c r="B119" s="4" t="str">
        <f t="shared" si="3"/>
        <v>02</v>
      </c>
      <c r="C119" s="4" t="str">
        <f t="shared" si="4"/>
        <v>0206</v>
      </c>
      <c r="D119" s="1" t="s">
        <v>3228</v>
      </c>
      <c r="E119" s="4">
        <v>117</v>
      </c>
      <c r="F119" s="4" t="s">
        <v>16192</v>
      </c>
      <c r="G119" t="s">
        <v>16193</v>
      </c>
      <c r="I119" t="str">
        <f t="shared" si="5"/>
        <v>INSERT INTO Zona (CodigoUbicacionGeografica1,CodigoUbicacionGeografica2,IdUbicacionGeografica3,CodigoZona,Descripcion, Data) VALUES('02','0206',117,'ZONA117','ZONA 117','')</v>
      </c>
    </row>
    <row r="120" spans="2:9" x14ac:dyDescent="0.25">
      <c r="B120" s="4" t="str">
        <f t="shared" si="3"/>
        <v>02</v>
      </c>
      <c r="C120" s="4" t="str">
        <f t="shared" si="4"/>
        <v>0206</v>
      </c>
      <c r="D120" s="1" t="s">
        <v>3229</v>
      </c>
      <c r="E120" s="4">
        <v>118</v>
      </c>
      <c r="F120" s="4" t="s">
        <v>16194</v>
      </c>
      <c r="G120" t="s">
        <v>16195</v>
      </c>
      <c r="I120" t="str">
        <f t="shared" si="5"/>
        <v>INSERT INTO Zona (CodigoUbicacionGeografica1,CodigoUbicacionGeografica2,IdUbicacionGeografica3,CodigoZona,Descripcion, Data) VALUES('02','0206',118,'ZONA118','ZONA 118','')</v>
      </c>
    </row>
    <row r="121" spans="2:9" x14ac:dyDescent="0.25">
      <c r="B121" s="4" t="str">
        <f t="shared" si="3"/>
        <v>02</v>
      </c>
      <c r="C121" s="4" t="str">
        <f t="shared" si="4"/>
        <v>0206</v>
      </c>
      <c r="D121" s="1" t="s">
        <v>3230</v>
      </c>
      <c r="E121" s="4">
        <v>119</v>
      </c>
      <c r="F121" s="4" t="s">
        <v>16196</v>
      </c>
      <c r="G121" t="s">
        <v>16197</v>
      </c>
      <c r="I121" t="str">
        <f t="shared" si="5"/>
        <v>INSERT INTO Zona (CodigoUbicacionGeografica1,CodigoUbicacionGeografica2,IdUbicacionGeografica3,CodigoZona,Descripcion, Data) VALUES('02','0206',119,'ZONA119','ZONA 119','')</v>
      </c>
    </row>
    <row r="122" spans="2:9" x14ac:dyDescent="0.25">
      <c r="B122" s="4" t="str">
        <f t="shared" si="3"/>
        <v>02</v>
      </c>
      <c r="C122" s="4" t="str">
        <f t="shared" si="4"/>
        <v>0206</v>
      </c>
      <c r="D122" s="1" t="s">
        <v>3231</v>
      </c>
      <c r="E122" s="4">
        <v>120</v>
      </c>
      <c r="F122" s="4" t="s">
        <v>16198</v>
      </c>
      <c r="G122" t="s">
        <v>16199</v>
      </c>
      <c r="I122" t="str">
        <f t="shared" si="5"/>
        <v>INSERT INTO Zona (CodigoUbicacionGeografica1,CodigoUbicacionGeografica2,IdUbicacionGeografica3,CodigoZona,Descripcion, Data) VALUES('02','0206',120,'ZONA120','ZONA 120','')</v>
      </c>
    </row>
    <row r="123" spans="2:9" x14ac:dyDescent="0.25">
      <c r="B123" s="4" t="str">
        <f t="shared" si="3"/>
        <v>02</v>
      </c>
      <c r="C123" s="4" t="str">
        <f t="shared" si="4"/>
        <v>0206</v>
      </c>
      <c r="D123" s="1" t="s">
        <v>3232</v>
      </c>
      <c r="E123" s="4">
        <v>121</v>
      </c>
      <c r="F123" s="4" t="s">
        <v>16200</v>
      </c>
      <c r="G123" t="s">
        <v>16201</v>
      </c>
      <c r="I123" t="str">
        <f t="shared" si="5"/>
        <v>INSERT INTO Zona (CodigoUbicacionGeografica1,CodigoUbicacionGeografica2,IdUbicacionGeografica3,CodigoZona,Descripcion, Data) VALUES('02','0206',121,'ZONA121','ZONA 121','')</v>
      </c>
    </row>
    <row r="124" spans="2:9" x14ac:dyDescent="0.25">
      <c r="B124" s="4" t="str">
        <f t="shared" si="3"/>
        <v>02</v>
      </c>
      <c r="C124" s="4" t="str">
        <f t="shared" si="4"/>
        <v>0206</v>
      </c>
      <c r="D124" s="1" t="s">
        <v>3233</v>
      </c>
      <c r="E124" s="4">
        <v>122</v>
      </c>
      <c r="F124" s="4" t="s">
        <v>16202</v>
      </c>
      <c r="G124" t="s">
        <v>16203</v>
      </c>
      <c r="I124" t="str">
        <f t="shared" si="5"/>
        <v>INSERT INTO Zona (CodigoUbicacionGeografica1,CodigoUbicacionGeografica2,IdUbicacionGeografica3,CodigoZona,Descripcion, Data) VALUES('02','0206',122,'ZONA122','ZONA 122','')</v>
      </c>
    </row>
    <row r="125" spans="2:9" x14ac:dyDescent="0.25">
      <c r="B125" s="4" t="str">
        <f t="shared" si="3"/>
        <v>02</v>
      </c>
      <c r="C125" s="4" t="str">
        <f t="shared" si="4"/>
        <v>0207</v>
      </c>
      <c r="D125" s="1" t="s">
        <v>3234</v>
      </c>
      <c r="E125" s="4">
        <v>123</v>
      </c>
      <c r="F125" s="4" t="s">
        <v>16204</v>
      </c>
      <c r="G125" t="s">
        <v>16205</v>
      </c>
      <c r="I125" t="str">
        <f t="shared" si="5"/>
        <v>INSERT INTO Zona (CodigoUbicacionGeografica1,CodigoUbicacionGeografica2,IdUbicacionGeografica3,CodigoZona,Descripcion, Data) VALUES('02','0207',123,'ZONA123','ZONA 123','')</v>
      </c>
    </row>
    <row r="126" spans="2:9" x14ac:dyDescent="0.25">
      <c r="B126" s="4" t="str">
        <f t="shared" si="3"/>
        <v>02</v>
      </c>
      <c r="C126" s="4" t="str">
        <f t="shared" si="4"/>
        <v>0207</v>
      </c>
      <c r="D126" s="1" t="s">
        <v>3235</v>
      </c>
      <c r="E126" s="4">
        <v>124</v>
      </c>
      <c r="F126" s="4" t="s">
        <v>16206</v>
      </c>
      <c r="G126" t="s">
        <v>16207</v>
      </c>
      <c r="I126" t="str">
        <f t="shared" si="5"/>
        <v>INSERT INTO Zona (CodigoUbicacionGeografica1,CodigoUbicacionGeografica2,IdUbicacionGeografica3,CodigoZona,Descripcion, Data) VALUES('02','0207',124,'ZONA124','ZONA 124','')</v>
      </c>
    </row>
    <row r="127" spans="2:9" x14ac:dyDescent="0.25">
      <c r="B127" s="4" t="str">
        <f t="shared" si="3"/>
        <v>02</v>
      </c>
      <c r="C127" s="4" t="str">
        <f t="shared" si="4"/>
        <v>0207</v>
      </c>
      <c r="D127" s="1" t="s">
        <v>3236</v>
      </c>
      <c r="E127" s="4">
        <v>125</v>
      </c>
      <c r="F127" s="4" t="s">
        <v>16208</v>
      </c>
      <c r="G127" t="s">
        <v>16209</v>
      </c>
      <c r="I127" t="str">
        <f t="shared" si="5"/>
        <v>INSERT INTO Zona (CodigoUbicacionGeografica1,CodigoUbicacionGeografica2,IdUbicacionGeografica3,CodigoZona,Descripcion, Data) VALUES('02','0207',125,'ZONA125','ZONA 125','')</v>
      </c>
    </row>
    <row r="128" spans="2:9" x14ac:dyDescent="0.25">
      <c r="B128" s="4" t="str">
        <f t="shared" si="3"/>
        <v>02</v>
      </c>
      <c r="C128" s="4" t="str">
        <f t="shared" si="4"/>
        <v>0208</v>
      </c>
      <c r="D128" s="1" t="s">
        <v>3237</v>
      </c>
      <c r="E128" s="4">
        <v>126</v>
      </c>
      <c r="F128" s="4" t="s">
        <v>16210</v>
      </c>
      <c r="G128" t="s">
        <v>16211</v>
      </c>
      <c r="I128" t="str">
        <f t="shared" si="5"/>
        <v>INSERT INTO Zona (CodigoUbicacionGeografica1,CodigoUbicacionGeografica2,IdUbicacionGeografica3,CodigoZona,Descripcion, Data) VALUES('02','0208',126,'ZONA126','ZONA 126','')</v>
      </c>
    </row>
    <row r="129" spans="2:9" x14ac:dyDescent="0.25">
      <c r="B129" s="4" t="str">
        <f t="shared" si="3"/>
        <v>02</v>
      </c>
      <c r="C129" s="4" t="str">
        <f t="shared" si="4"/>
        <v>0208</v>
      </c>
      <c r="D129" s="1" t="s">
        <v>3238</v>
      </c>
      <c r="E129" s="4">
        <v>127</v>
      </c>
      <c r="F129" s="4" t="s">
        <v>16212</v>
      </c>
      <c r="G129" t="s">
        <v>16213</v>
      </c>
      <c r="I129" t="str">
        <f t="shared" si="5"/>
        <v>INSERT INTO Zona (CodigoUbicacionGeografica1,CodigoUbicacionGeografica2,IdUbicacionGeografica3,CodigoZona,Descripcion, Data) VALUES('02','0208',127,'ZONA127','ZONA 127','')</v>
      </c>
    </row>
    <row r="130" spans="2:9" x14ac:dyDescent="0.25">
      <c r="B130" s="4" t="str">
        <f t="shared" si="3"/>
        <v>02</v>
      </c>
      <c r="C130" s="4" t="str">
        <f t="shared" si="4"/>
        <v>0208</v>
      </c>
      <c r="D130" s="1" t="s">
        <v>3239</v>
      </c>
      <c r="E130" s="4">
        <v>128</v>
      </c>
      <c r="F130" s="4" t="s">
        <v>16214</v>
      </c>
      <c r="G130" t="s">
        <v>16215</v>
      </c>
      <c r="I130" t="str">
        <f t="shared" si="5"/>
        <v>INSERT INTO Zona (CodigoUbicacionGeografica1,CodigoUbicacionGeografica2,IdUbicacionGeografica3,CodigoZona,Descripcion, Data) VALUES('02','0208',128,'ZONA128','ZONA 128','')</v>
      </c>
    </row>
    <row r="131" spans="2:9" x14ac:dyDescent="0.25">
      <c r="B131" s="4" t="str">
        <f t="shared" si="3"/>
        <v>02</v>
      </c>
      <c r="C131" s="4" t="str">
        <f t="shared" si="4"/>
        <v>0208</v>
      </c>
      <c r="D131" s="1" t="s">
        <v>3240</v>
      </c>
      <c r="E131" s="4">
        <v>129</v>
      </c>
      <c r="F131" s="4" t="s">
        <v>16216</v>
      </c>
      <c r="G131" t="s">
        <v>16217</v>
      </c>
      <c r="I131" t="str">
        <f t="shared" si="5"/>
        <v>INSERT INTO Zona (CodigoUbicacionGeografica1,CodigoUbicacionGeografica2,IdUbicacionGeografica3,CodigoZona,Descripcion, Data) VALUES('02','0208',129,'ZONA129','ZONA 129','')</v>
      </c>
    </row>
    <row r="132" spans="2:9" x14ac:dyDescent="0.25">
      <c r="B132" s="4" t="str">
        <f t="shared" ref="B132:B195" si="6">LEFT(C132,2)</f>
        <v>02</v>
      </c>
      <c r="C132" s="4" t="str">
        <f t="shared" ref="C132:C195" si="7">LEFT(D132, 4)</f>
        <v>0209</v>
      </c>
      <c r="D132" s="1" t="s">
        <v>3241</v>
      </c>
      <c r="E132" s="4">
        <v>130</v>
      </c>
      <c r="F132" s="4" t="s">
        <v>16218</v>
      </c>
      <c r="G132" t="s">
        <v>16219</v>
      </c>
      <c r="I132" t="str">
        <f t="shared" ref="I132:I195" si="8">_xlfn.CONCAT("INSERT INTO Zona (CodigoUbicacionGeografica1,CodigoUbicacionGeografica2,IdUbicacionGeografica3,CodigoZona,Descripcion, Data) VALUES('",B132,"','",C132,"',",E132,",'",F132,"','",G132,"','",H132,"')")</f>
        <v>INSERT INTO Zona (CodigoUbicacionGeografica1,CodigoUbicacionGeografica2,IdUbicacionGeografica3,CodigoZona,Descripcion, Data) VALUES('02','0209',130,'ZONA130','ZONA 130','')</v>
      </c>
    </row>
    <row r="133" spans="2:9" x14ac:dyDescent="0.25">
      <c r="B133" s="4" t="str">
        <f t="shared" si="6"/>
        <v>02</v>
      </c>
      <c r="C133" s="4" t="str">
        <f t="shared" si="7"/>
        <v>0209</v>
      </c>
      <c r="D133" s="1" t="s">
        <v>3242</v>
      </c>
      <c r="E133" s="4">
        <v>131</v>
      </c>
      <c r="F133" s="4" t="s">
        <v>16220</v>
      </c>
      <c r="G133" t="s">
        <v>16221</v>
      </c>
      <c r="I133" t="str">
        <f t="shared" si="8"/>
        <v>INSERT INTO Zona (CodigoUbicacionGeografica1,CodigoUbicacionGeografica2,IdUbicacionGeografica3,CodigoZona,Descripcion, Data) VALUES('02','0209',131,'ZONA131','ZONA 131','')</v>
      </c>
    </row>
    <row r="134" spans="2:9" x14ac:dyDescent="0.25">
      <c r="B134" s="4" t="str">
        <f t="shared" si="6"/>
        <v>02</v>
      </c>
      <c r="C134" s="4" t="str">
        <f t="shared" si="7"/>
        <v>0209</v>
      </c>
      <c r="D134" s="1" t="s">
        <v>3243</v>
      </c>
      <c r="E134" s="4">
        <v>132</v>
      </c>
      <c r="F134" s="4" t="s">
        <v>16222</v>
      </c>
      <c r="G134" t="s">
        <v>16223</v>
      </c>
      <c r="I134" t="str">
        <f t="shared" si="8"/>
        <v>INSERT INTO Zona (CodigoUbicacionGeografica1,CodigoUbicacionGeografica2,IdUbicacionGeografica3,CodigoZona,Descripcion, Data) VALUES('02','0209',132,'ZONA132','ZONA 132','')</v>
      </c>
    </row>
    <row r="135" spans="2:9" x14ac:dyDescent="0.25">
      <c r="B135" s="4" t="str">
        <f t="shared" si="6"/>
        <v>02</v>
      </c>
      <c r="C135" s="4" t="str">
        <f t="shared" si="7"/>
        <v>0209</v>
      </c>
      <c r="D135" s="1" t="s">
        <v>3244</v>
      </c>
      <c r="E135" s="4">
        <v>133</v>
      </c>
      <c r="F135" s="4" t="s">
        <v>16224</v>
      </c>
      <c r="G135" t="s">
        <v>16225</v>
      </c>
      <c r="I135" t="str">
        <f t="shared" si="8"/>
        <v>INSERT INTO Zona (CodigoUbicacionGeografica1,CodigoUbicacionGeografica2,IdUbicacionGeografica3,CodigoZona,Descripcion, Data) VALUES('02','0209',133,'ZONA133','ZONA 133','')</v>
      </c>
    </row>
    <row r="136" spans="2:9" x14ac:dyDescent="0.25">
      <c r="B136" s="4" t="str">
        <f t="shared" si="6"/>
        <v>02</v>
      </c>
      <c r="C136" s="4" t="str">
        <f t="shared" si="7"/>
        <v>0209</v>
      </c>
      <c r="D136" s="1" t="s">
        <v>3245</v>
      </c>
      <c r="E136" s="4">
        <v>134</v>
      </c>
      <c r="F136" s="4" t="s">
        <v>16226</v>
      </c>
      <c r="G136" t="s">
        <v>16227</v>
      </c>
      <c r="I136" t="str">
        <f t="shared" si="8"/>
        <v>INSERT INTO Zona (CodigoUbicacionGeografica1,CodigoUbicacionGeografica2,IdUbicacionGeografica3,CodigoZona,Descripcion, Data) VALUES('02','0209',134,'ZONA134','ZONA 134','')</v>
      </c>
    </row>
    <row r="137" spans="2:9" x14ac:dyDescent="0.25">
      <c r="B137" s="4" t="str">
        <f t="shared" si="6"/>
        <v>02</v>
      </c>
      <c r="C137" s="4" t="str">
        <f t="shared" si="7"/>
        <v>0209</v>
      </c>
      <c r="D137" s="1" t="s">
        <v>3246</v>
      </c>
      <c r="E137" s="4">
        <v>135</v>
      </c>
      <c r="F137" s="4" t="s">
        <v>16228</v>
      </c>
      <c r="G137" t="s">
        <v>16229</v>
      </c>
      <c r="I137" t="str">
        <f t="shared" si="8"/>
        <v>INSERT INTO Zona (CodigoUbicacionGeografica1,CodigoUbicacionGeografica2,IdUbicacionGeografica3,CodigoZona,Descripcion, Data) VALUES('02','0209',135,'ZONA135','ZONA 135','')</v>
      </c>
    </row>
    <row r="138" spans="2:9" x14ac:dyDescent="0.25">
      <c r="B138" s="4" t="str">
        <f t="shared" si="6"/>
        <v>02</v>
      </c>
      <c r="C138" s="4" t="str">
        <f t="shared" si="7"/>
        <v>0209</v>
      </c>
      <c r="D138" s="1" t="s">
        <v>3247</v>
      </c>
      <c r="E138" s="4">
        <v>136</v>
      </c>
      <c r="F138" s="4" t="s">
        <v>16230</v>
      </c>
      <c r="G138" t="s">
        <v>16231</v>
      </c>
      <c r="I138" t="str">
        <f t="shared" si="8"/>
        <v>INSERT INTO Zona (CodigoUbicacionGeografica1,CodigoUbicacionGeografica2,IdUbicacionGeografica3,CodigoZona,Descripcion, Data) VALUES('02','0209',136,'ZONA136','ZONA 136','')</v>
      </c>
    </row>
    <row r="139" spans="2:9" x14ac:dyDescent="0.25">
      <c r="B139" s="4" t="str">
        <f t="shared" si="6"/>
        <v>02</v>
      </c>
      <c r="C139" s="4" t="str">
        <f t="shared" si="7"/>
        <v>0201</v>
      </c>
      <c r="D139" s="1" t="s">
        <v>3248</v>
      </c>
      <c r="E139" s="4">
        <v>137</v>
      </c>
      <c r="F139" s="4" t="s">
        <v>16232</v>
      </c>
      <c r="G139" t="s">
        <v>16233</v>
      </c>
      <c r="I139" t="str">
        <f t="shared" si="8"/>
        <v>INSERT INTO Zona (CodigoUbicacionGeografica1,CodigoUbicacionGeografica2,IdUbicacionGeografica3,CodigoZona,Descripcion, Data) VALUES('02','0201',137,'ZONA137','ZONA 137','')</v>
      </c>
    </row>
    <row r="140" spans="2:9" x14ac:dyDescent="0.25">
      <c r="B140" s="4" t="str">
        <f t="shared" si="6"/>
        <v>02</v>
      </c>
      <c r="C140" s="4" t="str">
        <f t="shared" si="7"/>
        <v>0201</v>
      </c>
      <c r="D140" s="1" t="s">
        <v>3249</v>
      </c>
      <c r="E140" s="4">
        <v>138</v>
      </c>
      <c r="F140" s="4" t="s">
        <v>16234</v>
      </c>
      <c r="G140" t="s">
        <v>16235</v>
      </c>
      <c r="I140" t="str">
        <f t="shared" si="8"/>
        <v>INSERT INTO Zona (CodigoUbicacionGeografica1,CodigoUbicacionGeografica2,IdUbicacionGeografica3,CodigoZona,Descripcion, Data) VALUES('02','0201',138,'ZONA138','ZONA 138','')</v>
      </c>
    </row>
    <row r="141" spans="2:9" x14ac:dyDescent="0.25">
      <c r="B141" s="4" t="str">
        <f t="shared" si="6"/>
        <v>02</v>
      </c>
      <c r="C141" s="4" t="str">
        <f t="shared" si="7"/>
        <v>0201</v>
      </c>
      <c r="D141" s="1" t="s">
        <v>3250</v>
      </c>
      <c r="E141" s="4">
        <v>139</v>
      </c>
      <c r="F141" s="4" t="s">
        <v>16236</v>
      </c>
      <c r="G141" t="s">
        <v>16237</v>
      </c>
      <c r="I141" t="str">
        <f t="shared" si="8"/>
        <v>INSERT INTO Zona (CodigoUbicacionGeografica1,CodigoUbicacionGeografica2,IdUbicacionGeografica3,CodigoZona,Descripcion, Data) VALUES('02','0201',139,'ZONA139','ZONA 139','')</v>
      </c>
    </row>
    <row r="142" spans="2:9" x14ac:dyDescent="0.25">
      <c r="B142" s="4" t="str">
        <f t="shared" si="6"/>
        <v>02</v>
      </c>
      <c r="C142" s="4" t="str">
        <f t="shared" si="7"/>
        <v>0201</v>
      </c>
      <c r="D142" s="1" t="s">
        <v>3251</v>
      </c>
      <c r="E142" s="4">
        <v>140</v>
      </c>
      <c r="F142" s="4" t="s">
        <v>16238</v>
      </c>
      <c r="G142" t="s">
        <v>16239</v>
      </c>
      <c r="I142" t="str">
        <f t="shared" si="8"/>
        <v>INSERT INTO Zona (CodigoUbicacionGeografica1,CodigoUbicacionGeografica2,IdUbicacionGeografica3,CodigoZona,Descripcion, Data) VALUES('02','0201',140,'ZONA140','ZONA 140','')</v>
      </c>
    </row>
    <row r="143" spans="2:9" x14ac:dyDescent="0.25">
      <c r="B143" s="4" t="str">
        <f t="shared" si="6"/>
        <v>02</v>
      </c>
      <c r="C143" s="4" t="str">
        <f t="shared" si="7"/>
        <v>0201</v>
      </c>
      <c r="D143" s="1" t="s">
        <v>3252</v>
      </c>
      <c r="E143" s="4">
        <v>141</v>
      </c>
      <c r="F143" s="4" t="s">
        <v>16240</v>
      </c>
      <c r="G143" t="s">
        <v>16241</v>
      </c>
      <c r="I143" t="str">
        <f t="shared" si="8"/>
        <v>INSERT INTO Zona (CodigoUbicacionGeografica1,CodigoUbicacionGeografica2,IdUbicacionGeografica3,CodigoZona,Descripcion, Data) VALUES('02','0201',141,'ZONA141','ZONA 141','')</v>
      </c>
    </row>
    <row r="144" spans="2:9" x14ac:dyDescent="0.25">
      <c r="B144" s="4" t="str">
        <f t="shared" si="6"/>
        <v>02</v>
      </c>
      <c r="C144" s="4" t="str">
        <f t="shared" si="7"/>
        <v>0201</v>
      </c>
      <c r="D144" s="1" t="s">
        <v>3253</v>
      </c>
      <c r="E144" s="4">
        <v>142</v>
      </c>
      <c r="F144" s="4" t="s">
        <v>16242</v>
      </c>
      <c r="G144" t="s">
        <v>16243</v>
      </c>
      <c r="I144" t="str">
        <f t="shared" si="8"/>
        <v>INSERT INTO Zona (CodigoUbicacionGeografica1,CodigoUbicacionGeografica2,IdUbicacionGeografica3,CodigoZona,Descripcion, Data) VALUES('02','0201',142,'ZONA142','ZONA 142','')</v>
      </c>
    </row>
    <row r="145" spans="2:9" x14ac:dyDescent="0.25">
      <c r="B145" s="4" t="str">
        <f t="shared" si="6"/>
        <v>02</v>
      </c>
      <c r="C145" s="4" t="str">
        <f t="shared" si="7"/>
        <v>0201</v>
      </c>
      <c r="D145" s="1" t="s">
        <v>3254</v>
      </c>
      <c r="E145" s="4">
        <v>143</v>
      </c>
      <c r="F145" s="4" t="s">
        <v>16244</v>
      </c>
      <c r="G145" t="s">
        <v>16245</v>
      </c>
      <c r="I145" t="str">
        <f t="shared" si="8"/>
        <v>INSERT INTO Zona (CodigoUbicacionGeografica1,CodigoUbicacionGeografica2,IdUbicacionGeografica3,CodigoZona,Descripcion, Data) VALUES('02','0201',143,'ZONA143','ZONA 143','')</v>
      </c>
    </row>
    <row r="146" spans="2:9" x14ac:dyDescent="0.25">
      <c r="B146" s="4" t="str">
        <f t="shared" si="6"/>
        <v>02</v>
      </c>
      <c r="C146" s="4" t="str">
        <f t="shared" si="7"/>
        <v>0201</v>
      </c>
      <c r="D146" s="1" t="s">
        <v>3255</v>
      </c>
      <c r="E146" s="4">
        <v>144</v>
      </c>
      <c r="F146" s="4" t="s">
        <v>16246</v>
      </c>
      <c r="G146" t="s">
        <v>16247</v>
      </c>
      <c r="I146" t="str">
        <f t="shared" si="8"/>
        <v>INSERT INTO Zona (CodigoUbicacionGeografica1,CodigoUbicacionGeografica2,IdUbicacionGeografica3,CodigoZona,Descripcion, Data) VALUES('02','0201',144,'ZONA144','ZONA 144','')</v>
      </c>
    </row>
    <row r="147" spans="2:9" x14ac:dyDescent="0.25">
      <c r="B147" s="4" t="str">
        <f t="shared" si="6"/>
        <v>02</v>
      </c>
      <c r="C147" s="4" t="str">
        <f t="shared" si="7"/>
        <v>0201</v>
      </c>
      <c r="D147" s="1" t="s">
        <v>3256</v>
      </c>
      <c r="E147" s="4">
        <v>145</v>
      </c>
      <c r="F147" s="4" t="s">
        <v>16248</v>
      </c>
      <c r="G147" t="s">
        <v>16249</v>
      </c>
      <c r="I147" t="str">
        <f t="shared" si="8"/>
        <v>INSERT INTO Zona (CodigoUbicacionGeografica1,CodigoUbicacionGeografica2,IdUbicacionGeografica3,CodigoZona,Descripcion, Data) VALUES('02','0201',145,'ZONA145','ZONA 145','')</v>
      </c>
    </row>
    <row r="148" spans="2:9" x14ac:dyDescent="0.25">
      <c r="B148" s="4" t="str">
        <f t="shared" si="6"/>
        <v>02</v>
      </c>
      <c r="C148" s="4" t="str">
        <f t="shared" si="7"/>
        <v>0201</v>
      </c>
      <c r="D148" s="1" t="s">
        <v>3257</v>
      </c>
      <c r="E148" s="4">
        <v>146</v>
      </c>
      <c r="F148" s="4" t="s">
        <v>16250</v>
      </c>
      <c r="G148" t="s">
        <v>16251</v>
      </c>
      <c r="I148" t="str">
        <f t="shared" si="8"/>
        <v>INSERT INTO Zona (CodigoUbicacionGeografica1,CodigoUbicacionGeografica2,IdUbicacionGeografica3,CodigoZona,Descripcion, Data) VALUES('02','0201',146,'ZONA146','ZONA 146','')</v>
      </c>
    </row>
    <row r="149" spans="2:9" x14ac:dyDescent="0.25">
      <c r="B149" s="4" t="str">
        <f t="shared" si="6"/>
        <v>02</v>
      </c>
      <c r="C149" s="4" t="str">
        <f t="shared" si="7"/>
        <v>0201</v>
      </c>
      <c r="D149" s="1" t="s">
        <v>3258</v>
      </c>
      <c r="E149" s="4">
        <v>147</v>
      </c>
      <c r="F149" s="4" t="s">
        <v>16252</v>
      </c>
      <c r="G149" t="s">
        <v>16253</v>
      </c>
      <c r="I149" t="str">
        <f t="shared" si="8"/>
        <v>INSERT INTO Zona (CodigoUbicacionGeografica1,CodigoUbicacionGeografica2,IdUbicacionGeografica3,CodigoZona,Descripcion, Data) VALUES('02','0201',147,'ZONA147','ZONA 147','')</v>
      </c>
    </row>
    <row r="150" spans="2:9" x14ac:dyDescent="0.25">
      <c r="B150" s="4" t="str">
        <f t="shared" si="6"/>
        <v>02</v>
      </c>
      <c r="C150" s="4" t="str">
        <f t="shared" si="7"/>
        <v>0201</v>
      </c>
      <c r="D150" s="1" t="s">
        <v>3259</v>
      </c>
      <c r="E150" s="4">
        <v>148</v>
      </c>
      <c r="F150" s="4" t="s">
        <v>16254</v>
      </c>
      <c r="G150" t="s">
        <v>16255</v>
      </c>
      <c r="I150" t="str">
        <f t="shared" si="8"/>
        <v>INSERT INTO Zona (CodigoUbicacionGeografica1,CodigoUbicacionGeografica2,IdUbicacionGeografica3,CodigoZona,Descripcion, Data) VALUES('02','0201',148,'ZONA148','ZONA 148','')</v>
      </c>
    </row>
    <row r="151" spans="2:9" x14ac:dyDescent="0.25">
      <c r="B151" s="4" t="str">
        <f t="shared" si="6"/>
        <v>02</v>
      </c>
      <c r="C151" s="4" t="str">
        <f t="shared" si="7"/>
        <v>0210</v>
      </c>
      <c r="D151" s="1" t="s">
        <v>3260</v>
      </c>
      <c r="E151" s="4">
        <v>149</v>
      </c>
      <c r="F151" s="4" t="s">
        <v>16256</v>
      </c>
      <c r="G151" t="s">
        <v>16257</v>
      </c>
      <c r="I151" t="str">
        <f t="shared" si="8"/>
        <v>INSERT INTO Zona (CodigoUbicacionGeografica1,CodigoUbicacionGeografica2,IdUbicacionGeografica3,CodigoZona,Descripcion, Data) VALUES('02','0210',149,'ZONA149','ZONA 149','')</v>
      </c>
    </row>
    <row r="152" spans="2:9" x14ac:dyDescent="0.25">
      <c r="B152" s="4" t="str">
        <f t="shared" si="6"/>
        <v>02</v>
      </c>
      <c r="C152" s="4" t="str">
        <f t="shared" si="7"/>
        <v>0210</v>
      </c>
      <c r="D152" s="1" t="s">
        <v>3261</v>
      </c>
      <c r="E152" s="4">
        <v>150</v>
      </c>
      <c r="F152" s="4" t="s">
        <v>16258</v>
      </c>
      <c r="G152" t="s">
        <v>16259</v>
      </c>
      <c r="I152" t="str">
        <f t="shared" si="8"/>
        <v>INSERT INTO Zona (CodigoUbicacionGeografica1,CodigoUbicacionGeografica2,IdUbicacionGeografica3,CodigoZona,Descripcion, Data) VALUES('02','0210',150,'ZONA150','ZONA 150','')</v>
      </c>
    </row>
    <row r="153" spans="2:9" x14ac:dyDescent="0.25">
      <c r="B153" s="4" t="str">
        <f t="shared" si="6"/>
        <v>02</v>
      </c>
      <c r="C153" s="4" t="str">
        <f t="shared" si="7"/>
        <v>0210</v>
      </c>
      <c r="D153" s="1" t="s">
        <v>3262</v>
      </c>
      <c r="E153" s="4">
        <v>151</v>
      </c>
      <c r="F153" s="4" t="s">
        <v>16260</v>
      </c>
      <c r="G153" t="s">
        <v>16261</v>
      </c>
      <c r="I153" t="str">
        <f t="shared" si="8"/>
        <v>INSERT INTO Zona (CodigoUbicacionGeografica1,CodigoUbicacionGeografica2,IdUbicacionGeografica3,CodigoZona,Descripcion, Data) VALUES('02','0210',151,'ZONA151','ZONA 151','')</v>
      </c>
    </row>
    <row r="154" spans="2:9" x14ac:dyDescent="0.25">
      <c r="B154" s="4" t="str">
        <f t="shared" si="6"/>
        <v>02</v>
      </c>
      <c r="C154" s="4" t="str">
        <f t="shared" si="7"/>
        <v>0210</v>
      </c>
      <c r="D154" s="1" t="s">
        <v>3263</v>
      </c>
      <c r="E154" s="4">
        <v>152</v>
      </c>
      <c r="F154" s="4" t="s">
        <v>16262</v>
      </c>
      <c r="G154" t="s">
        <v>16263</v>
      </c>
      <c r="I154" t="str">
        <f t="shared" si="8"/>
        <v>INSERT INTO Zona (CodigoUbicacionGeografica1,CodigoUbicacionGeografica2,IdUbicacionGeografica3,CodigoZona,Descripcion, Data) VALUES('02','0210',152,'ZONA152','ZONA 152','')</v>
      </c>
    </row>
    <row r="155" spans="2:9" x14ac:dyDescent="0.25">
      <c r="B155" s="4" t="str">
        <f t="shared" si="6"/>
        <v>02</v>
      </c>
      <c r="C155" s="4" t="str">
        <f t="shared" si="7"/>
        <v>0210</v>
      </c>
      <c r="D155" s="1" t="s">
        <v>3264</v>
      </c>
      <c r="E155" s="4">
        <v>153</v>
      </c>
      <c r="F155" s="4" t="s">
        <v>16264</v>
      </c>
      <c r="G155" t="s">
        <v>16265</v>
      </c>
      <c r="I155" t="str">
        <f t="shared" si="8"/>
        <v>INSERT INTO Zona (CodigoUbicacionGeografica1,CodigoUbicacionGeografica2,IdUbicacionGeografica3,CodigoZona,Descripcion, Data) VALUES('02','0210',153,'ZONA153','ZONA 153','')</v>
      </c>
    </row>
    <row r="156" spans="2:9" x14ac:dyDescent="0.25">
      <c r="B156" s="4" t="str">
        <f t="shared" si="6"/>
        <v>02</v>
      </c>
      <c r="C156" s="4" t="str">
        <f t="shared" si="7"/>
        <v>0210</v>
      </c>
      <c r="D156" s="1" t="s">
        <v>3265</v>
      </c>
      <c r="E156" s="4">
        <v>154</v>
      </c>
      <c r="F156" s="4" t="s">
        <v>16266</v>
      </c>
      <c r="G156" t="s">
        <v>16267</v>
      </c>
      <c r="I156" t="str">
        <f t="shared" si="8"/>
        <v>INSERT INTO Zona (CodigoUbicacionGeografica1,CodigoUbicacionGeografica2,IdUbicacionGeografica3,CodigoZona,Descripcion, Data) VALUES('02','0210',154,'ZONA154','ZONA 154','')</v>
      </c>
    </row>
    <row r="157" spans="2:9" x14ac:dyDescent="0.25">
      <c r="B157" s="4" t="str">
        <f t="shared" si="6"/>
        <v>02</v>
      </c>
      <c r="C157" s="4" t="str">
        <f t="shared" si="7"/>
        <v>0210</v>
      </c>
      <c r="D157" s="1" t="s">
        <v>3266</v>
      </c>
      <c r="E157" s="4">
        <v>155</v>
      </c>
      <c r="F157" s="4" t="s">
        <v>16268</v>
      </c>
      <c r="G157" t="s">
        <v>16269</v>
      </c>
      <c r="I157" t="str">
        <f t="shared" si="8"/>
        <v>INSERT INTO Zona (CodigoUbicacionGeografica1,CodigoUbicacionGeografica2,IdUbicacionGeografica3,CodigoZona,Descripcion, Data) VALUES('02','0210',155,'ZONA155','ZONA 155','')</v>
      </c>
    </row>
    <row r="158" spans="2:9" x14ac:dyDescent="0.25">
      <c r="B158" s="4" t="str">
        <f t="shared" si="6"/>
        <v>02</v>
      </c>
      <c r="C158" s="4" t="str">
        <f t="shared" si="7"/>
        <v>0210</v>
      </c>
      <c r="D158" s="1" t="s">
        <v>3267</v>
      </c>
      <c r="E158" s="4">
        <v>156</v>
      </c>
      <c r="F158" s="4" t="s">
        <v>16270</v>
      </c>
      <c r="G158" t="s">
        <v>16271</v>
      </c>
      <c r="I158" t="str">
        <f t="shared" si="8"/>
        <v>INSERT INTO Zona (CodigoUbicacionGeografica1,CodigoUbicacionGeografica2,IdUbicacionGeografica3,CodigoZona,Descripcion, Data) VALUES('02','0210',156,'ZONA156','ZONA 156','')</v>
      </c>
    </row>
    <row r="159" spans="2:9" x14ac:dyDescent="0.25">
      <c r="B159" s="4" t="str">
        <f t="shared" si="6"/>
        <v>02</v>
      </c>
      <c r="C159" s="4" t="str">
        <f t="shared" si="7"/>
        <v>0210</v>
      </c>
      <c r="D159" s="1" t="s">
        <v>3268</v>
      </c>
      <c r="E159" s="4">
        <v>157</v>
      </c>
      <c r="F159" s="4" t="s">
        <v>16272</v>
      </c>
      <c r="G159" t="s">
        <v>16273</v>
      </c>
      <c r="I159" t="str">
        <f t="shared" si="8"/>
        <v>INSERT INTO Zona (CodigoUbicacionGeografica1,CodigoUbicacionGeografica2,IdUbicacionGeografica3,CodigoZona,Descripcion, Data) VALUES('02','0210',157,'ZONA157','ZONA 157','')</v>
      </c>
    </row>
    <row r="160" spans="2:9" x14ac:dyDescent="0.25">
      <c r="B160" s="4" t="str">
        <f t="shared" si="6"/>
        <v>02</v>
      </c>
      <c r="C160" s="4" t="str">
        <f t="shared" si="7"/>
        <v>0210</v>
      </c>
      <c r="D160" s="1" t="s">
        <v>3269</v>
      </c>
      <c r="E160" s="4">
        <v>158</v>
      </c>
      <c r="F160" s="4" t="s">
        <v>16274</v>
      </c>
      <c r="G160" t="s">
        <v>16275</v>
      </c>
      <c r="I160" t="str">
        <f t="shared" si="8"/>
        <v>INSERT INTO Zona (CodigoUbicacionGeografica1,CodigoUbicacionGeografica2,IdUbicacionGeografica3,CodigoZona,Descripcion, Data) VALUES('02','0210',158,'ZONA158','ZONA 158','')</v>
      </c>
    </row>
    <row r="161" spans="2:9" x14ac:dyDescent="0.25">
      <c r="B161" s="4" t="str">
        <f t="shared" si="6"/>
        <v>02</v>
      </c>
      <c r="C161" s="4" t="str">
        <f t="shared" si="7"/>
        <v>0210</v>
      </c>
      <c r="D161" s="1" t="s">
        <v>3270</v>
      </c>
      <c r="E161" s="4">
        <v>159</v>
      </c>
      <c r="F161" s="4" t="s">
        <v>16276</v>
      </c>
      <c r="G161" t="s">
        <v>16277</v>
      </c>
      <c r="I161" t="str">
        <f t="shared" si="8"/>
        <v>INSERT INTO Zona (CodigoUbicacionGeografica1,CodigoUbicacionGeografica2,IdUbicacionGeografica3,CodigoZona,Descripcion, Data) VALUES('02','0210',159,'ZONA159','ZONA 159','')</v>
      </c>
    </row>
    <row r="162" spans="2:9" x14ac:dyDescent="0.25">
      <c r="B162" s="4" t="str">
        <f t="shared" si="6"/>
        <v>02</v>
      </c>
      <c r="C162" s="4" t="str">
        <f t="shared" si="7"/>
        <v>0210</v>
      </c>
      <c r="D162" s="1" t="s">
        <v>3271</v>
      </c>
      <c r="E162" s="4">
        <v>160</v>
      </c>
      <c r="F162" s="4" t="s">
        <v>16278</v>
      </c>
      <c r="G162" t="s">
        <v>16279</v>
      </c>
      <c r="I162" t="str">
        <f t="shared" si="8"/>
        <v>INSERT INTO Zona (CodigoUbicacionGeografica1,CodigoUbicacionGeografica2,IdUbicacionGeografica3,CodigoZona,Descripcion, Data) VALUES('02','0210',160,'ZONA160','ZONA 160','')</v>
      </c>
    </row>
    <row r="163" spans="2:9" x14ac:dyDescent="0.25">
      <c r="B163" s="4" t="str">
        <f t="shared" si="6"/>
        <v>02</v>
      </c>
      <c r="C163" s="4" t="str">
        <f t="shared" si="7"/>
        <v>0210</v>
      </c>
      <c r="D163" s="1" t="s">
        <v>3272</v>
      </c>
      <c r="E163" s="4">
        <v>161</v>
      </c>
      <c r="F163" s="4" t="s">
        <v>16280</v>
      </c>
      <c r="G163" t="s">
        <v>16281</v>
      </c>
      <c r="I163" t="str">
        <f t="shared" si="8"/>
        <v>INSERT INTO Zona (CodigoUbicacionGeografica1,CodigoUbicacionGeografica2,IdUbicacionGeografica3,CodigoZona,Descripcion, Data) VALUES('02','0210',161,'ZONA161','ZONA 161','')</v>
      </c>
    </row>
    <row r="164" spans="2:9" x14ac:dyDescent="0.25">
      <c r="B164" s="4" t="str">
        <f t="shared" si="6"/>
        <v>02</v>
      </c>
      <c r="C164" s="4" t="str">
        <f t="shared" si="7"/>
        <v>0210</v>
      </c>
      <c r="D164" s="1" t="s">
        <v>3273</v>
      </c>
      <c r="E164" s="4">
        <v>162</v>
      </c>
      <c r="F164" s="4" t="s">
        <v>16282</v>
      </c>
      <c r="G164" t="s">
        <v>16283</v>
      </c>
      <c r="I164" t="str">
        <f t="shared" si="8"/>
        <v>INSERT INTO Zona (CodigoUbicacionGeografica1,CodigoUbicacionGeografica2,IdUbicacionGeografica3,CodigoZona,Descripcion, Data) VALUES('02','0210',162,'ZONA162','ZONA 162','')</v>
      </c>
    </row>
    <row r="165" spans="2:9" x14ac:dyDescent="0.25">
      <c r="B165" s="4" t="str">
        <f t="shared" si="6"/>
        <v>02</v>
      </c>
      <c r="C165" s="4" t="str">
        <f t="shared" si="7"/>
        <v>0210</v>
      </c>
      <c r="D165" s="1" t="s">
        <v>3274</v>
      </c>
      <c r="E165" s="4">
        <v>163</v>
      </c>
      <c r="F165" s="4" t="s">
        <v>16284</v>
      </c>
      <c r="G165" t="s">
        <v>16285</v>
      </c>
      <c r="I165" t="str">
        <f t="shared" si="8"/>
        <v>INSERT INTO Zona (CodigoUbicacionGeografica1,CodigoUbicacionGeografica2,IdUbicacionGeografica3,CodigoZona,Descripcion, Data) VALUES('02','0210',163,'ZONA163','ZONA 163','')</v>
      </c>
    </row>
    <row r="166" spans="2:9" x14ac:dyDescent="0.25">
      <c r="B166" s="4" t="str">
        <f t="shared" si="6"/>
        <v>02</v>
      </c>
      <c r="C166" s="4" t="str">
        <f t="shared" si="7"/>
        <v>0210</v>
      </c>
      <c r="D166" s="1" t="s">
        <v>3275</v>
      </c>
      <c r="E166" s="4">
        <v>164</v>
      </c>
      <c r="F166" s="4" t="s">
        <v>16286</v>
      </c>
      <c r="G166" t="s">
        <v>16287</v>
      </c>
      <c r="I166" t="str">
        <f t="shared" si="8"/>
        <v>INSERT INTO Zona (CodigoUbicacionGeografica1,CodigoUbicacionGeografica2,IdUbicacionGeografica3,CodigoZona,Descripcion, Data) VALUES('02','0210',164,'ZONA164','ZONA 164','')</v>
      </c>
    </row>
    <row r="167" spans="2:9" x14ac:dyDescent="0.25">
      <c r="B167" s="4" t="str">
        <f t="shared" si="6"/>
        <v>02</v>
      </c>
      <c r="C167" s="4" t="str">
        <f t="shared" si="7"/>
        <v>0211</v>
      </c>
      <c r="D167" s="1" t="s">
        <v>3276</v>
      </c>
      <c r="E167" s="4">
        <v>165</v>
      </c>
      <c r="F167" s="4" t="s">
        <v>16288</v>
      </c>
      <c r="G167" t="s">
        <v>16289</v>
      </c>
      <c r="I167" t="str">
        <f t="shared" si="8"/>
        <v>INSERT INTO Zona (CodigoUbicacionGeografica1,CodigoUbicacionGeografica2,IdUbicacionGeografica3,CodigoZona,Descripcion, Data) VALUES('02','0211',165,'ZONA165','ZONA 165','')</v>
      </c>
    </row>
    <row r="168" spans="2:9" x14ac:dyDescent="0.25">
      <c r="B168" s="4" t="str">
        <f t="shared" si="6"/>
        <v>02</v>
      </c>
      <c r="C168" s="4" t="str">
        <f t="shared" si="7"/>
        <v>0211</v>
      </c>
      <c r="D168" s="1" t="s">
        <v>3277</v>
      </c>
      <c r="E168" s="4">
        <v>166</v>
      </c>
      <c r="F168" s="4" t="s">
        <v>16290</v>
      </c>
      <c r="G168" t="s">
        <v>16291</v>
      </c>
      <c r="I168" t="str">
        <f t="shared" si="8"/>
        <v>INSERT INTO Zona (CodigoUbicacionGeografica1,CodigoUbicacionGeografica2,IdUbicacionGeografica3,CodigoZona,Descripcion, Data) VALUES('02','0211',166,'ZONA166','ZONA 166','')</v>
      </c>
    </row>
    <row r="169" spans="2:9" x14ac:dyDescent="0.25">
      <c r="B169" s="4" t="str">
        <f t="shared" si="6"/>
        <v>02</v>
      </c>
      <c r="C169" s="4" t="str">
        <f t="shared" si="7"/>
        <v>0211</v>
      </c>
      <c r="D169" s="1" t="s">
        <v>3278</v>
      </c>
      <c r="E169" s="4">
        <v>167</v>
      </c>
      <c r="F169" s="4" t="s">
        <v>16292</v>
      </c>
      <c r="G169" t="s">
        <v>16293</v>
      </c>
      <c r="I169" t="str">
        <f t="shared" si="8"/>
        <v>INSERT INTO Zona (CodigoUbicacionGeografica1,CodigoUbicacionGeografica2,IdUbicacionGeografica3,CodigoZona,Descripcion, Data) VALUES('02','0211',167,'ZONA167','ZONA 167','')</v>
      </c>
    </row>
    <row r="170" spans="2:9" x14ac:dyDescent="0.25">
      <c r="B170" s="4" t="str">
        <f t="shared" si="6"/>
        <v>02</v>
      </c>
      <c r="C170" s="4" t="str">
        <f t="shared" si="7"/>
        <v>0211</v>
      </c>
      <c r="D170" s="1" t="s">
        <v>3279</v>
      </c>
      <c r="E170" s="4">
        <v>168</v>
      </c>
      <c r="F170" s="4" t="s">
        <v>16294</v>
      </c>
      <c r="G170" t="s">
        <v>16295</v>
      </c>
      <c r="I170" t="str">
        <f t="shared" si="8"/>
        <v>INSERT INTO Zona (CodigoUbicacionGeografica1,CodigoUbicacionGeografica2,IdUbicacionGeografica3,CodigoZona,Descripcion, Data) VALUES('02','0211',168,'ZONA168','ZONA 168','')</v>
      </c>
    </row>
    <row r="171" spans="2:9" x14ac:dyDescent="0.25">
      <c r="B171" s="4" t="str">
        <f t="shared" si="6"/>
        <v>02</v>
      </c>
      <c r="C171" s="4" t="str">
        <f t="shared" si="7"/>
        <v>0211</v>
      </c>
      <c r="D171" s="1" t="s">
        <v>3280</v>
      </c>
      <c r="E171" s="4">
        <v>169</v>
      </c>
      <c r="F171" s="4" t="s">
        <v>16296</v>
      </c>
      <c r="G171" t="s">
        <v>16297</v>
      </c>
      <c r="I171" t="str">
        <f t="shared" si="8"/>
        <v>INSERT INTO Zona (CodigoUbicacionGeografica1,CodigoUbicacionGeografica2,IdUbicacionGeografica3,CodigoZona,Descripcion, Data) VALUES('02','0211',169,'ZONA169','ZONA 169','')</v>
      </c>
    </row>
    <row r="172" spans="2:9" x14ac:dyDescent="0.25">
      <c r="B172" s="4" t="str">
        <f t="shared" si="6"/>
        <v>02</v>
      </c>
      <c r="C172" s="4" t="str">
        <f t="shared" si="7"/>
        <v>0212</v>
      </c>
      <c r="D172" s="1" t="s">
        <v>3281</v>
      </c>
      <c r="E172" s="4">
        <v>170</v>
      </c>
      <c r="F172" s="4" t="s">
        <v>16298</v>
      </c>
      <c r="G172" t="s">
        <v>16299</v>
      </c>
      <c r="I172" t="str">
        <f t="shared" si="8"/>
        <v>INSERT INTO Zona (CodigoUbicacionGeografica1,CodigoUbicacionGeografica2,IdUbicacionGeografica3,CodigoZona,Descripcion, Data) VALUES('02','0212',170,'ZONA170','ZONA 170','')</v>
      </c>
    </row>
    <row r="173" spans="2:9" x14ac:dyDescent="0.25">
      <c r="B173" s="4" t="str">
        <f t="shared" si="6"/>
        <v>02</v>
      </c>
      <c r="C173" s="4" t="str">
        <f t="shared" si="7"/>
        <v>0212</v>
      </c>
      <c r="D173" s="1" t="s">
        <v>3282</v>
      </c>
      <c r="E173" s="4">
        <v>171</v>
      </c>
      <c r="F173" s="4" t="s">
        <v>16300</v>
      </c>
      <c r="G173" t="s">
        <v>16301</v>
      </c>
      <c r="I173" t="str">
        <f t="shared" si="8"/>
        <v>INSERT INTO Zona (CodigoUbicacionGeografica1,CodigoUbicacionGeografica2,IdUbicacionGeografica3,CodigoZona,Descripcion, Data) VALUES('02','0212',171,'ZONA171','ZONA 171','')</v>
      </c>
    </row>
    <row r="174" spans="2:9" x14ac:dyDescent="0.25">
      <c r="B174" s="4" t="str">
        <f t="shared" si="6"/>
        <v>02</v>
      </c>
      <c r="C174" s="4" t="str">
        <f t="shared" si="7"/>
        <v>0212</v>
      </c>
      <c r="D174" s="1" t="s">
        <v>3283</v>
      </c>
      <c r="E174" s="4">
        <v>172</v>
      </c>
      <c r="F174" s="4" t="s">
        <v>16302</v>
      </c>
      <c r="G174" t="s">
        <v>16303</v>
      </c>
      <c r="I174" t="str">
        <f t="shared" si="8"/>
        <v>INSERT INTO Zona (CodigoUbicacionGeografica1,CodigoUbicacionGeografica2,IdUbicacionGeografica3,CodigoZona,Descripcion, Data) VALUES('02','0212',172,'ZONA172','ZONA 172','')</v>
      </c>
    </row>
    <row r="175" spans="2:9" x14ac:dyDescent="0.25">
      <c r="B175" s="4" t="str">
        <f t="shared" si="6"/>
        <v>02</v>
      </c>
      <c r="C175" s="4" t="str">
        <f t="shared" si="7"/>
        <v>0212</v>
      </c>
      <c r="D175" s="1" t="s">
        <v>3284</v>
      </c>
      <c r="E175" s="4">
        <v>173</v>
      </c>
      <c r="F175" s="4" t="s">
        <v>16304</v>
      </c>
      <c r="G175" t="s">
        <v>16305</v>
      </c>
      <c r="I175" t="str">
        <f t="shared" si="8"/>
        <v>INSERT INTO Zona (CodigoUbicacionGeografica1,CodigoUbicacionGeografica2,IdUbicacionGeografica3,CodigoZona,Descripcion, Data) VALUES('02','0212',173,'ZONA173','ZONA 173','')</v>
      </c>
    </row>
    <row r="176" spans="2:9" x14ac:dyDescent="0.25">
      <c r="B176" s="4" t="str">
        <f t="shared" si="6"/>
        <v>02</v>
      </c>
      <c r="C176" s="4" t="str">
        <f t="shared" si="7"/>
        <v>0212</v>
      </c>
      <c r="D176" s="1" t="s">
        <v>3285</v>
      </c>
      <c r="E176" s="4">
        <v>174</v>
      </c>
      <c r="F176" s="4" t="s">
        <v>16306</v>
      </c>
      <c r="G176" t="s">
        <v>16307</v>
      </c>
      <c r="I176" t="str">
        <f t="shared" si="8"/>
        <v>INSERT INTO Zona (CodigoUbicacionGeografica1,CodigoUbicacionGeografica2,IdUbicacionGeografica3,CodigoZona,Descripcion, Data) VALUES('02','0212',174,'ZONA174','ZONA 174','')</v>
      </c>
    </row>
    <row r="177" spans="2:9" x14ac:dyDescent="0.25">
      <c r="B177" s="4" t="str">
        <f t="shared" si="6"/>
        <v>02</v>
      </c>
      <c r="C177" s="4" t="str">
        <f t="shared" si="7"/>
        <v>0212</v>
      </c>
      <c r="D177" s="1" t="s">
        <v>3286</v>
      </c>
      <c r="E177" s="4">
        <v>175</v>
      </c>
      <c r="F177" s="4" t="s">
        <v>16308</v>
      </c>
      <c r="G177" t="s">
        <v>16309</v>
      </c>
      <c r="I177" t="str">
        <f t="shared" si="8"/>
        <v>INSERT INTO Zona (CodigoUbicacionGeografica1,CodigoUbicacionGeografica2,IdUbicacionGeografica3,CodigoZona,Descripcion, Data) VALUES('02','0212',175,'ZONA175','ZONA 175','')</v>
      </c>
    </row>
    <row r="178" spans="2:9" x14ac:dyDescent="0.25">
      <c r="B178" s="4" t="str">
        <f t="shared" si="6"/>
        <v>02</v>
      </c>
      <c r="C178" s="4" t="str">
        <f t="shared" si="7"/>
        <v>0212</v>
      </c>
      <c r="D178" s="1" t="s">
        <v>3287</v>
      </c>
      <c r="E178" s="4">
        <v>176</v>
      </c>
      <c r="F178" s="4" t="s">
        <v>16310</v>
      </c>
      <c r="G178" t="s">
        <v>16311</v>
      </c>
      <c r="I178" t="str">
        <f t="shared" si="8"/>
        <v>INSERT INTO Zona (CodigoUbicacionGeografica1,CodigoUbicacionGeografica2,IdUbicacionGeografica3,CodigoZona,Descripcion, Data) VALUES('02','0212',176,'ZONA176','ZONA 176','')</v>
      </c>
    </row>
    <row r="179" spans="2:9" x14ac:dyDescent="0.25">
      <c r="B179" s="4" t="str">
        <f t="shared" si="6"/>
        <v>02</v>
      </c>
      <c r="C179" s="4" t="str">
        <f t="shared" si="7"/>
        <v>0212</v>
      </c>
      <c r="D179" s="1" t="s">
        <v>3288</v>
      </c>
      <c r="E179" s="4">
        <v>177</v>
      </c>
      <c r="F179" s="4" t="s">
        <v>16312</v>
      </c>
      <c r="G179" t="s">
        <v>16313</v>
      </c>
      <c r="I179" t="str">
        <f t="shared" si="8"/>
        <v>INSERT INTO Zona (CodigoUbicacionGeografica1,CodigoUbicacionGeografica2,IdUbicacionGeografica3,CodigoZona,Descripcion, Data) VALUES('02','0212',177,'ZONA177','ZONA 177','')</v>
      </c>
    </row>
    <row r="180" spans="2:9" x14ac:dyDescent="0.25">
      <c r="B180" s="4" t="str">
        <f t="shared" si="6"/>
        <v>02</v>
      </c>
      <c r="C180" s="4" t="str">
        <f t="shared" si="7"/>
        <v>0212</v>
      </c>
      <c r="D180" s="1" t="s">
        <v>3289</v>
      </c>
      <c r="E180" s="4">
        <v>178</v>
      </c>
      <c r="F180" s="4" t="s">
        <v>16314</v>
      </c>
      <c r="G180" t="s">
        <v>16315</v>
      </c>
      <c r="I180" t="str">
        <f t="shared" si="8"/>
        <v>INSERT INTO Zona (CodigoUbicacionGeografica1,CodigoUbicacionGeografica2,IdUbicacionGeografica3,CodigoZona,Descripcion, Data) VALUES('02','0212',178,'ZONA178','ZONA 178','')</v>
      </c>
    </row>
    <row r="181" spans="2:9" x14ac:dyDescent="0.25">
      <c r="B181" s="4" t="str">
        <f t="shared" si="6"/>
        <v>02</v>
      </c>
      <c r="C181" s="4" t="str">
        <f t="shared" si="7"/>
        <v>0212</v>
      </c>
      <c r="D181" s="1" t="s">
        <v>3290</v>
      </c>
      <c r="E181" s="4">
        <v>179</v>
      </c>
      <c r="F181" s="4" t="s">
        <v>16316</v>
      </c>
      <c r="G181" t="s">
        <v>16317</v>
      </c>
      <c r="I181" t="str">
        <f t="shared" si="8"/>
        <v>INSERT INTO Zona (CodigoUbicacionGeografica1,CodigoUbicacionGeografica2,IdUbicacionGeografica3,CodigoZona,Descripcion, Data) VALUES('02','0212',179,'ZONA179','ZONA 179','')</v>
      </c>
    </row>
    <row r="182" spans="2:9" x14ac:dyDescent="0.25">
      <c r="B182" s="4" t="str">
        <f t="shared" si="6"/>
        <v>02</v>
      </c>
      <c r="C182" s="4" t="str">
        <f t="shared" si="7"/>
        <v>0213</v>
      </c>
      <c r="D182" s="1" t="s">
        <v>3291</v>
      </c>
      <c r="E182" s="4">
        <v>180</v>
      </c>
      <c r="F182" s="4" t="s">
        <v>16318</v>
      </c>
      <c r="G182" t="s">
        <v>16319</v>
      </c>
      <c r="I182" t="str">
        <f t="shared" si="8"/>
        <v>INSERT INTO Zona (CodigoUbicacionGeografica1,CodigoUbicacionGeografica2,IdUbicacionGeografica3,CodigoZona,Descripcion, Data) VALUES('02','0213',180,'ZONA180','ZONA 180','')</v>
      </c>
    </row>
    <row r="183" spans="2:9" x14ac:dyDescent="0.25">
      <c r="B183" s="4" t="str">
        <f t="shared" si="6"/>
        <v>02</v>
      </c>
      <c r="C183" s="4" t="str">
        <f t="shared" si="7"/>
        <v>0213</v>
      </c>
      <c r="D183" s="1" t="s">
        <v>3292</v>
      </c>
      <c r="E183" s="4">
        <v>181</v>
      </c>
      <c r="F183" s="4" t="s">
        <v>16320</v>
      </c>
      <c r="G183" t="s">
        <v>16321</v>
      </c>
      <c r="I183" t="str">
        <f t="shared" si="8"/>
        <v>INSERT INTO Zona (CodigoUbicacionGeografica1,CodigoUbicacionGeografica2,IdUbicacionGeografica3,CodigoZona,Descripcion, Data) VALUES('02','0213',181,'ZONA181','ZONA 181','')</v>
      </c>
    </row>
    <row r="184" spans="2:9" x14ac:dyDescent="0.25">
      <c r="B184" s="4" t="str">
        <f t="shared" si="6"/>
        <v>02</v>
      </c>
      <c r="C184" s="4" t="str">
        <f t="shared" si="7"/>
        <v>0213</v>
      </c>
      <c r="D184" s="1" t="s">
        <v>3293</v>
      </c>
      <c r="E184" s="4">
        <v>182</v>
      </c>
      <c r="F184" s="4" t="s">
        <v>16322</v>
      </c>
      <c r="G184" t="s">
        <v>16323</v>
      </c>
      <c r="I184" t="str">
        <f t="shared" si="8"/>
        <v>INSERT INTO Zona (CodigoUbicacionGeografica1,CodigoUbicacionGeografica2,IdUbicacionGeografica3,CodigoZona,Descripcion, Data) VALUES('02','0213',182,'ZONA182','ZONA 182','')</v>
      </c>
    </row>
    <row r="185" spans="2:9" x14ac:dyDescent="0.25">
      <c r="B185" s="4" t="str">
        <f t="shared" si="6"/>
        <v>02</v>
      </c>
      <c r="C185" s="4" t="str">
        <f t="shared" si="7"/>
        <v>0213</v>
      </c>
      <c r="D185" s="1" t="s">
        <v>3294</v>
      </c>
      <c r="E185" s="4">
        <v>183</v>
      </c>
      <c r="F185" s="4" t="s">
        <v>16324</v>
      </c>
      <c r="G185" t="s">
        <v>16325</v>
      </c>
      <c r="I185" t="str">
        <f t="shared" si="8"/>
        <v>INSERT INTO Zona (CodigoUbicacionGeografica1,CodigoUbicacionGeografica2,IdUbicacionGeografica3,CodigoZona,Descripcion, Data) VALUES('02','0213',183,'ZONA183','ZONA 183','')</v>
      </c>
    </row>
    <row r="186" spans="2:9" x14ac:dyDescent="0.25">
      <c r="B186" s="4" t="str">
        <f t="shared" si="6"/>
        <v>02</v>
      </c>
      <c r="C186" s="4" t="str">
        <f t="shared" si="7"/>
        <v>0213</v>
      </c>
      <c r="D186" s="1" t="s">
        <v>3295</v>
      </c>
      <c r="E186" s="4">
        <v>184</v>
      </c>
      <c r="F186" s="4" t="s">
        <v>16326</v>
      </c>
      <c r="G186" t="s">
        <v>16327</v>
      </c>
      <c r="I186" t="str">
        <f t="shared" si="8"/>
        <v>INSERT INTO Zona (CodigoUbicacionGeografica1,CodigoUbicacionGeografica2,IdUbicacionGeografica3,CodigoZona,Descripcion, Data) VALUES('02','0213',184,'ZONA184','ZONA 184','')</v>
      </c>
    </row>
    <row r="187" spans="2:9" x14ac:dyDescent="0.25">
      <c r="B187" s="4" t="str">
        <f t="shared" si="6"/>
        <v>02</v>
      </c>
      <c r="C187" s="4" t="str">
        <f t="shared" si="7"/>
        <v>0213</v>
      </c>
      <c r="D187" s="1" t="s">
        <v>3296</v>
      </c>
      <c r="E187" s="4">
        <v>185</v>
      </c>
      <c r="F187" s="4" t="s">
        <v>16328</v>
      </c>
      <c r="G187" t="s">
        <v>16329</v>
      </c>
      <c r="I187" t="str">
        <f t="shared" si="8"/>
        <v>INSERT INTO Zona (CodigoUbicacionGeografica1,CodigoUbicacionGeografica2,IdUbicacionGeografica3,CodigoZona,Descripcion, Data) VALUES('02','0213',185,'ZONA185','ZONA 185','')</v>
      </c>
    </row>
    <row r="188" spans="2:9" x14ac:dyDescent="0.25">
      <c r="B188" s="4" t="str">
        <f t="shared" si="6"/>
        <v>02</v>
      </c>
      <c r="C188" s="4" t="str">
        <f t="shared" si="7"/>
        <v>0213</v>
      </c>
      <c r="D188" s="1" t="s">
        <v>3297</v>
      </c>
      <c r="E188" s="4">
        <v>186</v>
      </c>
      <c r="F188" s="4" t="s">
        <v>16330</v>
      </c>
      <c r="G188" t="s">
        <v>16331</v>
      </c>
      <c r="I188" t="str">
        <f t="shared" si="8"/>
        <v>INSERT INTO Zona (CodigoUbicacionGeografica1,CodigoUbicacionGeografica2,IdUbicacionGeografica3,CodigoZona,Descripcion, Data) VALUES('02','0213',186,'ZONA186','ZONA 186','')</v>
      </c>
    </row>
    <row r="189" spans="2:9" x14ac:dyDescent="0.25">
      <c r="B189" s="4" t="str">
        <f t="shared" si="6"/>
        <v>02</v>
      </c>
      <c r="C189" s="4" t="str">
        <f t="shared" si="7"/>
        <v>0213</v>
      </c>
      <c r="D189" s="1" t="s">
        <v>3298</v>
      </c>
      <c r="E189" s="4">
        <v>187</v>
      </c>
      <c r="F189" s="4" t="s">
        <v>16332</v>
      </c>
      <c r="G189" t="s">
        <v>16333</v>
      </c>
      <c r="I189" t="str">
        <f t="shared" si="8"/>
        <v>INSERT INTO Zona (CodigoUbicacionGeografica1,CodigoUbicacionGeografica2,IdUbicacionGeografica3,CodigoZona,Descripcion, Data) VALUES('02','0213',187,'ZONA187','ZONA 187','')</v>
      </c>
    </row>
    <row r="190" spans="2:9" x14ac:dyDescent="0.25">
      <c r="B190" s="4" t="str">
        <f t="shared" si="6"/>
        <v>02</v>
      </c>
      <c r="C190" s="4" t="str">
        <f t="shared" si="7"/>
        <v>0214</v>
      </c>
      <c r="D190" s="1" t="s">
        <v>3299</v>
      </c>
      <c r="E190" s="4">
        <v>188</v>
      </c>
      <c r="F190" s="4" t="s">
        <v>16334</v>
      </c>
      <c r="G190" t="s">
        <v>16335</v>
      </c>
      <c r="I190" t="str">
        <f t="shared" si="8"/>
        <v>INSERT INTO Zona (CodigoUbicacionGeografica1,CodigoUbicacionGeografica2,IdUbicacionGeografica3,CodigoZona,Descripcion, Data) VALUES('02','0214',188,'ZONA188','ZONA 188','')</v>
      </c>
    </row>
    <row r="191" spans="2:9" x14ac:dyDescent="0.25">
      <c r="B191" s="4" t="str">
        <f t="shared" si="6"/>
        <v>02</v>
      </c>
      <c r="C191" s="4" t="str">
        <f t="shared" si="7"/>
        <v>0214</v>
      </c>
      <c r="D191" s="1" t="s">
        <v>3300</v>
      </c>
      <c r="E191" s="4">
        <v>189</v>
      </c>
      <c r="F191" s="4" t="s">
        <v>16336</v>
      </c>
      <c r="G191" t="s">
        <v>16337</v>
      </c>
      <c r="I191" t="str">
        <f t="shared" si="8"/>
        <v>INSERT INTO Zona (CodigoUbicacionGeografica1,CodigoUbicacionGeografica2,IdUbicacionGeografica3,CodigoZona,Descripcion, Data) VALUES('02','0214',189,'ZONA189','ZONA 189','')</v>
      </c>
    </row>
    <row r="192" spans="2:9" x14ac:dyDescent="0.25">
      <c r="B192" s="4" t="str">
        <f t="shared" si="6"/>
        <v>02</v>
      </c>
      <c r="C192" s="4" t="str">
        <f t="shared" si="7"/>
        <v>0214</v>
      </c>
      <c r="D192" s="1" t="s">
        <v>3301</v>
      </c>
      <c r="E192" s="4">
        <v>190</v>
      </c>
      <c r="F192" s="4" t="s">
        <v>16338</v>
      </c>
      <c r="G192" t="s">
        <v>16339</v>
      </c>
      <c r="I192" t="str">
        <f t="shared" si="8"/>
        <v>INSERT INTO Zona (CodigoUbicacionGeografica1,CodigoUbicacionGeografica2,IdUbicacionGeografica3,CodigoZona,Descripcion, Data) VALUES('02','0214',190,'ZONA190','ZONA 190','')</v>
      </c>
    </row>
    <row r="193" spans="2:9" x14ac:dyDescent="0.25">
      <c r="B193" s="4" t="str">
        <f t="shared" si="6"/>
        <v>02</v>
      </c>
      <c r="C193" s="4" t="str">
        <f t="shared" si="7"/>
        <v>0214</v>
      </c>
      <c r="D193" s="1" t="s">
        <v>3302</v>
      </c>
      <c r="E193" s="4">
        <v>191</v>
      </c>
      <c r="F193" s="4" t="s">
        <v>16340</v>
      </c>
      <c r="G193" t="s">
        <v>16341</v>
      </c>
      <c r="I193" t="str">
        <f t="shared" si="8"/>
        <v>INSERT INTO Zona (CodigoUbicacionGeografica1,CodigoUbicacionGeografica2,IdUbicacionGeografica3,CodigoZona,Descripcion, Data) VALUES('02','0214',191,'ZONA191','ZONA 191','')</v>
      </c>
    </row>
    <row r="194" spans="2:9" x14ac:dyDescent="0.25">
      <c r="B194" s="4" t="str">
        <f t="shared" si="6"/>
        <v>02</v>
      </c>
      <c r="C194" s="4" t="str">
        <f t="shared" si="7"/>
        <v>0214</v>
      </c>
      <c r="D194" s="1" t="s">
        <v>3303</v>
      </c>
      <c r="E194" s="4">
        <v>192</v>
      </c>
      <c r="F194" s="4" t="s">
        <v>16342</v>
      </c>
      <c r="G194" t="s">
        <v>16343</v>
      </c>
      <c r="I194" t="str">
        <f t="shared" si="8"/>
        <v>INSERT INTO Zona (CodigoUbicacionGeografica1,CodigoUbicacionGeografica2,IdUbicacionGeografica3,CodigoZona,Descripcion, Data) VALUES('02','0214',192,'ZONA192','ZONA 192','')</v>
      </c>
    </row>
    <row r="195" spans="2:9" x14ac:dyDescent="0.25">
      <c r="B195" s="4" t="str">
        <f t="shared" si="6"/>
        <v>02</v>
      </c>
      <c r="C195" s="4" t="str">
        <f t="shared" si="7"/>
        <v>0214</v>
      </c>
      <c r="D195" s="1" t="s">
        <v>3304</v>
      </c>
      <c r="E195" s="4">
        <v>193</v>
      </c>
      <c r="F195" s="4" t="s">
        <v>16344</v>
      </c>
      <c r="G195" t="s">
        <v>16345</v>
      </c>
      <c r="I195" t="str">
        <f t="shared" si="8"/>
        <v>INSERT INTO Zona (CodigoUbicacionGeografica1,CodigoUbicacionGeografica2,IdUbicacionGeografica3,CodigoZona,Descripcion, Data) VALUES('02','0214',193,'ZONA193','ZONA 193','')</v>
      </c>
    </row>
    <row r="196" spans="2:9" x14ac:dyDescent="0.25">
      <c r="B196" s="4" t="str">
        <f t="shared" ref="B196:B259" si="9">LEFT(C196,2)</f>
        <v>02</v>
      </c>
      <c r="C196" s="4" t="str">
        <f t="shared" ref="C196:C259" si="10">LEFT(D196, 4)</f>
        <v>0214</v>
      </c>
      <c r="D196" s="1" t="s">
        <v>3305</v>
      </c>
      <c r="E196" s="4">
        <v>194</v>
      </c>
      <c r="F196" s="4" t="s">
        <v>16346</v>
      </c>
      <c r="G196" t="s">
        <v>16347</v>
      </c>
      <c r="I196" t="str">
        <f t="shared" ref="I196:I259" si="11">_xlfn.CONCAT("INSERT INTO Zona (CodigoUbicacionGeografica1,CodigoUbicacionGeografica2,IdUbicacionGeografica3,CodigoZona,Descripcion, Data) VALUES('",B196,"','",C196,"',",E196,",'",F196,"','",G196,"','",H196,"')")</f>
        <v>INSERT INTO Zona (CodigoUbicacionGeografica1,CodigoUbicacionGeografica2,IdUbicacionGeografica3,CodigoZona,Descripcion, Data) VALUES('02','0214',194,'ZONA194','ZONA 194','')</v>
      </c>
    </row>
    <row r="197" spans="2:9" x14ac:dyDescent="0.25">
      <c r="B197" s="4" t="str">
        <f t="shared" si="9"/>
        <v>02</v>
      </c>
      <c r="C197" s="4" t="str">
        <f t="shared" si="10"/>
        <v>0214</v>
      </c>
      <c r="D197" s="1" t="s">
        <v>3306</v>
      </c>
      <c r="E197" s="4">
        <v>195</v>
      </c>
      <c r="F197" s="4" t="s">
        <v>16348</v>
      </c>
      <c r="G197" t="s">
        <v>16349</v>
      </c>
      <c r="I197" t="str">
        <f t="shared" si="11"/>
        <v>INSERT INTO Zona (CodigoUbicacionGeografica1,CodigoUbicacionGeografica2,IdUbicacionGeografica3,CodigoZona,Descripcion, Data) VALUES('02','0214',195,'ZONA195','ZONA 195','')</v>
      </c>
    </row>
    <row r="198" spans="2:9" x14ac:dyDescent="0.25">
      <c r="B198" s="4" t="str">
        <f t="shared" si="9"/>
        <v>02</v>
      </c>
      <c r="C198" s="4" t="str">
        <f t="shared" si="10"/>
        <v>0214</v>
      </c>
      <c r="D198" s="1" t="s">
        <v>3307</v>
      </c>
      <c r="E198" s="4">
        <v>196</v>
      </c>
      <c r="F198" s="4" t="s">
        <v>16350</v>
      </c>
      <c r="G198" t="s">
        <v>16351</v>
      </c>
      <c r="I198" t="str">
        <f t="shared" si="11"/>
        <v>INSERT INTO Zona (CodigoUbicacionGeografica1,CodigoUbicacionGeografica2,IdUbicacionGeografica3,CodigoZona,Descripcion, Data) VALUES('02','0214',196,'ZONA196','ZONA 196','')</v>
      </c>
    </row>
    <row r="199" spans="2:9" x14ac:dyDescent="0.25">
      <c r="B199" s="4" t="str">
        <f t="shared" si="9"/>
        <v>02</v>
      </c>
      <c r="C199" s="4" t="str">
        <f t="shared" si="10"/>
        <v>0214</v>
      </c>
      <c r="D199" s="1" t="s">
        <v>3308</v>
      </c>
      <c r="E199" s="4">
        <v>197</v>
      </c>
      <c r="F199" s="4" t="s">
        <v>16352</v>
      </c>
      <c r="G199" t="s">
        <v>16353</v>
      </c>
      <c r="I199" t="str">
        <f t="shared" si="11"/>
        <v>INSERT INTO Zona (CodigoUbicacionGeografica1,CodigoUbicacionGeografica2,IdUbicacionGeografica3,CodigoZona,Descripcion, Data) VALUES('02','0214',197,'ZONA197','ZONA 197','')</v>
      </c>
    </row>
    <row r="200" spans="2:9" x14ac:dyDescent="0.25">
      <c r="B200" s="4" t="str">
        <f t="shared" si="9"/>
        <v>02</v>
      </c>
      <c r="C200" s="4" t="str">
        <f t="shared" si="10"/>
        <v>0215</v>
      </c>
      <c r="D200" s="1" t="s">
        <v>3309</v>
      </c>
      <c r="E200" s="4">
        <v>198</v>
      </c>
      <c r="F200" s="4" t="s">
        <v>16354</v>
      </c>
      <c r="G200" t="s">
        <v>16355</v>
      </c>
      <c r="I200" t="str">
        <f t="shared" si="11"/>
        <v>INSERT INTO Zona (CodigoUbicacionGeografica1,CodigoUbicacionGeografica2,IdUbicacionGeografica3,CodigoZona,Descripcion, Data) VALUES('02','0215',198,'ZONA198','ZONA 198','')</v>
      </c>
    </row>
    <row r="201" spans="2:9" x14ac:dyDescent="0.25">
      <c r="B201" s="4" t="str">
        <f t="shared" si="9"/>
        <v>02</v>
      </c>
      <c r="C201" s="4" t="str">
        <f t="shared" si="10"/>
        <v>0215</v>
      </c>
      <c r="D201" s="1" t="s">
        <v>3310</v>
      </c>
      <c r="E201" s="4">
        <v>199</v>
      </c>
      <c r="F201" s="4" t="s">
        <v>16356</v>
      </c>
      <c r="G201" t="s">
        <v>16357</v>
      </c>
      <c r="I201" t="str">
        <f t="shared" si="11"/>
        <v>INSERT INTO Zona (CodigoUbicacionGeografica1,CodigoUbicacionGeografica2,IdUbicacionGeografica3,CodigoZona,Descripcion, Data) VALUES('02','0215',199,'ZONA199','ZONA 199','')</v>
      </c>
    </row>
    <row r="202" spans="2:9" x14ac:dyDescent="0.25">
      <c r="B202" s="4" t="str">
        <f t="shared" si="9"/>
        <v>02</v>
      </c>
      <c r="C202" s="4" t="str">
        <f t="shared" si="10"/>
        <v>0215</v>
      </c>
      <c r="D202" s="1" t="s">
        <v>3311</v>
      </c>
      <c r="E202" s="4">
        <v>200</v>
      </c>
      <c r="F202" s="4" t="s">
        <v>16358</v>
      </c>
      <c r="G202" t="s">
        <v>16359</v>
      </c>
      <c r="I202" t="str">
        <f t="shared" si="11"/>
        <v>INSERT INTO Zona (CodigoUbicacionGeografica1,CodigoUbicacionGeografica2,IdUbicacionGeografica3,CodigoZona,Descripcion, Data) VALUES('02','0215',200,'ZONA200','ZONA 200','')</v>
      </c>
    </row>
    <row r="203" spans="2:9" x14ac:dyDescent="0.25">
      <c r="B203" s="4" t="str">
        <f t="shared" si="9"/>
        <v>02</v>
      </c>
      <c r="C203" s="4" t="str">
        <f t="shared" si="10"/>
        <v>0215</v>
      </c>
      <c r="D203" s="1" t="s">
        <v>3312</v>
      </c>
      <c r="E203" s="4">
        <v>201</v>
      </c>
      <c r="F203" s="4" t="s">
        <v>16360</v>
      </c>
      <c r="G203" t="s">
        <v>16361</v>
      </c>
      <c r="I203" t="str">
        <f t="shared" si="11"/>
        <v>INSERT INTO Zona (CodigoUbicacionGeografica1,CodigoUbicacionGeografica2,IdUbicacionGeografica3,CodigoZona,Descripcion, Data) VALUES('02','0215',201,'ZONA201','ZONA 201','')</v>
      </c>
    </row>
    <row r="204" spans="2:9" x14ac:dyDescent="0.25">
      <c r="B204" s="4" t="str">
        <f t="shared" si="9"/>
        <v>02</v>
      </c>
      <c r="C204" s="4" t="str">
        <f t="shared" si="10"/>
        <v>0215</v>
      </c>
      <c r="D204" s="1" t="s">
        <v>3313</v>
      </c>
      <c r="E204" s="4">
        <v>202</v>
      </c>
      <c r="F204" s="4" t="s">
        <v>16362</v>
      </c>
      <c r="G204" t="s">
        <v>16363</v>
      </c>
      <c r="I204" t="str">
        <f t="shared" si="11"/>
        <v>INSERT INTO Zona (CodigoUbicacionGeografica1,CodigoUbicacionGeografica2,IdUbicacionGeografica3,CodigoZona,Descripcion, Data) VALUES('02','0215',202,'ZONA202','ZONA 202','')</v>
      </c>
    </row>
    <row r="205" spans="2:9" x14ac:dyDescent="0.25">
      <c r="B205" s="4" t="str">
        <f t="shared" si="9"/>
        <v>02</v>
      </c>
      <c r="C205" s="4" t="str">
        <f t="shared" si="10"/>
        <v>0215</v>
      </c>
      <c r="D205" s="1" t="s">
        <v>3314</v>
      </c>
      <c r="E205" s="4">
        <v>203</v>
      </c>
      <c r="F205" s="4" t="s">
        <v>16364</v>
      </c>
      <c r="G205" t="s">
        <v>16365</v>
      </c>
      <c r="I205" t="str">
        <f t="shared" si="11"/>
        <v>INSERT INTO Zona (CodigoUbicacionGeografica1,CodigoUbicacionGeografica2,IdUbicacionGeografica3,CodigoZona,Descripcion, Data) VALUES('02','0215',203,'ZONA203','ZONA 203','')</v>
      </c>
    </row>
    <row r="206" spans="2:9" x14ac:dyDescent="0.25">
      <c r="B206" s="4" t="str">
        <f t="shared" si="9"/>
        <v>02</v>
      </c>
      <c r="C206" s="4" t="str">
        <f t="shared" si="10"/>
        <v>0215</v>
      </c>
      <c r="D206" s="1" t="s">
        <v>3315</v>
      </c>
      <c r="E206" s="4">
        <v>204</v>
      </c>
      <c r="F206" s="4" t="s">
        <v>16366</v>
      </c>
      <c r="G206" t="s">
        <v>16367</v>
      </c>
      <c r="I206" t="str">
        <f t="shared" si="11"/>
        <v>INSERT INTO Zona (CodigoUbicacionGeografica1,CodigoUbicacionGeografica2,IdUbicacionGeografica3,CodigoZona,Descripcion, Data) VALUES('02','0215',204,'ZONA204','ZONA 204','')</v>
      </c>
    </row>
    <row r="207" spans="2:9" x14ac:dyDescent="0.25">
      <c r="B207" s="4" t="str">
        <f t="shared" si="9"/>
        <v>02</v>
      </c>
      <c r="C207" s="4" t="str">
        <f t="shared" si="10"/>
        <v>0215</v>
      </c>
      <c r="D207" s="1" t="s">
        <v>3316</v>
      </c>
      <c r="E207" s="4">
        <v>205</v>
      </c>
      <c r="F207" s="4" t="s">
        <v>16368</v>
      </c>
      <c r="G207" t="s">
        <v>16369</v>
      </c>
      <c r="I207" t="str">
        <f t="shared" si="11"/>
        <v>INSERT INTO Zona (CodigoUbicacionGeografica1,CodigoUbicacionGeografica2,IdUbicacionGeografica3,CodigoZona,Descripcion, Data) VALUES('02','0215',205,'ZONA205','ZONA 205','')</v>
      </c>
    </row>
    <row r="208" spans="2:9" x14ac:dyDescent="0.25">
      <c r="B208" s="4" t="str">
        <f t="shared" si="9"/>
        <v>02</v>
      </c>
      <c r="C208" s="4" t="str">
        <f t="shared" si="10"/>
        <v>0215</v>
      </c>
      <c r="D208" s="1" t="s">
        <v>3317</v>
      </c>
      <c r="E208" s="4">
        <v>206</v>
      </c>
      <c r="F208" s="4" t="s">
        <v>16370</v>
      </c>
      <c r="G208" t="s">
        <v>16371</v>
      </c>
      <c r="I208" t="str">
        <f t="shared" si="11"/>
        <v>INSERT INTO Zona (CodigoUbicacionGeografica1,CodigoUbicacionGeografica2,IdUbicacionGeografica3,CodigoZona,Descripcion, Data) VALUES('02','0215',206,'ZONA206','ZONA 206','')</v>
      </c>
    </row>
    <row r="209" spans="2:9" x14ac:dyDescent="0.25">
      <c r="B209" s="4" t="str">
        <f t="shared" si="9"/>
        <v>02</v>
      </c>
      <c r="C209" s="4" t="str">
        <f t="shared" si="10"/>
        <v>0215</v>
      </c>
      <c r="D209" s="1" t="s">
        <v>3318</v>
      </c>
      <c r="E209" s="4">
        <v>207</v>
      </c>
      <c r="F209" s="4" t="s">
        <v>16372</v>
      </c>
      <c r="G209" t="s">
        <v>16373</v>
      </c>
      <c r="I209" t="str">
        <f t="shared" si="11"/>
        <v>INSERT INTO Zona (CodigoUbicacionGeografica1,CodigoUbicacionGeografica2,IdUbicacionGeografica3,CodigoZona,Descripcion, Data) VALUES('02','0215',207,'ZONA207','ZONA 207','')</v>
      </c>
    </row>
    <row r="210" spans="2:9" x14ac:dyDescent="0.25">
      <c r="B210" s="4" t="str">
        <f t="shared" si="9"/>
        <v>02</v>
      </c>
      <c r="C210" s="4" t="str">
        <f t="shared" si="10"/>
        <v>0215</v>
      </c>
      <c r="D210" s="1" t="s">
        <v>3319</v>
      </c>
      <c r="E210" s="4">
        <v>208</v>
      </c>
      <c r="F210" s="4" t="s">
        <v>16374</v>
      </c>
      <c r="G210" t="s">
        <v>16375</v>
      </c>
      <c r="I210" t="str">
        <f t="shared" si="11"/>
        <v>INSERT INTO Zona (CodigoUbicacionGeografica1,CodigoUbicacionGeografica2,IdUbicacionGeografica3,CodigoZona,Descripcion, Data) VALUES('02','0215',208,'ZONA208','ZONA 208','')</v>
      </c>
    </row>
    <row r="211" spans="2:9" x14ac:dyDescent="0.25">
      <c r="B211" s="4" t="str">
        <f t="shared" si="9"/>
        <v>02</v>
      </c>
      <c r="C211" s="4" t="str">
        <f t="shared" si="10"/>
        <v>0216</v>
      </c>
      <c r="D211" s="1" t="s">
        <v>3320</v>
      </c>
      <c r="E211" s="4">
        <v>209</v>
      </c>
      <c r="F211" s="4" t="s">
        <v>16376</v>
      </c>
      <c r="G211" t="s">
        <v>16377</v>
      </c>
      <c r="I211" t="str">
        <f t="shared" si="11"/>
        <v>INSERT INTO Zona (CodigoUbicacionGeografica1,CodigoUbicacionGeografica2,IdUbicacionGeografica3,CodigoZona,Descripcion, Data) VALUES('02','0216',209,'ZONA209','ZONA 209','')</v>
      </c>
    </row>
    <row r="212" spans="2:9" x14ac:dyDescent="0.25">
      <c r="B212" s="4" t="str">
        <f t="shared" si="9"/>
        <v>02</v>
      </c>
      <c r="C212" s="4" t="str">
        <f t="shared" si="10"/>
        <v>0216</v>
      </c>
      <c r="D212" s="1" t="s">
        <v>3321</v>
      </c>
      <c r="E212" s="4">
        <v>210</v>
      </c>
      <c r="F212" s="4" t="s">
        <v>16378</v>
      </c>
      <c r="G212" t="s">
        <v>16379</v>
      </c>
      <c r="I212" t="str">
        <f t="shared" si="11"/>
        <v>INSERT INTO Zona (CodigoUbicacionGeografica1,CodigoUbicacionGeografica2,IdUbicacionGeografica3,CodigoZona,Descripcion, Data) VALUES('02','0216',210,'ZONA210','ZONA 210','')</v>
      </c>
    </row>
    <row r="213" spans="2:9" x14ac:dyDescent="0.25">
      <c r="B213" s="4" t="str">
        <f t="shared" si="9"/>
        <v>02</v>
      </c>
      <c r="C213" s="4" t="str">
        <f t="shared" si="10"/>
        <v>0216</v>
      </c>
      <c r="D213" s="1" t="s">
        <v>3322</v>
      </c>
      <c r="E213" s="4">
        <v>211</v>
      </c>
      <c r="F213" s="4" t="s">
        <v>16380</v>
      </c>
      <c r="G213" t="s">
        <v>16381</v>
      </c>
      <c r="I213" t="str">
        <f t="shared" si="11"/>
        <v>INSERT INTO Zona (CodigoUbicacionGeografica1,CodigoUbicacionGeografica2,IdUbicacionGeografica3,CodigoZona,Descripcion, Data) VALUES('02','0216',211,'ZONA211','ZONA 211','')</v>
      </c>
    </row>
    <row r="214" spans="2:9" x14ac:dyDescent="0.25">
      <c r="B214" s="4" t="str">
        <f t="shared" si="9"/>
        <v>02</v>
      </c>
      <c r="C214" s="4" t="str">
        <f t="shared" si="10"/>
        <v>0216</v>
      </c>
      <c r="D214" s="1" t="s">
        <v>3323</v>
      </c>
      <c r="E214" s="4">
        <v>212</v>
      </c>
      <c r="F214" s="4" t="s">
        <v>16382</v>
      </c>
      <c r="G214" t="s">
        <v>16383</v>
      </c>
      <c r="I214" t="str">
        <f t="shared" si="11"/>
        <v>INSERT INTO Zona (CodigoUbicacionGeografica1,CodigoUbicacionGeografica2,IdUbicacionGeografica3,CodigoZona,Descripcion, Data) VALUES('02','0216',212,'ZONA212','ZONA 212','')</v>
      </c>
    </row>
    <row r="215" spans="2:9" x14ac:dyDescent="0.25">
      <c r="B215" s="4" t="str">
        <f t="shared" si="9"/>
        <v>02</v>
      </c>
      <c r="C215" s="4" t="str">
        <f t="shared" si="10"/>
        <v>0217</v>
      </c>
      <c r="D215" s="1" t="s">
        <v>3324</v>
      </c>
      <c r="E215" s="4">
        <v>213</v>
      </c>
      <c r="F215" s="4" t="s">
        <v>16384</v>
      </c>
      <c r="G215" t="s">
        <v>16385</v>
      </c>
      <c r="I215" t="str">
        <f t="shared" si="11"/>
        <v>INSERT INTO Zona (CodigoUbicacionGeografica1,CodigoUbicacionGeografica2,IdUbicacionGeografica3,CodigoZona,Descripcion, Data) VALUES('02','0217',213,'ZONA213','ZONA 213','')</v>
      </c>
    </row>
    <row r="216" spans="2:9" x14ac:dyDescent="0.25">
      <c r="B216" s="4" t="str">
        <f t="shared" si="9"/>
        <v>02</v>
      </c>
      <c r="C216" s="4" t="str">
        <f t="shared" si="10"/>
        <v>0217</v>
      </c>
      <c r="D216" s="1" t="s">
        <v>3325</v>
      </c>
      <c r="E216" s="4">
        <v>214</v>
      </c>
      <c r="F216" s="4" t="s">
        <v>16386</v>
      </c>
      <c r="G216" t="s">
        <v>16387</v>
      </c>
      <c r="I216" t="str">
        <f t="shared" si="11"/>
        <v>INSERT INTO Zona (CodigoUbicacionGeografica1,CodigoUbicacionGeografica2,IdUbicacionGeografica3,CodigoZona,Descripcion, Data) VALUES('02','0217',214,'ZONA214','ZONA 214','')</v>
      </c>
    </row>
    <row r="217" spans="2:9" x14ac:dyDescent="0.25">
      <c r="B217" s="4" t="str">
        <f t="shared" si="9"/>
        <v>02</v>
      </c>
      <c r="C217" s="4" t="str">
        <f t="shared" si="10"/>
        <v>0217</v>
      </c>
      <c r="D217" s="1" t="s">
        <v>3326</v>
      </c>
      <c r="E217" s="4">
        <v>215</v>
      </c>
      <c r="F217" s="4" t="s">
        <v>16388</v>
      </c>
      <c r="G217" t="s">
        <v>16389</v>
      </c>
      <c r="I217" t="str">
        <f t="shared" si="11"/>
        <v>INSERT INTO Zona (CodigoUbicacionGeografica1,CodigoUbicacionGeografica2,IdUbicacionGeografica3,CodigoZona,Descripcion, Data) VALUES('02','0217',215,'ZONA215','ZONA 215','')</v>
      </c>
    </row>
    <row r="218" spans="2:9" x14ac:dyDescent="0.25">
      <c r="B218" s="4" t="str">
        <f t="shared" si="9"/>
        <v>02</v>
      </c>
      <c r="C218" s="4" t="str">
        <f t="shared" si="10"/>
        <v>0217</v>
      </c>
      <c r="D218" s="1" t="s">
        <v>3327</v>
      </c>
      <c r="E218" s="4">
        <v>216</v>
      </c>
      <c r="F218" s="4" t="s">
        <v>16390</v>
      </c>
      <c r="G218" t="s">
        <v>16391</v>
      </c>
      <c r="I218" t="str">
        <f t="shared" si="11"/>
        <v>INSERT INTO Zona (CodigoUbicacionGeografica1,CodigoUbicacionGeografica2,IdUbicacionGeografica3,CodigoZona,Descripcion, Data) VALUES('02','0217',216,'ZONA216','ZONA 216','')</v>
      </c>
    </row>
    <row r="219" spans="2:9" x14ac:dyDescent="0.25">
      <c r="B219" s="4" t="str">
        <f t="shared" si="9"/>
        <v>02</v>
      </c>
      <c r="C219" s="4" t="str">
        <f t="shared" si="10"/>
        <v>0217</v>
      </c>
      <c r="D219" s="1" t="s">
        <v>3328</v>
      </c>
      <c r="E219" s="4">
        <v>217</v>
      </c>
      <c r="F219" s="4" t="s">
        <v>16392</v>
      </c>
      <c r="G219" t="s">
        <v>16393</v>
      </c>
      <c r="I219" t="str">
        <f t="shared" si="11"/>
        <v>INSERT INTO Zona (CodigoUbicacionGeografica1,CodigoUbicacionGeografica2,IdUbicacionGeografica3,CodigoZona,Descripcion, Data) VALUES('02','0217',217,'ZONA217','ZONA 217','')</v>
      </c>
    </row>
    <row r="220" spans="2:9" x14ac:dyDescent="0.25">
      <c r="B220" s="4" t="str">
        <f t="shared" si="9"/>
        <v>02</v>
      </c>
      <c r="C220" s="4" t="str">
        <f t="shared" si="10"/>
        <v>0217</v>
      </c>
      <c r="D220" s="1" t="s">
        <v>3329</v>
      </c>
      <c r="E220" s="4">
        <v>218</v>
      </c>
      <c r="F220" s="4" t="s">
        <v>16394</v>
      </c>
      <c r="G220" t="s">
        <v>16395</v>
      </c>
      <c r="I220" t="str">
        <f t="shared" si="11"/>
        <v>INSERT INTO Zona (CodigoUbicacionGeografica1,CodigoUbicacionGeografica2,IdUbicacionGeografica3,CodigoZona,Descripcion, Data) VALUES('02','0217',218,'ZONA218','ZONA 218','')</v>
      </c>
    </row>
    <row r="221" spans="2:9" x14ac:dyDescent="0.25">
      <c r="B221" s="4" t="str">
        <f t="shared" si="9"/>
        <v>02</v>
      </c>
      <c r="C221" s="4" t="str">
        <f t="shared" si="10"/>
        <v>0217</v>
      </c>
      <c r="D221" s="1" t="s">
        <v>3330</v>
      </c>
      <c r="E221" s="4">
        <v>219</v>
      </c>
      <c r="F221" s="4" t="s">
        <v>16396</v>
      </c>
      <c r="G221" t="s">
        <v>16397</v>
      </c>
      <c r="I221" t="str">
        <f t="shared" si="11"/>
        <v>INSERT INTO Zona (CodigoUbicacionGeografica1,CodigoUbicacionGeografica2,IdUbicacionGeografica3,CodigoZona,Descripcion, Data) VALUES('02','0217',219,'ZONA219','ZONA 219','')</v>
      </c>
    </row>
    <row r="222" spans="2:9" x14ac:dyDescent="0.25">
      <c r="B222" s="4" t="str">
        <f t="shared" si="9"/>
        <v>02</v>
      </c>
      <c r="C222" s="4" t="str">
        <f t="shared" si="10"/>
        <v>0217</v>
      </c>
      <c r="D222" s="1" t="s">
        <v>3331</v>
      </c>
      <c r="E222" s="4">
        <v>220</v>
      </c>
      <c r="F222" s="4" t="s">
        <v>16398</v>
      </c>
      <c r="G222" t="s">
        <v>16399</v>
      </c>
      <c r="I222" t="str">
        <f t="shared" si="11"/>
        <v>INSERT INTO Zona (CodigoUbicacionGeografica1,CodigoUbicacionGeografica2,IdUbicacionGeografica3,CodigoZona,Descripcion, Data) VALUES('02','0217',220,'ZONA220','ZONA 220','')</v>
      </c>
    </row>
    <row r="223" spans="2:9" x14ac:dyDescent="0.25">
      <c r="B223" s="4" t="str">
        <f t="shared" si="9"/>
        <v>02</v>
      </c>
      <c r="C223" s="4" t="str">
        <f t="shared" si="10"/>
        <v>0217</v>
      </c>
      <c r="D223" s="1" t="s">
        <v>3332</v>
      </c>
      <c r="E223" s="4">
        <v>221</v>
      </c>
      <c r="F223" s="4" t="s">
        <v>16400</v>
      </c>
      <c r="G223" t="s">
        <v>16401</v>
      </c>
      <c r="I223" t="str">
        <f t="shared" si="11"/>
        <v>INSERT INTO Zona (CodigoUbicacionGeografica1,CodigoUbicacionGeografica2,IdUbicacionGeografica3,CodigoZona,Descripcion, Data) VALUES('02','0217',221,'ZONA221','ZONA 221','')</v>
      </c>
    </row>
    <row r="224" spans="2:9" x14ac:dyDescent="0.25">
      <c r="B224" s="4" t="str">
        <f t="shared" si="9"/>
        <v>02</v>
      </c>
      <c r="C224" s="4" t="str">
        <f t="shared" si="10"/>
        <v>0217</v>
      </c>
      <c r="D224" s="1" t="s">
        <v>3333</v>
      </c>
      <c r="E224" s="4">
        <v>222</v>
      </c>
      <c r="F224" s="4" t="s">
        <v>16402</v>
      </c>
      <c r="G224" t="s">
        <v>16403</v>
      </c>
      <c r="I224" t="str">
        <f t="shared" si="11"/>
        <v>INSERT INTO Zona (CodigoUbicacionGeografica1,CodigoUbicacionGeografica2,IdUbicacionGeografica3,CodigoZona,Descripcion, Data) VALUES('02','0217',222,'ZONA222','ZONA 222','')</v>
      </c>
    </row>
    <row r="225" spans="2:9" x14ac:dyDescent="0.25">
      <c r="B225" s="4" t="str">
        <f t="shared" si="9"/>
        <v>02</v>
      </c>
      <c r="C225" s="4" t="str">
        <f t="shared" si="10"/>
        <v>0218</v>
      </c>
      <c r="D225" s="1" t="s">
        <v>3334</v>
      </c>
      <c r="E225" s="4">
        <v>223</v>
      </c>
      <c r="F225" s="4" t="s">
        <v>16404</v>
      </c>
      <c r="G225" t="s">
        <v>16405</v>
      </c>
      <c r="I225" t="str">
        <f t="shared" si="11"/>
        <v>INSERT INTO Zona (CodigoUbicacionGeografica1,CodigoUbicacionGeografica2,IdUbicacionGeografica3,CodigoZona,Descripcion, Data) VALUES('02','0218',223,'ZONA223','ZONA 223','')</v>
      </c>
    </row>
    <row r="226" spans="2:9" x14ac:dyDescent="0.25">
      <c r="B226" s="4" t="str">
        <f t="shared" si="9"/>
        <v>02</v>
      </c>
      <c r="C226" s="4" t="str">
        <f t="shared" si="10"/>
        <v>0218</v>
      </c>
      <c r="D226" s="1" t="s">
        <v>3335</v>
      </c>
      <c r="E226" s="4">
        <v>224</v>
      </c>
      <c r="F226" s="4" t="s">
        <v>16406</v>
      </c>
      <c r="G226" t="s">
        <v>16407</v>
      </c>
      <c r="I226" t="str">
        <f t="shared" si="11"/>
        <v>INSERT INTO Zona (CodigoUbicacionGeografica1,CodigoUbicacionGeografica2,IdUbicacionGeografica3,CodigoZona,Descripcion, Data) VALUES('02','0218',224,'ZONA224','ZONA 224','')</v>
      </c>
    </row>
    <row r="227" spans="2:9" x14ac:dyDescent="0.25">
      <c r="B227" s="4" t="str">
        <f t="shared" si="9"/>
        <v>02</v>
      </c>
      <c r="C227" s="4" t="str">
        <f t="shared" si="10"/>
        <v>0218</v>
      </c>
      <c r="D227" s="1" t="s">
        <v>3336</v>
      </c>
      <c r="E227" s="4">
        <v>225</v>
      </c>
      <c r="F227" s="4" t="s">
        <v>16408</v>
      </c>
      <c r="G227" t="s">
        <v>16409</v>
      </c>
      <c r="I227" t="str">
        <f t="shared" si="11"/>
        <v>INSERT INTO Zona (CodigoUbicacionGeografica1,CodigoUbicacionGeografica2,IdUbicacionGeografica3,CodigoZona,Descripcion, Data) VALUES('02','0218',225,'ZONA225','ZONA 225','')</v>
      </c>
    </row>
    <row r="228" spans="2:9" x14ac:dyDescent="0.25">
      <c r="B228" s="4" t="str">
        <f t="shared" si="9"/>
        <v>02</v>
      </c>
      <c r="C228" s="4" t="str">
        <f t="shared" si="10"/>
        <v>0218</v>
      </c>
      <c r="D228" s="1" t="s">
        <v>3337</v>
      </c>
      <c r="E228" s="4">
        <v>226</v>
      </c>
      <c r="F228" s="4" t="s">
        <v>16410</v>
      </c>
      <c r="G228" t="s">
        <v>16411</v>
      </c>
      <c r="I228" t="str">
        <f t="shared" si="11"/>
        <v>INSERT INTO Zona (CodigoUbicacionGeografica1,CodigoUbicacionGeografica2,IdUbicacionGeografica3,CodigoZona,Descripcion, Data) VALUES('02','0218',226,'ZONA226','ZONA 226','')</v>
      </c>
    </row>
    <row r="229" spans="2:9" x14ac:dyDescent="0.25">
      <c r="B229" s="4" t="str">
        <f t="shared" si="9"/>
        <v>02</v>
      </c>
      <c r="C229" s="4" t="str">
        <f t="shared" si="10"/>
        <v>0218</v>
      </c>
      <c r="D229" s="1" t="s">
        <v>3338</v>
      </c>
      <c r="E229" s="4">
        <v>227</v>
      </c>
      <c r="F229" s="4" t="s">
        <v>16412</v>
      </c>
      <c r="G229" t="s">
        <v>16413</v>
      </c>
      <c r="I229" t="str">
        <f t="shared" si="11"/>
        <v>INSERT INTO Zona (CodigoUbicacionGeografica1,CodigoUbicacionGeografica2,IdUbicacionGeografica3,CodigoZona,Descripcion, Data) VALUES('02','0218',227,'ZONA227','ZONA 227','')</v>
      </c>
    </row>
    <row r="230" spans="2:9" x14ac:dyDescent="0.25">
      <c r="B230" s="4" t="str">
        <f t="shared" si="9"/>
        <v>02</v>
      </c>
      <c r="C230" s="4" t="str">
        <f t="shared" si="10"/>
        <v>0218</v>
      </c>
      <c r="D230" s="1" t="s">
        <v>3339</v>
      </c>
      <c r="E230" s="4">
        <v>228</v>
      </c>
      <c r="F230" s="4" t="s">
        <v>16414</v>
      </c>
      <c r="G230" t="s">
        <v>16415</v>
      </c>
      <c r="I230" t="str">
        <f t="shared" si="11"/>
        <v>INSERT INTO Zona (CodigoUbicacionGeografica1,CodigoUbicacionGeografica2,IdUbicacionGeografica3,CodigoZona,Descripcion, Data) VALUES('02','0218',228,'ZONA228','ZONA 228','')</v>
      </c>
    </row>
    <row r="231" spans="2:9" x14ac:dyDescent="0.25">
      <c r="B231" s="4" t="str">
        <f t="shared" si="9"/>
        <v>02</v>
      </c>
      <c r="C231" s="4" t="str">
        <f t="shared" si="10"/>
        <v>0218</v>
      </c>
      <c r="D231" s="1" t="s">
        <v>3340</v>
      </c>
      <c r="E231" s="4">
        <v>229</v>
      </c>
      <c r="F231" s="4" t="s">
        <v>16416</v>
      </c>
      <c r="G231" t="s">
        <v>16417</v>
      </c>
      <c r="I231" t="str">
        <f t="shared" si="11"/>
        <v>INSERT INTO Zona (CodigoUbicacionGeografica1,CodigoUbicacionGeografica2,IdUbicacionGeografica3,CodigoZona,Descripcion, Data) VALUES('02','0218',229,'ZONA229','ZONA 229','')</v>
      </c>
    </row>
    <row r="232" spans="2:9" x14ac:dyDescent="0.25">
      <c r="B232" s="4" t="str">
        <f t="shared" si="9"/>
        <v>02</v>
      </c>
      <c r="C232" s="4" t="str">
        <f t="shared" si="10"/>
        <v>0218</v>
      </c>
      <c r="D232" s="1" t="s">
        <v>3341</v>
      </c>
      <c r="E232" s="4">
        <v>230</v>
      </c>
      <c r="F232" s="4" t="s">
        <v>16418</v>
      </c>
      <c r="G232" t="s">
        <v>16419</v>
      </c>
      <c r="I232" t="str">
        <f t="shared" si="11"/>
        <v>INSERT INTO Zona (CodigoUbicacionGeografica1,CodigoUbicacionGeografica2,IdUbicacionGeografica3,CodigoZona,Descripcion, Data) VALUES('02','0218',230,'ZONA230','ZONA 230','')</v>
      </c>
    </row>
    <row r="233" spans="2:9" x14ac:dyDescent="0.25">
      <c r="B233" s="4" t="str">
        <f t="shared" si="9"/>
        <v>02</v>
      </c>
      <c r="C233" s="4" t="str">
        <f t="shared" si="10"/>
        <v>0218</v>
      </c>
      <c r="D233" s="1" t="s">
        <v>3342</v>
      </c>
      <c r="E233" s="4">
        <v>231</v>
      </c>
      <c r="F233" s="4" t="s">
        <v>16420</v>
      </c>
      <c r="G233" t="s">
        <v>16421</v>
      </c>
      <c r="I233" t="str">
        <f t="shared" si="11"/>
        <v>INSERT INTO Zona (CodigoUbicacionGeografica1,CodigoUbicacionGeografica2,IdUbicacionGeografica3,CodigoZona,Descripcion, Data) VALUES('02','0218',231,'ZONA231','ZONA 231','')</v>
      </c>
    </row>
    <row r="234" spans="2:9" x14ac:dyDescent="0.25">
      <c r="B234" s="4" t="str">
        <f t="shared" si="9"/>
        <v>02</v>
      </c>
      <c r="C234" s="4" t="str">
        <f t="shared" si="10"/>
        <v>0219</v>
      </c>
      <c r="D234" s="1" t="s">
        <v>3343</v>
      </c>
      <c r="E234" s="4">
        <v>232</v>
      </c>
      <c r="F234" s="4" t="s">
        <v>16422</v>
      </c>
      <c r="G234" t="s">
        <v>16423</v>
      </c>
      <c r="I234" t="str">
        <f t="shared" si="11"/>
        <v>INSERT INTO Zona (CodigoUbicacionGeografica1,CodigoUbicacionGeografica2,IdUbicacionGeografica3,CodigoZona,Descripcion, Data) VALUES('02','0219',232,'ZONA232','ZONA 232','')</v>
      </c>
    </row>
    <row r="235" spans="2:9" x14ac:dyDescent="0.25">
      <c r="B235" s="4" t="str">
        <f t="shared" si="9"/>
        <v>02</v>
      </c>
      <c r="C235" s="4" t="str">
        <f t="shared" si="10"/>
        <v>0219</v>
      </c>
      <c r="D235" s="1" t="s">
        <v>3344</v>
      </c>
      <c r="E235" s="4">
        <v>233</v>
      </c>
      <c r="F235" s="4" t="s">
        <v>16424</v>
      </c>
      <c r="G235" t="s">
        <v>16425</v>
      </c>
      <c r="I235" t="str">
        <f t="shared" si="11"/>
        <v>INSERT INTO Zona (CodigoUbicacionGeografica1,CodigoUbicacionGeografica2,IdUbicacionGeografica3,CodigoZona,Descripcion, Data) VALUES('02','0219',233,'ZONA233','ZONA 233','')</v>
      </c>
    </row>
    <row r="236" spans="2:9" x14ac:dyDescent="0.25">
      <c r="B236" s="4" t="str">
        <f t="shared" si="9"/>
        <v>02</v>
      </c>
      <c r="C236" s="4" t="str">
        <f t="shared" si="10"/>
        <v>0219</v>
      </c>
      <c r="D236" s="1" t="s">
        <v>3345</v>
      </c>
      <c r="E236" s="4">
        <v>234</v>
      </c>
      <c r="F236" s="4" t="s">
        <v>16426</v>
      </c>
      <c r="G236" t="s">
        <v>16427</v>
      </c>
      <c r="I236" t="str">
        <f t="shared" si="11"/>
        <v>INSERT INTO Zona (CodigoUbicacionGeografica1,CodigoUbicacionGeografica2,IdUbicacionGeografica3,CodigoZona,Descripcion, Data) VALUES('02','0219',234,'ZONA234','ZONA 234','')</v>
      </c>
    </row>
    <row r="237" spans="2:9" x14ac:dyDescent="0.25">
      <c r="B237" s="4" t="str">
        <f t="shared" si="9"/>
        <v>02</v>
      </c>
      <c r="C237" s="4" t="str">
        <f t="shared" si="10"/>
        <v>0219</v>
      </c>
      <c r="D237" s="1" t="s">
        <v>3346</v>
      </c>
      <c r="E237" s="4">
        <v>235</v>
      </c>
      <c r="F237" s="4" t="s">
        <v>16428</v>
      </c>
      <c r="G237" t="s">
        <v>16429</v>
      </c>
      <c r="I237" t="str">
        <f t="shared" si="11"/>
        <v>INSERT INTO Zona (CodigoUbicacionGeografica1,CodigoUbicacionGeografica2,IdUbicacionGeografica3,CodigoZona,Descripcion, Data) VALUES('02','0219',235,'ZONA235','ZONA 235','')</v>
      </c>
    </row>
    <row r="238" spans="2:9" x14ac:dyDescent="0.25">
      <c r="B238" s="4" t="str">
        <f t="shared" si="9"/>
        <v>02</v>
      </c>
      <c r="C238" s="4" t="str">
        <f t="shared" si="10"/>
        <v>0219</v>
      </c>
      <c r="D238" s="1" t="s">
        <v>3347</v>
      </c>
      <c r="E238" s="4">
        <v>236</v>
      </c>
      <c r="F238" s="4" t="s">
        <v>16430</v>
      </c>
      <c r="G238" t="s">
        <v>16431</v>
      </c>
      <c r="I238" t="str">
        <f t="shared" si="11"/>
        <v>INSERT INTO Zona (CodigoUbicacionGeografica1,CodigoUbicacionGeografica2,IdUbicacionGeografica3,CodigoZona,Descripcion, Data) VALUES('02','0219',236,'ZONA236','ZONA 236','')</v>
      </c>
    </row>
    <row r="239" spans="2:9" x14ac:dyDescent="0.25">
      <c r="B239" s="4" t="str">
        <f t="shared" si="9"/>
        <v>02</v>
      </c>
      <c r="C239" s="4" t="str">
        <f t="shared" si="10"/>
        <v>0219</v>
      </c>
      <c r="D239" s="1" t="s">
        <v>3348</v>
      </c>
      <c r="E239" s="4">
        <v>237</v>
      </c>
      <c r="F239" s="4" t="s">
        <v>16432</v>
      </c>
      <c r="G239" t="s">
        <v>16433</v>
      </c>
      <c r="I239" t="str">
        <f t="shared" si="11"/>
        <v>INSERT INTO Zona (CodigoUbicacionGeografica1,CodigoUbicacionGeografica2,IdUbicacionGeografica3,CodigoZona,Descripcion, Data) VALUES('02','0219',237,'ZONA237','ZONA 237','')</v>
      </c>
    </row>
    <row r="240" spans="2:9" x14ac:dyDescent="0.25">
      <c r="B240" s="4" t="str">
        <f t="shared" si="9"/>
        <v>02</v>
      </c>
      <c r="C240" s="4" t="str">
        <f t="shared" si="10"/>
        <v>0219</v>
      </c>
      <c r="D240" s="1" t="s">
        <v>3349</v>
      </c>
      <c r="E240" s="4">
        <v>238</v>
      </c>
      <c r="F240" s="4" t="s">
        <v>16434</v>
      </c>
      <c r="G240" t="s">
        <v>16435</v>
      </c>
      <c r="I240" t="str">
        <f t="shared" si="11"/>
        <v>INSERT INTO Zona (CodigoUbicacionGeografica1,CodigoUbicacionGeografica2,IdUbicacionGeografica3,CodigoZona,Descripcion, Data) VALUES('02','0219',238,'ZONA238','ZONA 238','')</v>
      </c>
    </row>
    <row r="241" spans="2:9" x14ac:dyDescent="0.25">
      <c r="B241" s="4" t="str">
        <f t="shared" si="9"/>
        <v>02</v>
      </c>
      <c r="C241" s="4" t="str">
        <f t="shared" si="10"/>
        <v>0219</v>
      </c>
      <c r="D241" s="1" t="s">
        <v>3350</v>
      </c>
      <c r="E241" s="4">
        <v>239</v>
      </c>
      <c r="F241" s="4" t="s">
        <v>16436</v>
      </c>
      <c r="G241" t="s">
        <v>16437</v>
      </c>
      <c r="I241" t="str">
        <f t="shared" si="11"/>
        <v>INSERT INTO Zona (CodigoUbicacionGeografica1,CodigoUbicacionGeografica2,IdUbicacionGeografica3,CodigoZona,Descripcion, Data) VALUES('02','0219',239,'ZONA239','ZONA 239','')</v>
      </c>
    </row>
    <row r="242" spans="2:9" x14ac:dyDescent="0.25">
      <c r="B242" s="4" t="str">
        <f t="shared" si="9"/>
        <v>02</v>
      </c>
      <c r="C242" s="4" t="str">
        <f t="shared" si="10"/>
        <v>0219</v>
      </c>
      <c r="D242" s="1" t="s">
        <v>3351</v>
      </c>
      <c r="E242" s="4">
        <v>240</v>
      </c>
      <c r="F242" s="4" t="s">
        <v>16438</v>
      </c>
      <c r="G242" t="s">
        <v>16439</v>
      </c>
      <c r="I242" t="str">
        <f t="shared" si="11"/>
        <v>INSERT INTO Zona (CodigoUbicacionGeografica1,CodigoUbicacionGeografica2,IdUbicacionGeografica3,CodigoZona,Descripcion, Data) VALUES('02','0219',240,'ZONA240','ZONA 240','')</v>
      </c>
    </row>
    <row r="243" spans="2:9" x14ac:dyDescent="0.25">
      <c r="B243" s="4" t="str">
        <f t="shared" si="9"/>
        <v>02</v>
      </c>
      <c r="C243" s="4" t="str">
        <f t="shared" si="10"/>
        <v>0219</v>
      </c>
      <c r="D243" s="1" t="s">
        <v>3352</v>
      </c>
      <c r="E243" s="4">
        <v>241</v>
      </c>
      <c r="F243" s="4" t="s">
        <v>16440</v>
      </c>
      <c r="G243" t="s">
        <v>16441</v>
      </c>
      <c r="I243" t="str">
        <f t="shared" si="11"/>
        <v>INSERT INTO Zona (CodigoUbicacionGeografica1,CodigoUbicacionGeografica2,IdUbicacionGeografica3,CodigoZona,Descripcion, Data) VALUES('02','0219',241,'ZONA241','ZONA 241','')</v>
      </c>
    </row>
    <row r="244" spans="2:9" x14ac:dyDescent="0.25">
      <c r="B244" s="4" t="str">
        <f t="shared" si="9"/>
        <v>02</v>
      </c>
      <c r="C244" s="4" t="str">
        <f t="shared" si="10"/>
        <v>0220</v>
      </c>
      <c r="D244" s="1" t="s">
        <v>3353</v>
      </c>
      <c r="E244" s="4">
        <v>242</v>
      </c>
      <c r="F244" s="4" t="s">
        <v>16442</v>
      </c>
      <c r="G244" t="s">
        <v>16443</v>
      </c>
      <c r="I244" t="str">
        <f t="shared" si="11"/>
        <v>INSERT INTO Zona (CodigoUbicacionGeografica1,CodigoUbicacionGeografica2,IdUbicacionGeografica3,CodigoZona,Descripcion, Data) VALUES('02','0220',242,'ZONA242','ZONA 242','')</v>
      </c>
    </row>
    <row r="245" spans="2:9" x14ac:dyDescent="0.25">
      <c r="B245" s="4" t="str">
        <f t="shared" si="9"/>
        <v>02</v>
      </c>
      <c r="C245" s="4" t="str">
        <f t="shared" si="10"/>
        <v>0220</v>
      </c>
      <c r="D245" s="1" t="s">
        <v>3354</v>
      </c>
      <c r="E245" s="4">
        <v>243</v>
      </c>
      <c r="F245" s="4" t="s">
        <v>16444</v>
      </c>
      <c r="G245" t="s">
        <v>16445</v>
      </c>
      <c r="I245" t="str">
        <f t="shared" si="11"/>
        <v>INSERT INTO Zona (CodigoUbicacionGeografica1,CodigoUbicacionGeografica2,IdUbicacionGeografica3,CodigoZona,Descripcion, Data) VALUES('02','0220',243,'ZONA243','ZONA 243','')</v>
      </c>
    </row>
    <row r="246" spans="2:9" x14ac:dyDescent="0.25">
      <c r="B246" s="4" t="str">
        <f t="shared" si="9"/>
        <v>02</v>
      </c>
      <c r="C246" s="4" t="str">
        <f t="shared" si="10"/>
        <v>0220</v>
      </c>
      <c r="D246" s="1" t="s">
        <v>3355</v>
      </c>
      <c r="E246" s="4">
        <v>244</v>
      </c>
      <c r="F246" s="4" t="s">
        <v>16446</v>
      </c>
      <c r="G246" t="s">
        <v>16447</v>
      </c>
      <c r="I246" t="str">
        <f t="shared" si="11"/>
        <v>INSERT INTO Zona (CodigoUbicacionGeografica1,CodigoUbicacionGeografica2,IdUbicacionGeografica3,CodigoZona,Descripcion, Data) VALUES('02','0220',244,'ZONA244','ZONA 244','')</v>
      </c>
    </row>
    <row r="247" spans="2:9" x14ac:dyDescent="0.25">
      <c r="B247" s="4" t="str">
        <f t="shared" si="9"/>
        <v>02</v>
      </c>
      <c r="C247" s="4" t="str">
        <f t="shared" si="10"/>
        <v>0220</v>
      </c>
      <c r="D247" s="1" t="s">
        <v>3356</v>
      </c>
      <c r="E247" s="4">
        <v>245</v>
      </c>
      <c r="F247" s="4" t="s">
        <v>16448</v>
      </c>
      <c r="G247" t="s">
        <v>16449</v>
      </c>
      <c r="I247" t="str">
        <f t="shared" si="11"/>
        <v>INSERT INTO Zona (CodigoUbicacionGeografica1,CodigoUbicacionGeografica2,IdUbicacionGeografica3,CodigoZona,Descripcion, Data) VALUES('02','0220',245,'ZONA245','ZONA 245','')</v>
      </c>
    </row>
    <row r="248" spans="2:9" x14ac:dyDescent="0.25">
      <c r="B248" s="4" t="str">
        <f t="shared" si="9"/>
        <v>02</v>
      </c>
      <c r="C248" s="4" t="str">
        <f t="shared" si="10"/>
        <v>0220</v>
      </c>
      <c r="D248" s="1" t="s">
        <v>3357</v>
      </c>
      <c r="E248" s="4">
        <v>246</v>
      </c>
      <c r="F248" s="4" t="s">
        <v>16450</v>
      </c>
      <c r="G248" t="s">
        <v>16451</v>
      </c>
      <c r="I248" t="str">
        <f t="shared" si="11"/>
        <v>INSERT INTO Zona (CodigoUbicacionGeografica1,CodigoUbicacionGeografica2,IdUbicacionGeografica3,CodigoZona,Descripcion, Data) VALUES('02','0220',246,'ZONA246','ZONA 246','')</v>
      </c>
    </row>
    <row r="249" spans="2:9" x14ac:dyDescent="0.25">
      <c r="B249" s="4" t="str">
        <f t="shared" si="9"/>
        <v>02</v>
      </c>
      <c r="C249" s="4" t="str">
        <f t="shared" si="10"/>
        <v>0220</v>
      </c>
      <c r="D249" s="1" t="s">
        <v>3358</v>
      </c>
      <c r="E249" s="4">
        <v>247</v>
      </c>
      <c r="F249" s="4" t="s">
        <v>16452</v>
      </c>
      <c r="G249" t="s">
        <v>16453</v>
      </c>
      <c r="I249" t="str">
        <f t="shared" si="11"/>
        <v>INSERT INTO Zona (CodigoUbicacionGeografica1,CodigoUbicacionGeografica2,IdUbicacionGeografica3,CodigoZona,Descripcion, Data) VALUES('02','0220',247,'ZONA247','ZONA 247','')</v>
      </c>
    </row>
    <row r="250" spans="2:9" x14ac:dyDescent="0.25">
      <c r="B250" s="4" t="str">
        <f t="shared" si="9"/>
        <v>02</v>
      </c>
      <c r="C250" s="4" t="str">
        <f t="shared" si="10"/>
        <v>0220</v>
      </c>
      <c r="D250" s="1" t="s">
        <v>3359</v>
      </c>
      <c r="E250" s="4">
        <v>248</v>
      </c>
      <c r="F250" s="4" t="s">
        <v>16454</v>
      </c>
      <c r="G250" t="s">
        <v>16455</v>
      </c>
      <c r="I250" t="str">
        <f t="shared" si="11"/>
        <v>INSERT INTO Zona (CodigoUbicacionGeografica1,CodigoUbicacionGeografica2,IdUbicacionGeografica3,CodigoZona,Descripcion, Data) VALUES('02','0220',248,'ZONA248','ZONA 248','')</v>
      </c>
    </row>
    <row r="251" spans="2:9" x14ac:dyDescent="0.25">
      <c r="B251" s="4" t="str">
        <f t="shared" si="9"/>
        <v>02</v>
      </c>
      <c r="C251" s="4" t="str">
        <f t="shared" si="10"/>
        <v>0220</v>
      </c>
      <c r="D251" s="1" t="s">
        <v>3360</v>
      </c>
      <c r="E251" s="4">
        <v>249</v>
      </c>
      <c r="F251" s="4" t="s">
        <v>16456</v>
      </c>
      <c r="G251" t="s">
        <v>16457</v>
      </c>
      <c r="I251" t="str">
        <f t="shared" si="11"/>
        <v>INSERT INTO Zona (CodigoUbicacionGeografica1,CodigoUbicacionGeografica2,IdUbicacionGeografica3,CodigoZona,Descripcion, Data) VALUES('02','0220',249,'ZONA249','ZONA 249','')</v>
      </c>
    </row>
    <row r="252" spans="2:9" x14ac:dyDescent="0.25">
      <c r="B252" s="4" t="str">
        <f t="shared" si="9"/>
        <v>03</v>
      </c>
      <c r="C252" s="4" t="str">
        <f t="shared" si="10"/>
        <v>0301</v>
      </c>
      <c r="D252" s="1" t="s">
        <v>3361</v>
      </c>
      <c r="E252" s="4">
        <v>250</v>
      </c>
      <c r="F252" s="4" t="s">
        <v>16458</v>
      </c>
      <c r="G252" t="s">
        <v>16459</v>
      </c>
      <c r="I252" t="str">
        <f t="shared" si="11"/>
        <v>INSERT INTO Zona (CodigoUbicacionGeografica1,CodigoUbicacionGeografica2,IdUbicacionGeografica3,CodigoZona,Descripcion, Data) VALUES('03','0301',250,'ZONA250','ZONA 250','')</v>
      </c>
    </row>
    <row r="253" spans="2:9" x14ac:dyDescent="0.25">
      <c r="B253" s="4" t="str">
        <f t="shared" si="9"/>
        <v>03</v>
      </c>
      <c r="C253" s="4" t="str">
        <f t="shared" si="10"/>
        <v>0301</v>
      </c>
      <c r="D253" s="1" t="s">
        <v>3362</v>
      </c>
      <c r="E253" s="4">
        <v>251</v>
      </c>
      <c r="F253" s="4" t="s">
        <v>16460</v>
      </c>
      <c r="G253" t="s">
        <v>16461</v>
      </c>
      <c r="I253" t="str">
        <f t="shared" si="11"/>
        <v>INSERT INTO Zona (CodigoUbicacionGeografica1,CodigoUbicacionGeografica2,IdUbicacionGeografica3,CodigoZona,Descripcion, Data) VALUES('03','0301',251,'ZONA251','ZONA 251','')</v>
      </c>
    </row>
    <row r="254" spans="2:9" x14ac:dyDescent="0.25">
      <c r="B254" s="4" t="str">
        <f t="shared" si="9"/>
        <v>03</v>
      </c>
      <c r="C254" s="4" t="str">
        <f t="shared" si="10"/>
        <v>0301</v>
      </c>
      <c r="D254" s="1" t="s">
        <v>3363</v>
      </c>
      <c r="E254" s="4">
        <v>252</v>
      </c>
      <c r="F254" s="4" t="s">
        <v>16462</v>
      </c>
      <c r="G254" t="s">
        <v>16463</v>
      </c>
      <c r="I254" t="str">
        <f t="shared" si="11"/>
        <v>INSERT INTO Zona (CodigoUbicacionGeografica1,CodigoUbicacionGeografica2,IdUbicacionGeografica3,CodigoZona,Descripcion, Data) VALUES('03','0301',252,'ZONA252','ZONA 252','')</v>
      </c>
    </row>
    <row r="255" spans="2:9" x14ac:dyDescent="0.25">
      <c r="B255" s="4" t="str">
        <f t="shared" si="9"/>
        <v>03</v>
      </c>
      <c r="C255" s="4" t="str">
        <f t="shared" si="10"/>
        <v>0301</v>
      </c>
      <c r="D255" s="1" t="s">
        <v>3364</v>
      </c>
      <c r="E255" s="4">
        <v>253</v>
      </c>
      <c r="F255" s="4" t="s">
        <v>16464</v>
      </c>
      <c r="G255" t="s">
        <v>16465</v>
      </c>
      <c r="I255" t="str">
        <f t="shared" si="11"/>
        <v>INSERT INTO Zona (CodigoUbicacionGeografica1,CodigoUbicacionGeografica2,IdUbicacionGeografica3,CodigoZona,Descripcion, Data) VALUES('03','0301',253,'ZONA253','ZONA 253','')</v>
      </c>
    </row>
    <row r="256" spans="2:9" x14ac:dyDescent="0.25">
      <c r="B256" s="4" t="str">
        <f t="shared" si="9"/>
        <v>03</v>
      </c>
      <c r="C256" s="4" t="str">
        <f t="shared" si="10"/>
        <v>0301</v>
      </c>
      <c r="D256" s="1" t="s">
        <v>3365</v>
      </c>
      <c r="E256" s="4">
        <v>254</v>
      </c>
      <c r="F256" s="4" t="s">
        <v>16466</v>
      </c>
      <c r="G256" t="s">
        <v>16467</v>
      </c>
      <c r="I256" t="str">
        <f t="shared" si="11"/>
        <v>INSERT INTO Zona (CodigoUbicacionGeografica1,CodigoUbicacionGeografica2,IdUbicacionGeografica3,CodigoZona,Descripcion, Data) VALUES('03','0301',254,'ZONA254','ZONA 254','')</v>
      </c>
    </row>
    <row r="257" spans="2:9" x14ac:dyDescent="0.25">
      <c r="B257" s="4" t="str">
        <f t="shared" si="9"/>
        <v>03</v>
      </c>
      <c r="C257" s="4" t="str">
        <f t="shared" si="10"/>
        <v>0301</v>
      </c>
      <c r="D257" s="1" t="s">
        <v>3366</v>
      </c>
      <c r="E257" s="4">
        <v>255</v>
      </c>
      <c r="F257" s="4" t="s">
        <v>16468</v>
      </c>
      <c r="G257" t="s">
        <v>16469</v>
      </c>
      <c r="I257" t="str">
        <f t="shared" si="11"/>
        <v>INSERT INTO Zona (CodigoUbicacionGeografica1,CodigoUbicacionGeografica2,IdUbicacionGeografica3,CodigoZona,Descripcion, Data) VALUES('03','0301',255,'ZONA255','ZONA 255','')</v>
      </c>
    </row>
    <row r="258" spans="2:9" x14ac:dyDescent="0.25">
      <c r="B258" s="4" t="str">
        <f t="shared" si="9"/>
        <v>03</v>
      </c>
      <c r="C258" s="4" t="str">
        <f t="shared" si="10"/>
        <v>0301</v>
      </c>
      <c r="D258" s="1" t="s">
        <v>3367</v>
      </c>
      <c r="E258" s="4">
        <v>256</v>
      </c>
      <c r="F258" s="4" t="s">
        <v>16470</v>
      </c>
      <c r="G258" t="s">
        <v>16471</v>
      </c>
      <c r="I258" t="str">
        <f t="shared" si="11"/>
        <v>INSERT INTO Zona (CodigoUbicacionGeografica1,CodigoUbicacionGeografica2,IdUbicacionGeografica3,CodigoZona,Descripcion, Data) VALUES('03','0301',256,'ZONA256','ZONA 256','')</v>
      </c>
    </row>
    <row r="259" spans="2:9" x14ac:dyDescent="0.25">
      <c r="B259" s="4" t="str">
        <f t="shared" si="9"/>
        <v>03</v>
      </c>
      <c r="C259" s="4" t="str">
        <f t="shared" si="10"/>
        <v>0301</v>
      </c>
      <c r="D259" s="1" t="s">
        <v>3368</v>
      </c>
      <c r="E259" s="4">
        <v>257</v>
      </c>
      <c r="F259" s="4" t="s">
        <v>16472</v>
      </c>
      <c r="G259" t="s">
        <v>16473</v>
      </c>
      <c r="I259" t="str">
        <f t="shared" si="11"/>
        <v>INSERT INTO Zona (CodigoUbicacionGeografica1,CodigoUbicacionGeografica2,IdUbicacionGeografica3,CodigoZona,Descripcion, Data) VALUES('03','0301',257,'ZONA257','ZONA 257','')</v>
      </c>
    </row>
    <row r="260" spans="2:9" x14ac:dyDescent="0.25">
      <c r="B260" s="4" t="str">
        <f t="shared" ref="B260:B323" si="12">LEFT(C260,2)</f>
        <v>03</v>
      </c>
      <c r="C260" s="4" t="str">
        <f t="shared" ref="C260:C323" si="13">LEFT(D260, 4)</f>
        <v>0301</v>
      </c>
      <c r="D260" s="1" t="s">
        <v>3369</v>
      </c>
      <c r="E260" s="4">
        <v>258</v>
      </c>
      <c r="F260" s="4" t="s">
        <v>16474</v>
      </c>
      <c r="G260" t="s">
        <v>16475</v>
      </c>
      <c r="I260" t="str">
        <f t="shared" ref="I260:I323" si="14">_xlfn.CONCAT("INSERT INTO Zona (CodigoUbicacionGeografica1,CodigoUbicacionGeografica2,IdUbicacionGeografica3,CodigoZona,Descripcion, Data) VALUES('",B260,"','",C260,"',",E260,",'",F260,"','",G260,"','",H260,"')")</f>
        <v>INSERT INTO Zona (CodigoUbicacionGeografica1,CodigoUbicacionGeografica2,IdUbicacionGeografica3,CodigoZona,Descripcion, Data) VALUES('03','0301',258,'ZONA258','ZONA 258','')</v>
      </c>
    </row>
    <row r="261" spans="2:9" x14ac:dyDescent="0.25">
      <c r="B261" s="4" t="str">
        <f t="shared" si="12"/>
        <v>03</v>
      </c>
      <c r="C261" s="4" t="str">
        <f t="shared" si="13"/>
        <v>0302</v>
      </c>
      <c r="D261" s="1" t="s">
        <v>3370</v>
      </c>
      <c r="E261" s="4">
        <v>259</v>
      </c>
      <c r="F261" s="4" t="s">
        <v>16476</v>
      </c>
      <c r="G261" t="s">
        <v>16477</v>
      </c>
      <c r="I261" t="str">
        <f t="shared" si="14"/>
        <v>INSERT INTO Zona (CodigoUbicacionGeografica1,CodigoUbicacionGeografica2,IdUbicacionGeografica3,CodigoZona,Descripcion, Data) VALUES('03','0302',259,'ZONA259','ZONA 259','')</v>
      </c>
    </row>
    <row r="262" spans="2:9" x14ac:dyDescent="0.25">
      <c r="B262" s="4" t="str">
        <f t="shared" si="12"/>
        <v>03</v>
      </c>
      <c r="C262" s="4" t="str">
        <f t="shared" si="13"/>
        <v>0302</v>
      </c>
      <c r="D262" s="1" t="s">
        <v>3371</v>
      </c>
      <c r="E262" s="4">
        <v>260</v>
      </c>
      <c r="F262" s="4" t="s">
        <v>16478</v>
      </c>
      <c r="G262" t="s">
        <v>16479</v>
      </c>
      <c r="I262" t="str">
        <f t="shared" si="14"/>
        <v>INSERT INTO Zona (CodigoUbicacionGeografica1,CodigoUbicacionGeografica2,IdUbicacionGeografica3,CodigoZona,Descripcion, Data) VALUES('03','0302',260,'ZONA260','ZONA 260','')</v>
      </c>
    </row>
    <row r="263" spans="2:9" x14ac:dyDescent="0.25">
      <c r="B263" s="4" t="str">
        <f t="shared" si="12"/>
        <v>03</v>
      </c>
      <c r="C263" s="4" t="str">
        <f t="shared" si="13"/>
        <v>0302</v>
      </c>
      <c r="D263" s="1" t="s">
        <v>3372</v>
      </c>
      <c r="E263" s="4">
        <v>261</v>
      </c>
      <c r="F263" s="4" t="s">
        <v>16480</v>
      </c>
      <c r="G263" t="s">
        <v>16481</v>
      </c>
      <c r="I263" t="str">
        <f t="shared" si="14"/>
        <v>INSERT INTO Zona (CodigoUbicacionGeografica1,CodigoUbicacionGeografica2,IdUbicacionGeografica3,CodigoZona,Descripcion, Data) VALUES('03','0302',261,'ZONA261','ZONA 261','')</v>
      </c>
    </row>
    <row r="264" spans="2:9" x14ac:dyDescent="0.25">
      <c r="B264" s="4" t="str">
        <f t="shared" si="12"/>
        <v>03</v>
      </c>
      <c r="C264" s="4" t="str">
        <f t="shared" si="13"/>
        <v>0302</v>
      </c>
      <c r="D264" s="1" t="s">
        <v>3373</v>
      </c>
      <c r="E264" s="4">
        <v>262</v>
      </c>
      <c r="F264" s="4" t="s">
        <v>16482</v>
      </c>
      <c r="G264" t="s">
        <v>16483</v>
      </c>
      <c r="I264" t="str">
        <f t="shared" si="14"/>
        <v>INSERT INTO Zona (CodigoUbicacionGeografica1,CodigoUbicacionGeografica2,IdUbicacionGeografica3,CodigoZona,Descripcion, Data) VALUES('03','0302',262,'ZONA262','ZONA 262','')</v>
      </c>
    </row>
    <row r="265" spans="2:9" x14ac:dyDescent="0.25">
      <c r="B265" s="4" t="str">
        <f t="shared" si="12"/>
        <v>03</v>
      </c>
      <c r="C265" s="4" t="str">
        <f t="shared" si="13"/>
        <v>0302</v>
      </c>
      <c r="D265" s="1" t="s">
        <v>3374</v>
      </c>
      <c r="E265" s="4">
        <v>263</v>
      </c>
      <c r="F265" s="4" t="s">
        <v>16484</v>
      </c>
      <c r="G265" t="s">
        <v>16485</v>
      </c>
      <c r="I265" t="str">
        <f t="shared" si="14"/>
        <v>INSERT INTO Zona (CodigoUbicacionGeografica1,CodigoUbicacionGeografica2,IdUbicacionGeografica3,CodigoZona,Descripcion, Data) VALUES('03','0302',263,'ZONA263','ZONA 263','')</v>
      </c>
    </row>
    <row r="266" spans="2:9" x14ac:dyDescent="0.25">
      <c r="B266" s="4" t="str">
        <f t="shared" si="12"/>
        <v>03</v>
      </c>
      <c r="C266" s="4" t="str">
        <f t="shared" si="13"/>
        <v>0302</v>
      </c>
      <c r="D266" s="1" t="s">
        <v>3375</v>
      </c>
      <c r="E266" s="4">
        <v>264</v>
      </c>
      <c r="F266" s="4" t="s">
        <v>16486</v>
      </c>
      <c r="G266" t="s">
        <v>16487</v>
      </c>
      <c r="I266" t="str">
        <f t="shared" si="14"/>
        <v>INSERT INTO Zona (CodigoUbicacionGeografica1,CodigoUbicacionGeografica2,IdUbicacionGeografica3,CodigoZona,Descripcion, Data) VALUES('03','0302',264,'ZONA264','ZONA 264','')</v>
      </c>
    </row>
    <row r="267" spans="2:9" x14ac:dyDescent="0.25">
      <c r="B267" s="4" t="str">
        <f t="shared" si="12"/>
        <v>03</v>
      </c>
      <c r="C267" s="4" t="str">
        <f t="shared" si="13"/>
        <v>0302</v>
      </c>
      <c r="D267" s="1" t="s">
        <v>3376</v>
      </c>
      <c r="E267" s="4">
        <v>265</v>
      </c>
      <c r="F267" s="4" t="s">
        <v>16488</v>
      </c>
      <c r="G267" t="s">
        <v>16489</v>
      </c>
      <c r="I267" t="str">
        <f t="shared" si="14"/>
        <v>INSERT INTO Zona (CodigoUbicacionGeografica1,CodigoUbicacionGeografica2,IdUbicacionGeografica3,CodigoZona,Descripcion, Data) VALUES('03','0302',265,'ZONA265','ZONA 265','')</v>
      </c>
    </row>
    <row r="268" spans="2:9" x14ac:dyDescent="0.25">
      <c r="B268" s="4" t="str">
        <f t="shared" si="12"/>
        <v>03</v>
      </c>
      <c r="C268" s="4" t="str">
        <f t="shared" si="13"/>
        <v>0302</v>
      </c>
      <c r="D268" s="1" t="s">
        <v>3377</v>
      </c>
      <c r="E268" s="4">
        <v>266</v>
      </c>
      <c r="F268" s="4" t="s">
        <v>16490</v>
      </c>
      <c r="G268" t="s">
        <v>16491</v>
      </c>
      <c r="I268" t="str">
        <f t="shared" si="14"/>
        <v>INSERT INTO Zona (CodigoUbicacionGeografica1,CodigoUbicacionGeografica2,IdUbicacionGeografica3,CodigoZona,Descripcion, Data) VALUES('03','0302',266,'ZONA266','ZONA 266','')</v>
      </c>
    </row>
    <row r="269" spans="2:9" x14ac:dyDescent="0.25">
      <c r="B269" s="4" t="str">
        <f t="shared" si="12"/>
        <v>03</v>
      </c>
      <c r="C269" s="4" t="str">
        <f t="shared" si="13"/>
        <v>0302</v>
      </c>
      <c r="D269" s="1" t="s">
        <v>3378</v>
      </c>
      <c r="E269" s="4">
        <v>267</v>
      </c>
      <c r="F269" s="4" t="s">
        <v>16492</v>
      </c>
      <c r="G269" t="s">
        <v>16493</v>
      </c>
      <c r="I269" t="str">
        <f t="shared" si="14"/>
        <v>INSERT INTO Zona (CodigoUbicacionGeografica1,CodigoUbicacionGeografica2,IdUbicacionGeografica3,CodigoZona,Descripcion, Data) VALUES('03','0302',267,'ZONA267','ZONA 267','')</v>
      </c>
    </row>
    <row r="270" spans="2:9" x14ac:dyDescent="0.25">
      <c r="B270" s="4" t="str">
        <f t="shared" si="12"/>
        <v>03</v>
      </c>
      <c r="C270" s="4" t="str">
        <f t="shared" si="13"/>
        <v>0302</v>
      </c>
      <c r="D270" s="1" t="s">
        <v>3379</v>
      </c>
      <c r="E270" s="4">
        <v>268</v>
      </c>
      <c r="F270" s="4" t="s">
        <v>16494</v>
      </c>
      <c r="G270" t="s">
        <v>16495</v>
      </c>
      <c r="I270" t="str">
        <f t="shared" si="14"/>
        <v>INSERT INTO Zona (CodigoUbicacionGeografica1,CodigoUbicacionGeografica2,IdUbicacionGeografica3,CodigoZona,Descripcion, Data) VALUES('03','0302',268,'ZONA268','ZONA 268','')</v>
      </c>
    </row>
    <row r="271" spans="2:9" x14ac:dyDescent="0.25">
      <c r="B271" s="4" t="str">
        <f t="shared" si="12"/>
        <v>03</v>
      </c>
      <c r="C271" s="4" t="str">
        <f t="shared" si="13"/>
        <v>0302</v>
      </c>
      <c r="D271" s="1" t="s">
        <v>3380</v>
      </c>
      <c r="E271" s="4">
        <v>269</v>
      </c>
      <c r="F271" s="4" t="s">
        <v>16496</v>
      </c>
      <c r="G271" t="s">
        <v>16497</v>
      </c>
      <c r="I271" t="str">
        <f t="shared" si="14"/>
        <v>INSERT INTO Zona (CodigoUbicacionGeografica1,CodigoUbicacionGeografica2,IdUbicacionGeografica3,CodigoZona,Descripcion, Data) VALUES('03','0302',269,'ZONA269','ZONA 269','')</v>
      </c>
    </row>
    <row r="272" spans="2:9" x14ac:dyDescent="0.25">
      <c r="B272" s="4" t="str">
        <f t="shared" si="12"/>
        <v>03</v>
      </c>
      <c r="C272" s="4" t="str">
        <f t="shared" si="13"/>
        <v>0302</v>
      </c>
      <c r="D272" s="1" t="s">
        <v>3381</v>
      </c>
      <c r="E272" s="4">
        <v>270</v>
      </c>
      <c r="F272" s="4" t="s">
        <v>16498</v>
      </c>
      <c r="G272" t="s">
        <v>16499</v>
      </c>
      <c r="I272" t="str">
        <f t="shared" si="14"/>
        <v>INSERT INTO Zona (CodigoUbicacionGeografica1,CodigoUbicacionGeografica2,IdUbicacionGeografica3,CodigoZona,Descripcion, Data) VALUES('03','0302',270,'ZONA270','ZONA 270','')</v>
      </c>
    </row>
    <row r="273" spans="2:9" x14ac:dyDescent="0.25">
      <c r="B273" s="4" t="str">
        <f t="shared" si="12"/>
        <v>03</v>
      </c>
      <c r="C273" s="4" t="str">
        <f t="shared" si="13"/>
        <v>0302</v>
      </c>
      <c r="D273" s="1" t="s">
        <v>3382</v>
      </c>
      <c r="E273" s="4">
        <v>271</v>
      </c>
      <c r="F273" s="4" t="s">
        <v>16500</v>
      </c>
      <c r="G273" t="s">
        <v>16501</v>
      </c>
      <c r="I273" t="str">
        <f t="shared" si="14"/>
        <v>INSERT INTO Zona (CodigoUbicacionGeografica1,CodigoUbicacionGeografica2,IdUbicacionGeografica3,CodigoZona,Descripcion, Data) VALUES('03','0302',271,'ZONA271','ZONA 271','')</v>
      </c>
    </row>
    <row r="274" spans="2:9" x14ac:dyDescent="0.25">
      <c r="B274" s="4" t="str">
        <f t="shared" si="12"/>
        <v>03</v>
      </c>
      <c r="C274" s="4" t="str">
        <f t="shared" si="13"/>
        <v>0302</v>
      </c>
      <c r="D274" s="1" t="s">
        <v>3383</v>
      </c>
      <c r="E274" s="4">
        <v>272</v>
      </c>
      <c r="F274" s="4" t="s">
        <v>16502</v>
      </c>
      <c r="G274" t="s">
        <v>16503</v>
      </c>
      <c r="I274" t="str">
        <f t="shared" si="14"/>
        <v>INSERT INTO Zona (CodigoUbicacionGeografica1,CodigoUbicacionGeografica2,IdUbicacionGeografica3,CodigoZona,Descripcion, Data) VALUES('03','0302',272,'ZONA272','ZONA 272','')</v>
      </c>
    </row>
    <row r="275" spans="2:9" x14ac:dyDescent="0.25">
      <c r="B275" s="4" t="str">
        <f t="shared" si="12"/>
        <v>03</v>
      </c>
      <c r="C275" s="4" t="str">
        <f t="shared" si="13"/>
        <v>0302</v>
      </c>
      <c r="D275" s="1" t="s">
        <v>3384</v>
      </c>
      <c r="E275" s="4">
        <v>273</v>
      </c>
      <c r="F275" s="4" t="s">
        <v>16504</v>
      </c>
      <c r="G275" t="s">
        <v>16505</v>
      </c>
      <c r="I275" t="str">
        <f t="shared" si="14"/>
        <v>INSERT INTO Zona (CodigoUbicacionGeografica1,CodigoUbicacionGeografica2,IdUbicacionGeografica3,CodigoZona,Descripcion, Data) VALUES('03','0302',273,'ZONA273','ZONA 273','')</v>
      </c>
    </row>
    <row r="276" spans="2:9" x14ac:dyDescent="0.25">
      <c r="B276" s="4" t="str">
        <f t="shared" si="12"/>
        <v>03</v>
      </c>
      <c r="C276" s="4" t="str">
        <f t="shared" si="13"/>
        <v>0302</v>
      </c>
      <c r="D276" s="1" t="s">
        <v>3385</v>
      </c>
      <c r="E276" s="4">
        <v>274</v>
      </c>
      <c r="F276" s="4" t="s">
        <v>16506</v>
      </c>
      <c r="G276" t="s">
        <v>16507</v>
      </c>
      <c r="I276" t="str">
        <f t="shared" si="14"/>
        <v>INSERT INTO Zona (CodigoUbicacionGeografica1,CodigoUbicacionGeografica2,IdUbicacionGeografica3,CodigoZona,Descripcion, Data) VALUES('03','0302',274,'ZONA274','ZONA 274','')</v>
      </c>
    </row>
    <row r="277" spans="2:9" x14ac:dyDescent="0.25">
      <c r="B277" s="4" t="str">
        <f t="shared" si="12"/>
        <v>03</v>
      </c>
      <c r="C277" s="4" t="str">
        <f t="shared" si="13"/>
        <v>0302</v>
      </c>
      <c r="D277" s="1" t="s">
        <v>3386</v>
      </c>
      <c r="E277" s="4">
        <v>275</v>
      </c>
      <c r="F277" s="4" t="s">
        <v>16508</v>
      </c>
      <c r="G277" t="s">
        <v>16509</v>
      </c>
      <c r="I277" t="str">
        <f t="shared" si="14"/>
        <v>INSERT INTO Zona (CodigoUbicacionGeografica1,CodigoUbicacionGeografica2,IdUbicacionGeografica3,CodigoZona,Descripcion, Data) VALUES('03','0302',275,'ZONA275','ZONA 275','')</v>
      </c>
    </row>
    <row r="278" spans="2:9" x14ac:dyDescent="0.25">
      <c r="B278" s="4" t="str">
        <f t="shared" si="12"/>
        <v>03</v>
      </c>
      <c r="C278" s="4" t="str">
        <f t="shared" si="13"/>
        <v>0302</v>
      </c>
      <c r="D278" s="1" t="s">
        <v>3387</v>
      </c>
      <c r="E278" s="4">
        <v>276</v>
      </c>
      <c r="F278" s="4" t="s">
        <v>16510</v>
      </c>
      <c r="G278" t="s">
        <v>16511</v>
      </c>
      <c r="I278" t="str">
        <f t="shared" si="14"/>
        <v>INSERT INTO Zona (CodigoUbicacionGeografica1,CodigoUbicacionGeografica2,IdUbicacionGeografica3,CodigoZona,Descripcion, Data) VALUES('03','0302',276,'ZONA276','ZONA 276','')</v>
      </c>
    </row>
    <row r="279" spans="2:9" x14ac:dyDescent="0.25">
      <c r="B279" s="4" t="str">
        <f t="shared" si="12"/>
        <v>03</v>
      </c>
      <c r="C279" s="4" t="str">
        <f t="shared" si="13"/>
        <v>0302</v>
      </c>
      <c r="D279" s="1" t="s">
        <v>3388</v>
      </c>
      <c r="E279" s="4">
        <v>277</v>
      </c>
      <c r="F279" s="4" t="s">
        <v>16512</v>
      </c>
      <c r="G279" t="s">
        <v>16513</v>
      </c>
      <c r="I279" t="str">
        <f t="shared" si="14"/>
        <v>INSERT INTO Zona (CodigoUbicacionGeografica1,CodigoUbicacionGeografica2,IdUbicacionGeografica3,CodigoZona,Descripcion, Data) VALUES('03','0302',277,'ZONA277','ZONA 277','')</v>
      </c>
    </row>
    <row r="280" spans="2:9" x14ac:dyDescent="0.25">
      <c r="B280" s="4" t="str">
        <f t="shared" si="12"/>
        <v>03</v>
      </c>
      <c r="C280" s="4" t="str">
        <f t="shared" si="13"/>
        <v>0303</v>
      </c>
      <c r="D280" s="1" t="s">
        <v>3389</v>
      </c>
      <c r="E280" s="4">
        <v>278</v>
      </c>
      <c r="F280" s="4" t="s">
        <v>16514</v>
      </c>
      <c r="G280" t="s">
        <v>16515</v>
      </c>
      <c r="I280" t="str">
        <f t="shared" si="14"/>
        <v>INSERT INTO Zona (CodigoUbicacionGeografica1,CodigoUbicacionGeografica2,IdUbicacionGeografica3,CodigoZona,Descripcion, Data) VALUES('03','0303',278,'ZONA278','ZONA 278','')</v>
      </c>
    </row>
    <row r="281" spans="2:9" x14ac:dyDescent="0.25">
      <c r="B281" s="4" t="str">
        <f t="shared" si="12"/>
        <v>03</v>
      </c>
      <c r="C281" s="4" t="str">
        <f t="shared" si="13"/>
        <v>0303</v>
      </c>
      <c r="D281" s="1" t="s">
        <v>3390</v>
      </c>
      <c r="E281" s="4">
        <v>279</v>
      </c>
      <c r="F281" s="4" t="s">
        <v>16516</v>
      </c>
      <c r="G281" t="s">
        <v>16517</v>
      </c>
      <c r="I281" t="str">
        <f t="shared" si="14"/>
        <v>INSERT INTO Zona (CodigoUbicacionGeografica1,CodigoUbicacionGeografica2,IdUbicacionGeografica3,CodigoZona,Descripcion, Data) VALUES('03','0303',279,'ZONA279','ZONA 279','')</v>
      </c>
    </row>
    <row r="282" spans="2:9" x14ac:dyDescent="0.25">
      <c r="B282" s="4" t="str">
        <f t="shared" si="12"/>
        <v>03</v>
      </c>
      <c r="C282" s="4" t="str">
        <f t="shared" si="13"/>
        <v>0303</v>
      </c>
      <c r="D282" s="1" t="s">
        <v>3391</v>
      </c>
      <c r="E282" s="4">
        <v>280</v>
      </c>
      <c r="F282" s="4" t="s">
        <v>16518</v>
      </c>
      <c r="G282" t="s">
        <v>16519</v>
      </c>
      <c r="I282" t="str">
        <f t="shared" si="14"/>
        <v>INSERT INTO Zona (CodigoUbicacionGeografica1,CodigoUbicacionGeografica2,IdUbicacionGeografica3,CodigoZona,Descripcion, Data) VALUES('03','0303',280,'ZONA280','ZONA 280','')</v>
      </c>
    </row>
    <row r="283" spans="2:9" x14ac:dyDescent="0.25">
      <c r="B283" s="4" t="str">
        <f t="shared" si="12"/>
        <v>03</v>
      </c>
      <c r="C283" s="4" t="str">
        <f t="shared" si="13"/>
        <v>0303</v>
      </c>
      <c r="D283" s="1" t="s">
        <v>3392</v>
      </c>
      <c r="E283" s="4">
        <v>281</v>
      </c>
      <c r="F283" s="4" t="s">
        <v>16520</v>
      </c>
      <c r="G283" t="s">
        <v>16521</v>
      </c>
      <c r="I283" t="str">
        <f t="shared" si="14"/>
        <v>INSERT INTO Zona (CodigoUbicacionGeografica1,CodigoUbicacionGeografica2,IdUbicacionGeografica3,CodigoZona,Descripcion, Data) VALUES('03','0303',281,'ZONA281','ZONA 281','')</v>
      </c>
    </row>
    <row r="284" spans="2:9" x14ac:dyDescent="0.25">
      <c r="B284" s="4" t="str">
        <f t="shared" si="12"/>
        <v>03</v>
      </c>
      <c r="C284" s="4" t="str">
        <f t="shared" si="13"/>
        <v>0303</v>
      </c>
      <c r="D284" s="1" t="s">
        <v>3393</v>
      </c>
      <c r="E284" s="4">
        <v>282</v>
      </c>
      <c r="F284" s="4" t="s">
        <v>16522</v>
      </c>
      <c r="G284" t="s">
        <v>16523</v>
      </c>
      <c r="I284" t="str">
        <f t="shared" si="14"/>
        <v>INSERT INTO Zona (CodigoUbicacionGeografica1,CodigoUbicacionGeografica2,IdUbicacionGeografica3,CodigoZona,Descripcion, Data) VALUES('03','0303',282,'ZONA282','ZONA 282','')</v>
      </c>
    </row>
    <row r="285" spans="2:9" x14ac:dyDescent="0.25">
      <c r="B285" s="4" t="str">
        <f t="shared" si="12"/>
        <v>03</v>
      </c>
      <c r="C285" s="4" t="str">
        <f t="shared" si="13"/>
        <v>0303</v>
      </c>
      <c r="D285" s="1" t="s">
        <v>3394</v>
      </c>
      <c r="E285" s="4">
        <v>283</v>
      </c>
      <c r="F285" s="4" t="s">
        <v>16524</v>
      </c>
      <c r="G285" t="s">
        <v>16525</v>
      </c>
      <c r="I285" t="str">
        <f t="shared" si="14"/>
        <v>INSERT INTO Zona (CodigoUbicacionGeografica1,CodigoUbicacionGeografica2,IdUbicacionGeografica3,CodigoZona,Descripcion, Data) VALUES('03','0303',283,'ZONA283','ZONA 283','')</v>
      </c>
    </row>
    <row r="286" spans="2:9" x14ac:dyDescent="0.25">
      <c r="B286" s="4" t="str">
        <f t="shared" si="12"/>
        <v>03</v>
      </c>
      <c r="C286" s="4" t="str">
        <f t="shared" si="13"/>
        <v>0303</v>
      </c>
      <c r="D286" s="1" t="s">
        <v>3395</v>
      </c>
      <c r="E286" s="4">
        <v>284</v>
      </c>
      <c r="F286" s="4" t="s">
        <v>16526</v>
      </c>
      <c r="G286" t="s">
        <v>16527</v>
      </c>
      <c r="I286" t="str">
        <f t="shared" si="14"/>
        <v>INSERT INTO Zona (CodigoUbicacionGeografica1,CodigoUbicacionGeografica2,IdUbicacionGeografica3,CodigoZona,Descripcion, Data) VALUES('03','0303',284,'ZONA284','ZONA 284','')</v>
      </c>
    </row>
    <row r="287" spans="2:9" x14ac:dyDescent="0.25">
      <c r="B287" s="4" t="str">
        <f t="shared" si="12"/>
        <v>03</v>
      </c>
      <c r="C287" s="4" t="str">
        <f t="shared" si="13"/>
        <v>0304</v>
      </c>
      <c r="D287" s="1" t="s">
        <v>3396</v>
      </c>
      <c r="E287" s="4">
        <v>285</v>
      </c>
      <c r="F287" s="4" t="s">
        <v>16528</v>
      </c>
      <c r="G287" t="s">
        <v>16529</v>
      </c>
      <c r="I287" t="str">
        <f t="shared" si="14"/>
        <v>INSERT INTO Zona (CodigoUbicacionGeografica1,CodigoUbicacionGeografica2,IdUbicacionGeografica3,CodigoZona,Descripcion, Data) VALUES('03','0304',285,'ZONA285','ZONA 285','')</v>
      </c>
    </row>
    <row r="288" spans="2:9" x14ac:dyDescent="0.25">
      <c r="B288" s="4" t="str">
        <f t="shared" si="12"/>
        <v>03</v>
      </c>
      <c r="C288" s="4" t="str">
        <f t="shared" si="13"/>
        <v>0304</v>
      </c>
      <c r="D288" s="1" t="s">
        <v>3397</v>
      </c>
      <c r="E288" s="4">
        <v>286</v>
      </c>
      <c r="F288" s="4" t="s">
        <v>16530</v>
      </c>
      <c r="G288" t="s">
        <v>16531</v>
      </c>
      <c r="I288" t="str">
        <f t="shared" si="14"/>
        <v>INSERT INTO Zona (CodigoUbicacionGeografica1,CodigoUbicacionGeografica2,IdUbicacionGeografica3,CodigoZona,Descripcion, Data) VALUES('03','0304',286,'ZONA286','ZONA 286','')</v>
      </c>
    </row>
    <row r="289" spans="2:9" x14ac:dyDescent="0.25">
      <c r="B289" s="4" t="str">
        <f t="shared" si="12"/>
        <v>03</v>
      </c>
      <c r="C289" s="4" t="str">
        <f t="shared" si="13"/>
        <v>0304</v>
      </c>
      <c r="D289" s="1" t="s">
        <v>3398</v>
      </c>
      <c r="E289" s="4">
        <v>287</v>
      </c>
      <c r="F289" s="4" t="s">
        <v>16532</v>
      </c>
      <c r="G289" t="s">
        <v>16533</v>
      </c>
      <c r="I289" t="str">
        <f t="shared" si="14"/>
        <v>INSERT INTO Zona (CodigoUbicacionGeografica1,CodigoUbicacionGeografica2,IdUbicacionGeografica3,CodigoZona,Descripcion, Data) VALUES('03','0304',287,'ZONA287','ZONA 287','')</v>
      </c>
    </row>
    <row r="290" spans="2:9" x14ac:dyDescent="0.25">
      <c r="B290" s="4" t="str">
        <f t="shared" si="12"/>
        <v>03</v>
      </c>
      <c r="C290" s="4" t="str">
        <f t="shared" si="13"/>
        <v>0304</v>
      </c>
      <c r="D290" s="1" t="s">
        <v>3399</v>
      </c>
      <c r="E290" s="4">
        <v>288</v>
      </c>
      <c r="F290" s="4" t="s">
        <v>16534</v>
      </c>
      <c r="G290" t="s">
        <v>16535</v>
      </c>
      <c r="I290" t="str">
        <f t="shared" si="14"/>
        <v>INSERT INTO Zona (CodigoUbicacionGeografica1,CodigoUbicacionGeografica2,IdUbicacionGeografica3,CodigoZona,Descripcion, Data) VALUES('03','0304',288,'ZONA288','ZONA 288','')</v>
      </c>
    </row>
    <row r="291" spans="2:9" x14ac:dyDescent="0.25">
      <c r="B291" s="4" t="str">
        <f t="shared" si="12"/>
        <v>03</v>
      </c>
      <c r="C291" s="4" t="str">
        <f t="shared" si="13"/>
        <v>0304</v>
      </c>
      <c r="D291" s="1" t="s">
        <v>3400</v>
      </c>
      <c r="E291" s="4">
        <v>289</v>
      </c>
      <c r="F291" s="4" t="s">
        <v>16536</v>
      </c>
      <c r="G291" t="s">
        <v>16537</v>
      </c>
      <c r="I291" t="str">
        <f t="shared" si="14"/>
        <v>INSERT INTO Zona (CodigoUbicacionGeografica1,CodigoUbicacionGeografica2,IdUbicacionGeografica3,CodigoZona,Descripcion, Data) VALUES('03','0304',289,'ZONA289','ZONA 289','')</v>
      </c>
    </row>
    <row r="292" spans="2:9" x14ac:dyDescent="0.25">
      <c r="B292" s="4" t="str">
        <f t="shared" si="12"/>
        <v>03</v>
      </c>
      <c r="C292" s="4" t="str">
        <f t="shared" si="13"/>
        <v>0304</v>
      </c>
      <c r="D292" s="1" t="s">
        <v>3401</v>
      </c>
      <c r="E292" s="4">
        <v>290</v>
      </c>
      <c r="F292" s="4" t="s">
        <v>16538</v>
      </c>
      <c r="G292" t="s">
        <v>16539</v>
      </c>
      <c r="I292" t="str">
        <f t="shared" si="14"/>
        <v>INSERT INTO Zona (CodigoUbicacionGeografica1,CodigoUbicacionGeografica2,IdUbicacionGeografica3,CodigoZona,Descripcion, Data) VALUES('03','0304',290,'ZONA290','ZONA 290','')</v>
      </c>
    </row>
    <row r="293" spans="2:9" x14ac:dyDescent="0.25">
      <c r="B293" s="4" t="str">
        <f t="shared" si="12"/>
        <v>03</v>
      </c>
      <c r="C293" s="4" t="str">
        <f t="shared" si="13"/>
        <v>0304</v>
      </c>
      <c r="D293" s="1" t="s">
        <v>3402</v>
      </c>
      <c r="E293" s="4">
        <v>291</v>
      </c>
      <c r="F293" s="4" t="s">
        <v>16540</v>
      </c>
      <c r="G293" t="s">
        <v>16541</v>
      </c>
      <c r="I293" t="str">
        <f t="shared" si="14"/>
        <v>INSERT INTO Zona (CodigoUbicacionGeografica1,CodigoUbicacionGeografica2,IdUbicacionGeografica3,CodigoZona,Descripcion, Data) VALUES('03','0304',291,'ZONA291','ZONA 291','')</v>
      </c>
    </row>
    <row r="294" spans="2:9" x14ac:dyDescent="0.25">
      <c r="B294" s="4" t="str">
        <f t="shared" si="12"/>
        <v>03</v>
      </c>
      <c r="C294" s="4" t="str">
        <f t="shared" si="13"/>
        <v>0304</v>
      </c>
      <c r="D294" s="1" t="s">
        <v>3403</v>
      </c>
      <c r="E294" s="4">
        <v>292</v>
      </c>
      <c r="F294" s="4" t="s">
        <v>16542</v>
      </c>
      <c r="G294" t="s">
        <v>16543</v>
      </c>
      <c r="I294" t="str">
        <f t="shared" si="14"/>
        <v>INSERT INTO Zona (CodigoUbicacionGeografica1,CodigoUbicacionGeografica2,IdUbicacionGeografica3,CodigoZona,Descripcion, Data) VALUES('03','0304',292,'ZONA292','ZONA 292','')</v>
      </c>
    </row>
    <row r="295" spans="2:9" x14ac:dyDescent="0.25">
      <c r="B295" s="4" t="str">
        <f t="shared" si="12"/>
        <v>03</v>
      </c>
      <c r="C295" s="4" t="str">
        <f t="shared" si="13"/>
        <v>0304</v>
      </c>
      <c r="D295" s="1" t="s">
        <v>3404</v>
      </c>
      <c r="E295" s="4">
        <v>293</v>
      </c>
      <c r="F295" s="4" t="s">
        <v>16544</v>
      </c>
      <c r="G295" t="s">
        <v>16545</v>
      </c>
      <c r="I295" t="str">
        <f t="shared" si="14"/>
        <v>INSERT INTO Zona (CodigoUbicacionGeografica1,CodigoUbicacionGeografica2,IdUbicacionGeografica3,CodigoZona,Descripcion, Data) VALUES('03','0304',293,'ZONA293','ZONA 293','')</v>
      </c>
    </row>
    <row r="296" spans="2:9" x14ac:dyDescent="0.25">
      <c r="B296" s="4" t="str">
        <f t="shared" si="12"/>
        <v>03</v>
      </c>
      <c r="C296" s="4" t="str">
        <f t="shared" si="13"/>
        <v>0304</v>
      </c>
      <c r="D296" s="1" t="s">
        <v>3405</v>
      </c>
      <c r="E296" s="4">
        <v>294</v>
      </c>
      <c r="F296" s="4" t="s">
        <v>16546</v>
      </c>
      <c r="G296" t="s">
        <v>16547</v>
      </c>
      <c r="I296" t="str">
        <f t="shared" si="14"/>
        <v>INSERT INTO Zona (CodigoUbicacionGeografica1,CodigoUbicacionGeografica2,IdUbicacionGeografica3,CodigoZona,Descripcion, Data) VALUES('03','0304',294,'ZONA294','ZONA 294','')</v>
      </c>
    </row>
    <row r="297" spans="2:9" x14ac:dyDescent="0.25">
      <c r="B297" s="4" t="str">
        <f t="shared" si="12"/>
        <v>03</v>
      </c>
      <c r="C297" s="4" t="str">
        <f t="shared" si="13"/>
        <v>0304</v>
      </c>
      <c r="D297" s="1" t="s">
        <v>3406</v>
      </c>
      <c r="E297" s="4">
        <v>295</v>
      </c>
      <c r="F297" s="4" t="s">
        <v>16548</v>
      </c>
      <c r="G297" t="s">
        <v>16549</v>
      </c>
      <c r="I297" t="str">
        <f t="shared" si="14"/>
        <v>INSERT INTO Zona (CodigoUbicacionGeografica1,CodigoUbicacionGeografica2,IdUbicacionGeografica3,CodigoZona,Descripcion, Data) VALUES('03','0304',295,'ZONA295','ZONA 295','')</v>
      </c>
    </row>
    <row r="298" spans="2:9" x14ac:dyDescent="0.25">
      <c r="B298" s="4" t="str">
        <f t="shared" si="12"/>
        <v>03</v>
      </c>
      <c r="C298" s="4" t="str">
        <f t="shared" si="13"/>
        <v>0304</v>
      </c>
      <c r="D298" s="1" t="s">
        <v>3407</v>
      </c>
      <c r="E298" s="4">
        <v>296</v>
      </c>
      <c r="F298" s="4" t="s">
        <v>16550</v>
      </c>
      <c r="G298" t="s">
        <v>16551</v>
      </c>
      <c r="I298" t="str">
        <f t="shared" si="14"/>
        <v>INSERT INTO Zona (CodigoUbicacionGeografica1,CodigoUbicacionGeografica2,IdUbicacionGeografica3,CodigoZona,Descripcion, Data) VALUES('03','0304',296,'ZONA296','ZONA 296','')</v>
      </c>
    </row>
    <row r="299" spans="2:9" x14ac:dyDescent="0.25">
      <c r="B299" s="4" t="str">
        <f t="shared" si="12"/>
        <v>03</v>
      </c>
      <c r="C299" s="4" t="str">
        <f t="shared" si="13"/>
        <v>0304</v>
      </c>
      <c r="D299" s="1" t="s">
        <v>3408</v>
      </c>
      <c r="E299" s="4">
        <v>297</v>
      </c>
      <c r="F299" s="4" t="s">
        <v>16552</v>
      </c>
      <c r="G299" t="s">
        <v>16553</v>
      </c>
      <c r="I299" t="str">
        <f t="shared" si="14"/>
        <v>INSERT INTO Zona (CodigoUbicacionGeografica1,CodigoUbicacionGeografica2,IdUbicacionGeografica3,CodigoZona,Descripcion, Data) VALUES('03','0304',297,'ZONA297','ZONA 297','')</v>
      </c>
    </row>
    <row r="300" spans="2:9" x14ac:dyDescent="0.25">
      <c r="B300" s="4" t="str">
        <f t="shared" si="12"/>
        <v>03</v>
      </c>
      <c r="C300" s="4" t="str">
        <f t="shared" si="13"/>
        <v>0304</v>
      </c>
      <c r="D300" s="1" t="s">
        <v>3409</v>
      </c>
      <c r="E300" s="4">
        <v>298</v>
      </c>
      <c r="F300" s="4" t="s">
        <v>16554</v>
      </c>
      <c r="G300" t="s">
        <v>16555</v>
      </c>
      <c r="I300" t="str">
        <f t="shared" si="14"/>
        <v>INSERT INTO Zona (CodigoUbicacionGeografica1,CodigoUbicacionGeografica2,IdUbicacionGeografica3,CodigoZona,Descripcion, Data) VALUES('03','0304',298,'ZONA298','ZONA 298','')</v>
      </c>
    </row>
    <row r="301" spans="2:9" x14ac:dyDescent="0.25">
      <c r="B301" s="4" t="str">
        <f t="shared" si="12"/>
        <v>03</v>
      </c>
      <c r="C301" s="4" t="str">
        <f t="shared" si="13"/>
        <v>0304</v>
      </c>
      <c r="D301" s="1" t="s">
        <v>3410</v>
      </c>
      <c r="E301" s="4">
        <v>299</v>
      </c>
      <c r="F301" s="4" t="s">
        <v>16556</v>
      </c>
      <c r="G301" t="s">
        <v>16557</v>
      </c>
      <c r="I301" t="str">
        <f t="shared" si="14"/>
        <v>INSERT INTO Zona (CodigoUbicacionGeografica1,CodigoUbicacionGeografica2,IdUbicacionGeografica3,CodigoZona,Descripcion, Data) VALUES('03','0304',299,'ZONA299','ZONA 299','')</v>
      </c>
    </row>
    <row r="302" spans="2:9" x14ac:dyDescent="0.25">
      <c r="B302" s="4" t="str">
        <f t="shared" si="12"/>
        <v>03</v>
      </c>
      <c r="C302" s="4" t="str">
        <f t="shared" si="13"/>
        <v>0304</v>
      </c>
      <c r="D302" s="1" t="s">
        <v>3411</v>
      </c>
      <c r="E302" s="4">
        <v>300</v>
      </c>
      <c r="F302" s="4" t="s">
        <v>16558</v>
      </c>
      <c r="G302" t="s">
        <v>16559</v>
      </c>
      <c r="I302" t="str">
        <f t="shared" si="14"/>
        <v>INSERT INTO Zona (CodigoUbicacionGeografica1,CodigoUbicacionGeografica2,IdUbicacionGeografica3,CodigoZona,Descripcion, Data) VALUES('03','0304',300,'ZONA300','ZONA 300','')</v>
      </c>
    </row>
    <row r="303" spans="2:9" x14ac:dyDescent="0.25">
      <c r="B303" s="4" t="str">
        <f t="shared" si="12"/>
        <v>03</v>
      </c>
      <c r="C303" s="4" t="str">
        <f t="shared" si="13"/>
        <v>0304</v>
      </c>
      <c r="D303" s="1" t="s">
        <v>3412</v>
      </c>
      <c r="E303" s="4">
        <v>301</v>
      </c>
      <c r="F303" s="4" t="s">
        <v>16560</v>
      </c>
      <c r="G303" t="s">
        <v>16561</v>
      </c>
      <c r="I303" t="str">
        <f t="shared" si="14"/>
        <v>INSERT INTO Zona (CodigoUbicacionGeografica1,CodigoUbicacionGeografica2,IdUbicacionGeografica3,CodigoZona,Descripcion, Data) VALUES('03','0304',301,'ZONA301','ZONA 301','')</v>
      </c>
    </row>
    <row r="304" spans="2:9" x14ac:dyDescent="0.25">
      <c r="B304" s="4" t="str">
        <f t="shared" si="12"/>
        <v>03</v>
      </c>
      <c r="C304" s="4" t="str">
        <f t="shared" si="13"/>
        <v>0306</v>
      </c>
      <c r="D304" s="1" t="s">
        <v>3413</v>
      </c>
      <c r="E304" s="4">
        <v>302</v>
      </c>
      <c r="F304" s="4" t="s">
        <v>16562</v>
      </c>
      <c r="G304" t="s">
        <v>16563</v>
      </c>
      <c r="I304" t="str">
        <f t="shared" si="14"/>
        <v>INSERT INTO Zona (CodigoUbicacionGeografica1,CodigoUbicacionGeografica2,IdUbicacionGeografica3,CodigoZona,Descripcion, Data) VALUES('03','0306',302,'ZONA302','ZONA 302','')</v>
      </c>
    </row>
    <row r="305" spans="2:9" x14ac:dyDescent="0.25">
      <c r="B305" s="4" t="str">
        <f t="shared" si="12"/>
        <v>03</v>
      </c>
      <c r="C305" s="4" t="str">
        <f t="shared" si="13"/>
        <v>0306</v>
      </c>
      <c r="D305" s="1" t="s">
        <v>3414</v>
      </c>
      <c r="E305" s="4">
        <v>303</v>
      </c>
      <c r="F305" s="4" t="s">
        <v>16564</v>
      </c>
      <c r="G305" t="s">
        <v>16565</v>
      </c>
      <c r="I305" t="str">
        <f t="shared" si="14"/>
        <v>INSERT INTO Zona (CodigoUbicacionGeografica1,CodigoUbicacionGeografica2,IdUbicacionGeografica3,CodigoZona,Descripcion, Data) VALUES('03','0306',303,'ZONA303','ZONA 303','')</v>
      </c>
    </row>
    <row r="306" spans="2:9" x14ac:dyDescent="0.25">
      <c r="B306" s="4" t="str">
        <f t="shared" si="12"/>
        <v>03</v>
      </c>
      <c r="C306" s="4" t="str">
        <f t="shared" si="13"/>
        <v>0306</v>
      </c>
      <c r="D306" s="1" t="s">
        <v>3415</v>
      </c>
      <c r="E306" s="4">
        <v>304</v>
      </c>
      <c r="F306" s="4" t="s">
        <v>16566</v>
      </c>
      <c r="G306" t="s">
        <v>16567</v>
      </c>
      <c r="I306" t="str">
        <f t="shared" si="14"/>
        <v>INSERT INTO Zona (CodigoUbicacionGeografica1,CodigoUbicacionGeografica2,IdUbicacionGeografica3,CodigoZona,Descripcion, Data) VALUES('03','0306',304,'ZONA304','ZONA 304','')</v>
      </c>
    </row>
    <row r="307" spans="2:9" x14ac:dyDescent="0.25">
      <c r="B307" s="4" t="str">
        <f t="shared" si="12"/>
        <v>03</v>
      </c>
      <c r="C307" s="4" t="str">
        <f t="shared" si="13"/>
        <v>0306</v>
      </c>
      <c r="D307" s="1" t="s">
        <v>3416</v>
      </c>
      <c r="E307" s="4">
        <v>305</v>
      </c>
      <c r="F307" s="4" t="s">
        <v>16568</v>
      </c>
      <c r="G307" t="s">
        <v>16569</v>
      </c>
      <c r="I307" t="str">
        <f t="shared" si="14"/>
        <v>INSERT INTO Zona (CodigoUbicacionGeografica1,CodigoUbicacionGeografica2,IdUbicacionGeografica3,CodigoZona,Descripcion, Data) VALUES('03','0306',305,'ZONA305','ZONA 305','')</v>
      </c>
    </row>
    <row r="308" spans="2:9" x14ac:dyDescent="0.25">
      <c r="B308" s="4" t="str">
        <f t="shared" si="12"/>
        <v>03</v>
      </c>
      <c r="C308" s="4" t="str">
        <f t="shared" si="13"/>
        <v>0306</v>
      </c>
      <c r="D308" s="1" t="s">
        <v>3417</v>
      </c>
      <c r="E308" s="4">
        <v>306</v>
      </c>
      <c r="F308" s="4" t="s">
        <v>16570</v>
      </c>
      <c r="G308" t="s">
        <v>16571</v>
      </c>
      <c r="I308" t="str">
        <f t="shared" si="14"/>
        <v>INSERT INTO Zona (CodigoUbicacionGeografica1,CodigoUbicacionGeografica2,IdUbicacionGeografica3,CodigoZona,Descripcion, Data) VALUES('03','0306',306,'ZONA306','ZONA 306','')</v>
      </c>
    </row>
    <row r="309" spans="2:9" x14ac:dyDescent="0.25">
      <c r="B309" s="4" t="str">
        <f t="shared" si="12"/>
        <v>03</v>
      </c>
      <c r="C309" s="4" t="str">
        <f t="shared" si="13"/>
        <v>0306</v>
      </c>
      <c r="D309" s="1" t="s">
        <v>3418</v>
      </c>
      <c r="E309" s="4">
        <v>307</v>
      </c>
      <c r="F309" s="4" t="s">
        <v>16572</v>
      </c>
      <c r="G309" t="s">
        <v>16573</v>
      </c>
      <c r="I309" t="str">
        <f t="shared" si="14"/>
        <v>INSERT INTO Zona (CodigoUbicacionGeografica1,CodigoUbicacionGeografica2,IdUbicacionGeografica3,CodigoZona,Descripcion, Data) VALUES('03','0306',307,'ZONA307','ZONA 307','')</v>
      </c>
    </row>
    <row r="310" spans="2:9" x14ac:dyDescent="0.25">
      <c r="B310" s="4" t="str">
        <f t="shared" si="12"/>
        <v>03</v>
      </c>
      <c r="C310" s="4" t="str">
        <f t="shared" si="13"/>
        <v>0306</v>
      </c>
      <c r="D310" s="1" t="s">
        <v>3419</v>
      </c>
      <c r="E310" s="4">
        <v>308</v>
      </c>
      <c r="F310" s="4" t="s">
        <v>16574</v>
      </c>
      <c r="G310" t="s">
        <v>16575</v>
      </c>
      <c r="I310" t="str">
        <f t="shared" si="14"/>
        <v>INSERT INTO Zona (CodigoUbicacionGeografica1,CodigoUbicacionGeografica2,IdUbicacionGeografica3,CodigoZona,Descripcion, Data) VALUES('03','0306',308,'ZONA308','ZONA 308','')</v>
      </c>
    </row>
    <row r="311" spans="2:9" x14ac:dyDescent="0.25">
      <c r="B311" s="4" t="str">
        <f t="shared" si="12"/>
        <v>03</v>
      </c>
      <c r="C311" s="4" t="str">
        <f t="shared" si="13"/>
        <v>0306</v>
      </c>
      <c r="D311" s="1" t="s">
        <v>3420</v>
      </c>
      <c r="E311" s="4">
        <v>309</v>
      </c>
      <c r="F311" s="4" t="s">
        <v>16576</v>
      </c>
      <c r="G311" t="s">
        <v>16577</v>
      </c>
      <c r="I311" t="str">
        <f t="shared" si="14"/>
        <v>INSERT INTO Zona (CodigoUbicacionGeografica1,CodigoUbicacionGeografica2,IdUbicacionGeografica3,CodigoZona,Descripcion, Data) VALUES('03','0306',309,'ZONA309','ZONA 309','')</v>
      </c>
    </row>
    <row r="312" spans="2:9" x14ac:dyDescent="0.25">
      <c r="B312" s="4" t="str">
        <f t="shared" si="12"/>
        <v>03</v>
      </c>
      <c r="C312" s="4" t="str">
        <f t="shared" si="13"/>
        <v>0305</v>
      </c>
      <c r="D312" s="1" t="s">
        <v>3421</v>
      </c>
      <c r="E312" s="4">
        <v>310</v>
      </c>
      <c r="F312" s="4" t="s">
        <v>16578</v>
      </c>
      <c r="G312" t="s">
        <v>16579</v>
      </c>
      <c r="I312" t="str">
        <f t="shared" si="14"/>
        <v>INSERT INTO Zona (CodigoUbicacionGeografica1,CodigoUbicacionGeografica2,IdUbicacionGeografica3,CodigoZona,Descripcion, Data) VALUES('03','0305',310,'ZONA310','ZONA 310','')</v>
      </c>
    </row>
    <row r="313" spans="2:9" x14ac:dyDescent="0.25">
      <c r="B313" s="4" t="str">
        <f t="shared" si="12"/>
        <v>03</v>
      </c>
      <c r="C313" s="4" t="str">
        <f t="shared" si="13"/>
        <v>0305</v>
      </c>
      <c r="D313" s="1" t="s">
        <v>3422</v>
      </c>
      <c r="E313" s="4">
        <v>311</v>
      </c>
      <c r="F313" s="4" t="s">
        <v>16580</v>
      </c>
      <c r="G313" t="s">
        <v>16581</v>
      </c>
      <c r="I313" t="str">
        <f t="shared" si="14"/>
        <v>INSERT INTO Zona (CodigoUbicacionGeografica1,CodigoUbicacionGeografica2,IdUbicacionGeografica3,CodigoZona,Descripcion, Data) VALUES('03','0305',311,'ZONA311','ZONA 311','')</v>
      </c>
    </row>
    <row r="314" spans="2:9" x14ac:dyDescent="0.25">
      <c r="B314" s="4" t="str">
        <f t="shared" si="12"/>
        <v>03</v>
      </c>
      <c r="C314" s="4" t="str">
        <f t="shared" si="13"/>
        <v>0305</v>
      </c>
      <c r="D314" s="1" t="s">
        <v>3423</v>
      </c>
      <c r="E314" s="4">
        <v>312</v>
      </c>
      <c r="F314" s="4" t="s">
        <v>16582</v>
      </c>
      <c r="G314" t="s">
        <v>16583</v>
      </c>
      <c r="I314" t="str">
        <f t="shared" si="14"/>
        <v>INSERT INTO Zona (CodigoUbicacionGeografica1,CodigoUbicacionGeografica2,IdUbicacionGeografica3,CodigoZona,Descripcion, Data) VALUES('03','0305',312,'ZONA312','ZONA 312','')</v>
      </c>
    </row>
    <row r="315" spans="2:9" x14ac:dyDescent="0.25">
      <c r="B315" s="4" t="str">
        <f t="shared" si="12"/>
        <v>03</v>
      </c>
      <c r="C315" s="4" t="str">
        <f t="shared" si="13"/>
        <v>0305</v>
      </c>
      <c r="D315" s="1" t="s">
        <v>3424</v>
      </c>
      <c r="E315" s="4">
        <v>313</v>
      </c>
      <c r="F315" s="4" t="s">
        <v>16584</v>
      </c>
      <c r="G315" t="s">
        <v>16585</v>
      </c>
      <c r="I315" t="str">
        <f t="shared" si="14"/>
        <v>INSERT INTO Zona (CodigoUbicacionGeografica1,CodigoUbicacionGeografica2,IdUbicacionGeografica3,CodigoZona,Descripcion, Data) VALUES('03','0305',313,'ZONA313','ZONA 313','')</v>
      </c>
    </row>
    <row r="316" spans="2:9" x14ac:dyDescent="0.25">
      <c r="B316" s="4" t="str">
        <f t="shared" si="12"/>
        <v>03</v>
      </c>
      <c r="C316" s="4" t="str">
        <f t="shared" si="13"/>
        <v>0305</v>
      </c>
      <c r="D316" s="1" t="s">
        <v>3425</v>
      </c>
      <c r="E316" s="4">
        <v>314</v>
      </c>
      <c r="F316" s="4" t="s">
        <v>16586</v>
      </c>
      <c r="G316" t="s">
        <v>16587</v>
      </c>
      <c r="I316" t="str">
        <f t="shared" si="14"/>
        <v>INSERT INTO Zona (CodigoUbicacionGeografica1,CodigoUbicacionGeografica2,IdUbicacionGeografica3,CodigoZona,Descripcion, Data) VALUES('03','0305',314,'ZONA314','ZONA 314','')</v>
      </c>
    </row>
    <row r="317" spans="2:9" x14ac:dyDescent="0.25">
      <c r="B317" s="4" t="str">
        <f t="shared" si="12"/>
        <v>03</v>
      </c>
      <c r="C317" s="4" t="str">
        <f t="shared" si="13"/>
        <v>0305</v>
      </c>
      <c r="D317" s="1" t="s">
        <v>3426</v>
      </c>
      <c r="E317" s="4">
        <v>315</v>
      </c>
      <c r="F317" s="4" t="s">
        <v>16588</v>
      </c>
      <c r="G317" t="s">
        <v>16589</v>
      </c>
      <c r="I317" t="str">
        <f t="shared" si="14"/>
        <v>INSERT INTO Zona (CodigoUbicacionGeografica1,CodigoUbicacionGeografica2,IdUbicacionGeografica3,CodigoZona,Descripcion, Data) VALUES('03','0305',315,'ZONA315','ZONA 315','')</v>
      </c>
    </row>
    <row r="318" spans="2:9" x14ac:dyDescent="0.25">
      <c r="B318" s="4" t="str">
        <f t="shared" si="12"/>
        <v>03</v>
      </c>
      <c r="C318" s="4" t="str">
        <f t="shared" si="13"/>
        <v>0307</v>
      </c>
      <c r="D318" s="1" t="s">
        <v>3427</v>
      </c>
      <c r="E318" s="4">
        <v>316</v>
      </c>
      <c r="F318" s="4" t="s">
        <v>16590</v>
      </c>
      <c r="G318" t="s">
        <v>16591</v>
      </c>
      <c r="I318" t="str">
        <f t="shared" si="14"/>
        <v>INSERT INTO Zona (CodigoUbicacionGeografica1,CodigoUbicacionGeografica2,IdUbicacionGeografica3,CodigoZona,Descripcion, Data) VALUES('03','0307',316,'ZONA316','ZONA 316','')</v>
      </c>
    </row>
    <row r="319" spans="2:9" x14ac:dyDescent="0.25">
      <c r="B319" s="4" t="str">
        <f t="shared" si="12"/>
        <v>03</v>
      </c>
      <c r="C319" s="4" t="str">
        <f t="shared" si="13"/>
        <v>0307</v>
      </c>
      <c r="D319" s="1" t="s">
        <v>3428</v>
      </c>
      <c r="E319" s="4">
        <v>317</v>
      </c>
      <c r="F319" s="4" t="s">
        <v>16592</v>
      </c>
      <c r="G319" t="s">
        <v>16593</v>
      </c>
      <c r="I319" t="str">
        <f t="shared" si="14"/>
        <v>INSERT INTO Zona (CodigoUbicacionGeografica1,CodigoUbicacionGeografica2,IdUbicacionGeografica3,CodigoZona,Descripcion, Data) VALUES('03','0307',317,'ZONA317','ZONA 317','')</v>
      </c>
    </row>
    <row r="320" spans="2:9" x14ac:dyDescent="0.25">
      <c r="B320" s="4" t="str">
        <f t="shared" si="12"/>
        <v>03</v>
      </c>
      <c r="C320" s="4" t="str">
        <f t="shared" si="13"/>
        <v>0307</v>
      </c>
      <c r="D320" s="1" t="s">
        <v>3429</v>
      </c>
      <c r="E320" s="4">
        <v>318</v>
      </c>
      <c r="F320" s="4" t="s">
        <v>16594</v>
      </c>
      <c r="G320" t="s">
        <v>16595</v>
      </c>
      <c r="I320" t="str">
        <f t="shared" si="14"/>
        <v>INSERT INTO Zona (CodigoUbicacionGeografica1,CodigoUbicacionGeografica2,IdUbicacionGeografica3,CodigoZona,Descripcion, Data) VALUES('03','0307',318,'ZONA318','ZONA 318','')</v>
      </c>
    </row>
    <row r="321" spans="2:9" x14ac:dyDescent="0.25">
      <c r="B321" s="4" t="str">
        <f t="shared" si="12"/>
        <v>03</v>
      </c>
      <c r="C321" s="4" t="str">
        <f t="shared" si="13"/>
        <v>0307</v>
      </c>
      <c r="D321" s="1" t="s">
        <v>3430</v>
      </c>
      <c r="E321" s="4">
        <v>319</v>
      </c>
      <c r="F321" s="4" t="s">
        <v>16596</v>
      </c>
      <c r="G321" t="s">
        <v>16597</v>
      </c>
      <c r="I321" t="str">
        <f t="shared" si="14"/>
        <v>INSERT INTO Zona (CodigoUbicacionGeografica1,CodigoUbicacionGeografica2,IdUbicacionGeografica3,CodigoZona,Descripcion, Data) VALUES('03','0307',319,'ZONA319','ZONA 319','')</v>
      </c>
    </row>
    <row r="322" spans="2:9" x14ac:dyDescent="0.25">
      <c r="B322" s="4" t="str">
        <f t="shared" si="12"/>
        <v>03</v>
      </c>
      <c r="C322" s="4" t="str">
        <f t="shared" si="13"/>
        <v>0307</v>
      </c>
      <c r="D322" s="1" t="s">
        <v>3431</v>
      </c>
      <c r="E322" s="4">
        <v>320</v>
      </c>
      <c r="F322" s="4" t="s">
        <v>16598</v>
      </c>
      <c r="G322" t="s">
        <v>16599</v>
      </c>
      <c r="I322" t="str">
        <f t="shared" si="14"/>
        <v>INSERT INTO Zona (CodigoUbicacionGeografica1,CodigoUbicacionGeografica2,IdUbicacionGeografica3,CodigoZona,Descripcion, Data) VALUES('03','0307',320,'ZONA320','ZONA 320','')</v>
      </c>
    </row>
    <row r="323" spans="2:9" x14ac:dyDescent="0.25">
      <c r="B323" s="4" t="str">
        <f t="shared" si="12"/>
        <v>03</v>
      </c>
      <c r="C323" s="4" t="str">
        <f t="shared" si="13"/>
        <v>0307</v>
      </c>
      <c r="D323" s="1" t="s">
        <v>3432</v>
      </c>
      <c r="E323" s="4">
        <v>321</v>
      </c>
      <c r="F323" s="4" t="s">
        <v>16600</v>
      </c>
      <c r="G323" t="s">
        <v>16601</v>
      </c>
      <c r="I323" t="str">
        <f t="shared" si="14"/>
        <v>INSERT INTO Zona (CodigoUbicacionGeografica1,CodigoUbicacionGeografica2,IdUbicacionGeografica3,CodigoZona,Descripcion, Data) VALUES('03','0307',321,'ZONA321','ZONA 321','')</v>
      </c>
    </row>
    <row r="324" spans="2:9" x14ac:dyDescent="0.25">
      <c r="B324" s="4" t="str">
        <f t="shared" ref="B324:B387" si="15">LEFT(C324,2)</f>
        <v>03</v>
      </c>
      <c r="C324" s="4" t="str">
        <f t="shared" ref="C324:C387" si="16">LEFT(D324, 4)</f>
        <v>0307</v>
      </c>
      <c r="D324" s="1" t="s">
        <v>3433</v>
      </c>
      <c r="E324" s="4">
        <v>322</v>
      </c>
      <c r="F324" s="4" t="s">
        <v>16602</v>
      </c>
      <c r="G324" t="s">
        <v>16603</v>
      </c>
      <c r="I324" t="str">
        <f t="shared" ref="I324:I387" si="17">_xlfn.CONCAT("INSERT INTO Zona (CodigoUbicacionGeografica1,CodigoUbicacionGeografica2,IdUbicacionGeografica3,CodigoZona,Descripcion, Data) VALUES('",B324,"','",C324,"',",E324,",'",F324,"','",G324,"','",H324,"')")</f>
        <v>INSERT INTO Zona (CodigoUbicacionGeografica1,CodigoUbicacionGeografica2,IdUbicacionGeografica3,CodigoZona,Descripcion, Data) VALUES('03','0307',322,'ZONA322','ZONA 322','')</v>
      </c>
    </row>
    <row r="325" spans="2:9" x14ac:dyDescent="0.25">
      <c r="B325" s="4" t="str">
        <f t="shared" si="15"/>
        <v>03</v>
      </c>
      <c r="C325" s="4" t="str">
        <f t="shared" si="16"/>
        <v>0307</v>
      </c>
      <c r="D325" s="1" t="s">
        <v>3434</v>
      </c>
      <c r="E325" s="4">
        <v>323</v>
      </c>
      <c r="F325" s="4" t="s">
        <v>16604</v>
      </c>
      <c r="G325" t="s">
        <v>16605</v>
      </c>
      <c r="I325" t="str">
        <f t="shared" si="17"/>
        <v>INSERT INTO Zona (CodigoUbicacionGeografica1,CodigoUbicacionGeografica2,IdUbicacionGeografica3,CodigoZona,Descripcion, Data) VALUES('03','0307',323,'ZONA323','ZONA 323','')</v>
      </c>
    </row>
    <row r="326" spans="2:9" x14ac:dyDescent="0.25">
      <c r="B326" s="4" t="str">
        <f t="shared" si="15"/>
        <v>03</v>
      </c>
      <c r="C326" s="4" t="str">
        <f t="shared" si="16"/>
        <v>0307</v>
      </c>
      <c r="D326" s="1" t="s">
        <v>3435</v>
      </c>
      <c r="E326" s="4">
        <v>324</v>
      </c>
      <c r="F326" s="4" t="s">
        <v>16606</v>
      </c>
      <c r="G326" t="s">
        <v>16607</v>
      </c>
      <c r="I326" t="str">
        <f t="shared" si="17"/>
        <v>INSERT INTO Zona (CodigoUbicacionGeografica1,CodigoUbicacionGeografica2,IdUbicacionGeografica3,CodigoZona,Descripcion, Data) VALUES('03','0307',324,'ZONA324','ZONA 324','')</v>
      </c>
    </row>
    <row r="327" spans="2:9" x14ac:dyDescent="0.25">
      <c r="B327" s="4" t="str">
        <f t="shared" si="15"/>
        <v>03</v>
      </c>
      <c r="C327" s="4" t="str">
        <f t="shared" si="16"/>
        <v>0307</v>
      </c>
      <c r="D327" s="1" t="s">
        <v>3436</v>
      </c>
      <c r="E327" s="4">
        <v>325</v>
      </c>
      <c r="F327" s="4" t="s">
        <v>16608</v>
      </c>
      <c r="G327" t="s">
        <v>16609</v>
      </c>
      <c r="I327" t="str">
        <f t="shared" si="17"/>
        <v>INSERT INTO Zona (CodigoUbicacionGeografica1,CodigoUbicacionGeografica2,IdUbicacionGeografica3,CodigoZona,Descripcion, Data) VALUES('03','0307',325,'ZONA325','ZONA 325','')</v>
      </c>
    </row>
    <row r="328" spans="2:9" x14ac:dyDescent="0.25">
      <c r="B328" s="4" t="str">
        <f t="shared" si="15"/>
        <v>03</v>
      </c>
      <c r="C328" s="4" t="str">
        <f t="shared" si="16"/>
        <v>0307</v>
      </c>
      <c r="D328" s="1" t="s">
        <v>3437</v>
      </c>
      <c r="E328" s="4">
        <v>326</v>
      </c>
      <c r="F328" s="4" t="s">
        <v>16610</v>
      </c>
      <c r="G328" t="s">
        <v>16611</v>
      </c>
      <c r="I328" t="str">
        <f t="shared" si="17"/>
        <v>INSERT INTO Zona (CodigoUbicacionGeografica1,CodigoUbicacionGeografica2,IdUbicacionGeografica3,CodigoZona,Descripcion, Data) VALUES('03','0307',326,'ZONA326','ZONA 326','')</v>
      </c>
    </row>
    <row r="329" spans="2:9" x14ac:dyDescent="0.25">
      <c r="B329" s="4" t="str">
        <f t="shared" si="15"/>
        <v>03</v>
      </c>
      <c r="C329" s="4" t="str">
        <f t="shared" si="16"/>
        <v>0307</v>
      </c>
      <c r="D329" s="1" t="s">
        <v>3438</v>
      </c>
      <c r="E329" s="4">
        <v>327</v>
      </c>
      <c r="F329" s="4" t="s">
        <v>16612</v>
      </c>
      <c r="G329" t="s">
        <v>16613</v>
      </c>
      <c r="I329" t="str">
        <f t="shared" si="17"/>
        <v>INSERT INTO Zona (CodigoUbicacionGeografica1,CodigoUbicacionGeografica2,IdUbicacionGeografica3,CodigoZona,Descripcion, Data) VALUES('03','0307',327,'ZONA327','ZONA 327','')</v>
      </c>
    </row>
    <row r="330" spans="2:9" x14ac:dyDescent="0.25">
      <c r="B330" s="4" t="str">
        <f t="shared" si="15"/>
        <v>03</v>
      </c>
      <c r="C330" s="4" t="str">
        <f t="shared" si="16"/>
        <v>0307</v>
      </c>
      <c r="D330" s="1" t="s">
        <v>3439</v>
      </c>
      <c r="E330" s="4">
        <v>328</v>
      </c>
      <c r="F330" s="4" t="s">
        <v>16614</v>
      </c>
      <c r="G330" t="s">
        <v>16615</v>
      </c>
      <c r="I330" t="str">
        <f t="shared" si="17"/>
        <v>INSERT INTO Zona (CodigoUbicacionGeografica1,CodigoUbicacionGeografica2,IdUbicacionGeografica3,CodigoZona,Descripcion, Data) VALUES('03','0307',328,'ZONA328','ZONA 328','')</v>
      </c>
    </row>
    <row r="331" spans="2:9" x14ac:dyDescent="0.25">
      <c r="B331" s="4" t="str">
        <f t="shared" si="15"/>
        <v>03</v>
      </c>
      <c r="C331" s="4" t="str">
        <f t="shared" si="16"/>
        <v>0307</v>
      </c>
      <c r="D331" s="1" t="s">
        <v>3440</v>
      </c>
      <c r="E331" s="4">
        <v>329</v>
      </c>
      <c r="F331" s="4" t="s">
        <v>16616</v>
      </c>
      <c r="G331" t="s">
        <v>16617</v>
      </c>
      <c r="I331" t="str">
        <f t="shared" si="17"/>
        <v>INSERT INTO Zona (CodigoUbicacionGeografica1,CodigoUbicacionGeografica2,IdUbicacionGeografica3,CodigoZona,Descripcion, Data) VALUES('03','0307',329,'ZONA329','ZONA 329','')</v>
      </c>
    </row>
    <row r="332" spans="2:9" x14ac:dyDescent="0.25">
      <c r="B332" s="4" t="str">
        <f t="shared" si="15"/>
        <v>04</v>
      </c>
      <c r="C332" s="4" t="str">
        <f t="shared" si="16"/>
        <v>0401</v>
      </c>
      <c r="D332" s="1" t="s">
        <v>3441</v>
      </c>
      <c r="E332" s="4">
        <v>330</v>
      </c>
      <c r="F332" s="4" t="s">
        <v>16618</v>
      </c>
      <c r="G332" t="s">
        <v>16619</v>
      </c>
      <c r="I332" t="str">
        <f t="shared" si="17"/>
        <v>INSERT INTO Zona (CodigoUbicacionGeografica1,CodigoUbicacionGeografica2,IdUbicacionGeografica3,CodigoZona,Descripcion, Data) VALUES('04','0401',330,'ZONA330','ZONA 330','')</v>
      </c>
    </row>
    <row r="333" spans="2:9" x14ac:dyDescent="0.25">
      <c r="B333" s="4" t="str">
        <f t="shared" si="15"/>
        <v>04</v>
      </c>
      <c r="C333" s="4" t="str">
        <f t="shared" si="16"/>
        <v>0401</v>
      </c>
      <c r="D333" s="1" t="s">
        <v>3442</v>
      </c>
      <c r="E333" s="4">
        <v>331</v>
      </c>
      <c r="F333" s="4" t="s">
        <v>16620</v>
      </c>
      <c r="G333" t="s">
        <v>16621</v>
      </c>
      <c r="I333" t="str">
        <f t="shared" si="17"/>
        <v>INSERT INTO Zona (CodigoUbicacionGeografica1,CodigoUbicacionGeografica2,IdUbicacionGeografica3,CodigoZona,Descripcion, Data) VALUES('04','0401',331,'ZONA331','ZONA 331','')</v>
      </c>
    </row>
    <row r="334" spans="2:9" x14ac:dyDescent="0.25">
      <c r="B334" s="4" t="str">
        <f t="shared" si="15"/>
        <v>04</v>
      </c>
      <c r="C334" s="4" t="str">
        <f t="shared" si="16"/>
        <v>0401</v>
      </c>
      <c r="D334" s="1" t="s">
        <v>3443</v>
      </c>
      <c r="E334" s="4">
        <v>332</v>
      </c>
      <c r="F334" s="4" t="s">
        <v>16622</v>
      </c>
      <c r="G334" t="s">
        <v>16623</v>
      </c>
      <c r="I334" t="str">
        <f t="shared" si="17"/>
        <v>INSERT INTO Zona (CodigoUbicacionGeografica1,CodigoUbicacionGeografica2,IdUbicacionGeografica3,CodigoZona,Descripcion, Data) VALUES('04','0401',332,'ZONA332','ZONA 332','')</v>
      </c>
    </row>
    <row r="335" spans="2:9" x14ac:dyDescent="0.25">
      <c r="B335" s="4" t="str">
        <f t="shared" si="15"/>
        <v>04</v>
      </c>
      <c r="C335" s="4" t="str">
        <f t="shared" si="16"/>
        <v>0401</v>
      </c>
      <c r="D335" s="1" t="s">
        <v>3444</v>
      </c>
      <c r="E335" s="4">
        <v>333</v>
      </c>
      <c r="F335" s="4" t="s">
        <v>16624</v>
      </c>
      <c r="G335" t="s">
        <v>16625</v>
      </c>
      <c r="I335" t="str">
        <f t="shared" si="17"/>
        <v>INSERT INTO Zona (CodigoUbicacionGeografica1,CodigoUbicacionGeografica2,IdUbicacionGeografica3,CodigoZona,Descripcion, Data) VALUES('04','0401',333,'ZONA333','ZONA 333','')</v>
      </c>
    </row>
    <row r="336" spans="2:9" x14ac:dyDescent="0.25">
      <c r="B336" s="4" t="str">
        <f t="shared" si="15"/>
        <v>04</v>
      </c>
      <c r="C336" s="4" t="str">
        <f t="shared" si="16"/>
        <v>0401</v>
      </c>
      <c r="D336" s="1" t="s">
        <v>3445</v>
      </c>
      <c r="E336" s="4">
        <v>334</v>
      </c>
      <c r="F336" s="4" t="s">
        <v>16626</v>
      </c>
      <c r="G336" t="s">
        <v>16627</v>
      </c>
      <c r="I336" t="str">
        <f t="shared" si="17"/>
        <v>INSERT INTO Zona (CodigoUbicacionGeografica1,CodigoUbicacionGeografica2,IdUbicacionGeografica3,CodigoZona,Descripcion, Data) VALUES('04','0401',334,'ZONA334','ZONA 334','')</v>
      </c>
    </row>
    <row r="337" spans="2:9" x14ac:dyDescent="0.25">
      <c r="B337" s="4" t="str">
        <f t="shared" si="15"/>
        <v>04</v>
      </c>
      <c r="C337" s="4" t="str">
        <f t="shared" si="16"/>
        <v>0401</v>
      </c>
      <c r="D337" s="1" t="s">
        <v>3446</v>
      </c>
      <c r="E337" s="4">
        <v>335</v>
      </c>
      <c r="F337" s="4" t="s">
        <v>16628</v>
      </c>
      <c r="G337" t="s">
        <v>16629</v>
      </c>
      <c r="I337" t="str">
        <f t="shared" si="17"/>
        <v>INSERT INTO Zona (CodigoUbicacionGeografica1,CodigoUbicacionGeografica2,IdUbicacionGeografica3,CodigoZona,Descripcion, Data) VALUES('04','0401',335,'ZONA335','ZONA 335','')</v>
      </c>
    </row>
    <row r="338" spans="2:9" x14ac:dyDescent="0.25">
      <c r="B338" s="4" t="str">
        <f t="shared" si="15"/>
        <v>04</v>
      </c>
      <c r="C338" s="4" t="str">
        <f t="shared" si="16"/>
        <v>0401</v>
      </c>
      <c r="D338" s="1" t="s">
        <v>3447</v>
      </c>
      <c r="E338" s="4">
        <v>336</v>
      </c>
      <c r="F338" s="4" t="s">
        <v>16630</v>
      </c>
      <c r="G338" t="s">
        <v>16631</v>
      </c>
      <c r="I338" t="str">
        <f t="shared" si="17"/>
        <v>INSERT INTO Zona (CodigoUbicacionGeografica1,CodigoUbicacionGeografica2,IdUbicacionGeografica3,CodigoZona,Descripcion, Data) VALUES('04','0401',336,'ZONA336','ZONA 336','')</v>
      </c>
    </row>
    <row r="339" spans="2:9" x14ac:dyDescent="0.25">
      <c r="B339" s="4" t="str">
        <f t="shared" si="15"/>
        <v>04</v>
      </c>
      <c r="C339" s="4" t="str">
        <f t="shared" si="16"/>
        <v>0401</v>
      </c>
      <c r="D339" s="1" t="s">
        <v>3448</v>
      </c>
      <c r="E339" s="4">
        <v>337</v>
      </c>
      <c r="F339" s="4" t="s">
        <v>16632</v>
      </c>
      <c r="G339" t="s">
        <v>16633</v>
      </c>
      <c r="I339" t="str">
        <f t="shared" si="17"/>
        <v>INSERT INTO Zona (CodigoUbicacionGeografica1,CodigoUbicacionGeografica2,IdUbicacionGeografica3,CodigoZona,Descripcion, Data) VALUES('04','0401',337,'ZONA337','ZONA 337','')</v>
      </c>
    </row>
    <row r="340" spans="2:9" x14ac:dyDescent="0.25">
      <c r="B340" s="4" t="str">
        <f t="shared" si="15"/>
        <v>04</v>
      </c>
      <c r="C340" s="4" t="str">
        <f t="shared" si="16"/>
        <v>0401</v>
      </c>
      <c r="D340" s="1" t="s">
        <v>3449</v>
      </c>
      <c r="E340" s="4">
        <v>338</v>
      </c>
      <c r="F340" s="4" t="s">
        <v>16634</v>
      </c>
      <c r="G340" t="s">
        <v>16635</v>
      </c>
      <c r="I340" t="str">
        <f t="shared" si="17"/>
        <v>INSERT INTO Zona (CodigoUbicacionGeografica1,CodigoUbicacionGeografica2,IdUbicacionGeografica3,CodigoZona,Descripcion, Data) VALUES('04','0401',338,'ZONA338','ZONA 338','')</v>
      </c>
    </row>
    <row r="341" spans="2:9" x14ac:dyDescent="0.25">
      <c r="B341" s="4" t="str">
        <f t="shared" si="15"/>
        <v>04</v>
      </c>
      <c r="C341" s="4" t="str">
        <f t="shared" si="16"/>
        <v>0401</v>
      </c>
      <c r="D341" s="1" t="s">
        <v>3450</v>
      </c>
      <c r="E341" s="4">
        <v>339</v>
      </c>
      <c r="F341" s="4" t="s">
        <v>16636</v>
      </c>
      <c r="G341" t="s">
        <v>16637</v>
      </c>
      <c r="I341" t="str">
        <f t="shared" si="17"/>
        <v>INSERT INTO Zona (CodigoUbicacionGeografica1,CodigoUbicacionGeografica2,IdUbicacionGeografica3,CodigoZona,Descripcion, Data) VALUES('04','0401',339,'ZONA339','ZONA 339','')</v>
      </c>
    </row>
    <row r="342" spans="2:9" x14ac:dyDescent="0.25">
      <c r="B342" s="4" t="str">
        <f t="shared" si="15"/>
        <v>04</v>
      </c>
      <c r="C342" s="4" t="str">
        <f t="shared" si="16"/>
        <v>0401</v>
      </c>
      <c r="D342" s="1" t="s">
        <v>3451</v>
      </c>
      <c r="E342" s="4">
        <v>340</v>
      </c>
      <c r="F342" s="4" t="s">
        <v>16638</v>
      </c>
      <c r="G342" t="s">
        <v>16639</v>
      </c>
      <c r="I342" t="str">
        <f t="shared" si="17"/>
        <v>INSERT INTO Zona (CodigoUbicacionGeografica1,CodigoUbicacionGeografica2,IdUbicacionGeografica3,CodigoZona,Descripcion, Data) VALUES('04','0401',340,'ZONA340','ZONA 340','')</v>
      </c>
    </row>
    <row r="343" spans="2:9" x14ac:dyDescent="0.25">
      <c r="B343" s="4" t="str">
        <f t="shared" si="15"/>
        <v>04</v>
      </c>
      <c r="C343" s="4" t="str">
        <f t="shared" si="16"/>
        <v>0401</v>
      </c>
      <c r="D343" s="1" t="s">
        <v>3452</v>
      </c>
      <c r="E343" s="4">
        <v>341</v>
      </c>
      <c r="F343" s="4" t="s">
        <v>16640</v>
      </c>
      <c r="G343" t="s">
        <v>16641</v>
      </c>
      <c r="I343" t="str">
        <f t="shared" si="17"/>
        <v>INSERT INTO Zona (CodigoUbicacionGeografica1,CodigoUbicacionGeografica2,IdUbicacionGeografica3,CodigoZona,Descripcion, Data) VALUES('04','0401',341,'ZONA341','ZONA 341','')</v>
      </c>
    </row>
    <row r="344" spans="2:9" x14ac:dyDescent="0.25">
      <c r="B344" s="4" t="str">
        <f t="shared" si="15"/>
        <v>04</v>
      </c>
      <c r="C344" s="4" t="str">
        <f t="shared" si="16"/>
        <v>0401</v>
      </c>
      <c r="D344" s="1" t="s">
        <v>3453</v>
      </c>
      <c r="E344" s="4">
        <v>342</v>
      </c>
      <c r="F344" s="4" t="s">
        <v>16642</v>
      </c>
      <c r="G344" t="s">
        <v>16643</v>
      </c>
      <c r="I344" t="str">
        <f t="shared" si="17"/>
        <v>INSERT INTO Zona (CodigoUbicacionGeografica1,CodigoUbicacionGeografica2,IdUbicacionGeografica3,CodigoZona,Descripcion, Data) VALUES('04','0401',342,'ZONA342','ZONA 342','')</v>
      </c>
    </row>
    <row r="345" spans="2:9" x14ac:dyDescent="0.25">
      <c r="B345" s="4" t="str">
        <f t="shared" si="15"/>
        <v>04</v>
      </c>
      <c r="C345" s="4" t="str">
        <f t="shared" si="16"/>
        <v>0401</v>
      </c>
      <c r="D345" s="1" t="s">
        <v>3454</v>
      </c>
      <c r="E345" s="4">
        <v>343</v>
      </c>
      <c r="F345" s="4" t="s">
        <v>16644</v>
      </c>
      <c r="G345" t="s">
        <v>16645</v>
      </c>
      <c r="I345" t="str">
        <f t="shared" si="17"/>
        <v>INSERT INTO Zona (CodigoUbicacionGeografica1,CodigoUbicacionGeografica2,IdUbicacionGeografica3,CodigoZona,Descripcion, Data) VALUES('04','0401',343,'ZONA343','ZONA 343','')</v>
      </c>
    </row>
    <row r="346" spans="2:9" x14ac:dyDescent="0.25">
      <c r="B346" s="4" t="str">
        <f t="shared" si="15"/>
        <v>04</v>
      </c>
      <c r="C346" s="4" t="str">
        <f t="shared" si="16"/>
        <v>0401</v>
      </c>
      <c r="D346" s="1" t="s">
        <v>3455</v>
      </c>
      <c r="E346" s="4">
        <v>344</v>
      </c>
      <c r="F346" s="4" t="s">
        <v>16646</v>
      </c>
      <c r="G346" t="s">
        <v>16647</v>
      </c>
      <c r="I346" t="str">
        <f t="shared" si="17"/>
        <v>INSERT INTO Zona (CodigoUbicacionGeografica1,CodigoUbicacionGeografica2,IdUbicacionGeografica3,CodigoZona,Descripcion, Data) VALUES('04','0401',344,'ZONA344','ZONA 344','')</v>
      </c>
    </row>
    <row r="347" spans="2:9" x14ac:dyDescent="0.25">
      <c r="B347" s="4" t="str">
        <f t="shared" si="15"/>
        <v>04</v>
      </c>
      <c r="C347" s="4" t="str">
        <f t="shared" si="16"/>
        <v>0401</v>
      </c>
      <c r="D347" s="1" t="s">
        <v>3456</v>
      </c>
      <c r="E347" s="4">
        <v>345</v>
      </c>
      <c r="F347" s="4" t="s">
        <v>16648</v>
      </c>
      <c r="G347" t="s">
        <v>16649</v>
      </c>
      <c r="I347" t="str">
        <f t="shared" si="17"/>
        <v>INSERT INTO Zona (CodigoUbicacionGeografica1,CodigoUbicacionGeografica2,IdUbicacionGeografica3,CodigoZona,Descripcion, Data) VALUES('04','0401',345,'ZONA345','ZONA 345','')</v>
      </c>
    </row>
    <row r="348" spans="2:9" x14ac:dyDescent="0.25">
      <c r="B348" s="4" t="str">
        <f t="shared" si="15"/>
        <v>04</v>
      </c>
      <c r="C348" s="4" t="str">
        <f t="shared" si="16"/>
        <v>0401</v>
      </c>
      <c r="D348" s="1" t="s">
        <v>3457</v>
      </c>
      <c r="E348" s="4">
        <v>346</v>
      </c>
      <c r="F348" s="4" t="s">
        <v>16650</v>
      </c>
      <c r="G348" t="s">
        <v>16651</v>
      </c>
      <c r="I348" t="str">
        <f t="shared" si="17"/>
        <v>INSERT INTO Zona (CodigoUbicacionGeografica1,CodigoUbicacionGeografica2,IdUbicacionGeografica3,CodigoZona,Descripcion, Data) VALUES('04','0401',346,'ZONA346','ZONA 346','')</v>
      </c>
    </row>
    <row r="349" spans="2:9" x14ac:dyDescent="0.25">
      <c r="B349" s="4" t="str">
        <f t="shared" si="15"/>
        <v>04</v>
      </c>
      <c r="C349" s="4" t="str">
        <f t="shared" si="16"/>
        <v>0401</v>
      </c>
      <c r="D349" s="1" t="s">
        <v>3458</v>
      </c>
      <c r="E349" s="4">
        <v>347</v>
      </c>
      <c r="F349" s="4" t="s">
        <v>16652</v>
      </c>
      <c r="G349" t="s">
        <v>16653</v>
      </c>
      <c r="I349" t="str">
        <f t="shared" si="17"/>
        <v>INSERT INTO Zona (CodigoUbicacionGeografica1,CodigoUbicacionGeografica2,IdUbicacionGeografica3,CodigoZona,Descripcion, Data) VALUES('04','0401',347,'ZONA347','ZONA 347','')</v>
      </c>
    </row>
    <row r="350" spans="2:9" x14ac:dyDescent="0.25">
      <c r="B350" s="4" t="str">
        <f t="shared" si="15"/>
        <v>04</v>
      </c>
      <c r="C350" s="4" t="str">
        <f t="shared" si="16"/>
        <v>0401</v>
      </c>
      <c r="D350" s="1" t="s">
        <v>3459</v>
      </c>
      <c r="E350" s="4">
        <v>348</v>
      </c>
      <c r="F350" s="4" t="s">
        <v>16654</v>
      </c>
      <c r="G350" t="s">
        <v>16655</v>
      </c>
      <c r="I350" t="str">
        <f t="shared" si="17"/>
        <v>INSERT INTO Zona (CodigoUbicacionGeografica1,CodigoUbicacionGeografica2,IdUbicacionGeografica3,CodigoZona,Descripcion, Data) VALUES('04','0401',348,'ZONA348','ZONA 348','')</v>
      </c>
    </row>
    <row r="351" spans="2:9" x14ac:dyDescent="0.25">
      <c r="B351" s="4" t="str">
        <f t="shared" si="15"/>
        <v>04</v>
      </c>
      <c r="C351" s="4" t="str">
        <f t="shared" si="16"/>
        <v>0401</v>
      </c>
      <c r="D351" s="1" t="s">
        <v>3460</v>
      </c>
      <c r="E351" s="4">
        <v>349</v>
      </c>
      <c r="F351" s="4" t="s">
        <v>16656</v>
      </c>
      <c r="G351" t="s">
        <v>16657</v>
      </c>
      <c r="I351" t="str">
        <f t="shared" si="17"/>
        <v>INSERT INTO Zona (CodigoUbicacionGeografica1,CodigoUbicacionGeografica2,IdUbicacionGeografica3,CodigoZona,Descripcion, Data) VALUES('04','0401',349,'ZONA349','ZONA 349','')</v>
      </c>
    </row>
    <row r="352" spans="2:9" x14ac:dyDescent="0.25">
      <c r="B352" s="4" t="str">
        <f t="shared" si="15"/>
        <v>04</v>
      </c>
      <c r="C352" s="4" t="str">
        <f t="shared" si="16"/>
        <v>0401</v>
      </c>
      <c r="D352" s="1" t="s">
        <v>3461</v>
      </c>
      <c r="E352" s="4">
        <v>350</v>
      </c>
      <c r="F352" s="4" t="s">
        <v>16658</v>
      </c>
      <c r="G352" t="s">
        <v>16659</v>
      </c>
      <c r="I352" t="str">
        <f t="shared" si="17"/>
        <v>INSERT INTO Zona (CodigoUbicacionGeografica1,CodigoUbicacionGeografica2,IdUbicacionGeografica3,CodigoZona,Descripcion, Data) VALUES('04','0401',350,'ZONA350','ZONA 350','')</v>
      </c>
    </row>
    <row r="353" spans="2:9" x14ac:dyDescent="0.25">
      <c r="B353" s="4" t="str">
        <f t="shared" si="15"/>
        <v>04</v>
      </c>
      <c r="C353" s="4" t="str">
        <f t="shared" si="16"/>
        <v>0401</v>
      </c>
      <c r="D353" s="1" t="s">
        <v>3462</v>
      </c>
      <c r="E353" s="4">
        <v>351</v>
      </c>
      <c r="F353" s="4" t="s">
        <v>16660</v>
      </c>
      <c r="G353" t="s">
        <v>16661</v>
      </c>
      <c r="I353" t="str">
        <f t="shared" si="17"/>
        <v>INSERT INTO Zona (CodigoUbicacionGeografica1,CodigoUbicacionGeografica2,IdUbicacionGeografica3,CodigoZona,Descripcion, Data) VALUES('04','0401',351,'ZONA351','ZONA 351','')</v>
      </c>
    </row>
    <row r="354" spans="2:9" x14ac:dyDescent="0.25">
      <c r="B354" s="4" t="str">
        <f t="shared" si="15"/>
        <v>04</v>
      </c>
      <c r="C354" s="4" t="str">
        <f t="shared" si="16"/>
        <v>0401</v>
      </c>
      <c r="D354" s="1" t="s">
        <v>3463</v>
      </c>
      <c r="E354" s="4">
        <v>352</v>
      </c>
      <c r="F354" s="4" t="s">
        <v>16662</v>
      </c>
      <c r="G354" t="s">
        <v>16663</v>
      </c>
      <c r="I354" t="str">
        <f t="shared" si="17"/>
        <v>INSERT INTO Zona (CodigoUbicacionGeografica1,CodigoUbicacionGeografica2,IdUbicacionGeografica3,CodigoZona,Descripcion, Data) VALUES('04','0401',352,'ZONA352','ZONA 352','')</v>
      </c>
    </row>
    <row r="355" spans="2:9" x14ac:dyDescent="0.25">
      <c r="B355" s="4" t="str">
        <f t="shared" si="15"/>
        <v>04</v>
      </c>
      <c r="C355" s="4" t="str">
        <f t="shared" si="16"/>
        <v>0401</v>
      </c>
      <c r="D355" s="1" t="s">
        <v>3464</v>
      </c>
      <c r="E355" s="4">
        <v>353</v>
      </c>
      <c r="F355" s="4" t="s">
        <v>16664</v>
      </c>
      <c r="G355" t="s">
        <v>16665</v>
      </c>
      <c r="I355" t="str">
        <f t="shared" si="17"/>
        <v>INSERT INTO Zona (CodigoUbicacionGeografica1,CodigoUbicacionGeografica2,IdUbicacionGeografica3,CodigoZona,Descripcion, Data) VALUES('04','0401',353,'ZONA353','ZONA 353','')</v>
      </c>
    </row>
    <row r="356" spans="2:9" x14ac:dyDescent="0.25">
      <c r="B356" s="4" t="str">
        <f t="shared" si="15"/>
        <v>04</v>
      </c>
      <c r="C356" s="4" t="str">
        <f t="shared" si="16"/>
        <v>0401</v>
      </c>
      <c r="D356" s="1" t="s">
        <v>3465</v>
      </c>
      <c r="E356" s="4">
        <v>354</v>
      </c>
      <c r="F356" s="4" t="s">
        <v>16666</v>
      </c>
      <c r="G356" t="s">
        <v>16667</v>
      </c>
      <c r="I356" t="str">
        <f t="shared" si="17"/>
        <v>INSERT INTO Zona (CodigoUbicacionGeografica1,CodigoUbicacionGeografica2,IdUbicacionGeografica3,CodigoZona,Descripcion, Data) VALUES('04','0401',354,'ZONA354','ZONA 354','')</v>
      </c>
    </row>
    <row r="357" spans="2:9" x14ac:dyDescent="0.25">
      <c r="B357" s="4" t="str">
        <f t="shared" si="15"/>
        <v>04</v>
      </c>
      <c r="C357" s="4" t="str">
        <f t="shared" si="16"/>
        <v>0401</v>
      </c>
      <c r="D357" s="1" t="s">
        <v>3466</v>
      </c>
      <c r="E357" s="4">
        <v>355</v>
      </c>
      <c r="F357" s="4" t="s">
        <v>16668</v>
      </c>
      <c r="G357" t="s">
        <v>16669</v>
      </c>
      <c r="I357" t="str">
        <f t="shared" si="17"/>
        <v>INSERT INTO Zona (CodigoUbicacionGeografica1,CodigoUbicacionGeografica2,IdUbicacionGeografica3,CodigoZona,Descripcion, Data) VALUES('04','0401',355,'ZONA355','ZONA 355','')</v>
      </c>
    </row>
    <row r="358" spans="2:9" x14ac:dyDescent="0.25">
      <c r="B358" s="4" t="str">
        <f t="shared" si="15"/>
        <v>04</v>
      </c>
      <c r="C358" s="4" t="str">
        <f t="shared" si="16"/>
        <v>0401</v>
      </c>
      <c r="D358" s="1" t="s">
        <v>3467</v>
      </c>
      <c r="E358" s="4">
        <v>356</v>
      </c>
      <c r="F358" s="4" t="s">
        <v>16670</v>
      </c>
      <c r="G358" t="s">
        <v>16671</v>
      </c>
      <c r="I358" t="str">
        <f t="shared" si="17"/>
        <v>INSERT INTO Zona (CodigoUbicacionGeografica1,CodigoUbicacionGeografica2,IdUbicacionGeografica3,CodigoZona,Descripcion, Data) VALUES('04','0401',356,'ZONA356','ZONA 356','')</v>
      </c>
    </row>
    <row r="359" spans="2:9" x14ac:dyDescent="0.25">
      <c r="B359" s="4" t="str">
        <f t="shared" si="15"/>
        <v>04</v>
      </c>
      <c r="C359" s="4" t="str">
        <f t="shared" si="16"/>
        <v>0401</v>
      </c>
      <c r="D359" s="1" t="s">
        <v>3468</v>
      </c>
      <c r="E359" s="4">
        <v>357</v>
      </c>
      <c r="F359" s="4" t="s">
        <v>16672</v>
      </c>
      <c r="G359" t="s">
        <v>16673</v>
      </c>
      <c r="I359" t="str">
        <f t="shared" si="17"/>
        <v>INSERT INTO Zona (CodigoUbicacionGeografica1,CodigoUbicacionGeografica2,IdUbicacionGeografica3,CodigoZona,Descripcion, Data) VALUES('04','0401',357,'ZONA357','ZONA 357','')</v>
      </c>
    </row>
    <row r="360" spans="2:9" x14ac:dyDescent="0.25">
      <c r="B360" s="4" t="str">
        <f t="shared" si="15"/>
        <v>04</v>
      </c>
      <c r="C360" s="4" t="str">
        <f t="shared" si="16"/>
        <v>0401</v>
      </c>
      <c r="D360" s="1" t="s">
        <v>3469</v>
      </c>
      <c r="E360" s="4">
        <v>358</v>
      </c>
      <c r="F360" s="4" t="s">
        <v>16674</v>
      </c>
      <c r="G360" t="s">
        <v>16675</v>
      </c>
      <c r="I360" t="str">
        <f t="shared" si="17"/>
        <v>INSERT INTO Zona (CodigoUbicacionGeografica1,CodigoUbicacionGeografica2,IdUbicacionGeografica3,CodigoZona,Descripcion, Data) VALUES('04','0401',358,'ZONA358','ZONA 358','')</v>
      </c>
    </row>
    <row r="361" spans="2:9" x14ac:dyDescent="0.25">
      <c r="B361" s="4" t="str">
        <f t="shared" si="15"/>
        <v>04</v>
      </c>
      <c r="C361" s="4" t="str">
        <f t="shared" si="16"/>
        <v>0402</v>
      </c>
      <c r="D361" s="1" t="s">
        <v>3470</v>
      </c>
      <c r="E361" s="4">
        <v>359</v>
      </c>
      <c r="F361" s="4" t="s">
        <v>16676</v>
      </c>
      <c r="G361" t="s">
        <v>16677</v>
      </c>
      <c r="I361" t="str">
        <f t="shared" si="17"/>
        <v>INSERT INTO Zona (CodigoUbicacionGeografica1,CodigoUbicacionGeografica2,IdUbicacionGeografica3,CodigoZona,Descripcion, Data) VALUES('04','0402',359,'ZONA359','ZONA 359','')</v>
      </c>
    </row>
    <row r="362" spans="2:9" x14ac:dyDescent="0.25">
      <c r="B362" s="4" t="str">
        <f t="shared" si="15"/>
        <v>04</v>
      </c>
      <c r="C362" s="4" t="str">
        <f t="shared" si="16"/>
        <v>0402</v>
      </c>
      <c r="D362" s="1" t="s">
        <v>3471</v>
      </c>
      <c r="E362" s="4">
        <v>360</v>
      </c>
      <c r="F362" s="4" t="s">
        <v>16678</v>
      </c>
      <c r="G362" t="s">
        <v>16679</v>
      </c>
      <c r="I362" t="str">
        <f t="shared" si="17"/>
        <v>INSERT INTO Zona (CodigoUbicacionGeografica1,CodigoUbicacionGeografica2,IdUbicacionGeografica3,CodigoZona,Descripcion, Data) VALUES('04','0402',360,'ZONA360','ZONA 360','')</v>
      </c>
    </row>
    <row r="363" spans="2:9" x14ac:dyDescent="0.25">
      <c r="B363" s="4" t="str">
        <f t="shared" si="15"/>
        <v>04</v>
      </c>
      <c r="C363" s="4" t="str">
        <f t="shared" si="16"/>
        <v>0402</v>
      </c>
      <c r="D363" s="1" t="s">
        <v>3472</v>
      </c>
      <c r="E363" s="4">
        <v>361</v>
      </c>
      <c r="F363" s="4" t="s">
        <v>16680</v>
      </c>
      <c r="G363" t="s">
        <v>16681</v>
      </c>
      <c r="I363" t="str">
        <f t="shared" si="17"/>
        <v>INSERT INTO Zona (CodigoUbicacionGeografica1,CodigoUbicacionGeografica2,IdUbicacionGeografica3,CodigoZona,Descripcion, Data) VALUES('04','0402',361,'ZONA361','ZONA 361','')</v>
      </c>
    </row>
    <row r="364" spans="2:9" x14ac:dyDescent="0.25">
      <c r="B364" s="4" t="str">
        <f t="shared" si="15"/>
        <v>04</v>
      </c>
      <c r="C364" s="4" t="str">
        <f t="shared" si="16"/>
        <v>0402</v>
      </c>
      <c r="D364" s="1" t="s">
        <v>3473</v>
      </c>
      <c r="E364" s="4">
        <v>362</v>
      </c>
      <c r="F364" s="4" t="s">
        <v>16682</v>
      </c>
      <c r="G364" t="s">
        <v>16683</v>
      </c>
      <c r="I364" t="str">
        <f t="shared" si="17"/>
        <v>INSERT INTO Zona (CodigoUbicacionGeografica1,CodigoUbicacionGeografica2,IdUbicacionGeografica3,CodigoZona,Descripcion, Data) VALUES('04','0402',362,'ZONA362','ZONA 362','')</v>
      </c>
    </row>
    <row r="365" spans="2:9" x14ac:dyDescent="0.25">
      <c r="B365" s="4" t="str">
        <f t="shared" si="15"/>
        <v>04</v>
      </c>
      <c r="C365" s="4" t="str">
        <f t="shared" si="16"/>
        <v>0402</v>
      </c>
      <c r="D365" s="1" t="s">
        <v>3474</v>
      </c>
      <c r="E365" s="4">
        <v>363</v>
      </c>
      <c r="F365" s="4" t="s">
        <v>16684</v>
      </c>
      <c r="G365" t="s">
        <v>16685</v>
      </c>
      <c r="I365" t="str">
        <f t="shared" si="17"/>
        <v>INSERT INTO Zona (CodigoUbicacionGeografica1,CodigoUbicacionGeografica2,IdUbicacionGeografica3,CodigoZona,Descripcion, Data) VALUES('04','0402',363,'ZONA363','ZONA 363','')</v>
      </c>
    </row>
    <row r="366" spans="2:9" x14ac:dyDescent="0.25">
      <c r="B366" s="4" t="str">
        <f t="shared" si="15"/>
        <v>04</v>
      </c>
      <c r="C366" s="4" t="str">
        <f t="shared" si="16"/>
        <v>0402</v>
      </c>
      <c r="D366" s="1" t="s">
        <v>3475</v>
      </c>
      <c r="E366" s="4">
        <v>364</v>
      </c>
      <c r="F366" s="4" t="s">
        <v>16686</v>
      </c>
      <c r="G366" t="s">
        <v>16687</v>
      </c>
      <c r="I366" t="str">
        <f t="shared" si="17"/>
        <v>INSERT INTO Zona (CodigoUbicacionGeografica1,CodigoUbicacionGeografica2,IdUbicacionGeografica3,CodigoZona,Descripcion, Data) VALUES('04','0402',364,'ZONA364','ZONA 364','')</v>
      </c>
    </row>
    <row r="367" spans="2:9" x14ac:dyDescent="0.25">
      <c r="B367" s="4" t="str">
        <f t="shared" si="15"/>
        <v>04</v>
      </c>
      <c r="C367" s="4" t="str">
        <f t="shared" si="16"/>
        <v>0402</v>
      </c>
      <c r="D367" s="1" t="s">
        <v>3476</v>
      </c>
      <c r="E367" s="4">
        <v>365</v>
      </c>
      <c r="F367" s="4" t="s">
        <v>16688</v>
      </c>
      <c r="G367" t="s">
        <v>16689</v>
      </c>
      <c r="I367" t="str">
        <f t="shared" si="17"/>
        <v>INSERT INTO Zona (CodigoUbicacionGeografica1,CodigoUbicacionGeografica2,IdUbicacionGeografica3,CodigoZona,Descripcion, Data) VALUES('04','0402',365,'ZONA365','ZONA 365','')</v>
      </c>
    </row>
    <row r="368" spans="2:9" x14ac:dyDescent="0.25">
      <c r="B368" s="4" t="str">
        <f t="shared" si="15"/>
        <v>04</v>
      </c>
      <c r="C368" s="4" t="str">
        <f t="shared" si="16"/>
        <v>0402</v>
      </c>
      <c r="D368" s="1" t="s">
        <v>3477</v>
      </c>
      <c r="E368" s="4">
        <v>366</v>
      </c>
      <c r="F368" s="4" t="s">
        <v>16690</v>
      </c>
      <c r="G368" t="s">
        <v>16691</v>
      </c>
      <c r="I368" t="str">
        <f t="shared" si="17"/>
        <v>INSERT INTO Zona (CodigoUbicacionGeografica1,CodigoUbicacionGeografica2,IdUbicacionGeografica3,CodigoZona,Descripcion, Data) VALUES('04','0402',366,'ZONA366','ZONA 366','')</v>
      </c>
    </row>
    <row r="369" spans="2:9" x14ac:dyDescent="0.25">
      <c r="B369" s="4" t="str">
        <f t="shared" si="15"/>
        <v>04</v>
      </c>
      <c r="C369" s="4" t="str">
        <f t="shared" si="16"/>
        <v>0403</v>
      </c>
      <c r="D369" s="1" t="s">
        <v>3478</v>
      </c>
      <c r="E369" s="4">
        <v>367</v>
      </c>
      <c r="F369" s="4" t="s">
        <v>16692</v>
      </c>
      <c r="G369" t="s">
        <v>16693</v>
      </c>
      <c r="I369" t="str">
        <f t="shared" si="17"/>
        <v>INSERT INTO Zona (CodigoUbicacionGeografica1,CodigoUbicacionGeografica2,IdUbicacionGeografica3,CodigoZona,Descripcion, Data) VALUES('04','0403',367,'ZONA367','ZONA 367','')</v>
      </c>
    </row>
    <row r="370" spans="2:9" x14ac:dyDescent="0.25">
      <c r="B370" s="4" t="str">
        <f t="shared" si="15"/>
        <v>04</v>
      </c>
      <c r="C370" s="4" t="str">
        <f t="shared" si="16"/>
        <v>0403</v>
      </c>
      <c r="D370" s="1" t="s">
        <v>3479</v>
      </c>
      <c r="E370" s="4">
        <v>368</v>
      </c>
      <c r="F370" s="4" t="s">
        <v>16694</v>
      </c>
      <c r="G370" t="s">
        <v>16695</v>
      </c>
      <c r="I370" t="str">
        <f t="shared" si="17"/>
        <v>INSERT INTO Zona (CodigoUbicacionGeografica1,CodigoUbicacionGeografica2,IdUbicacionGeografica3,CodigoZona,Descripcion, Data) VALUES('04','0403',368,'ZONA368','ZONA 368','')</v>
      </c>
    </row>
    <row r="371" spans="2:9" x14ac:dyDescent="0.25">
      <c r="B371" s="4" t="str">
        <f t="shared" si="15"/>
        <v>04</v>
      </c>
      <c r="C371" s="4" t="str">
        <f t="shared" si="16"/>
        <v>0403</v>
      </c>
      <c r="D371" s="1" t="s">
        <v>3480</v>
      </c>
      <c r="E371" s="4">
        <v>369</v>
      </c>
      <c r="F371" s="4" t="s">
        <v>16696</v>
      </c>
      <c r="G371" t="s">
        <v>16697</v>
      </c>
      <c r="I371" t="str">
        <f t="shared" si="17"/>
        <v>INSERT INTO Zona (CodigoUbicacionGeografica1,CodigoUbicacionGeografica2,IdUbicacionGeografica3,CodigoZona,Descripcion, Data) VALUES('04','0403',369,'ZONA369','ZONA 369','')</v>
      </c>
    </row>
    <row r="372" spans="2:9" x14ac:dyDescent="0.25">
      <c r="B372" s="4" t="str">
        <f t="shared" si="15"/>
        <v>04</v>
      </c>
      <c r="C372" s="4" t="str">
        <f t="shared" si="16"/>
        <v>0403</v>
      </c>
      <c r="D372" s="1" t="s">
        <v>3481</v>
      </c>
      <c r="E372" s="4">
        <v>370</v>
      </c>
      <c r="F372" s="4" t="s">
        <v>16698</v>
      </c>
      <c r="G372" t="s">
        <v>16699</v>
      </c>
      <c r="I372" t="str">
        <f t="shared" si="17"/>
        <v>INSERT INTO Zona (CodigoUbicacionGeografica1,CodigoUbicacionGeografica2,IdUbicacionGeografica3,CodigoZona,Descripcion, Data) VALUES('04','0403',370,'ZONA370','ZONA 370','')</v>
      </c>
    </row>
    <row r="373" spans="2:9" x14ac:dyDescent="0.25">
      <c r="B373" s="4" t="str">
        <f t="shared" si="15"/>
        <v>04</v>
      </c>
      <c r="C373" s="4" t="str">
        <f t="shared" si="16"/>
        <v>0403</v>
      </c>
      <c r="D373" s="1" t="s">
        <v>3482</v>
      </c>
      <c r="E373" s="4">
        <v>371</v>
      </c>
      <c r="F373" s="4" t="s">
        <v>16700</v>
      </c>
      <c r="G373" t="s">
        <v>16701</v>
      </c>
      <c r="I373" t="str">
        <f t="shared" si="17"/>
        <v>INSERT INTO Zona (CodigoUbicacionGeografica1,CodigoUbicacionGeografica2,IdUbicacionGeografica3,CodigoZona,Descripcion, Data) VALUES('04','0403',371,'ZONA371','ZONA 371','')</v>
      </c>
    </row>
    <row r="374" spans="2:9" x14ac:dyDescent="0.25">
      <c r="B374" s="4" t="str">
        <f t="shared" si="15"/>
        <v>04</v>
      </c>
      <c r="C374" s="4" t="str">
        <f t="shared" si="16"/>
        <v>0403</v>
      </c>
      <c r="D374" s="1" t="s">
        <v>3483</v>
      </c>
      <c r="E374" s="4">
        <v>372</v>
      </c>
      <c r="F374" s="4" t="s">
        <v>16702</v>
      </c>
      <c r="G374" t="s">
        <v>16703</v>
      </c>
      <c r="I374" t="str">
        <f t="shared" si="17"/>
        <v>INSERT INTO Zona (CodigoUbicacionGeografica1,CodigoUbicacionGeografica2,IdUbicacionGeografica3,CodigoZona,Descripcion, Data) VALUES('04','0403',372,'ZONA372','ZONA 372','')</v>
      </c>
    </row>
    <row r="375" spans="2:9" x14ac:dyDescent="0.25">
      <c r="B375" s="4" t="str">
        <f t="shared" si="15"/>
        <v>04</v>
      </c>
      <c r="C375" s="4" t="str">
        <f t="shared" si="16"/>
        <v>0403</v>
      </c>
      <c r="D375" s="1" t="s">
        <v>3484</v>
      </c>
      <c r="E375" s="4">
        <v>373</v>
      </c>
      <c r="F375" s="4" t="s">
        <v>16704</v>
      </c>
      <c r="G375" t="s">
        <v>16705</v>
      </c>
      <c r="I375" t="str">
        <f t="shared" si="17"/>
        <v>INSERT INTO Zona (CodigoUbicacionGeografica1,CodigoUbicacionGeografica2,IdUbicacionGeografica3,CodigoZona,Descripcion, Data) VALUES('04','0403',373,'ZONA373','ZONA 373','')</v>
      </c>
    </row>
    <row r="376" spans="2:9" x14ac:dyDescent="0.25">
      <c r="B376" s="4" t="str">
        <f t="shared" si="15"/>
        <v>04</v>
      </c>
      <c r="C376" s="4" t="str">
        <f t="shared" si="16"/>
        <v>0403</v>
      </c>
      <c r="D376" s="1" t="s">
        <v>3485</v>
      </c>
      <c r="E376" s="4">
        <v>374</v>
      </c>
      <c r="F376" s="4" t="s">
        <v>16706</v>
      </c>
      <c r="G376" t="s">
        <v>16707</v>
      </c>
      <c r="I376" t="str">
        <f t="shared" si="17"/>
        <v>INSERT INTO Zona (CodigoUbicacionGeografica1,CodigoUbicacionGeografica2,IdUbicacionGeografica3,CodigoZona,Descripcion, Data) VALUES('04','0403',374,'ZONA374','ZONA 374','')</v>
      </c>
    </row>
    <row r="377" spans="2:9" x14ac:dyDescent="0.25">
      <c r="B377" s="4" t="str">
        <f t="shared" si="15"/>
        <v>04</v>
      </c>
      <c r="C377" s="4" t="str">
        <f t="shared" si="16"/>
        <v>0403</v>
      </c>
      <c r="D377" s="1" t="s">
        <v>3486</v>
      </c>
      <c r="E377" s="4">
        <v>375</v>
      </c>
      <c r="F377" s="4" t="s">
        <v>16708</v>
      </c>
      <c r="G377" t="s">
        <v>16709</v>
      </c>
      <c r="I377" t="str">
        <f t="shared" si="17"/>
        <v>INSERT INTO Zona (CodigoUbicacionGeografica1,CodigoUbicacionGeografica2,IdUbicacionGeografica3,CodigoZona,Descripcion, Data) VALUES('04','0403',375,'ZONA375','ZONA 375','')</v>
      </c>
    </row>
    <row r="378" spans="2:9" x14ac:dyDescent="0.25">
      <c r="B378" s="4" t="str">
        <f t="shared" si="15"/>
        <v>04</v>
      </c>
      <c r="C378" s="4" t="str">
        <f t="shared" si="16"/>
        <v>0403</v>
      </c>
      <c r="D378" s="1" t="s">
        <v>3487</v>
      </c>
      <c r="E378" s="4">
        <v>376</v>
      </c>
      <c r="F378" s="4" t="s">
        <v>16710</v>
      </c>
      <c r="G378" t="s">
        <v>16711</v>
      </c>
      <c r="I378" t="str">
        <f t="shared" si="17"/>
        <v>INSERT INTO Zona (CodigoUbicacionGeografica1,CodigoUbicacionGeografica2,IdUbicacionGeografica3,CodigoZona,Descripcion, Data) VALUES('04','0403',376,'ZONA376','ZONA 376','')</v>
      </c>
    </row>
    <row r="379" spans="2:9" x14ac:dyDescent="0.25">
      <c r="B379" s="4" t="str">
        <f t="shared" si="15"/>
        <v>04</v>
      </c>
      <c r="C379" s="4" t="str">
        <f t="shared" si="16"/>
        <v>0403</v>
      </c>
      <c r="D379" s="1" t="s">
        <v>3488</v>
      </c>
      <c r="E379" s="4">
        <v>377</v>
      </c>
      <c r="F379" s="4" t="s">
        <v>16712</v>
      </c>
      <c r="G379" t="s">
        <v>16713</v>
      </c>
      <c r="I379" t="str">
        <f t="shared" si="17"/>
        <v>INSERT INTO Zona (CodigoUbicacionGeografica1,CodigoUbicacionGeografica2,IdUbicacionGeografica3,CodigoZona,Descripcion, Data) VALUES('04','0403',377,'ZONA377','ZONA 377','')</v>
      </c>
    </row>
    <row r="380" spans="2:9" x14ac:dyDescent="0.25">
      <c r="B380" s="4" t="str">
        <f t="shared" si="15"/>
        <v>04</v>
      </c>
      <c r="C380" s="4" t="str">
        <f t="shared" si="16"/>
        <v>0403</v>
      </c>
      <c r="D380" s="1" t="s">
        <v>3489</v>
      </c>
      <c r="E380" s="4">
        <v>378</v>
      </c>
      <c r="F380" s="4" t="s">
        <v>16714</v>
      </c>
      <c r="G380" t="s">
        <v>16715</v>
      </c>
      <c r="I380" t="str">
        <f t="shared" si="17"/>
        <v>INSERT INTO Zona (CodigoUbicacionGeografica1,CodigoUbicacionGeografica2,IdUbicacionGeografica3,CodigoZona,Descripcion, Data) VALUES('04','0403',378,'ZONA378','ZONA 378','')</v>
      </c>
    </row>
    <row r="381" spans="2:9" x14ac:dyDescent="0.25">
      <c r="B381" s="4" t="str">
        <f t="shared" si="15"/>
        <v>04</v>
      </c>
      <c r="C381" s="4" t="str">
        <f t="shared" si="16"/>
        <v>0403</v>
      </c>
      <c r="D381" s="1" t="s">
        <v>3490</v>
      </c>
      <c r="E381" s="4">
        <v>379</v>
      </c>
      <c r="F381" s="4" t="s">
        <v>16716</v>
      </c>
      <c r="G381" t="s">
        <v>16717</v>
      </c>
      <c r="I381" t="str">
        <f t="shared" si="17"/>
        <v>INSERT INTO Zona (CodigoUbicacionGeografica1,CodigoUbicacionGeografica2,IdUbicacionGeografica3,CodigoZona,Descripcion, Data) VALUES('04','0403',379,'ZONA379','ZONA 379','')</v>
      </c>
    </row>
    <row r="382" spans="2:9" x14ac:dyDescent="0.25">
      <c r="B382" s="4" t="str">
        <f t="shared" si="15"/>
        <v>04</v>
      </c>
      <c r="C382" s="4" t="str">
        <f t="shared" si="16"/>
        <v>0404</v>
      </c>
      <c r="D382" s="1" t="s">
        <v>3491</v>
      </c>
      <c r="E382" s="4">
        <v>380</v>
      </c>
      <c r="F382" s="4" t="s">
        <v>16718</v>
      </c>
      <c r="G382" t="s">
        <v>16719</v>
      </c>
      <c r="I382" t="str">
        <f t="shared" si="17"/>
        <v>INSERT INTO Zona (CodigoUbicacionGeografica1,CodigoUbicacionGeografica2,IdUbicacionGeografica3,CodigoZona,Descripcion, Data) VALUES('04','0404',380,'ZONA380','ZONA 380','')</v>
      </c>
    </row>
    <row r="383" spans="2:9" x14ac:dyDescent="0.25">
      <c r="B383" s="4" t="str">
        <f t="shared" si="15"/>
        <v>04</v>
      </c>
      <c r="C383" s="4" t="str">
        <f t="shared" si="16"/>
        <v>0404</v>
      </c>
      <c r="D383" s="1" t="s">
        <v>3492</v>
      </c>
      <c r="E383" s="4">
        <v>381</v>
      </c>
      <c r="F383" s="4" t="s">
        <v>16720</v>
      </c>
      <c r="G383" t="s">
        <v>16721</v>
      </c>
      <c r="I383" t="str">
        <f t="shared" si="17"/>
        <v>INSERT INTO Zona (CodigoUbicacionGeografica1,CodigoUbicacionGeografica2,IdUbicacionGeografica3,CodigoZona,Descripcion, Data) VALUES('04','0404',381,'ZONA381','ZONA 381','')</v>
      </c>
    </row>
    <row r="384" spans="2:9" x14ac:dyDescent="0.25">
      <c r="B384" s="4" t="str">
        <f t="shared" si="15"/>
        <v>04</v>
      </c>
      <c r="C384" s="4" t="str">
        <f t="shared" si="16"/>
        <v>0404</v>
      </c>
      <c r="D384" s="1" t="s">
        <v>3493</v>
      </c>
      <c r="E384" s="4">
        <v>382</v>
      </c>
      <c r="F384" s="4" t="s">
        <v>16722</v>
      </c>
      <c r="G384" t="s">
        <v>16723</v>
      </c>
      <c r="I384" t="str">
        <f t="shared" si="17"/>
        <v>INSERT INTO Zona (CodigoUbicacionGeografica1,CodigoUbicacionGeografica2,IdUbicacionGeografica3,CodigoZona,Descripcion, Data) VALUES('04','0404',382,'ZONA382','ZONA 382','')</v>
      </c>
    </row>
    <row r="385" spans="2:9" x14ac:dyDescent="0.25">
      <c r="B385" s="4" t="str">
        <f t="shared" si="15"/>
        <v>04</v>
      </c>
      <c r="C385" s="4" t="str">
        <f t="shared" si="16"/>
        <v>0404</v>
      </c>
      <c r="D385" s="1" t="s">
        <v>3494</v>
      </c>
      <c r="E385" s="4">
        <v>383</v>
      </c>
      <c r="F385" s="4" t="s">
        <v>16724</v>
      </c>
      <c r="G385" t="s">
        <v>16725</v>
      </c>
      <c r="I385" t="str">
        <f t="shared" si="17"/>
        <v>INSERT INTO Zona (CodigoUbicacionGeografica1,CodigoUbicacionGeografica2,IdUbicacionGeografica3,CodigoZona,Descripcion, Data) VALUES('04','0404',383,'ZONA383','ZONA 383','')</v>
      </c>
    </row>
    <row r="386" spans="2:9" x14ac:dyDescent="0.25">
      <c r="B386" s="4" t="str">
        <f t="shared" si="15"/>
        <v>04</v>
      </c>
      <c r="C386" s="4" t="str">
        <f t="shared" si="16"/>
        <v>0404</v>
      </c>
      <c r="D386" s="1" t="s">
        <v>3495</v>
      </c>
      <c r="E386" s="4">
        <v>384</v>
      </c>
      <c r="F386" s="4" t="s">
        <v>16726</v>
      </c>
      <c r="G386" t="s">
        <v>16727</v>
      </c>
      <c r="I386" t="str">
        <f t="shared" si="17"/>
        <v>INSERT INTO Zona (CodigoUbicacionGeografica1,CodigoUbicacionGeografica2,IdUbicacionGeografica3,CodigoZona,Descripcion, Data) VALUES('04','0404',384,'ZONA384','ZONA 384','')</v>
      </c>
    </row>
    <row r="387" spans="2:9" x14ac:dyDescent="0.25">
      <c r="B387" s="4" t="str">
        <f t="shared" si="15"/>
        <v>04</v>
      </c>
      <c r="C387" s="4" t="str">
        <f t="shared" si="16"/>
        <v>0404</v>
      </c>
      <c r="D387" s="1" t="s">
        <v>3496</v>
      </c>
      <c r="E387" s="4">
        <v>385</v>
      </c>
      <c r="F387" s="4" t="s">
        <v>16728</v>
      </c>
      <c r="G387" t="s">
        <v>16729</v>
      </c>
      <c r="I387" t="str">
        <f t="shared" si="17"/>
        <v>INSERT INTO Zona (CodigoUbicacionGeografica1,CodigoUbicacionGeografica2,IdUbicacionGeografica3,CodigoZona,Descripcion, Data) VALUES('04','0404',385,'ZONA385','ZONA 385','')</v>
      </c>
    </row>
    <row r="388" spans="2:9" x14ac:dyDescent="0.25">
      <c r="B388" s="4" t="str">
        <f t="shared" ref="B388:B433" si="18">LEFT(C388,2)</f>
        <v>04</v>
      </c>
      <c r="C388" s="4" t="str">
        <f t="shared" ref="C388:C433" si="19">LEFT(D388, 4)</f>
        <v>0404</v>
      </c>
      <c r="D388" s="1" t="s">
        <v>3497</v>
      </c>
      <c r="E388" s="4">
        <v>386</v>
      </c>
      <c r="F388" s="4" t="s">
        <v>16730</v>
      </c>
      <c r="G388" t="s">
        <v>16731</v>
      </c>
      <c r="I388" t="str">
        <f t="shared" ref="I388:I433" si="20">_xlfn.CONCAT("INSERT INTO Zona (CodigoUbicacionGeografica1,CodigoUbicacionGeografica2,IdUbicacionGeografica3,CodigoZona,Descripcion, Data) VALUES('",B388,"','",C388,"',",E388,",'",F388,"','",G388,"','",H388,"')")</f>
        <v>INSERT INTO Zona (CodigoUbicacionGeografica1,CodigoUbicacionGeografica2,IdUbicacionGeografica3,CodigoZona,Descripcion, Data) VALUES('04','0404',386,'ZONA386','ZONA 386','')</v>
      </c>
    </row>
    <row r="389" spans="2:9" x14ac:dyDescent="0.25">
      <c r="B389" s="4" t="str">
        <f t="shared" si="18"/>
        <v>04</v>
      </c>
      <c r="C389" s="4" t="str">
        <f t="shared" si="19"/>
        <v>0404</v>
      </c>
      <c r="D389" s="1" t="s">
        <v>3498</v>
      </c>
      <c r="E389" s="4">
        <v>387</v>
      </c>
      <c r="F389" s="4" t="s">
        <v>16732</v>
      </c>
      <c r="G389" t="s">
        <v>16733</v>
      </c>
      <c r="I389" t="str">
        <f t="shared" si="20"/>
        <v>INSERT INTO Zona (CodigoUbicacionGeografica1,CodigoUbicacionGeografica2,IdUbicacionGeografica3,CodigoZona,Descripcion, Data) VALUES('04','0404',387,'ZONA387','ZONA 387','')</v>
      </c>
    </row>
    <row r="390" spans="2:9" x14ac:dyDescent="0.25">
      <c r="B390" s="4" t="str">
        <f t="shared" si="18"/>
        <v>04</v>
      </c>
      <c r="C390" s="4" t="str">
        <f t="shared" si="19"/>
        <v>0404</v>
      </c>
      <c r="D390" s="1" t="s">
        <v>3499</v>
      </c>
      <c r="E390" s="4">
        <v>388</v>
      </c>
      <c r="F390" s="4" t="s">
        <v>16734</v>
      </c>
      <c r="G390" t="s">
        <v>16735</v>
      </c>
      <c r="I390" t="str">
        <f t="shared" si="20"/>
        <v>INSERT INTO Zona (CodigoUbicacionGeografica1,CodigoUbicacionGeografica2,IdUbicacionGeografica3,CodigoZona,Descripcion, Data) VALUES('04','0404',388,'ZONA388','ZONA 388','')</v>
      </c>
    </row>
    <row r="391" spans="2:9" x14ac:dyDescent="0.25">
      <c r="B391" s="4" t="str">
        <f t="shared" si="18"/>
        <v>04</v>
      </c>
      <c r="C391" s="4" t="str">
        <f t="shared" si="19"/>
        <v>0404</v>
      </c>
      <c r="D391" s="1" t="s">
        <v>3500</v>
      </c>
      <c r="E391" s="4">
        <v>389</v>
      </c>
      <c r="F391" s="4" t="s">
        <v>16736</v>
      </c>
      <c r="G391" t="s">
        <v>16737</v>
      </c>
      <c r="I391" t="str">
        <f t="shared" si="20"/>
        <v>INSERT INTO Zona (CodigoUbicacionGeografica1,CodigoUbicacionGeografica2,IdUbicacionGeografica3,CodigoZona,Descripcion, Data) VALUES('04','0404',389,'ZONA389','ZONA 389','')</v>
      </c>
    </row>
    <row r="392" spans="2:9" x14ac:dyDescent="0.25">
      <c r="B392" s="4" t="str">
        <f t="shared" si="18"/>
        <v>04</v>
      </c>
      <c r="C392" s="4" t="str">
        <f t="shared" si="19"/>
        <v>0404</v>
      </c>
      <c r="D392" s="1" t="s">
        <v>3501</v>
      </c>
      <c r="E392" s="4">
        <v>390</v>
      </c>
      <c r="F392" s="4" t="s">
        <v>16738</v>
      </c>
      <c r="G392" t="s">
        <v>16739</v>
      </c>
      <c r="I392" t="str">
        <f t="shared" si="20"/>
        <v>INSERT INTO Zona (CodigoUbicacionGeografica1,CodigoUbicacionGeografica2,IdUbicacionGeografica3,CodigoZona,Descripcion, Data) VALUES('04','0404',390,'ZONA390','ZONA 390','')</v>
      </c>
    </row>
    <row r="393" spans="2:9" x14ac:dyDescent="0.25">
      <c r="B393" s="4" t="str">
        <f t="shared" si="18"/>
        <v>04</v>
      </c>
      <c r="C393" s="4" t="str">
        <f t="shared" si="19"/>
        <v>0404</v>
      </c>
      <c r="D393" s="1" t="s">
        <v>3502</v>
      </c>
      <c r="E393" s="4">
        <v>391</v>
      </c>
      <c r="F393" s="4" t="s">
        <v>16740</v>
      </c>
      <c r="G393" t="s">
        <v>16741</v>
      </c>
      <c r="I393" t="str">
        <f t="shared" si="20"/>
        <v>INSERT INTO Zona (CodigoUbicacionGeografica1,CodigoUbicacionGeografica2,IdUbicacionGeografica3,CodigoZona,Descripcion, Data) VALUES('04','0404',391,'ZONA391','ZONA 391','')</v>
      </c>
    </row>
    <row r="394" spans="2:9" x14ac:dyDescent="0.25">
      <c r="B394" s="4" t="str">
        <f t="shared" si="18"/>
        <v>04</v>
      </c>
      <c r="C394" s="4" t="str">
        <f t="shared" si="19"/>
        <v>0404</v>
      </c>
      <c r="D394" s="1" t="s">
        <v>3503</v>
      </c>
      <c r="E394" s="4">
        <v>392</v>
      </c>
      <c r="F394" s="4" t="s">
        <v>16742</v>
      </c>
      <c r="G394" t="s">
        <v>16743</v>
      </c>
      <c r="I394" t="str">
        <f t="shared" si="20"/>
        <v>INSERT INTO Zona (CodigoUbicacionGeografica1,CodigoUbicacionGeografica2,IdUbicacionGeografica3,CodigoZona,Descripcion, Data) VALUES('04','0404',392,'ZONA392','ZONA 392','')</v>
      </c>
    </row>
    <row r="395" spans="2:9" x14ac:dyDescent="0.25">
      <c r="B395" s="4" t="str">
        <f t="shared" si="18"/>
        <v>04</v>
      </c>
      <c r="C395" s="4" t="str">
        <f t="shared" si="19"/>
        <v>0404</v>
      </c>
      <c r="D395" s="1" t="s">
        <v>3504</v>
      </c>
      <c r="E395" s="4">
        <v>393</v>
      </c>
      <c r="F395" s="4" t="s">
        <v>16744</v>
      </c>
      <c r="G395" t="s">
        <v>16745</v>
      </c>
      <c r="I395" t="str">
        <f t="shared" si="20"/>
        <v>INSERT INTO Zona (CodigoUbicacionGeografica1,CodigoUbicacionGeografica2,IdUbicacionGeografica3,CodigoZona,Descripcion, Data) VALUES('04','0404',393,'ZONA393','ZONA 393','')</v>
      </c>
    </row>
    <row r="396" spans="2:9" x14ac:dyDescent="0.25">
      <c r="B396" s="4" t="str">
        <f t="shared" si="18"/>
        <v>04</v>
      </c>
      <c r="C396" s="4" t="str">
        <f t="shared" si="19"/>
        <v>0404</v>
      </c>
      <c r="D396" s="1" t="s">
        <v>3505</v>
      </c>
      <c r="E396" s="4">
        <v>394</v>
      </c>
      <c r="F396" s="4" t="s">
        <v>16746</v>
      </c>
      <c r="G396" t="s">
        <v>16747</v>
      </c>
      <c r="I396" t="str">
        <f t="shared" si="20"/>
        <v>INSERT INTO Zona (CodigoUbicacionGeografica1,CodigoUbicacionGeografica2,IdUbicacionGeografica3,CodigoZona,Descripcion, Data) VALUES('04','0404',394,'ZONA394','ZONA 394','')</v>
      </c>
    </row>
    <row r="397" spans="2:9" x14ac:dyDescent="0.25">
      <c r="B397" s="4" t="str">
        <f t="shared" si="18"/>
        <v>04</v>
      </c>
      <c r="C397" s="4" t="str">
        <f t="shared" si="19"/>
        <v>0404</v>
      </c>
      <c r="D397" s="1" t="s">
        <v>3506</v>
      </c>
      <c r="E397" s="4">
        <v>395</v>
      </c>
      <c r="F397" s="4" t="s">
        <v>16748</v>
      </c>
      <c r="G397" t="s">
        <v>16749</v>
      </c>
      <c r="I397" t="str">
        <f t="shared" si="20"/>
        <v>INSERT INTO Zona (CodigoUbicacionGeografica1,CodigoUbicacionGeografica2,IdUbicacionGeografica3,CodigoZona,Descripcion, Data) VALUES('04','0404',395,'ZONA395','ZONA 395','')</v>
      </c>
    </row>
    <row r="398" spans="2:9" x14ac:dyDescent="0.25">
      <c r="B398" s="4" t="str">
        <f t="shared" si="18"/>
        <v>04</v>
      </c>
      <c r="C398" s="4" t="str">
        <f t="shared" si="19"/>
        <v>0405</v>
      </c>
      <c r="D398" s="1" t="s">
        <v>3507</v>
      </c>
      <c r="E398" s="4">
        <v>396</v>
      </c>
      <c r="F398" s="4" t="s">
        <v>16750</v>
      </c>
      <c r="G398" t="s">
        <v>16751</v>
      </c>
      <c r="I398" t="str">
        <f t="shared" si="20"/>
        <v>INSERT INTO Zona (CodigoUbicacionGeografica1,CodigoUbicacionGeografica2,IdUbicacionGeografica3,CodigoZona,Descripcion, Data) VALUES('04','0405',396,'ZONA396','ZONA 396','')</v>
      </c>
    </row>
    <row r="399" spans="2:9" x14ac:dyDescent="0.25">
      <c r="B399" s="4" t="str">
        <f t="shared" si="18"/>
        <v>04</v>
      </c>
      <c r="C399" s="4" t="str">
        <f t="shared" si="19"/>
        <v>0405</v>
      </c>
      <c r="D399" s="1" t="s">
        <v>3508</v>
      </c>
      <c r="E399" s="4">
        <v>397</v>
      </c>
      <c r="F399" s="4" t="s">
        <v>16752</v>
      </c>
      <c r="G399" t="s">
        <v>16753</v>
      </c>
      <c r="I399" t="str">
        <f t="shared" si="20"/>
        <v>INSERT INTO Zona (CodigoUbicacionGeografica1,CodigoUbicacionGeografica2,IdUbicacionGeografica3,CodigoZona,Descripcion, Data) VALUES('04','0405',397,'ZONA397','ZONA 397','')</v>
      </c>
    </row>
    <row r="400" spans="2:9" x14ac:dyDescent="0.25">
      <c r="B400" s="4" t="str">
        <f t="shared" si="18"/>
        <v>04</v>
      </c>
      <c r="C400" s="4" t="str">
        <f t="shared" si="19"/>
        <v>0405</v>
      </c>
      <c r="D400" s="1" t="s">
        <v>3509</v>
      </c>
      <c r="E400" s="4">
        <v>398</v>
      </c>
      <c r="F400" s="4" t="s">
        <v>16754</v>
      </c>
      <c r="G400" t="s">
        <v>16755</v>
      </c>
      <c r="I400" t="str">
        <f t="shared" si="20"/>
        <v>INSERT INTO Zona (CodigoUbicacionGeografica1,CodigoUbicacionGeografica2,IdUbicacionGeografica3,CodigoZona,Descripcion, Data) VALUES('04','0405',398,'ZONA398','ZONA 398','')</v>
      </c>
    </row>
    <row r="401" spans="2:9" x14ac:dyDescent="0.25">
      <c r="B401" s="4" t="str">
        <f t="shared" si="18"/>
        <v>04</v>
      </c>
      <c r="C401" s="4" t="str">
        <f t="shared" si="19"/>
        <v>0405</v>
      </c>
      <c r="D401" s="1" t="s">
        <v>3510</v>
      </c>
      <c r="E401" s="4">
        <v>399</v>
      </c>
      <c r="F401" s="4" t="s">
        <v>16756</v>
      </c>
      <c r="G401" t="s">
        <v>16757</v>
      </c>
      <c r="I401" t="str">
        <f t="shared" si="20"/>
        <v>INSERT INTO Zona (CodigoUbicacionGeografica1,CodigoUbicacionGeografica2,IdUbicacionGeografica3,CodigoZona,Descripcion, Data) VALUES('04','0405',399,'ZONA399','ZONA 399','')</v>
      </c>
    </row>
    <row r="402" spans="2:9" x14ac:dyDescent="0.25">
      <c r="B402" s="4" t="str">
        <f t="shared" si="18"/>
        <v>04</v>
      </c>
      <c r="C402" s="4" t="str">
        <f t="shared" si="19"/>
        <v>0405</v>
      </c>
      <c r="D402" s="1" t="s">
        <v>3511</v>
      </c>
      <c r="E402" s="4">
        <v>400</v>
      </c>
      <c r="F402" s="4" t="s">
        <v>16758</v>
      </c>
      <c r="G402" t="s">
        <v>16759</v>
      </c>
      <c r="I402" t="str">
        <f t="shared" si="20"/>
        <v>INSERT INTO Zona (CodigoUbicacionGeografica1,CodigoUbicacionGeografica2,IdUbicacionGeografica3,CodigoZona,Descripcion, Data) VALUES('04','0405',400,'ZONA400','ZONA 400','')</v>
      </c>
    </row>
    <row r="403" spans="2:9" x14ac:dyDescent="0.25">
      <c r="B403" s="4" t="str">
        <f t="shared" si="18"/>
        <v>04</v>
      </c>
      <c r="C403" s="4" t="str">
        <f t="shared" si="19"/>
        <v>0405</v>
      </c>
      <c r="D403" s="1" t="s">
        <v>3512</v>
      </c>
      <c r="E403" s="4">
        <v>401</v>
      </c>
      <c r="F403" s="4" t="s">
        <v>16760</v>
      </c>
      <c r="G403" t="s">
        <v>16761</v>
      </c>
      <c r="I403" t="str">
        <f t="shared" si="20"/>
        <v>INSERT INTO Zona (CodigoUbicacionGeografica1,CodigoUbicacionGeografica2,IdUbicacionGeografica3,CodigoZona,Descripcion, Data) VALUES('04','0405',401,'ZONA401','ZONA 401','')</v>
      </c>
    </row>
    <row r="404" spans="2:9" x14ac:dyDescent="0.25">
      <c r="B404" s="4" t="str">
        <f t="shared" si="18"/>
        <v>04</v>
      </c>
      <c r="C404" s="4" t="str">
        <f t="shared" si="19"/>
        <v>0405</v>
      </c>
      <c r="D404" s="1" t="s">
        <v>3513</v>
      </c>
      <c r="E404" s="4">
        <v>402</v>
      </c>
      <c r="F404" s="4" t="s">
        <v>16762</v>
      </c>
      <c r="G404" t="s">
        <v>16763</v>
      </c>
      <c r="I404" t="str">
        <f t="shared" si="20"/>
        <v>INSERT INTO Zona (CodigoUbicacionGeografica1,CodigoUbicacionGeografica2,IdUbicacionGeografica3,CodigoZona,Descripcion, Data) VALUES('04','0405',402,'ZONA402','ZONA 402','')</v>
      </c>
    </row>
    <row r="405" spans="2:9" x14ac:dyDescent="0.25">
      <c r="B405" s="4" t="str">
        <f t="shared" si="18"/>
        <v>04</v>
      </c>
      <c r="C405" s="4" t="str">
        <f t="shared" si="19"/>
        <v>0405</v>
      </c>
      <c r="D405" s="1" t="s">
        <v>3514</v>
      </c>
      <c r="E405" s="4">
        <v>403</v>
      </c>
      <c r="F405" s="4" t="s">
        <v>16764</v>
      </c>
      <c r="G405" t="s">
        <v>16765</v>
      </c>
      <c r="I405" t="str">
        <f t="shared" si="20"/>
        <v>INSERT INTO Zona (CodigoUbicacionGeografica1,CodigoUbicacionGeografica2,IdUbicacionGeografica3,CodigoZona,Descripcion, Data) VALUES('04','0405',403,'ZONA403','ZONA 403','')</v>
      </c>
    </row>
    <row r="406" spans="2:9" x14ac:dyDescent="0.25">
      <c r="B406" s="4" t="str">
        <f t="shared" si="18"/>
        <v>04</v>
      </c>
      <c r="C406" s="4" t="str">
        <f t="shared" si="19"/>
        <v>0405</v>
      </c>
      <c r="D406" s="1" t="s">
        <v>3515</v>
      </c>
      <c r="E406" s="4">
        <v>404</v>
      </c>
      <c r="F406" s="4" t="s">
        <v>16766</v>
      </c>
      <c r="G406" t="s">
        <v>16767</v>
      </c>
      <c r="I406" t="str">
        <f t="shared" si="20"/>
        <v>INSERT INTO Zona (CodigoUbicacionGeografica1,CodigoUbicacionGeografica2,IdUbicacionGeografica3,CodigoZona,Descripcion, Data) VALUES('04','0405',404,'ZONA404','ZONA 404','')</v>
      </c>
    </row>
    <row r="407" spans="2:9" x14ac:dyDescent="0.25">
      <c r="B407" s="4" t="str">
        <f t="shared" si="18"/>
        <v>04</v>
      </c>
      <c r="C407" s="4" t="str">
        <f t="shared" si="19"/>
        <v>0405</v>
      </c>
      <c r="D407" s="1" t="s">
        <v>3516</v>
      </c>
      <c r="E407" s="4">
        <v>405</v>
      </c>
      <c r="F407" s="4" t="s">
        <v>16768</v>
      </c>
      <c r="G407" t="s">
        <v>16769</v>
      </c>
      <c r="I407" t="str">
        <f t="shared" si="20"/>
        <v>INSERT INTO Zona (CodigoUbicacionGeografica1,CodigoUbicacionGeografica2,IdUbicacionGeografica3,CodigoZona,Descripcion, Data) VALUES('04','0405',405,'ZONA405','ZONA 405','')</v>
      </c>
    </row>
    <row r="408" spans="2:9" x14ac:dyDescent="0.25">
      <c r="B408" s="4" t="str">
        <f t="shared" si="18"/>
        <v>04</v>
      </c>
      <c r="C408" s="4" t="str">
        <f t="shared" si="19"/>
        <v>0405</v>
      </c>
      <c r="D408" s="1" t="s">
        <v>3517</v>
      </c>
      <c r="E408" s="4">
        <v>406</v>
      </c>
      <c r="F408" s="4" t="s">
        <v>16770</v>
      </c>
      <c r="G408" t="s">
        <v>16771</v>
      </c>
      <c r="I408" t="str">
        <f t="shared" si="20"/>
        <v>INSERT INTO Zona (CodigoUbicacionGeografica1,CodigoUbicacionGeografica2,IdUbicacionGeografica3,CodigoZona,Descripcion, Data) VALUES('04','0405',406,'ZONA406','ZONA 406','')</v>
      </c>
    </row>
    <row r="409" spans="2:9" x14ac:dyDescent="0.25">
      <c r="B409" s="4" t="str">
        <f t="shared" si="18"/>
        <v>04</v>
      </c>
      <c r="C409" s="4" t="str">
        <f t="shared" si="19"/>
        <v>0405</v>
      </c>
      <c r="D409" s="1" t="s">
        <v>3518</v>
      </c>
      <c r="E409" s="4">
        <v>407</v>
      </c>
      <c r="F409" s="4" t="s">
        <v>16772</v>
      </c>
      <c r="G409" t="s">
        <v>16773</v>
      </c>
      <c r="I409" t="str">
        <f t="shared" si="20"/>
        <v>INSERT INTO Zona (CodigoUbicacionGeografica1,CodigoUbicacionGeografica2,IdUbicacionGeografica3,CodigoZona,Descripcion, Data) VALUES('04','0405',407,'ZONA407','ZONA 407','')</v>
      </c>
    </row>
    <row r="410" spans="2:9" x14ac:dyDescent="0.25">
      <c r="B410" s="4" t="str">
        <f t="shared" si="18"/>
        <v>04</v>
      </c>
      <c r="C410" s="4" t="str">
        <f t="shared" si="19"/>
        <v>0405</v>
      </c>
      <c r="D410" s="1" t="s">
        <v>3519</v>
      </c>
      <c r="E410" s="4">
        <v>408</v>
      </c>
      <c r="F410" s="4" t="s">
        <v>16774</v>
      </c>
      <c r="G410" t="s">
        <v>16775</v>
      </c>
      <c r="I410" t="str">
        <f t="shared" si="20"/>
        <v>INSERT INTO Zona (CodigoUbicacionGeografica1,CodigoUbicacionGeografica2,IdUbicacionGeografica3,CodigoZona,Descripcion, Data) VALUES('04','0405',408,'ZONA408','ZONA 408','')</v>
      </c>
    </row>
    <row r="411" spans="2:9" x14ac:dyDescent="0.25">
      <c r="B411" s="4" t="str">
        <f t="shared" si="18"/>
        <v>04</v>
      </c>
      <c r="C411" s="4" t="str">
        <f t="shared" si="19"/>
        <v>0405</v>
      </c>
      <c r="D411" s="1" t="s">
        <v>3520</v>
      </c>
      <c r="E411" s="4">
        <v>409</v>
      </c>
      <c r="F411" s="4" t="s">
        <v>16776</v>
      </c>
      <c r="G411" t="s">
        <v>16777</v>
      </c>
      <c r="I411" t="str">
        <f t="shared" si="20"/>
        <v>INSERT INTO Zona (CodigoUbicacionGeografica1,CodigoUbicacionGeografica2,IdUbicacionGeografica3,CodigoZona,Descripcion, Data) VALUES('04','0405',409,'ZONA409','ZONA 409','')</v>
      </c>
    </row>
    <row r="412" spans="2:9" x14ac:dyDescent="0.25">
      <c r="B412" s="4" t="str">
        <f t="shared" si="18"/>
        <v>04</v>
      </c>
      <c r="C412" s="4" t="str">
        <f t="shared" si="19"/>
        <v>0405</v>
      </c>
      <c r="D412" s="1" t="s">
        <v>3521</v>
      </c>
      <c r="E412" s="4">
        <v>410</v>
      </c>
      <c r="F412" s="4" t="s">
        <v>16778</v>
      </c>
      <c r="G412" t="s">
        <v>16779</v>
      </c>
      <c r="I412" t="str">
        <f t="shared" si="20"/>
        <v>INSERT INTO Zona (CodigoUbicacionGeografica1,CodigoUbicacionGeografica2,IdUbicacionGeografica3,CodigoZona,Descripcion, Data) VALUES('04','0405',410,'ZONA410','ZONA 410','')</v>
      </c>
    </row>
    <row r="413" spans="2:9" x14ac:dyDescent="0.25">
      <c r="B413" s="4" t="str">
        <f t="shared" si="18"/>
        <v>04</v>
      </c>
      <c r="C413" s="4" t="str">
        <f t="shared" si="19"/>
        <v>0405</v>
      </c>
      <c r="D413" s="1" t="s">
        <v>3522</v>
      </c>
      <c r="E413" s="4">
        <v>411</v>
      </c>
      <c r="F413" s="4" t="s">
        <v>16780</v>
      </c>
      <c r="G413" t="s">
        <v>16781</v>
      </c>
      <c r="I413" t="str">
        <f t="shared" si="20"/>
        <v>INSERT INTO Zona (CodigoUbicacionGeografica1,CodigoUbicacionGeografica2,IdUbicacionGeografica3,CodigoZona,Descripcion, Data) VALUES('04','0405',411,'ZONA411','ZONA 411','')</v>
      </c>
    </row>
    <row r="414" spans="2:9" x14ac:dyDescent="0.25">
      <c r="B414" s="4" t="str">
        <f t="shared" si="18"/>
        <v>04</v>
      </c>
      <c r="C414" s="4" t="str">
        <f t="shared" si="19"/>
        <v>0405</v>
      </c>
      <c r="D414" s="1" t="s">
        <v>3523</v>
      </c>
      <c r="E414" s="4">
        <v>412</v>
      </c>
      <c r="F414" s="4" t="s">
        <v>16782</v>
      </c>
      <c r="G414" t="s">
        <v>16783</v>
      </c>
      <c r="I414" t="str">
        <f t="shared" si="20"/>
        <v>INSERT INTO Zona (CodigoUbicacionGeografica1,CodigoUbicacionGeografica2,IdUbicacionGeografica3,CodigoZona,Descripcion, Data) VALUES('04','0405',412,'ZONA412','ZONA 412','')</v>
      </c>
    </row>
    <row r="415" spans="2:9" x14ac:dyDescent="0.25">
      <c r="B415" s="4" t="str">
        <f t="shared" si="18"/>
        <v>04</v>
      </c>
      <c r="C415" s="4" t="str">
        <f t="shared" si="19"/>
        <v>0405</v>
      </c>
      <c r="D415" s="1" t="s">
        <v>3524</v>
      </c>
      <c r="E415" s="4">
        <v>413</v>
      </c>
      <c r="F415" s="4" t="s">
        <v>16784</v>
      </c>
      <c r="G415" t="s">
        <v>16785</v>
      </c>
      <c r="I415" t="str">
        <f t="shared" si="20"/>
        <v>INSERT INTO Zona (CodigoUbicacionGeografica1,CodigoUbicacionGeografica2,IdUbicacionGeografica3,CodigoZona,Descripcion, Data) VALUES('04','0405',413,'ZONA413','ZONA 413','')</v>
      </c>
    </row>
    <row r="416" spans="2:9" x14ac:dyDescent="0.25">
      <c r="B416" s="4" t="str">
        <f t="shared" si="18"/>
        <v>04</v>
      </c>
      <c r="C416" s="4" t="str">
        <f t="shared" si="19"/>
        <v>0405</v>
      </c>
      <c r="D416" s="1" t="s">
        <v>3525</v>
      </c>
      <c r="E416" s="4">
        <v>414</v>
      </c>
      <c r="F416" s="4" t="s">
        <v>16786</v>
      </c>
      <c r="G416" t="s">
        <v>16787</v>
      </c>
      <c r="I416" t="str">
        <f t="shared" si="20"/>
        <v>INSERT INTO Zona (CodigoUbicacionGeografica1,CodigoUbicacionGeografica2,IdUbicacionGeografica3,CodigoZona,Descripcion, Data) VALUES('04','0405',414,'ZONA414','ZONA 414','')</v>
      </c>
    </row>
    <row r="417" spans="2:9" x14ac:dyDescent="0.25">
      <c r="B417" s="4" t="str">
        <f t="shared" si="18"/>
        <v>04</v>
      </c>
      <c r="C417" s="4" t="str">
        <f t="shared" si="19"/>
        <v>0405</v>
      </c>
      <c r="D417" s="1" t="s">
        <v>3526</v>
      </c>
      <c r="E417" s="4">
        <v>415</v>
      </c>
      <c r="F417" s="4" t="s">
        <v>16788</v>
      </c>
      <c r="G417" t="s">
        <v>16789</v>
      </c>
      <c r="I417" t="str">
        <f t="shared" si="20"/>
        <v>INSERT INTO Zona (CodigoUbicacionGeografica1,CodigoUbicacionGeografica2,IdUbicacionGeografica3,CodigoZona,Descripcion, Data) VALUES('04','0405',415,'ZONA415','ZONA 415','')</v>
      </c>
    </row>
    <row r="418" spans="2:9" x14ac:dyDescent="0.25">
      <c r="B418" s="4" t="str">
        <f t="shared" si="18"/>
        <v>04</v>
      </c>
      <c r="C418" s="4" t="str">
        <f t="shared" si="19"/>
        <v>0406</v>
      </c>
      <c r="D418" s="1" t="s">
        <v>3527</v>
      </c>
      <c r="E418" s="4">
        <v>416</v>
      </c>
      <c r="F418" s="4" t="s">
        <v>16790</v>
      </c>
      <c r="G418" t="s">
        <v>16791</v>
      </c>
      <c r="I418" t="str">
        <f t="shared" si="20"/>
        <v>INSERT INTO Zona (CodigoUbicacionGeografica1,CodigoUbicacionGeografica2,IdUbicacionGeografica3,CodigoZona,Descripcion, Data) VALUES('04','0406',416,'ZONA416','ZONA 416','')</v>
      </c>
    </row>
    <row r="419" spans="2:9" x14ac:dyDescent="0.25">
      <c r="B419" s="4" t="str">
        <f t="shared" si="18"/>
        <v>04</v>
      </c>
      <c r="C419" s="4" t="str">
        <f t="shared" si="19"/>
        <v>0406</v>
      </c>
      <c r="D419" s="1" t="s">
        <v>3528</v>
      </c>
      <c r="E419" s="4">
        <v>417</v>
      </c>
      <c r="F419" s="4" t="s">
        <v>16792</v>
      </c>
      <c r="G419" t="s">
        <v>16793</v>
      </c>
      <c r="I419" t="str">
        <f t="shared" si="20"/>
        <v>INSERT INTO Zona (CodigoUbicacionGeografica1,CodigoUbicacionGeografica2,IdUbicacionGeografica3,CodigoZona,Descripcion, Data) VALUES('04','0406',417,'ZONA417','ZONA 417','')</v>
      </c>
    </row>
    <row r="420" spans="2:9" x14ac:dyDescent="0.25">
      <c r="B420" s="4" t="str">
        <f t="shared" si="18"/>
        <v>04</v>
      </c>
      <c r="C420" s="4" t="str">
        <f t="shared" si="19"/>
        <v>0406</v>
      </c>
      <c r="D420" s="1" t="s">
        <v>3529</v>
      </c>
      <c r="E420" s="4">
        <v>418</v>
      </c>
      <c r="F420" s="4" t="s">
        <v>16794</v>
      </c>
      <c r="G420" t="s">
        <v>16795</v>
      </c>
      <c r="I420" t="str">
        <f t="shared" si="20"/>
        <v>INSERT INTO Zona (CodigoUbicacionGeografica1,CodigoUbicacionGeografica2,IdUbicacionGeografica3,CodigoZona,Descripcion, Data) VALUES('04','0406',418,'ZONA418','ZONA 418','')</v>
      </c>
    </row>
    <row r="421" spans="2:9" x14ac:dyDescent="0.25">
      <c r="B421" s="4" t="str">
        <f t="shared" si="18"/>
        <v>04</v>
      </c>
      <c r="C421" s="4" t="str">
        <f t="shared" si="19"/>
        <v>0406</v>
      </c>
      <c r="D421" s="1" t="s">
        <v>3530</v>
      </c>
      <c r="E421" s="4">
        <v>419</v>
      </c>
      <c r="F421" s="4" t="s">
        <v>16796</v>
      </c>
      <c r="G421" t="s">
        <v>16797</v>
      </c>
      <c r="I421" t="str">
        <f t="shared" si="20"/>
        <v>INSERT INTO Zona (CodigoUbicacionGeografica1,CodigoUbicacionGeografica2,IdUbicacionGeografica3,CodigoZona,Descripcion, Data) VALUES('04','0406',419,'ZONA419','ZONA 419','')</v>
      </c>
    </row>
    <row r="422" spans="2:9" x14ac:dyDescent="0.25">
      <c r="B422" s="4" t="str">
        <f t="shared" si="18"/>
        <v>04</v>
      </c>
      <c r="C422" s="4" t="str">
        <f t="shared" si="19"/>
        <v>0406</v>
      </c>
      <c r="D422" s="1" t="s">
        <v>3531</v>
      </c>
      <c r="E422" s="4">
        <v>420</v>
      </c>
      <c r="F422" s="4" t="s">
        <v>16798</v>
      </c>
      <c r="G422" t="s">
        <v>16799</v>
      </c>
      <c r="I422" t="str">
        <f t="shared" si="20"/>
        <v>INSERT INTO Zona (CodigoUbicacionGeografica1,CodigoUbicacionGeografica2,IdUbicacionGeografica3,CodigoZona,Descripcion, Data) VALUES('04','0406',420,'ZONA420','ZONA 420','')</v>
      </c>
    </row>
    <row r="423" spans="2:9" x14ac:dyDescent="0.25">
      <c r="B423" s="4" t="str">
        <f t="shared" si="18"/>
        <v>04</v>
      </c>
      <c r="C423" s="4" t="str">
        <f t="shared" si="19"/>
        <v>0406</v>
      </c>
      <c r="D423" s="1" t="s">
        <v>3532</v>
      </c>
      <c r="E423" s="4">
        <v>421</v>
      </c>
      <c r="F423" s="4" t="s">
        <v>16800</v>
      </c>
      <c r="G423" t="s">
        <v>16801</v>
      </c>
      <c r="I423" t="str">
        <f t="shared" si="20"/>
        <v>INSERT INTO Zona (CodigoUbicacionGeografica1,CodigoUbicacionGeografica2,IdUbicacionGeografica3,CodigoZona,Descripcion, Data) VALUES('04','0406',421,'ZONA421','ZONA 421','')</v>
      </c>
    </row>
    <row r="424" spans="2:9" x14ac:dyDescent="0.25">
      <c r="B424" s="4" t="str">
        <f t="shared" si="18"/>
        <v>04</v>
      </c>
      <c r="C424" s="4" t="str">
        <f t="shared" si="19"/>
        <v>0406</v>
      </c>
      <c r="D424" s="1" t="s">
        <v>3533</v>
      </c>
      <c r="E424" s="4">
        <v>422</v>
      </c>
      <c r="F424" s="4" t="s">
        <v>16802</v>
      </c>
      <c r="G424" t="s">
        <v>16803</v>
      </c>
      <c r="I424" t="str">
        <f t="shared" si="20"/>
        <v>INSERT INTO Zona (CodigoUbicacionGeografica1,CodigoUbicacionGeografica2,IdUbicacionGeografica3,CodigoZona,Descripcion, Data) VALUES('04','0406',422,'ZONA422','ZONA 422','')</v>
      </c>
    </row>
    <row r="425" spans="2:9" x14ac:dyDescent="0.25">
      <c r="B425" s="4" t="str">
        <f t="shared" si="18"/>
        <v>04</v>
      </c>
      <c r="C425" s="4" t="str">
        <f t="shared" si="19"/>
        <v>0406</v>
      </c>
      <c r="D425" s="1" t="s">
        <v>3534</v>
      </c>
      <c r="E425" s="4">
        <v>423</v>
      </c>
      <c r="F425" s="4" t="s">
        <v>16804</v>
      </c>
      <c r="G425" t="s">
        <v>16805</v>
      </c>
      <c r="I425" t="str">
        <f t="shared" si="20"/>
        <v>INSERT INTO Zona (CodigoUbicacionGeografica1,CodigoUbicacionGeografica2,IdUbicacionGeografica3,CodigoZona,Descripcion, Data) VALUES('04','0406',423,'ZONA423','ZONA 423','')</v>
      </c>
    </row>
    <row r="426" spans="2:9" x14ac:dyDescent="0.25">
      <c r="B426" s="4" t="str">
        <f t="shared" si="18"/>
        <v>04</v>
      </c>
      <c r="C426" s="4" t="str">
        <f t="shared" si="19"/>
        <v>0407</v>
      </c>
      <c r="D426" s="1" t="s">
        <v>3535</v>
      </c>
      <c r="E426" s="4">
        <v>424</v>
      </c>
      <c r="F426" s="4" t="s">
        <v>16806</v>
      </c>
      <c r="G426" t="s">
        <v>16807</v>
      </c>
      <c r="I426" t="str">
        <f t="shared" si="20"/>
        <v>INSERT INTO Zona (CodigoUbicacionGeografica1,CodigoUbicacionGeografica2,IdUbicacionGeografica3,CodigoZona,Descripcion, Data) VALUES('04','0407',424,'ZONA424','ZONA 424','')</v>
      </c>
    </row>
    <row r="427" spans="2:9" x14ac:dyDescent="0.25">
      <c r="B427" s="4" t="str">
        <f t="shared" si="18"/>
        <v>04</v>
      </c>
      <c r="C427" s="4" t="str">
        <f t="shared" si="19"/>
        <v>0407</v>
      </c>
      <c r="D427" s="1" t="s">
        <v>3536</v>
      </c>
      <c r="E427" s="4">
        <v>425</v>
      </c>
      <c r="F427" s="4" t="s">
        <v>16808</v>
      </c>
      <c r="G427" t="s">
        <v>16809</v>
      </c>
      <c r="I427" t="str">
        <f t="shared" si="20"/>
        <v>INSERT INTO Zona (CodigoUbicacionGeografica1,CodigoUbicacionGeografica2,IdUbicacionGeografica3,CodigoZona,Descripcion, Data) VALUES('04','0407',425,'ZONA425','ZONA 425','')</v>
      </c>
    </row>
    <row r="428" spans="2:9" x14ac:dyDescent="0.25">
      <c r="B428" s="4" t="str">
        <f t="shared" si="18"/>
        <v>04</v>
      </c>
      <c r="C428" s="4" t="str">
        <f t="shared" si="19"/>
        <v>0407</v>
      </c>
      <c r="D428" s="1" t="s">
        <v>3537</v>
      </c>
      <c r="E428" s="4">
        <v>426</v>
      </c>
      <c r="F428" s="4" t="s">
        <v>16810</v>
      </c>
      <c r="G428" t="s">
        <v>16811</v>
      </c>
      <c r="I428" t="str">
        <f t="shared" si="20"/>
        <v>INSERT INTO Zona (CodigoUbicacionGeografica1,CodigoUbicacionGeografica2,IdUbicacionGeografica3,CodigoZona,Descripcion, Data) VALUES('04','0407',426,'ZONA426','ZONA 426','')</v>
      </c>
    </row>
    <row r="429" spans="2:9" x14ac:dyDescent="0.25">
      <c r="B429" s="4" t="str">
        <f t="shared" si="18"/>
        <v>04</v>
      </c>
      <c r="C429" s="4" t="str">
        <f t="shared" si="19"/>
        <v>0407</v>
      </c>
      <c r="D429" s="1" t="s">
        <v>3538</v>
      </c>
      <c r="E429" s="4">
        <v>427</v>
      </c>
      <c r="F429" s="4" t="s">
        <v>16812</v>
      </c>
      <c r="G429" t="s">
        <v>16813</v>
      </c>
      <c r="I429" t="str">
        <f t="shared" si="20"/>
        <v>INSERT INTO Zona (CodigoUbicacionGeografica1,CodigoUbicacionGeografica2,IdUbicacionGeografica3,CodigoZona,Descripcion, Data) VALUES('04','0407',427,'ZONA427','ZONA 427','')</v>
      </c>
    </row>
    <row r="430" spans="2:9" x14ac:dyDescent="0.25">
      <c r="B430" s="4" t="str">
        <f t="shared" si="18"/>
        <v>04</v>
      </c>
      <c r="C430" s="4" t="str">
        <f t="shared" si="19"/>
        <v>0407</v>
      </c>
      <c r="D430" s="1" t="s">
        <v>3539</v>
      </c>
      <c r="E430" s="4">
        <v>428</v>
      </c>
      <c r="F430" s="4" t="s">
        <v>16814</v>
      </c>
      <c r="G430" t="s">
        <v>16815</v>
      </c>
      <c r="I430" t="str">
        <f t="shared" si="20"/>
        <v>INSERT INTO Zona (CodigoUbicacionGeografica1,CodigoUbicacionGeografica2,IdUbicacionGeografica3,CodigoZona,Descripcion, Data) VALUES('04','0407',428,'ZONA428','ZONA 428','')</v>
      </c>
    </row>
    <row r="431" spans="2:9" x14ac:dyDescent="0.25">
      <c r="B431" s="4" t="str">
        <f t="shared" si="18"/>
        <v>04</v>
      </c>
      <c r="C431" s="4" t="str">
        <f t="shared" si="19"/>
        <v>0407</v>
      </c>
      <c r="D431" s="1" t="s">
        <v>3540</v>
      </c>
      <c r="E431" s="4">
        <v>429</v>
      </c>
      <c r="F431" s="4" t="s">
        <v>16816</v>
      </c>
      <c r="G431" t="s">
        <v>16817</v>
      </c>
      <c r="I431" t="str">
        <f t="shared" si="20"/>
        <v>INSERT INTO Zona (CodigoUbicacionGeografica1,CodigoUbicacionGeografica2,IdUbicacionGeografica3,CodigoZona,Descripcion, Data) VALUES('04','0407',429,'ZONA429','ZONA 429','')</v>
      </c>
    </row>
    <row r="432" spans="2:9" x14ac:dyDescent="0.25">
      <c r="B432" s="4" t="str">
        <f t="shared" si="18"/>
        <v>04</v>
      </c>
      <c r="C432" s="4" t="str">
        <f t="shared" si="19"/>
        <v>0408</v>
      </c>
      <c r="D432" s="1" t="s">
        <v>3541</v>
      </c>
      <c r="E432" s="4">
        <v>430</v>
      </c>
      <c r="F432" s="4" t="s">
        <v>16818</v>
      </c>
      <c r="G432" t="s">
        <v>16819</v>
      </c>
      <c r="I432" t="str">
        <f t="shared" si="20"/>
        <v>INSERT INTO Zona (CodigoUbicacionGeografica1,CodigoUbicacionGeografica2,IdUbicacionGeografica3,CodigoZona,Descripcion, Data) VALUES('04','0408',430,'ZONA430','ZONA 430','')</v>
      </c>
    </row>
    <row r="433" spans="2:9" x14ac:dyDescent="0.25">
      <c r="B433" s="4" t="str">
        <f t="shared" si="18"/>
        <v>04</v>
      </c>
      <c r="C433" s="4" t="str">
        <f t="shared" si="19"/>
        <v>0408</v>
      </c>
      <c r="D433" s="1" t="s">
        <v>3542</v>
      </c>
      <c r="E433" s="4">
        <v>431</v>
      </c>
      <c r="F433" s="4" t="s">
        <v>16820</v>
      </c>
      <c r="G433" t="s">
        <v>16821</v>
      </c>
      <c r="I433" t="str">
        <f t="shared" si="20"/>
        <v>INSERT INTO Zona (CodigoUbicacionGeografica1,CodigoUbicacionGeografica2,IdUbicacionGeografica3,CodigoZona,Descripcion, Data) VALUES('04','0408',431,'ZONA431','ZONA 431','')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"/>
  <sheetViews>
    <sheetView workbookViewId="0">
      <selection activeCell="L3" sqref="L3:L6"/>
    </sheetView>
  </sheetViews>
  <sheetFormatPr defaultRowHeight="15" x14ac:dyDescent="0.25"/>
  <cols>
    <col min="2" max="2" width="12.140625" bestFit="1" customWidth="1"/>
    <col min="3" max="3" width="14.140625" style="1" bestFit="1" customWidth="1"/>
    <col min="4" max="4" width="27" bestFit="1" customWidth="1"/>
    <col min="5" max="5" width="30.85546875" bestFit="1" customWidth="1"/>
    <col min="6" max="6" width="26.85546875" style="1" bestFit="1" customWidth="1"/>
    <col min="7" max="7" width="21" bestFit="1" customWidth="1"/>
    <col min="8" max="8" width="27.28515625" bestFit="1" customWidth="1"/>
    <col min="10" max="10" width="16" bestFit="1" customWidth="1"/>
    <col min="11" max="11" width="16" customWidth="1"/>
  </cols>
  <sheetData>
    <row r="2" spans="2:12" x14ac:dyDescent="0.25">
      <c r="B2" t="s">
        <v>68</v>
      </c>
      <c r="C2" s="1" t="s">
        <v>69</v>
      </c>
      <c r="D2" t="s">
        <v>70</v>
      </c>
      <c r="E2" t="s">
        <v>71</v>
      </c>
      <c r="F2" s="1" t="s">
        <v>72</v>
      </c>
      <c r="G2" t="s">
        <v>73</v>
      </c>
      <c r="H2" t="s">
        <v>74</v>
      </c>
      <c r="I2" t="s">
        <v>4</v>
      </c>
      <c r="J2" t="s">
        <v>129</v>
      </c>
      <c r="K2" t="s">
        <v>130</v>
      </c>
      <c r="L2" t="s">
        <v>7</v>
      </c>
    </row>
    <row r="3" spans="2:12" x14ac:dyDescent="0.25">
      <c r="B3">
        <v>1</v>
      </c>
      <c r="C3" s="1" t="s">
        <v>75</v>
      </c>
      <c r="D3" t="s">
        <v>81</v>
      </c>
      <c r="E3" t="s">
        <v>26</v>
      </c>
      <c r="F3" s="1" t="s">
        <v>76</v>
      </c>
      <c r="G3" t="s">
        <v>77</v>
      </c>
      <c r="H3" s="2" t="s">
        <v>78</v>
      </c>
      <c r="I3">
        <v>1</v>
      </c>
      <c r="J3">
        <v>1</v>
      </c>
      <c r="K3">
        <v>1</v>
      </c>
      <c r="L3" t="str">
        <f>CONCATENATE("INSERT INTO Institucion (RUC, NombreInstitucion, TipoIdentificacionRepresentante, IdentificacionRepresentante, Representante, CorreoElectronico, EsActivo, EsAdministrativa, IdInstitucionAdministra) VALUES ('",C3,"','",D3,"','",E3,"','",F3,"','",G3,"','",H3,"',",I3,",",J3,",",K3,")")</f>
        <v>INSERT INTO Institucion (RUC, NombreInstitucion, TipoIdentificacionRepresentante, IdentificacionRepresentante, Representante, CorreoElectronico, EsActivo, EsAdministrativa, IdInstitucionAdministra) VALUES ('1789565652001','BANCO SOLIDARIO','CED','1789565652','ANDRÉS GOMEZ','gerencia@solidario.fin.ec',1,1,1)</v>
      </c>
    </row>
    <row r="4" spans="2:12" x14ac:dyDescent="0.25">
      <c r="B4">
        <v>2</v>
      </c>
      <c r="C4" s="1" t="s">
        <v>79</v>
      </c>
      <c r="D4" t="s">
        <v>80</v>
      </c>
      <c r="E4" t="s">
        <v>26</v>
      </c>
      <c r="F4" s="1" t="s">
        <v>82</v>
      </c>
      <c r="G4" t="s">
        <v>83</v>
      </c>
      <c r="H4" s="2" t="s">
        <v>84</v>
      </c>
      <c r="I4">
        <v>1</v>
      </c>
      <c r="J4">
        <v>0</v>
      </c>
      <c r="K4">
        <v>2</v>
      </c>
      <c r="L4" t="str">
        <f t="shared" ref="L4:L6" si="0">CONCATENATE("INSERT INTO Institucion (RUC, NombreInstitucion, TipoIdentificacionRepresentante, IdentificacionRepresentante, Representante, CorreoElectronico, EsActivo, EsAdministrativa, IdInstitucionAdministra) VALUES ('",C4,"','",D4,"','",E4,"','",F4,"','",G4,"','",H4,"',",I4,",",J4,",",K4,")")</f>
        <v>INSERT INTO Institucion (RUC, NombreInstitucion, TipoIdentificacionRepresentante, IdentificacionRepresentante, Representante, CorreoElectronico, EsActivo, EsAdministrativa, IdInstitucionAdministra) VALUES ('1758985552001','PORTALES DISTRIBUTORS INC','CED','1758985552','DANIEL VIVERO','daniel.vivero@portalesit.net',1,0,2)</v>
      </c>
    </row>
    <row r="5" spans="2:12" x14ac:dyDescent="0.25">
      <c r="B5">
        <v>3</v>
      </c>
      <c r="C5" s="1" t="s">
        <v>85</v>
      </c>
      <c r="D5" t="s">
        <v>86</v>
      </c>
      <c r="E5" t="s">
        <v>26</v>
      </c>
      <c r="F5" s="1" t="s">
        <v>87</v>
      </c>
      <c r="G5" t="s">
        <v>88</v>
      </c>
      <c r="H5" s="2" t="s">
        <v>89</v>
      </c>
      <c r="I5">
        <v>1</v>
      </c>
      <c r="J5">
        <v>0</v>
      </c>
      <c r="K5">
        <v>1</v>
      </c>
      <c r="L5" t="str">
        <f t="shared" si="0"/>
        <v>INSERT INTO Institucion (RUC, NombreInstitucion, TipoIdentificacionRepresentante, IdentificacionRepresentante, Representante, CorreoElectronico, EsActivo, EsAdministrativa, IdInstitucionAdministra) VALUES ('1754239944001','ALMACENES JAPÓN','CED','1754239944','MARIA HERRERA','mherrera@japon.ec',1,0,1)</v>
      </c>
    </row>
    <row r="6" spans="2:12" x14ac:dyDescent="0.25">
      <c r="B6">
        <v>4</v>
      </c>
      <c r="C6" s="1" t="s">
        <v>90</v>
      </c>
      <c r="D6" t="s">
        <v>91</v>
      </c>
      <c r="E6" t="s">
        <v>26</v>
      </c>
      <c r="F6" s="1" t="s">
        <v>92</v>
      </c>
      <c r="G6" t="s">
        <v>93</v>
      </c>
      <c r="H6" s="2" t="s">
        <v>94</v>
      </c>
      <c r="I6">
        <v>1</v>
      </c>
      <c r="J6">
        <v>0</v>
      </c>
      <c r="K6">
        <v>1</v>
      </c>
      <c r="L6" t="str">
        <f t="shared" si="0"/>
        <v>INSERT INTO Institucion (RUC, NombreInstitucion, TipoIdentificacionRepresentante, IdentificacionRepresentante, Representante, CorreoElectronico, EsActivo, EsAdministrativa, IdInstitucionAdministra) VALUES ('1745233227001','SIC CONTACT CENTER','CED','1745233227','FERNANDO GONZALEZ','fgonzalez@sicobra.com',1,0,1)</v>
      </c>
    </row>
  </sheetData>
  <hyperlinks>
    <hyperlink ref="H3" r:id="rId1"/>
    <hyperlink ref="H4" r:id="rId2"/>
    <hyperlink ref="H5" r:id="rId3"/>
    <hyperlink ref="H6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tabSelected="1" workbookViewId="0">
      <selection activeCell="I3" sqref="I3:I11"/>
    </sheetView>
  </sheetViews>
  <sheetFormatPr defaultRowHeight="15" x14ac:dyDescent="0.25"/>
  <sheetData>
    <row r="2" spans="2:9" x14ac:dyDescent="0.25">
      <c r="B2" t="s">
        <v>68</v>
      </c>
      <c r="C2" t="s">
        <v>16921</v>
      </c>
      <c r="D2" t="s">
        <v>169</v>
      </c>
      <c r="E2" t="s">
        <v>4</v>
      </c>
      <c r="F2" t="s">
        <v>16922</v>
      </c>
      <c r="G2" t="s">
        <v>16923</v>
      </c>
      <c r="H2" t="s">
        <v>16924</v>
      </c>
      <c r="I2" t="s">
        <v>7</v>
      </c>
    </row>
    <row r="3" spans="2:9" x14ac:dyDescent="0.25">
      <c r="B3">
        <v>1</v>
      </c>
      <c r="C3" t="s">
        <v>16925</v>
      </c>
      <c r="D3" t="s">
        <v>16926</v>
      </c>
      <c r="E3">
        <v>1</v>
      </c>
      <c r="F3" t="s">
        <v>26</v>
      </c>
      <c r="G3">
        <v>1039383</v>
      </c>
      <c r="H3" t="s">
        <v>16927</v>
      </c>
      <c r="I3" t="str">
        <f>_xlfn.CONCAT("INSERT INTO Oficina (IdInstitucion,CodigoOficina,Nombre,EsActivo,TipoIdentificacionContacto,IdentificacionContacto,NombreContacto) VALUES (",B3,",'",C3,"','",D3,"',",E3,",'",F3,"','",G3,"','",H3,"')")</f>
        <v>INSERT INTO Oficina (IdInstitucion,CodigoOficina,Nombre,EsActivo,TipoIdentificacionContacto,IdentificacionContacto,NombreContacto) VALUES (1,'OFI1','AGENCIA MATRIZ',1,'CED','1039383','MARIA FLORES')</v>
      </c>
    </row>
    <row r="4" spans="2:9" x14ac:dyDescent="0.25">
      <c r="B4">
        <v>1</v>
      </c>
      <c r="C4" t="s">
        <v>16928</v>
      </c>
      <c r="D4" t="s">
        <v>16929</v>
      </c>
      <c r="E4">
        <v>1</v>
      </c>
      <c r="F4" t="s">
        <v>26</v>
      </c>
      <c r="G4">
        <v>1099290</v>
      </c>
      <c r="H4" t="s">
        <v>16930</v>
      </c>
      <c r="I4" t="str">
        <f t="shared" ref="I4:I11" si="0">_xlfn.CONCAT("INSERT INTO Oficina (IdInstitucion,CodigoOficina,Nombre,EsActivo,TipoIdentificacionContacto,IdentificacionContacto,NombreContacto) VALUES (",B4,",'",C4,"','",D4,"',",E4,",'",F4,"','",G4,"','",H4,"')")</f>
        <v>INSERT INTO Oficina (IdInstitucion,CodigoOficina,Nombre,EsActivo,TipoIdentificacionContacto,IdentificacionContacto,NombreContacto) VALUES (1,'OFI2','AGENCIA LA CAROLINA',1,'CED','1099290','AUGUSTO BARRERA')</v>
      </c>
    </row>
    <row r="5" spans="2:9" x14ac:dyDescent="0.25">
      <c r="B5">
        <v>1</v>
      </c>
      <c r="C5" t="s">
        <v>16931</v>
      </c>
      <c r="D5" t="s">
        <v>16932</v>
      </c>
      <c r="E5">
        <v>1</v>
      </c>
      <c r="F5" t="s">
        <v>26</v>
      </c>
      <c r="G5">
        <v>1038388</v>
      </c>
      <c r="H5" t="s">
        <v>16933</v>
      </c>
      <c r="I5" t="str">
        <f t="shared" si="0"/>
        <v>INSERT INTO Oficina (IdInstitucion,CodigoOficina,Nombre,EsActivo,TipoIdentificacionContacto,IdentificacionContacto,NombreContacto) VALUES (1,'OFI3','AGENCIA EL CONDADO',1,'CED','1038388','ANDRÉS CEPEDA')</v>
      </c>
    </row>
    <row r="6" spans="2:9" x14ac:dyDescent="0.25">
      <c r="B6">
        <v>2</v>
      </c>
      <c r="C6" t="s">
        <v>16934</v>
      </c>
      <c r="D6" t="s">
        <v>16935</v>
      </c>
      <c r="E6">
        <v>1</v>
      </c>
      <c r="F6" t="s">
        <v>26</v>
      </c>
      <c r="G6">
        <v>3829290</v>
      </c>
      <c r="H6" t="s">
        <v>83</v>
      </c>
      <c r="I6" t="str">
        <f t="shared" si="0"/>
        <v>INSERT INTO Oficina (IdInstitucion,CodigoOficina,Nombre,EsActivo,TipoIdentificacionContacto,IdentificacionContacto,NombreContacto) VALUES (2,'OFI4','OFICINA MATRIZ',1,'CED','3829290','DANIEL VIVERO')</v>
      </c>
    </row>
    <row r="7" spans="2:9" x14ac:dyDescent="0.25">
      <c r="B7">
        <v>2</v>
      </c>
      <c r="C7" t="s">
        <v>16936</v>
      </c>
      <c r="D7" t="s">
        <v>16937</v>
      </c>
      <c r="E7">
        <v>1</v>
      </c>
      <c r="F7" t="s">
        <v>26</v>
      </c>
      <c r="G7">
        <v>3983828</v>
      </c>
      <c r="H7" t="s">
        <v>16938</v>
      </c>
      <c r="I7" t="str">
        <f t="shared" si="0"/>
        <v>INSERT INTO Oficina (IdInstitucion,CodigoOficina,Nombre,EsActivo,TipoIdentificacionContacto,IdentificacionContacto,NombreContacto) VALUES (2,'OFI5','SUCURSAL CARCELÉN',1,'CED','3983828','MIGUEL TORRES')</v>
      </c>
    </row>
    <row r="8" spans="2:9" x14ac:dyDescent="0.25">
      <c r="B8">
        <v>4</v>
      </c>
      <c r="C8" t="s">
        <v>16939</v>
      </c>
      <c r="D8" t="s">
        <v>16940</v>
      </c>
      <c r="E8">
        <v>1</v>
      </c>
      <c r="F8" t="s">
        <v>16941</v>
      </c>
      <c r="G8">
        <v>4578123</v>
      </c>
      <c r="H8" t="s">
        <v>16942</v>
      </c>
      <c r="I8" t="str">
        <f t="shared" si="0"/>
        <v>INSERT INTO Oficina (IdInstitucion,CodigoOficina,Nombre,EsActivo,TipoIdentificacionContacto,IdentificacionContacto,NombreContacto) VALUES (4,'OFIONE','matrix',1,'ced','4578123','YO. EL CHATOLIN ENCHAPALO')</v>
      </c>
    </row>
    <row r="9" spans="2:9" x14ac:dyDescent="0.25">
      <c r="B9">
        <v>4</v>
      </c>
      <c r="C9" t="s">
        <v>16943</v>
      </c>
      <c r="D9" t="s">
        <v>16944</v>
      </c>
      <c r="E9">
        <v>1</v>
      </c>
      <c r="F9" t="s">
        <v>16945</v>
      </c>
      <c r="G9">
        <v>45126358</v>
      </c>
      <c r="H9" t="s">
        <v>16946</v>
      </c>
      <c r="I9" t="str">
        <f t="shared" si="0"/>
        <v>INSERT INTO Oficina (IdInstitucion,CodigoOficina,Nombre,EsActivo,TipoIdentificacionContacto,IdentificacionContacto,NombreContacto) VALUES (4,'OFITWO','bat-cave',1,'pas','45126358','EL de a lado.')</v>
      </c>
    </row>
    <row r="10" spans="2:9" x14ac:dyDescent="0.25">
      <c r="B10">
        <v>4</v>
      </c>
      <c r="C10" t="s">
        <v>16947</v>
      </c>
      <c r="D10" t="s">
        <v>16948</v>
      </c>
      <c r="E10">
        <v>1</v>
      </c>
      <c r="F10" t="s">
        <v>16945</v>
      </c>
      <c r="G10">
        <v>52146931</v>
      </c>
      <c r="H10" t="s">
        <v>16949</v>
      </c>
      <c r="I10" t="str">
        <f t="shared" si="0"/>
        <v>INSERT INTO Oficina (IdInstitucion,CodigoOficina,Nombre,EsActivo,TipoIdentificacionContacto,IdentificacionContacto,NombreContacto) VALUES (4,'OFITHREE','omen-tower',1,'pas','52146931','Contacto Eléctrico')</v>
      </c>
    </row>
    <row r="11" spans="2:9" x14ac:dyDescent="0.25">
      <c r="B11">
        <v>4</v>
      </c>
      <c r="C11" t="s">
        <v>16950</v>
      </c>
      <c r="D11" t="s">
        <v>16951</v>
      </c>
      <c r="E11">
        <v>1</v>
      </c>
      <c r="F11" t="s">
        <v>16941</v>
      </c>
      <c r="G11">
        <v>9587412563</v>
      </c>
      <c r="H11" t="s">
        <v>16952</v>
      </c>
      <c r="I11" t="str">
        <f t="shared" si="0"/>
        <v>INSERT INTO Oficina (IdInstitucion,CodigoOficina,Nombre,EsActivo,TipoIdentificacionContacto,IdentificacionContacto,NombreContacto) VALUES (4,'OFIFOUR','justice-hall',1,'ced','9587412563','El Contactado.')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workbookViewId="0">
      <selection activeCell="E6" sqref="E6"/>
    </sheetView>
  </sheetViews>
  <sheetFormatPr defaultRowHeight="15" x14ac:dyDescent="0.25"/>
  <cols>
    <col min="3" max="3" width="24.5703125" customWidth="1"/>
    <col min="4" max="4" width="20.42578125" bestFit="1" customWidth="1"/>
  </cols>
  <sheetData>
    <row r="2" spans="2:6" x14ac:dyDescent="0.25">
      <c r="B2" t="s">
        <v>0</v>
      </c>
      <c r="C2" t="s">
        <v>21</v>
      </c>
      <c r="D2" t="s">
        <v>2</v>
      </c>
      <c r="E2" t="s">
        <v>4</v>
      </c>
      <c r="F2" t="s">
        <v>7</v>
      </c>
    </row>
    <row r="3" spans="2:6" x14ac:dyDescent="0.25">
      <c r="B3" t="s">
        <v>125</v>
      </c>
      <c r="C3" t="s">
        <v>124</v>
      </c>
      <c r="D3" t="s">
        <v>22</v>
      </c>
      <c r="E3">
        <v>1</v>
      </c>
      <c r="F3" t="str">
        <f t="shared" ref="F3:F9" si="0">CONCATENATE("INSERT INTO Catalogo(Modulo, CodigoCatalogo, Descripcion, EsActivo) VALUES ('",B3,"','",C3,"','",D3,"',",E3,")")</f>
        <v>INSERT INTO Catalogo(Modulo, CodigoCatalogo, Descripcion, EsActivo) VALUES ('GLB','TipoIdentificacion','Tipo de Identificación',1)</v>
      </c>
    </row>
    <row r="4" spans="2:6" x14ac:dyDescent="0.25">
      <c r="B4" t="s">
        <v>5</v>
      </c>
      <c r="C4" t="s">
        <v>58</v>
      </c>
      <c r="D4" t="s">
        <v>59</v>
      </c>
      <c r="E4">
        <v>1</v>
      </c>
      <c r="F4" t="str">
        <f t="shared" si="0"/>
        <v>INSERT INTO Catalogo(Modulo, CodigoCatalogo, Descripcion, EsActivo) VALUES ('SEG','EstadoConexion','Estados de conexión del usuario',1)</v>
      </c>
    </row>
    <row r="5" spans="2:6" x14ac:dyDescent="0.25">
      <c r="B5" t="s">
        <v>5</v>
      </c>
      <c r="C5" t="s">
        <v>95</v>
      </c>
      <c r="D5" t="s">
        <v>96</v>
      </c>
      <c r="E5">
        <v>1</v>
      </c>
      <c r="F5" t="str">
        <f t="shared" si="0"/>
        <v>INSERT INTO Catalogo(Modulo, CodigoCatalogo, Descripcion, EsActivo) VALUES ('SEG','BusquedaUsuario','Criterios de búsqueda de un usuario',1)</v>
      </c>
    </row>
    <row r="6" spans="2:6" x14ac:dyDescent="0.25">
      <c r="B6" t="s">
        <v>5</v>
      </c>
      <c r="C6" t="s">
        <v>104</v>
      </c>
      <c r="D6" t="s">
        <v>105</v>
      </c>
      <c r="E6">
        <v>1</v>
      </c>
      <c r="F6" t="str">
        <f t="shared" si="0"/>
        <v>INSERT INTO Catalogo(Modulo, CodigoCatalogo, Descripcion, EsActivo) VALUES ('SEG','CanalesPerfil','Canales del Perfil',1)</v>
      </c>
    </row>
    <row r="7" spans="2:6" x14ac:dyDescent="0.25">
      <c r="B7" t="s">
        <v>5</v>
      </c>
      <c r="C7" t="s">
        <v>251</v>
      </c>
      <c r="D7" t="s">
        <v>252</v>
      </c>
      <c r="E7">
        <v>1</v>
      </c>
      <c r="F7" t="str">
        <f t="shared" si="0"/>
        <v>INSERT INTO Catalogo(Modulo, CodigoCatalogo, Descripcion, EsActivo) VALUES ('SEG','AccionLogSeguridad','Acciones de Seguridad',1)</v>
      </c>
    </row>
    <row r="8" spans="2:6" x14ac:dyDescent="0.25">
      <c r="B8" t="s">
        <v>269</v>
      </c>
      <c r="C8" t="s">
        <v>272</v>
      </c>
      <c r="D8" t="s">
        <v>273</v>
      </c>
      <c r="E8">
        <v>1</v>
      </c>
      <c r="F8" t="str">
        <f t="shared" si="0"/>
        <v>INSERT INTO Catalogo(Modulo, CodigoCatalogo, Descripcion, EsActivo) VALUES ('CAM','TiposCampania','Tipos de Campania',1)</v>
      </c>
    </row>
    <row r="9" spans="2:6" x14ac:dyDescent="0.25">
      <c r="B9" t="s">
        <v>358</v>
      </c>
      <c r="C9" t="s">
        <v>362</v>
      </c>
      <c r="D9" t="s">
        <v>363</v>
      </c>
      <c r="E9">
        <v>1</v>
      </c>
      <c r="F9" t="str">
        <f t="shared" si="0"/>
        <v>INSERT INTO Catalogo(Modulo, CodigoCatalogo, Descripcion, EsActivo) VALUES ('FLW','TiposWidgets','Tipos de Widgets',1)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8"/>
  <sheetViews>
    <sheetView workbookViewId="0">
      <selection activeCell="B2" sqref="B2:G5"/>
    </sheetView>
  </sheetViews>
  <sheetFormatPr defaultRowHeight="15" x14ac:dyDescent="0.25"/>
  <cols>
    <col min="2" max="2" width="10.42578125" bestFit="1" customWidth="1"/>
    <col min="3" max="3" width="13.7109375" bestFit="1" customWidth="1"/>
    <col min="4" max="4" width="25.5703125" bestFit="1" customWidth="1"/>
  </cols>
  <sheetData>
    <row r="2" spans="2:7" x14ac:dyDescent="0.25">
      <c r="B2" t="s">
        <v>23</v>
      </c>
      <c r="C2" t="s">
        <v>24</v>
      </c>
      <c r="D2" t="s">
        <v>2</v>
      </c>
      <c r="E2" t="s">
        <v>25</v>
      </c>
      <c r="F2" t="s">
        <v>4</v>
      </c>
      <c r="G2" t="s">
        <v>7</v>
      </c>
    </row>
    <row r="3" spans="2:7" x14ac:dyDescent="0.25">
      <c r="B3">
        <v>1</v>
      </c>
      <c r="C3" t="s">
        <v>26</v>
      </c>
      <c r="D3" t="s">
        <v>27</v>
      </c>
      <c r="E3">
        <v>1</v>
      </c>
      <c r="F3">
        <v>1</v>
      </c>
      <c r="G3" t="str">
        <f>CONCATENATE("INSERT INTO DetalleCatalogo(IdCatalogo,CodigoDetalle,Descripcion,Orden,EsActivo) VALUES(",B3,",'",C3,"','",D3,"',",E3,",",F3,")")</f>
        <v>INSERT INTO DetalleCatalogo(IdCatalogo,CodigoDetalle,Descripcion,Orden,EsActivo) VALUES(1,'CED','DNI',1,1)</v>
      </c>
    </row>
    <row r="4" spans="2:7" x14ac:dyDescent="0.25">
      <c r="B4">
        <v>1</v>
      </c>
      <c r="C4" t="s">
        <v>28</v>
      </c>
      <c r="D4" t="s">
        <v>29</v>
      </c>
      <c r="E4">
        <v>2</v>
      </c>
      <c r="F4">
        <v>1</v>
      </c>
      <c r="G4" t="str">
        <f t="shared" ref="G4:G48" si="0">CONCATENATE("INSERT INTO DetalleCatalogo(IdCatalogo,CodigoDetalle,Descripcion,Orden,EsActivo) VALUES(",B4,",'",C4,"','",D4,"',",E4,",",F4,")")</f>
        <v>INSERT INTO DetalleCatalogo(IdCatalogo,CodigoDetalle,Descripcion,Orden,EsActivo) VALUES(1,'PAS','PASAPORTE',2,1)</v>
      </c>
    </row>
    <row r="5" spans="2:7" x14ac:dyDescent="0.25">
      <c r="B5">
        <v>1</v>
      </c>
      <c r="C5" t="s">
        <v>30</v>
      </c>
      <c r="D5" t="s">
        <v>31</v>
      </c>
      <c r="E5">
        <v>3</v>
      </c>
      <c r="F5">
        <v>1</v>
      </c>
      <c r="G5" t="str">
        <f t="shared" si="0"/>
        <v>INSERT INTO DetalleCatalogo(IdCatalogo,CodigoDetalle,Descripcion,Orden,EsActivo) VALUES(1,'LIC','LICENCIA',3,1)</v>
      </c>
    </row>
    <row r="6" spans="2:7" x14ac:dyDescent="0.25">
      <c r="B6">
        <v>2</v>
      </c>
      <c r="C6" t="s">
        <v>60</v>
      </c>
      <c r="D6" t="s">
        <v>61</v>
      </c>
      <c r="E6">
        <v>1</v>
      </c>
      <c r="F6">
        <v>1</v>
      </c>
      <c r="G6" t="str">
        <f t="shared" si="0"/>
        <v>INSERT INTO DetalleCatalogo(IdCatalogo,CodigoDetalle,Descripcion,Orden,EsActivo) VALUES(2,'CON','CONECTADO',1,1)</v>
      </c>
    </row>
    <row r="7" spans="2:7" x14ac:dyDescent="0.25">
      <c r="B7">
        <v>2</v>
      </c>
      <c r="C7" t="s">
        <v>62</v>
      </c>
      <c r="D7" t="s">
        <v>63</v>
      </c>
      <c r="E7">
        <v>2</v>
      </c>
      <c r="F7">
        <v>1</v>
      </c>
      <c r="G7" t="str">
        <f t="shared" si="0"/>
        <v>INSERT INTO DetalleCatalogo(IdCatalogo,CodigoDetalle,Descripcion,Orden,EsActivo) VALUES(2,'DES','DESCONECTADO',2,1)</v>
      </c>
    </row>
    <row r="8" spans="2:7" x14ac:dyDescent="0.25">
      <c r="B8">
        <v>2</v>
      </c>
      <c r="C8" t="s">
        <v>64</v>
      </c>
      <c r="D8" t="s">
        <v>65</v>
      </c>
      <c r="E8">
        <v>3</v>
      </c>
      <c r="F8">
        <v>1</v>
      </c>
      <c r="G8" t="str">
        <f t="shared" si="0"/>
        <v>INSERT INTO DetalleCatalogo(IdCatalogo,CodigoDetalle,Descripcion,Orden,EsActivo) VALUES(2,'BLO','BLOQUEADO',3,1)</v>
      </c>
    </row>
    <row r="9" spans="2:7" x14ac:dyDescent="0.25">
      <c r="B9">
        <v>3</v>
      </c>
      <c r="C9" t="s">
        <v>27</v>
      </c>
      <c r="D9" t="s">
        <v>97</v>
      </c>
      <c r="E9">
        <v>1</v>
      </c>
      <c r="F9">
        <v>1</v>
      </c>
      <c r="G9" t="str">
        <f t="shared" si="0"/>
        <v>INSERT INTO DetalleCatalogo(IdCatalogo,CodigoDetalle,Descripcion,Orden,EsActivo) VALUES(3,'DNI','POR IDENTIFICACIÓN',1,1)</v>
      </c>
    </row>
    <row r="10" spans="2:7" x14ac:dyDescent="0.25">
      <c r="B10">
        <v>3</v>
      </c>
      <c r="C10" t="s">
        <v>98</v>
      </c>
      <c r="D10" t="s">
        <v>100</v>
      </c>
      <c r="E10">
        <v>2</v>
      </c>
      <c r="F10">
        <v>1</v>
      </c>
      <c r="G10" t="str">
        <f t="shared" si="0"/>
        <v>INSERT INTO DetalleCatalogo(IdCatalogo,CodigoDetalle,Descripcion,Orden,EsActivo) VALUES(3,'USERNAME','POR USER NAME',2,1)</v>
      </c>
    </row>
    <row r="11" spans="2:7" x14ac:dyDescent="0.25">
      <c r="B11">
        <v>3</v>
      </c>
      <c r="C11" t="s">
        <v>101</v>
      </c>
      <c r="D11" t="s">
        <v>99</v>
      </c>
      <c r="E11">
        <v>3</v>
      </c>
      <c r="F11">
        <v>1</v>
      </c>
      <c r="G11" t="str">
        <f t="shared" si="0"/>
        <v>INSERT INTO DetalleCatalogo(IdCatalogo,CodigoDetalle,Descripcion,Orden,EsActivo) VALUES(3,'NOMBRE','POR NOMBRE',3,1)</v>
      </c>
    </row>
    <row r="12" spans="2:7" x14ac:dyDescent="0.25">
      <c r="B12">
        <v>3</v>
      </c>
      <c r="C12" t="s">
        <v>102</v>
      </c>
      <c r="D12" t="s">
        <v>103</v>
      </c>
      <c r="E12">
        <v>4</v>
      </c>
      <c r="F12">
        <v>1</v>
      </c>
      <c r="G12" t="str">
        <f t="shared" si="0"/>
        <v>INSERT INTO DetalleCatalogo(IdCatalogo,CodigoDetalle,Descripcion,Orden,EsActivo) VALUES(3,'APELLIDO','POR APELLIDO',4,1)</v>
      </c>
    </row>
    <row r="13" spans="2:7" x14ac:dyDescent="0.25">
      <c r="B13">
        <v>4</v>
      </c>
      <c r="C13" t="s">
        <v>106</v>
      </c>
      <c r="D13" t="s">
        <v>107</v>
      </c>
      <c r="E13">
        <v>1</v>
      </c>
      <c r="F13">
        <v>1</v>
      </c>
      <c r="G13" t="str">
        <f t="shared" si="0"/>
        <v>INSERT INTO DetalleCatalogo(IdCatalogo,CodigoDetalle,Descripcion,Orden,EsActivo) VALUES(4,'CANVEN','CANAL VENTAS',1,1)</v>
      </c>
    </row>
    <row r="14" spans="2:7" x14ac:dyDescent="0.25">
      <c r="B14">
        <v>4</v>
      </c>
      <c r="C14" t="s">
        <v>108</v>
      </c>
      <c r="D14" t="s">
        <v>109</v>
      </c>
      <c r="E14">
        <v>2</v>
      </c>
      <c r="F14">
        <v>1</v>
      </c>
      <c r="G14" t="str">
        <f t="shared" si="0"/>
        <v>INSERT INTO DetalleCatalogo(IdCatalogo,CodigoDetalle,Descripcion,Orden,EsActivo) VALUES(4,'CANMET','CANAL METEORO',2,1)</v>
      </c>
    </row>
    <row r="15" spans="2:7" x14ac:dyDescent="0.25">
      <c r="B15">
        <v>4</v>
      </c>
      <c r="C15" t="s">
        <v>110</v>
      </c>
      <c r="D15" t="s">
        <v>111</v>
      </c>
      <c r="E15">
        <v>3</v>
      </c>
      <c r="F15">
        <v>1</v>
      </c>
      <c r="G15" t="str">
        <f t="shared" si="0"/>
        <v>INSERT INTO DetalleCatalogo(IdCatalogo,CodigoDetalle,Descripcion,Orden,EsActivo) VALUES(4,'CANGES','CANAL GESTOR',3,1)</v>
      </c>
    </row>
    <row r="16" spans="2:7" x14ac:dyDescent="0.25">
      <c r="B16">
        <v>5</v>
      </c>
      <c r="C16" t="s">
        <v>254</v>
      </c>
      <c r="D16" t="s">
        <v>255</v>
      </c>
      <c r="E16">
        <v>1</v>
      </c>
      <c r="F16">
        <v>1</v>
      </c>
      <c r="G16" t="str">
        <f t="shared" si="0"/>
        <v>INSERT INTO DetalleCatalogo(IdCatalogo,CodigoDetalle,Descripcion,Orden,EsActivo) VALUES(5,'BLOAUT','BLOQUEO AUTOMÁTICO',1,1)</v>
      </c>
    </row>
    <row r="17" spans="2:7" x14ac:dyDescent="0.25">
      <c r="B17">
        <v>5</v>
      </c>
      <c r="C17" t="s">
        <v>256</v>
      </c>
      <c r="D17" t="s">
        <v>257</v>
      </c>
      <c r="E17">
        <v>2</v>
      </c>
      <c r="F17">
        <v>1</v>
      </c>
      <c r="G17" t="str">
        <f t="shared" si="0"/>
        <v>INSERT INTO DetalleCatalogo(IdCatalogo,CodigoDetalle,Descripcion,Orden,EsActivo) VALUES(5,'BLOUSU','BLOQUEO DE USUARIO',2,1)</v>
      </c>
    </row>
    <row r="18" spans="2:7" x14ac:dyDescent="0.25">
      <c r="B18">
        <v>5</v>
      </c>
      <c r="C18" t="s">
        <v>253</v>
      </c>
      <c r="D18" t="s">
        <v>258</v>
      </c>
      <c r="E18">
        <v>3</v>
      </c>
      <c r="F18">
        <v>1</v>
      </c>
      <c r="G18" t="str">
        <f t="shared" si="0"/>
        <v>INSERT INTO DetalleCatalogo(IdCatalogo,CodigoDetalle,Descripcion,Orden,EsActivo) VALUES(5,'CAMCLA','CAMBIO DE CLAVE',3,1)</v>
      </c>
    </row>
    <row r="19" spans="2:7" x14ac:dyDescent="0.25">
      <c r="B19">
        <v>5</v>
      </c>
      <c r="C19" t="s">
        <v>259</v>
      </c>
      <c r="D19" t="s">
        <v>260</v>
      </c>
      <c r="E19">
        <v>4</v>
      </c>
      <c r="F19">
        <v>1</v>
      </c>
      <c r="G19" t="str">
        <f t="shared" si="0"/>
        <v>INSERT INTO DetalleCatalogo(IdCatalogo,CodigoDetalle,Descripcion,Orden,EsActivo) VALUES(5,'CAMOFIPER','CAMBIO DE OFICINA PERFIL',4,1)</v>
      </c>
    </row>
    <row r="20" spans="2:7" x14ac:dyDescent="0.25">
      <c r="B20">
        <v>5</v>
      </c>
      <c r="C20" t="s">
        <v>261</v>
      </c>
      <c r="D20" t="s">
        <v>262</v>
      </c>
      <c r="E20">
        <v>5</v>
      </c>
      <c r="F20">
        <v>1</v>
      </c>
      <c r="G20" t="str">
        <f t="shared" si="0"/>
        <v>INSERT INTO DetalleCatalogo(IdCatalogo,CodigoDetalle,Descripcion,Orden,EsActivo) VALUES(5,'CERSES','CERRAR SESIÓN',5,1)</v>
      </c>
    </row>
    <row r="21" spans="2:7" x14ac:dyDescent="0.25">
      <c r="B21">
        <v>5</v>
      </c>
      <c r="C21" t="s">
        <v>263</v>
      </c>
      <c r="D21" t="s">
        <v>264</v>
      </c>
      <c r="E21">
        <v>6</v>
      </c>
      <c r="F21">
        <v>1</v>
      </c>
      <c r="G21" t="str">
        <f t="shared" si="0"/>
        <v>INSERT INTO DetalleCatalogo(IdCatalogo,CodigoDetalle,Descripcion,Orden,EsActivo) VALUES(5,'DLQUSER','DESBLOQUEO DE USUARIO',6,1)</v>
      </c>
    </row>
    <row r="22" spans="2:7" x14ac:dyDescent="0.25">
      <c r="B22">
        <v>5</v>
      </c>
      <c r="C22" t="s">
        <v>265</v>
      </c>
      <c r="D22" t="s">
        <v>266</v>
      </c>
      <c r="E22">
        <v>7</v>
      </c>
      <c r="F22">
        <v>1</v>
      </c>
      <c r="G22" t="str">
        <f t="shared" si="0"/>
        <v>INSERT INTO DetalleCatalogo(IdCatalogo,CodigoDetalle,Descripcion,Orden,EsActivo) VALUES(5,'INISES','INICIO DE SESIÓN',7,1)</v>
      </c>
    </row>
    <row r="23" spans="2:7" x14ac:dyDescent="0.25">
      <c r="B23">
        <v>5</v>
      </c>
      <c r="C23" t="s">
        <v>267</v>
      </c>
      <c r="D23" t="s">
        <v>268</v>
      </c>
      <c r="E23">
        <v>8</v>
      </c>
      <c r="F23">
        <v>1</v>
      </c>
      <c r="G23" t="str">
        <f t="shared" si="0"/>
        <v>INSERT INTO DetalleCatalogo(IdCatalogo,CodigoDetalle,Descripcion,Orden,EsActivo) VALUES(5,'NOEXISTE','USUARIO NO EXISTE',8,1)</v>
      </c>
    </row>
    <row r="24" spans="2:7" x14ac:dyDescent="0.25">
      <c r="B24">
        <v>6</v>
      </c>
      <c r="C24" t="s">
        <v>274</v>
      </c>
      <c r="D24" t="s">
        <v>275</v>
      </c>
      <c r="E24">
        <v>1</v>
      </c>
      <c r="F24">
        <v>1</v>
      </c>
      <c r="G24" t="str">
        <f t="shared" si="0"/>
        <v>INSERT INTO DetalleCatalogo(IdCatalogo,CodigoDetalle,Descripcion,Orden,EsActivo) VALUES(6,'CAMNOR','CAMPAÑA NORMAL',1,1)</v>
      </c>
    </row>
    <row r="25" spans="2:7" x14ac:dyDescent="0.25">
      <c r="B25">
        <v>6</v>
      </c>
      <c r="C25" t="s">
        <v>276</v>
      </c>
      <c r="D25" t="s">
        <v>277</v>
      </c>
      <c r="E25">
        <v>2</v>
      </c>
      <c r="F25">
        <v>1</v>
      </c>
      <c r="G25" t="str">
        <f t="shared" si="0"/>
        <v>INSERT INTO DetalleCatalogo(IdCatalogo,CodigoDetalle,Descripcion,Orden,EsActivo) VALUES(6,'CAMPRE','CAMPAÑA PREVENTIVA',2,1)</v>
      </c>
    </row>
    <row r="26" spans="2:7" x14ac:dyDescent="0.25">
      <c r="B26">
        <v>6</v>
      </c>
      <c r="C26" t="s">
        <v>278</v>
      </c>
      <c r="D26" t="s">
        <v>279</v>
      </c>
      <c r="E26">
        <v>3</v>
      </c>
      <c r="F26">
        <v>1</v>
      </c>
      <c r="G26" t="str">
        <f t="shared" si="0"/>
        <v>INSERT INTO DetalleCatalogo(IdCatalogo,CodigoDetalle,Descripcion,Orden,EsActivo) VALUES(6,'CAMPREM','CAMPAÑA PREMIO',3,1)</v>
      </c>
    </row>
    <row r="27" spans="2:7" ht="15.75" x14ac:dyDescent="0.25">
      <c r="B27">
        <v>1005</v>
      </c>
      <c r="C27" t="s">
        <v>364</v>
      </c>
      <c r="D27" s="3" t="s">
        <v>365</v>
      </c>
      <c r="E27">
        <v>1</v>
      </c>
      <c r="F27">
        <v>1</v>
      </c>
      <c r="G27" t="str">
        <f t="shared" si="0"/>
        <v>INSERT INTO DetalleCatalogo(IdCatalogo,CodigoDetalle,Descripcion,Orden,EsActivo) VALUES(1005,'ACCOR','ACCORDION',1,1)</v>
      </c>
    </row>
    <row r="28" spans="2:7" ht="15.75" x14ac:dyDescent="0.25">
      <c r="B28">
        <v>1005</v>
      </c>
      <c r="C28" t="s">
        <v>366</v>
      </c>
      <c r="D28" s="3" t="s">
        <v>367</v>
      </c>
      <c r="E28">
        <v>2</v>
      </c>
      <c r="F28">
        <v>1</v>
      </c>
      <c r="G28" t="str">
        <f t="shared" si="0"/>
        <v>INSERT INTO DetalleCatalogo(IdCatalogo,CodigoDetalle,Descripcion,Orden,EsActivo) VALUES(1005,'ACTSH','ACTIONSHEET',2,1)</v>
      </c>
    </row>
    <row r="29" spans="2:7" ht="15.75" x14ac:dyDescent="0.25">
      <c r="B29">
        <v>1005</v>
      </c>
      <c r="C29" t="s">
        <v>368</v>
      </c>
      <c r="D29" s="3" t="s">
        <v>369</v>
      </c>
      <c r="E29">
        <v>3</v>
      </c>
      <c r="F29">
        <v>1</v>
      </c>
      <c r="G29" t="str">
        <f t="shared" si="0"/>
        <v>INSERT INTO DetalleCatalogo(IdCatalogo,CodigoDetalle,Descripcion,Orden,EsActivo) VALUES(1005,'BTN','BUTTON',3,1)</v>
      </c>
    </row>
    <row r="30" spans="2:7" ht="15.75" x14ac:dyDescent="0.25">
      <c r="B30">
        <v>1005</v>
      </c>
      <c r="C30" t="s">
        <v>370</v>
      </c>
      <c r="D30" s="3" t="s">
        <v>371</v>
      </c>
      <c r="E30">
        <v>4</v>
      </c>
      <c r="F30">
        <v>1</v>
      </c>
      <c r="G30" t="str">
        <f t="shared" si="0"/>
        <v>INSERT INTO DetalleCatalogo(IdCatalogo,CodigoDetalle,Descripcion,Orden,EsActivo) VALUES(1005,'CHECK','CHECKBOX',4,1)</v>
      </c>
    </row>
    <row r="31" spans="2:7" ht="15.75" x14ac:dyDescent="0.25">
      <c r="B31">
        <v>1005</v>
      </c>
      <c r="C31" t="s">
        <v>372</v>
      </c>
      <c r="D31" s="3" t="s">
        <v>373</v>
      </c>
      <c r="E31">
        <v>5</v>
      </c>
      <c r="F31">
        <v>1</v>
      </c>
      <c r="G31" t="str">
        <f t="shared" si="0"/>
        <v>INSERT INTO DetalleCatalogo(IdCatalogo,CodigoDetalle,Descripcion,Orden,EsActivo) VALUES(1005,'GRD','DATAGRID ',5,1)</v>
      </c>
    </row>
    <row r="32" spans="2:7" ht="15.75" x14ac:dyDescent="0.25">
      <c r="B32">
        <v>1005</v>
      </c>
      <c r="C32" t="s">
        <v>374</v>
      </c>
      <c r="D32" s="3" t="s">
        <v>375</v>
      </c>
      <c r="E32">
        <v>6</v>
      </c>
      <c r="F32">
        <v>1</v>
      </c>
      <c r="G32" t="str">
        <f t="shared" si="0"/>
        <v>INSERT INTO DetalleCatalogo(IdCatalogo,CodigoDetalle,Descripcion,Orden,EsActivo) VALUES(1005,'DTE','DATE',6,1)</v>
      </c>
    </row>
    <row r="33" spans="2:7" ht="15.75" x14ac:dyDescent="0.25">
      <c r="B33">
        <v>1005</v>
      </c>
      <c r="C33" t="s">
        <v>376</v>
      </c>
      <c r="D33" s="3" t="s">
        <v>377</v>
      </c>
      <c r="E33">
        <v>7</v>
      </c>
      <c r="F33">
        <v>1</v>
      </c>
      <c r="G33" t="str">
        <f t="shared" si="0"/>
        <v>INSERT INTO DetalleCatalogo(IdCatalogo,CodigoDetalle,Descripcion,Orden,EsActivo) VALUES(1005,'DEFBUT','DEFAULTBUTTON',7,1)</v>
      </c>
    </row>
    <row r="34" spans="2:7" ht="15.75" x14ac:dyDescent="0.25">
      <c r="B34">
        <v>1005</v>
      </c>
      <c r="C34" t="s">
        <v>378</v>
      </c>
      <c r="D34" s="3" t="s">
        <v>379</v>
      </c>
      <c r="E34">
        <v>8</v>
      </c>
      <c r="F34">
        <v>1</v>
      </c>
      <c r="G34" t="str">
        <f t="shared" si="0"/>
        <v>INSERT INTO DetalleCatalogo(IdCatalogo,CodigoDetalle,Descripcion,Orden,EsActivo) VALUES(1005,'FLOBUT','FLOATBUTTON',8,1)</v>
      </c>
    </row>
    <row r="35" spans="2:7" ht="15.75" x14ac:dyDescent="0.25">
      <c r="B35">
        <v>1005</v>
      </c>
      <c r="C35" t="s">
        <v>380</v>
      </c>
      <c r="D35" s="3" t="s">
        <v>381</v>
      </c>
      <c r="E35">
        <v>9</v>
      </c>
      <c r="F35">
        <v>1</v>
      </c>
      <c r="G35" t="str">
        <f t="shared" si="0"/>
        <v>INSERT INTO DetalleCatalogo(IdCatalogo,CodigoDetalle,Descripcion,Orden,EsActivo) VALUES(1005,'GLRY','GALLERY',9,1)</v>
      </c>
    </row>
    <row r="36" spans="2:7" ht="15.75" x14ac:dyDescent="0.25">
      <c r="B36">
        <v>1005</v>
      </c>
      <c r="C36" t="s">
        <v>382</v>
      </c>
      <c r="D36" s="3" t="s">
        <v>383</v>
      </c>
      <c r="E36">
        <v>10</v>
      </c>
      <c r="F36">
        <v>1</v>
      </c>
      <c r="G36" t="str">
        <f t="shared" si="0"/>
        <v>INSERT INTO DetalleCatalogo(IdCatalogo,CodigoDetalle,Descripcion,Orden,EsActivo) VALUES(1005,'LSTBX','LISTBOX',10,1)</v>
      </c>
    </row>
    <row r="37" spans="2:7" ht="15.75" x14ac:dyDescent="0.25">
      <c r="B37">
        <v>1005</v>
      </c>
      <c r="C37" t="s">
        <v>384</v>
      </c>
      <c r="D37" s="3" t="s">
        <v>384</v>
      </c>
      <c r="E37">
        <v>11</v>
      </c>
      <c r="F37">
        <v>1</v>
      </c>
      <c r="G37" t="str">
        <f t="shared" si="0"/>
        <v>INSERT INTO DetalleCatalogo(IdCatalogo,CodigoDetalle,Descripcion,Orden,EsActivo) VALUES(1005,'MAP','MAP',11,1)</v>
      </c>
    </row>
    <row r="38" spans="2:7" ht="15.75" x14ac:dyDescent="0.25">
      <c r="B38">
        <v>1005</v>
      </c>
      <c r="C38" t="s">
        <v>385</v>
      </c>
      <c r="D38" s="3" t="s">
        <v>386</v>
      </c>
      <c r="E38">
        <v>12</v>
      </c>
      <c r="F38">
        <v>1</v>
      </c>
      <c r="G38" t="str">
        <f t="shared" si="0"/>
        <v>INSERT INTO DetalleCatalogo(IdCatalogo,CodigoDetalle,Descripcion,Orden,EsActivo) VALUES(1005,'NBRBX','NUMBERBOX',12,1)</v>
      </c>
    </row>
    <row r="39" spans="2:7" ht="15.75" x14ac:dyDescent="0.25">
      <c r="B39">
        <v>1005</v>
      </c>
      <c r="C39" t="s">
        <v>387</v>
      </c>
      <c r="D39" s="3" t="s">
        <v>388</v>
      </c>
      <c r="E39">
        <v>13</v>
      </c>
      <c r="F39">
        <v>1</v>
      </c>
      <c r="G39" t="str">
        <f t="shared" si="0"/>
        <v>INSERT INTO DetalleCatalogo(IdCatalogo,CodigoDetalle,Descripcion,Orden,EsActivo) VALUES(1005,'POVR','POPOVER',13,1)</v>
      </c>
    </row>
    <row r="40" spans="2:7" ht="15.75" x14ac:dyDescent="0.25">
      <c r="B40">
        <v>1005</v>
      </c>
      <c r="C40" t="s">
        <v>389</v>
      </c>
      <c r="D40" s="3" t="s">
        <v>390</v>
      </c>
      <c r="E40">
        <v>14</v>
      </c>
      <c r="F40">
        <v>1</v>
      </c>
      <c r="G40" t="str">
        <f t="shared" si="0"/>
        <v>INSERT INTO DetalleCatalogo(IdCatalogo,CodigoDetalle,Descripcion,Orden,EsActivo) VALUES(1005,'PUP','POPUP',14,1)</v>
      </c>
    </row>
    <row r="41" spans="2:7" ht="15.75" x14ac:dyDescent="0.25">
      <c r="B41">
        <v>1005</v>
      </c>
      <c r="C41" t="s">
        <v>391</v>
      </c>
      <c r="D41" s="3" t="s">
        <v>392</v>
      </c>
      <c r="E41">
        <v>15</v>
      </c>
      <c r="F41">
        <v>1</v>
      </c>
      <c r="G41" t="str">
        <f t="shared" si="0"/>
        <v>INSERT INTO DetalleCatalogo(IdCatalogo,CodigoDetalle,Descripcion,Orden,EsActivo) VALUES(1005,'RDOGR','RADIOGROUP',15,1)</v>
      </c>
    </row>
    <row r="42" spans="2:7" ht="15.75" x14ac:dyDescent="0.25">
      <c r="B42">
        <v>1005</v>
      </c>
      <c r="C42" t="s">
        <v>393</v>
      </c>
      <c r="D42" s="3" t="s">
        <v>394</v>
      </c>
      <c r="E42">
        <v>16</v>
      </c>
      <c r="F42">
        <v>1</v>
      </c>
      <c r="G42" t="str">
        <f t="shared" si="0"/>
        <v>INSERT INTO DetalleCatalogo(IdCatalogo,CodigoDetalle,Descripcion,Orden,EsActivo) VALUES(1005,'SELBX','SELECTBOX',16,1)</v>
      </c>
    </row>
    <row r="43" spans="2:7" ht="15.75" x14ac:dyDescent="0.25">
      <c r="B43">
        <v>1005</v>
      </c>
      <c r="C43" t="s">
        <v>395</v>
      </c>
      <c r="D43" s="3" t="s">
        <v>396</v>
      </c>
      <c r="E43">
        <v>17</v>
      </c>
      <c r="F43">
        <v>1</v>
      </c>
      <c r="G43" t="str">
        <f t="shared" si="0"/>
        <v>INSERT INTO DetalleCatalogo(IdCatalogo,CodigoDetalle,Descripcion,Orden,EsActivo) VALUES(1005,'SUMVAL','SUMMARYVALIDATION',17,1)</v>
      </c>
    </row>
    <row r="44" spans="2:7" ht="15.75" x14ac:dyDescent="0.25">
      <c r="B44">
        <v>1005</v>
      </c>
      <c r="C44" t="s">
        <v>397</v>
      </c>
      <c r="D44" s="3" t="s">
        <v>398</v>
      </c>
      <c r="E44">
        <v>18</v>
      </c>
      <c r="F44">
        <v>1</v>
      </c>
      <c r="G44" t="str">
        <f t="shared" si="0"/>
        <v>INSERT INTO DetalleCatalogo(IdCatalogo,CodigoDetalle,Descripcion,Orden,EsActivo) VALUES(1005,'SWT','SWITCH',18,1)</v>
      </c>
    </row>
    <row r="45" spans="2:7" ht="15.75" x14ac:dyDescent="0.25">
      <c r="B45">
        <v>1005</v>
      </c>
      <c r="C45" t="s">
        <v>399</v>
      </c>
      <c r="D45" s="3" t="s">
        <v>399</v>
      </c>
      <c r="E45">
        <v>19</v>
      </c>
      <c r="F45">
        <v>1</v>
      </c>
      <c r="G45" t="str">
        <f t="shared" si="0"/>
        <v>INSERT INTO DetalleCatalogo(IdCatalogo,CodigoDetalle,Descripcion,Orden,EsActivo) VALUES(1005,'TAB','TAB',19,1)</v>
      </c>
    </row>
    <row r="46" spans="2:7" ht="15.75" x14ac:dyDescent="0.25">
      <c r="B46">
        <v>1005</v>
      </c>
      <c r="C46" t="s">
        <v>400</v>
      </c>
      <c r="D46" s="3" t="s">
        <v>401</v>
      </c>
      <c r="E46">
        <v>20</v>
      </c>
      <c r="F46">
        <v>1</v>
      </c>
      <c r="G46" t="str">
        <f t="shared" si="0"/>
        <v>INSERT INTO DetalleCatalogo(IdCatalogo,CodigoDetalle,Descripcion,Orden,EsActivo) VALUES(1005,'TXTAR','TEXTAREA',20,1)</v>
      </c>
    </row>
    <row r="47" spans="2:7" ht="15.75" x14ac:dyDescent="0.25">
      <c r="B47">
        <v>1005</v>
      </c>
      <c r="C47" t="s">
        <v>402</v>
      </c>
      <c r="D47" s="3" t="s">
        <v>403</v>
      </c>
      <c r="E47">
        <v>21</v>
      </c>
      <c r="F47">
        <v>1</v>
      </c>
      <c r="G47" t="str">
        <f t="shared" si="0"/>
        <v>INSERT INTO DetalleCatalogo(IdCatalogo,CodigoDetalle,Descripcion,Orden,EsActivo) VALUES(1005,'TXTBX','TEXTBOX',21,1)</v>
      </c>
    </row>
    <row r="48" spans="2:7" ht="15.75" x14ac:dyDescent="0.25">
      <c r="B48">
        <v>1005</v>
      </c>
      <c r="C48" t="s">
        <v>404</v>
      </c>
      <c r="D48" s="3" t="s">
        <v>405</v>
      </c>
      <c r="E48">
        <v>22</v>
      </c>
      <c r="F48">
        <v>1</v>
      </c>
      <c r="G48" t="str">
        <f t="shared" si="0"/>
        <v>INSERT INTO DetalleCatalogo(IdCatalogo,CodigoDetalle,Descripcion,Orden,EsActivo) VALUES(1005,'TOOBR','TOOLBAR',22,1)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"/>
  <sheetViews>
    <sheetView workbookViewId="0">
      <selection activeCell="L3" sqref="L3:L9"/>
    </sheetView>
  </sheetViews>
  <sheetFormatPr defaultRowHeight="15" x14ac:dyDescent="0.25"/>
  <cols>
    <col min="3" max="3" width="18.28515625" bestFit="1" customWidth="1"/>
    <col min="4" max="4" width="30.5703125" bestFit="1" customWidth="1"/>
    <col min="6" max="6" width="11.5703125" bestFit="1" customWidth="1"/>
    <col min="8" max="8" width="26" bestFit="1" customWidth="1"/>
    <col min="9" max="9" width="22" bestFit="1" customWidth="1"/>
  </cols>
  <sheetData>
    <row r="2" spans="2:12" x14ac:dyDescent="0.25">
      <c r="B2" t="s">
        <v>0</v>
      </c>
      <c r="C2" t="s">
        <v>32</v>
      </c>
      <c r="D2" t="s">
        <v>2</v>
      </c>
      <c r="E2" t="s">
        <v>3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4</v>
      </c>
      <c r="L2" t="s">
        <v>7</v>
      </c>
    </row>
    <row r="3" spans="2:12" x14ac:dyDescent="0.25">
      <c r="B3" t="s">
        <v>38</v>
      </c>
      <c r="C3" t="s">
        <v>39</v>
      </c>
      <c r="D3" t="s">
        <v>40</v>
      </c>
      <c r="E3" t="s">
        <v>41</v>
      </c>
      <c r="I3" s="1" t="s">
        <v>42</v>
      </c>
      <c r="K3">
        <v>1</v>
      </c>
      <c r="L3" t="str">
        <f>CONCATENATE("INSERT INTO Parametro (Modulo, CodigoParametro, Descripcion, Tipo, ValorEntero, ValorDecimal, ValorTexto, ValorFecha, ValorBooleano, EsActivo) VALUES ('",B3,"','",C3,"','",D3,"','",E3,"',",IF(LEN(F3)&gt;0,F3,"NULL"),",",IF(LEN(G3)&gt;0,G3,"NULL"),",",IF(LEN(H3)&gt;0,CONCATENATE("'",H3,"'"),"NULL"),",",IF(LEN(I3)&gt;0,CONCATENATE("'",I3,"'"),"NULL"),",",IF(LEN(J3)&gt;0,J3,"NULL"),",",K3,")")</f>
        <v>INSERT INTO Parametro (Modulo, CodigoParametro, Descripcion, Tipo, ValorEntero, ValorDecimal, ValorTexto, ValorFecha, ValorBooleano, EsActivo) VALUES ('BNK','FECHASISTEMA','Fecha de transacción del sistema','FECH',NULL,NULL,NULL,'2016-05-17 00:00:00.000',NULL,1)</v>
      </c>
    </row>
    <row r="4" spans="2:12" x14ac:dyDescent="0.25">
      <c r="B4" t="s">
        <v>43</v>
      </c>
      <c r="C4" t="s">
        <v>44</v>
      </c>
      <c r="D4" t="s">
        <v>45</v>
      </c>
      <c r="E4" t="s">
        <v>46</v>
      </c>
      <c r="F4">
        <v>30</v>
      </c>
      <c r="K4">
        <v>1</v>
      </c>
      <c r="L4" t="str">
        <f t="shared" ref="L4:L9" si="0">CONCATENATE("INSERT INTO Parametro (Modulo, CodigoParametro, Descripcion, Tipo, ValorEntero, ValorDecimal, ValorTexto, ValorFecha, ValorBooleano, EsActivo) VALUES ('",B4,"','",C4,"','",D4,"','",E4,"',",IF(LEN(F4)&gt;0,F4,"NULL"),",",IF(LEN(G4)&gt;0,G4,"NULL"),",",IF(LEN(H4)&gt;0,CONCATENATE("'",H4,"'"),"NULL"),",",IF(LEN(I4)&gt;0,CONCATENATE("'",I4,"'"),"NULL"),",",IF(LEN(J4)&gt;0,J4,"NULL"),",",K4,")")</f>
        <v>INSERT INTO Parametro (Modulo, CodigoParametro, Descripcion, Tipo, ValorEntero, ValorDecimal, ValorTexto, ValorFecha, ValorBooleano, EsActivo) VALUES ('SEC','DIASVALIDEZCLAVE','Días de validez de una clave de usuario','ENTE',30,NULL,NULL,NULL,NULL,1)</v>
      </c>
    </row>
    <row r="5" spans="2:12" x14ac:dyDescent="0.25">
      <c r="B5" t="s">
        <v>38</v>
      </c>
      <c r="C5" t="s">
        <v>47</v>
      </c>
      <c r="D5" t="s">
        <v>48</v>
      </c>
      <c r="E5" t="s">
        <v>49</v>
      </c>
      <c r="H5" t="s">
        <v>50</v>
      </c>
      <c r="K5">
        <v>1</v>
      </c>
      <c r="L5" t="str">
        <f t="shared" si="0"/>
        <v>INSERT INTO Parametro (Modulo, CodigoParametro, Descripcion, Tipo, ValorEntero, ValorDecimal, ValorTexto, ValorFecha, ValorBooleano, EsActivo) VALUES ('BNK','CORREOBANKPLUS','Usuario de coreo para el envio de mails','CADE',NULL,NULL,'BANKPLUS@solidario.fin.ec',NULL,NULL,1)</v>
      </c>
    </row>
    <row r="6" spans="2:12" x14ac:dyDescent="0.25">
      <c r="B6" t="s">
        <v>38</v>
      </c>
      <c r="C6" t="s">
        <v>51</v>
      </c>
      <c r="D6" t="s">
        <v>52</v>
      </c>
      <c r="E6" t="s">
        <v>49</v>
      </c>
      <c r="H6" t="s">
        <v>250</v>
      </c>
      <c r="K6">
        <v>1</v>
      </c>
      <c r="L6" t="str">
        <f t="shared" si="0"/>
        <v>INSERT INTO Parametro (Modulo, CodigoParametro, Descripcion, Tipo, ValorEntero, ValorDecimal, ValorTexto, ValorFecha, ValorBooleano, EsActivo) VALUES ('BNK','SERVIDORCORREO','Servidor de correo para el envio de mails','CADE',NULL,NULL,'BSUIO-EX01.bsolidario.local',NULL,NULL,1)</v>
      </c>
    </row>
    <row r="7" spans="2:12" x14ac:dyDescent="0.25">
      <c r="B7" t="s">
        <v>43</v>
      </c>
      <c r="C7" t="s">
        <v>53</v>
      </c>
      <c r="D7" t="s">
        <v>54</v>
      </c>
      <c r="E7" t="s">
        <v>49</v>
      </c>
      <c r="H7" t="s">
        <v>55</v>
      </c>
      <c r="K7">
        <v>1</v>
      </c>
      <c r="L7" t="str">
        <f t="shared" si="0"/>
        <v>INSERT INTO Parametro (Modulo, CodigoParametro, Descripcion, Tipo, ValorEntero, ValorDecimal, ValorTexto, ValorFecha, ValorBooleano, EsActivo) VALUES ('SEC','CORREOSEGURIDAD','Direcciones de correo para notificación creación usuario','CADE',NULL,NULL,'EVELIT@FINUNIVERSAL.COM',NULL,NULL,1)</v>
      </c>
    </row>
    <row r="8" spans="2:12" x14ac:dyDescent="0.25">
      <c r="B8" t="s">
        <v>43</v>
      </c>
      <c r="C8" t="s">
        <v>56</v>
      </c>
      <c r="D8" t="s">
        <v>57</v>
      </c>
      <c r="E8" t="s">
        <v>46</v>
      </c>
      <c r="F8">
        <v>5</v>
      </c>
      <c r="K8">
        <v>1</v>
      </c>
      <c r="L8" t="str">
        <f t="shared" si="0"/>
        <v>INSERT INTO Parametro (Modulo, CodigoParametro, Descripcion, Tipo, ValorEntero, ValorDecimal, ValorTexto, ValorFecha, ValorBooleano, EsActivo) VALUES ('SEC','NUMINTENTOSLOGIN','Número de intentos permitidos para iniciar sesión.','ENTE',5,NULL,NULL,NULL,NULL,1)</v>
      </c>
    </row>
    <row r="9" spans="2:12" x14ac:dyDescent="0.25">
      <c r="B9" t="s">
        <v>269</v>
      </c>
      <c r="C9" t="s">
        <v>280</v>
      </c>
      <c r="D9" t="s">
        <v>281</v>
      </c>
      <c r="E9" t="s">
        <v>46</v>
      </c>
      <c r="F9">
        <v>5</v>
      </c>
      <c r="K9">
        <v>1</v>
      </c>
      <c r="L9" t="str">
        <f t="shared" si="0"/>
        <v>INSERT INTO Parametro (Modulo, CodigoParametro, Descripcion, Tipo, ValorEntero, ValorDecimal, ValorTexto, ValorFecha, ValorBooleano, EsActivo) VALUES ('CAM','DIAVIGCAM','Dia de Vigencia de Campaña','ENTE',5,NULL,NULL,NULL,NULL,1)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K3" sqref="K3:K36"/>
    </sheetView>
  </sheetViews>
  <sheetFormatPr defaultRowHeight="15" x14ac:dyDescent="0.25"/>
  <cols>
    <col min="3" max="3" width="13.140625" bestFit="1" customWidth="1"/>
    <col min="4" max="4" width="21.42578125" bestFit="1" customWidth="1"/>
    <col min="5" max="5" width="32.42578125" bestFit="1" customWidth="1"/>
    <col min="6" max="6" width="15" bestFit="1" customWidth="1"/>
    <col min="9" max="9" width="14" customWidth="1"/>
  </cols>
  <sheetData>
    <row r="2" spans="2:11" x14ac:dyDescent="0.25">
      <c r="B2" t="s">
        <v>167</v>
      </c>
      <c r="C2" t="s">
        <v>168</v>
      </c>
      <c r="D2" t="s">
        <v>169</v>
      </c>
      <c r="E2" t="s">
        <v>2</v>
      </c>
      <c r="F2" t="s">
        <v>170</v>
      </c>
      <c r="G2" t="s">
        <v>4</v>
      </c>
      <c r="H2" t="s">
        <v>25</v>
      </c>
      <c r="I2" t="s">
        <v>171</v>
      </c>
      <c r="J2" t="s">
        <v>0</v>
      </c>
      <c r="K2" t="s">
        <v>7</v>
      </c>
    </row>
    <row r="3" spans="2:11" x14ac:dyDescent="0.25">
      <c r="B3">
        <v>1</v>
      </c>
      <c r="C3" t="s">
        <v>172</v>
      </c>
      <c r="D3" t="s">
        <v>173</v>
      </c>
      <c r="E3" t="s">
        <v>174</v>
      </c>
      <c r="F3" t="s">
        <v>210</v>
      </c>
      <c r="G3">
        <v>1</v>
      </c>
      <c r="H3">
        <v>1</v>
      </c>
      <c r="I3" t="s">
        <v>175</v>
      </c>
      <c r="J3" t="s">
        <v>149</v>
      </c>
      <c r="K3" t="str">
        <f>_xlfn.CONCAT("INSERT INTO Menu (IdMenuPadre, Nombre, Descripcion, Icono, EsActivo, Orden, Nivel, Modulo) VALUES (",C3,",'",D3,"','",E3,"','",F3,"',",G3,",",H3,",'",I3,"','",J3,"')")</f>
        <v>INSERT INTO Menu (IdMenuPadre, Nombre, Descripcion, Icono, EsActivo, Orden, Nivel, Modulo) VALUES (NULL,'SEGURIDAD','MÓDULO DE SEGURIDAD','fa-lock',1,1,'MODULO','SGS')</v>
      </c>
    </row>
    <row r="4" spans="2:11" x14ac:dyDescent="0.25">
      <c r="B4">
        <v>2</v>
      </c>
      <c r="C4">
        <v>1</v>
      </c>
      <c r="D4" t="s">
        <v>176</v>
      </c>
      <c r="E4" t="s">
        <v>191</v>
      </c>
      <c r="F4" t="s">
        <v>177</v>
      </c>
      <c r="G4">
        <v>1</v>
      </c>
      <c r="H4">
        <v>1</v>
      </c>
      <c r="I4" t="s">
        <v>178</v>
      </c>
      <c r="J4" t="s">
        <v>149</v>
      </c>
      <c r="K4" t="str">
        <f t="shared" ref="K4:K36" si="0">_xlfn.CONCAT("INSERT INTO Menu (IdMenuPadre, Nombre, Descripcion, Icono, EsActivo, Orden, Nivel, Modulo) VALUES (",C4,",'",D4,"','",E4,"','",F4,"',",G4,",",H4,",'",I4,"','",J4,"')")</f>
        <v>INSERT INTO Menu (IdMenuPadre, Nombre, Descripcion, Icono, EsActivo, Orden, Nivel, Modulo) VALUES (1,'USUARIOS','ADMINISTRACIÓN DE USUARIOS','fa-user',1,1,'SUBMODULO','SGS')</v>
      </c>
    </row>
    <row r="5" spans="2:11" x14ac:dyDescent="0.25">
      <c r="B5">
        <v>3</v>
      </c>
      <c r="C5">
        <v>2</v>
      </c>
      <c r="D5" t="s">
        <v>179</v>
      </c>
      <c r="E5" t="s">
        <v>180</v>
      </c>
      <c r="F5" t="s">
        <v>181</v>
      </c>
      <c r="G5">
        <v>1</v>
      </c>
      <c r="H5">
        <v>1</v>
      </c>
      <c r="I5" t="s">
        <v>182</v>
      </c>
      <c r="J5" t="s">
        <v>149</v>
      </c>
      <c r="K5" t="str">
        <f t="shared" si="0"/>
        <v>INSERT INTO Menu (IdMenuPadre, Nombre, Descripcion, Icono, EsActivo, Orden, Nivel, Modulo) VALUES (2,'Administración','Administración de Usuarios','fa-cogs',1,1,'PANTALLA','SGS')</v>
      </c>
    </row>
    <row r="6" spans="2:11" x14ac:dyDescent="0.25">
      <c r="B6">
        <v>4</v>
      </c>
      <c r="C6">
        <v>2</v>
      </c>
      <c r="D6" t="s">
        <v>183</v>
      </c>
      <c r="E6" t="s">
        <v>184</v>
      </c>
      <c r="F6" t="s">
        <v>185</v>
      </c>
      <c r="G6">
        <v>1</v>
      </c>
      <c r="H6">
        <v>2</v>
      </c>
      <c r="I6" t="s">
        <v>182</v>
      </c>
      <c r="J6" t="s">
        <v>149</v>
      </c>
      <c r="K6" t="str">
        <f t="shared" si="0"/>
        <v>INSERT INTO Menu (IdMenuPadre, Nombre, Descripcion, Icono, EsActivo, Orden, Nivel, Modulo) VALUES (2,'Bloqueo y Desbloqueo','Bloqueo y Desbloqueo de Usuarios','fa-unlock',1,2,'PANTALLA','SGS')</v>
      </c>
    </row>
    <row r="7" spans="2:11" x14ac:dyDescent="0.25">
      <c r="B7">
        <v>5</v>
      </c>
      <c r="C7">
        <v>2</v>
      </c>
      <c r="D7" t="s">
        <v>186</v>
      </c>
      <c r="E7" t="s">
        <v>187</v>
      </c>
      <c r="F7" t="s">
        <v>188</v>
      </c>
      <c r="G7">
        <v>1</v>
      </c>
      <c r="H7">
        <v>3</v>
      </c>
      <c r="I7" t="s">
        <v>182</v>
      </c>
      <c r="J7" t="s">
        <v>149</v>
      </c>
      <c r="K7" t="str">
        <f t="shared" si="0"/>
        <v>INSERT INTO Menu (IdMenuPadre, Nombre, Descripcion, Icono, EsActivo, Orden, Nivel, Modulo) VALUES (2,'Regenerar Clave','Regenerar Clave de Usuario','fa-key',1,3,'PANTALLA','SGS')</v>
      </c>
    </row>
    <row r="8" spans="2:11" x14ac:dyDescent="0.25">
      <c r="B8">
        <v>6</v>
      </c>
      <c r="C8">
        <v>1</v>
      </c>
      <c r="D8" t="s">
        <v>189</v>
      </c>
      <c r="E8" t="s">
        <v>190</v>
      </c>
      <c r="F8" t="s">
        <v>212</v>
      </c>
      <c r="G8">
        <v>1</v>
      </c>
      <c r="H8">
        <v>2</v>
      </c>
      <c r="I8" t="s">
        <v>178</v>
      </c>
      <c r="J8" t="s">
        <v>149</v>
      </c>
      <c r="K8" t="str">
        <f t="shared" si="0"/>
        <v>INSERT INTO Menu (IdMenuPadre, Nombre, Descripcion, Icono, EsActivo, Orden, Nivel, Modulo) VALUES (1,'PERFILES','ADMINISTRACIÓN DE PERFILES','fa-users',1,2,'SUBMODULO','SGS')</v>
      </c>
    </row>
    <row r="9" spans="2:11" x14ac:dyDescent="0.25">
      <c r="B9">
        <v>7</v>
      </c>
      <c r="C9">
        <v>6</v>
      </c>
      <c r="D9" t="s">
        <v>179</v>
      </c>
      <c r="E9" t="s">
        <v>192</v>
      </c>
      <c r="F9" t="s">
        <v>181</v>
      </c>
      <c r="G9">
        <v>1</v>
      </c>
      <c r="H9">
        <v>1</v>
      </c>
      <c r="I9" t="s">
        <v>182</v>
      </c>
      <c r="J9" t="s">
        <v>149</v>
      </c>
      <c r="K9" t="str">
        <f t="shared" si="0"/>
        <v>INSERT INTO Menu (IdMenuPadre, Nombre, Descripcion, Icono, EsActivo, Orden, Nivel, Modulo) VALUES (6,'Administración','Administración de Perfiles','fa-cogs',1,1,'PANTALLA','SGS')</v>
      </c>
    </row>
    <row r="10" spans="2:11" x14ac:dyDescent="0.25">
      <c r="B10">
        <v>8</v>
      </c>
      <c r="C10">
        <v>6</v>
      </c>
      <c r="D10" t="s">
        <v>193</v>
      </c>
      <c r="E10" t="s">
        <v>194</v>
      </c>
      <c r="F10" t="s">
        <v>195</v>
      </c>
      <c r="G10">
        <v>1</v>
      </c>
      <c r="H10">
        <v>2</v>
      </c>
      <c r="I10" t="s">
        <v>182</v>
      </c>
      <c r="J10" t="s">
        <v>149</v>
      </c>
      <c r="K10" t="str">
        <f t="shared" si="0"/>
        <v>INSERT INTO Menu (IdMenuPadre, Nombre, Descripcion, Icono, EsActivo, Orden, Nivel, Modulo) VALUES (6,'Asignación de Pantalla','Asignación de Pantalla a Perfil','fa-desktop',1,2,'PANTALLA','SGS')</v>
      </c>
    </row>
    <row r="11" spans="2:11" x14ac:dyDescent="0.25">
      <c r="B11">
        <v>9</v>
      </c>
      <c r="C11">
        <v>6</v>
      </c>
      <c r="D11" t="s">
        <v>196</v>
      </c>
      <c r="E11" t="s">
        <v>197</v>
      </c>
      <c r="F11" t="s">
        <v>198</v>
      </c>
      <c r="G11">
        <v>1</v>
      </c>
      <c r="H11">
        <v>3</v>
      </c>
      <c r="I11" t="s">
        <v>182</v>
      </c>
      <c r="J11" t="s">
        <v>149</v>
      </c>
      <c r="K11" t="str">
        <f t="shared" si="0"/>
        <v>INSERT INTO Menu (IdMenuPadre, Nombre, Descripcion, Icono, EsActivo, Orden, Nivel, Modulo) VALUES (6,'Exclusión de Pantalla','Excluir Pantalla a Perfil','fa-times-circle',1,3,'PANTALLA','SGS')</v>
      </c>
    </row>
    <row r="12" spans="2:11" x14ac:dyDescent="0.25">
      <c r="B12">
        <v>10</v>
      </c>
      <c r="C12">
        <v>1</v>
      </c>
      <c r="D12" t="s">
        <v>199</v>
      </c>
      <c r="E12" t="s">
        <v>200</v>
      </c>
      <c r="F12" t="s">
        <v>201</v>
      </c>
      <c r="G12">
        <v>1</v>
      </c>
      <c r="H12">
        <v>3</v>
      </c>
      <c r="I12" t="s">
        <v>178</v>
      </c>
      <c r="J12" t="s">
        <v>149</v>
      </c>
      <c r="K12" t="str">
        <f t="shared" si="0"/>
        <v>INSERT INTO Menu (IdMenuPadre, Nombre, Descripcion, Icono, EsActivo, Orden, Nivel, Modulo) VALUES (1,'PANTALLAS','ADMINISTRACIÓN DE PANTALLAS','fa-tablet',1,3,'SUBMODULO','SGS')</v>
      </c>
    </row>
    <row r="13" spans="2:11" x14ac:dyDescent="0.25">
      <c r="B13">
        <v>11</v>
      </c>
      <c r="C13">
        <v>10</v>
      </c>
      <c r="D13" t="s">
        <v>179</v>
      </c>
      <c r="E13" t="s">
        <v>202</v>
      </c>
      <c r="F13" t="s">
        <v>181</v>
      </c>
      <c r="G13">
        <v>1</v>
      </c>
      <c r="H13">
        <v>1</v>
      </c>
      <c r="I13" t="s">
        <v>182</v>
      </c>
      <c r="J13" t="s">
        <v>149</v>
      </c>
      <c r="K13" t="str">
        <f t="shared" si="0"/>
        <v>INSERT INTO Menu (IdMenuPadre, Nombre, Descripcion, Icono, EsActivo, Orden, Nivel, Modulo) VALUES (10,'Administración','Administración de Menú Opción y Pantalla','fa-cogs',1,1,'PANTALLA','SGS')</v>
      </c>
    </row>
    <row r="14" spans="2:11" x14ac:dyDescent="0.25">
      <c r="B14">
        <v>12</v>
      </c>
      <c r="C14">
        <v>10</v>
      </c>
      <c r="D14" t="s">
        <v>203</v>
      </c>
      <c r="E14" t="s">
        <v>203</v>
      </c>
      <c r="F14" t="s">
        <v>204</v>
      </c>
      <c r="G14">
        <v>1</v>
      </c>
      <c r="H14">
        <v>2</v>
      </c>
      <c r="I14" t="s">
        <v>182</v>
      </c>
      <c r="J14" t="s">
        <v>149</v>
      </c>
      <c r="K14" t="str">
        <f t="shared" si="0"/>
        <v>INSERT INTO Menu (IdMenuPadre, Nombre, Descripcion, Icono, EsActivo, Orden, Nivel, Modulo) VALUES (10,'Controles por Pantalla','Controles por Pantalla','fa-sliders',1,2,'PANTALLA','SGS')</v>
      </c>
    </row>
    <row r="15" spans="2:11" x14ac:dyDescent="0.25">
      <c r="B15">
        <v>13</v>
      </c>
      <c r="C15">
        <v>10</v>
      </c>
      <c r="D15" t="s">
        <v>205</v>
      </c>
      <c r="E15" t="s">
        <v>206</v>
      </c>
      <c r="F15" t="s">
        <v>207</v>
      </c>
      <c r="G15">
        <v>1</v>
      </c>
      <c r="H15">
        <v>3</v>
      </c>
      <c r="I15" t="s">
        <v>182</v>
      </c>
      <c r="J15" t="s">
        <v>149</v>
      </c>
      <c r="K15" t="str">
        <f t="shared" si="0"/>
        <v>INSERT INTO Menu (IdMenuPadre, Nombre, Descripcion, Icono, EsActivo, Orden, Nivel, Modulo) VALUES (10,'Configuración Reportes','Configuración de Reportes','fa-file-text-o',1,3,'PANTALLA','SGS')</v>
      </c>
    </row>
    <row r="16" spans="2:11" x14ac:dyDescent="0.25">
      <c r="B16">
        <v>14</v>
      </c>
      <c r="C16" t="s">
        <v>172</v>
      </c>
      <c r="D16" t="s">
        <v>208</v>
      </c>
      <c r="E16" t="s">
        <v>209</v>
      </c>
      <c r="F16" t="s">
        <v>211</v>
      </c>
      <c r="G16">
        <v>1</v>
      </c>
      <c r="H16">
        <v>2</v>
      </c>
      <c r="I16" t="s">
        <v>175</v>
      </c>
      <c r="J16" t="s">
        <v>149</v>
      </c>
      <c r="K16" t="str">
        <f t="shared" si="0"/>
        <v>INSERT INTO Menu (IdMenuPadre, Nombre, Descripcion, Icono, EsActivo, Orden, Nivel, Modulo) VALUES (NULL,'CONFIGURACIÓN','MÓDULO DE CONFIGURACIÓN','fa-cog',1,2,'MODULO','SGS')</v>
      </c>
    </row>
    <row r="17" spans="2:11" x14ac:dyDescent="0.25">
      <c r="B17">
        <v>15</v>
      </c>
      <c r="C17">
        <v>14</v>
      </c>
      <c r="D17" t="s">
        <v>213</v>
      </c>
      <c r="E17" t="s">
        <v>214</v>
      </c>
      <c r="F17" t="s">
        <v>215</v>
      </c>
      <c r="G17">
        <v>1</v>
      </c>
      <c r="H17">
        <v>1</v>
      </c>
      <c r="I17" t="s">
        <v>178</v>
      </c>
      <c r="J17" t="s">
        <v>149</v>
      </c>
      <c r="K17" t="str">
        <f t="shared" si="0"/>
        <v>INSERT INTO Menu (IdMenuPadre, Nombre, Descripcion, Icono, EsActivo, Orden, Nivel, Modulo) VALUES (14,'PARAMETRIZACIÓN','PARAMETRIZACIONES GENERALES','fa-tasks',1,1,'SUBMODULO','SGS')</v>
      </c>
    </row>
    <row r="18" spans="2:11" x14ac:dyDescent="0.25">
      <c r="B18">
        <v>16</v>
      </c>
      <c r="C18">
        <v>15</v>
      </c>
      <c r="D18" t="s">
        <v>216</v>
      </c>
      <c r="E18" t="s">
        <v>217</v>
      </c>
      <c r="F18" t="s">
        <v>218</v>
      </c>
      <c r="G18">
        <v>1</v>
      </c>
      <c r="H18">
        <v>1</v>
      </c>
      <c r="I18" t="s">
        <v>182</v>
      </c>
      <c r="J18" t="s">
        <v>149</v>
      </c>
      <c r="K18" t="str">
        <f t="shared" si="0"/>
        <v>INSERT INTO Menu (IdMenuPadre, Nombre, Descripcion, Icono, EsActivo, Orden, Nivel, Modulo) VALUES (15,'Parámetros Generales','Administración de Parámetros Generales','fa-clipboard',1,1,'PANTALLA','SGS')</v>
      </c>
    </row>
    <row r="19" spans="2:11" x14ac:dyDescent="0.25">
      <c r="B19">
        <v>17</v>
      </c>
      <c r="C19">
        <v>15</v>
      </c>
      <c r="D19" t="s">
        <v>219</v>
      </c>
      <c r="E19" t="s">
        <v>220</v>
      </c>
      <c r="F19" t="s">
        <v>221</v>
      </c>
      <c r="G19">
        <v>1</v>
      </c>
      <c r="H19">
        <v>2</v>
      </c>
      <c r="I19" t="s">
        <v>182</v>
      </c>
      <c r="J19" t="s">
        <v>149</v>
      </c>
      <c r="K19" t="str">
        <f t="shared" si="0"/>
        <v>INSERT INTO Menu (IdMenuPadre, Nombre, Descripcion, Icono, EsActivo, Orden, Nivel, Modulo) VALUES (15,'Parámetros por Institución','Administración de Parámetros por Institución','fa-fire',1,2,'PANTALLA','SGS')</v>
      </c>
    </row>
    <row r="20" spans="2:11" x14ac:dyDescent="0.25">
      <c r="B20">
        <v>18</v>
      </c>
      <c r="C20">
        <v>15</v>
      </c>
      <c r="D20" t="s">
        <v>222</v>
      </c>
      <c r="E20" t="s">
        <v>223</v>
      </c>
      <c r="F20" t="s">
        <v>224</v>
      </c>
      <c r="G20">
        <v>1</v>
      </c>
      <c r="H20">
        <v>3</v>
      </c>
      <c r="I20" t="s">
        <v>182</v>
      </c>
      <c r="J20" t="s">
        <v>149</v>
      </c>
      <c r="K20" t="str">
        <f t="shared" si="0"/>
        <v>INSERT INTO Menu (IdMenuPadre, Nombre, Descripcion, Icono, EsActivo, Orden, Nivel, Modulo) VALUES (15,'Parámetros por País','Administración de Parámetros por País','fa-bell',1,3,'PANTALLA','SGS')</v>
      </c>
    </row>
    <row r="21" spans="2:11" x14ac:dyDescent="0.25">
      <c r="B21">
        <v>19</v>
      </c>
      <c r="C21">
        <v>14</v>
      </c>
      <c r="D21" t="s">
        <v>225</v>
      </c>
      <c r="E21" t="s">
        <v>225</v>
      </c>
      <c r="F21" t="s">
        <v>226</v>
      </c>
      <c r="G21">
        <v>1</v>
      </c>
      <c r="H21">
        <v>2</v>
      </c>
      <c r="I21" t="s">
        <v>178</v>
      </c>
      <c r="J21" t="s">
        <v>149</v>
      </c>
      <c r="K21" t="str">
        <f t="shared" si="0"/>
        <v>INSERT INTO Menu (IdMenuPadre, Nombre, Descripcion, Icono, EsActivo, Orden, Nivel, Modulo) VALUES (14,'UBICACIONES GEOGRÁFICAS','UBICACIONES GEOGRÁFICAS','fa-map-marker',1,2,'SUBMODULO','SGS')</v>
      </c>
    </row>
    <row r="22" spans="2:11" x14ac:dyDescent="0.25">
      <c r="B22">
        <v>20</v>
      </c>
      <c r="C22">
        <v>19</v>
      </c>
      <c r="D22" t="s">
        <v>228</v>
      </c>
      <c r="E22" t="s">
        <v>229</v>
      </c>
      <c r="F22" t="s">
        <v>227</v>
      </c>
      <c r="G22">
        <v>1</v>
      </c>
      <c r="H22">
        <v>1</v>
      </c>
      <c r="I22" t="s">
        <v>182</v>
      </c>
      <c r="J22" t="s">
        <v>149</v>
      </c>
      <c r="K22" t="str">
        <f t="shared" si="0"/>
        <v>INSERT INTO Menu (IdMenuPadre, Nombre, Descripcion, Icono, EsActivo, Orden, Nivel, Modulo) VALUES (19,'Ubicación Geográfica 1','Administración de Ubicación Geográfica 1','fa-tags',1,1,'PANTALLA','SGS')</v>
      </c>
    </row>
    <row r="23" spans="2:11" x14ac:dyDescent="0.25">
      <c r="B23">
        <v>21</v>
      </c>
      <c r="C23">
        <v>19</v>
      </c>
      <c r="D23" t="s">
        <v>230</v>
      </c>
      <c r="E23" t="s">
        <v>231</v>
      </c>
      <c r="F23" t="s">
        <v>232</v>
      </c>
      <c r="G23">
        <v>1</v>
      </c>
      <c r="H23">
        <v>2</v>
      </c>
      <c r="I23" t="s">
        <v>182</v>
      </c>
      <c r="J23" t="s">
        <v>149</v>
      </c>
      <c r="K23" t="str">
        <f t="shared" si="0"/>
        <v>INSERT INTO Menu (IdMenuPadre, Nombre, Descripcion, Icono, EsActivo, Orden, Nivel, Modulo) VALUES (19,'Ubicación Geográfica 2','Administración de Ubicación Geográfica 2','fa-dashboard',1,2,'PANTALLA','SGS')</v>
      </c>
    </row>
    <row r="24" spans="2:11" x14ac:dyDescent="0.25">
      <c r="B24">
        <v>22</v>
      </c>
      <c r="C24">
        <v>19</v>
      </c>
      <c r="D24" t="s">
        <v>233</v>
      </c>
      <c r="E24" t="s">
        <v>234</v>
      </c>
      <c r="F24" t="s">
        <v>235</v>
      </c>
      <c r="G24">
        <v>1</v>
      </c>
      <c r="H24">
        <v>3</v>
      </c>
      <c r="I24" t="s">
        <v>182</v>
      </c>
      <c r="J24" t="s">
        <v>149</v>
      </c>
      <c r="K24" t="str">
        <f t="shared" si="0"/>
        <v>INSERT INTO Menu (IdMenuPadre, Nombre, Descripcion, Icono, EsActivo, Orden, Nivel, Modulo) VALUES (19,'Ubicación Geográfica 3','Administración de Ubicación Geográfica 3','fa-rotate-right',1,3,'PANTALLA','SGS')</v>
      </c>
    </row>
    <row r="25" spans="2:11" x14ac:dyDescent="0.25">
      <c r="B25">
        <v>23</v>
      </c>
      <c r="C25">
        <v>19</v>
      </c>
      <c r="D25" t="s">
        <v>236</v>
      </c>
      <c r="E25" t="s">
        <v>237</v>
      </c>
      <c r="F25" t="s">
        <v>238</v>
      </c>
      <c r="G25">
        <v>1</v>
      </c>
      <c r="H25">
        <v>4</v>
      </c>
      <c r="I25" t="s">
        <v>182</v>
      </c>
      <c r="J25" t="s">
        <v>149</v>
      </c>
      <c r="K25" t="str">
        <f t="shared" si="0"/>
        <v>INSERT INTO Menu (IdMenuPadre, Nombre, Descripcion, Icono, EsActivo, Orden, Nivel, Modulo) VALUES (19,'Ubicación Geográfica 4','Administración de Ubicación Geográfica 4','fa-external-link',1,4,'PANTALLA','SGS')</v>
      </c>
    </row>
    <row r="26" spans="2:11" x14ac:dyDescent="0.25">
      <c r="B26">
        <v>24</v>
      </c>
      <c r="C26" t="s">
        <v>172</v>
      </c>
      <c r="D26" t="s">
        <v>283</v>
      </c>
      <c r="E26" t="s">
        <v>284</v>
      </c>
      <c r="G26">
        <v>1</v>
      </c>
      <c r="H26">
        <v>1</v>
      </c>
      <c r="I26" t="s">
        <v>175</v>
      </c>
      <c r="J26" t="s">
        <v>269</v>
      </c>
      <c r="K26" t="str">
        <f t="shared" si="0"/>
        <v>INSERT INTO Menu (IdMenuPadre, Nombre, Descripcion, Icono, EsActivo, Orden, Nivel, Modulo) VALUES (NULL,'CAMPAÑA','MÓDULO DE CAMPAÑA','',1,1,'MODULO','CAM')</v>
      </c>
    </row>
    <row r="27" spans="2:11" x14ac:dyDescent="0.25">
      <c r="B27">
        <v>25</v>
      </c>
      <c r="C27">
        <v>25</v>
      </c>
      <c r="D27" t="s">
        <v>285</v>
      </c>
      <c r="E27" t="s">
        <v>286</v>
      </c>
      <c r="F27" t="s">
        <v>287</v>
      </c>
      <c r="G27">
        <v>1</v>
      </c>
      <c r="H27">
        <v>1</v>
      </c>
      <c r="I27" t="s">
        <v>178</v>
      </c>
      <c r="J27" t="s">
        <v>269</v>
      </c>
      <c r="K27" t="str">
        <f t="shared" si="0"/>
        <v>INSERT INTO Menu (IdMenuPadre, Nombre, Descripcion, Icono, EsActivo, Orden, Nivel, Modulo) VALUES (25,'INSTITUCIÓN','ADMINISTRACIÓN DE INSTITUCION','fa-bank',1,1,'SUBMODULO','CAM')</v>
      </c>
    </row>
    <row r="28" spans="2:11" x14ac:dyDescent="0.25">
      <c r="B28">
        <v>26</v>
      </c>
      <c r="C28">
        <v>26</v>
      </c>
      <c r="D28" t="s">
        <v>179</v>
      </c>
      <c r="E28" t="s">
        <v>288</v>
      </c>
      <c r="F28" t="s">
        <v>181</v>
      </c>
      <c r="G28">
        <v>1</v>
      </c>
      <c r="H28">
        <v>1</v>
      </c>
      <c r="I28" t="s">
        <v>182</v>
      </c>
      <c r="J28" t="s">
        <v>269</v>
      </c>
      <c r="K28" t="str">
        <f t="shared" si="0"/>
        <v>INSERT INTO Menu (IdMenuPadre, Nombre, Descripcion, Icono, EsActivo, Orden, Nivel, Modulo) VALUES (26,'Administración','Administración de Institución','fa-cogs',1,1,'PANTALLA','CAM')</v>
      </c>
    </row>
    <row r="29" spans="2:11" x14ac:dyDescent="0.25">
      <c r="B29">
        <v>27</v>
      </c>
      <c r="C29">
        <v>2</v>
      </c>
      <c r="D29" t="s">
        <v>351</v>
      </c>
      <c r="E29" t="s">
        <v>352</v>
      </c>
      <c r="F29" t="s">
        <v>207</v>
      </c>
      <c r="G29">
        <v>1</v>
      </c>
      <c r="H29">
        <v>4</v>
      </c>
      <c r="I29" t="s">
        <v>182</v>
      </c>
      <c r="J29" t="s">
        <v>149</v>
      </c>
      <c r="K29" t="str">
        <f t="shared" si="0"/>
        <v>INSERT INTO Menu (IdMenuPadre, Nombre, Descripcion, Icono, EsActivo, Orden, Nivel, Modulo) VALUES (2,'Reporte Usuario Global','Reporte de Usuarios Globales','fa-file-text-o',1,4,'PANTALLA','SGS')</v>
      </c>
    </row>
    <row r="30" spans="2:11" x14ac:dyDescent="0.25">
      <c r="B30">
        <v>28</v>
      </c>
      <c r="C30" t="s">
        <v>172</v>
      </c>
      <c r="D30" t="s">
        <v>406</v>
      </c>
      <c r="E30" t="s">
        <v>407</v>
      </c>
      <c r="G30">
        <v>1</v>
      </c>
      <c r="H30">
        <v>1</v>
      </c>
      <c r="I30" t="s">
        <v>175</v>
      </c>
      <c r="J30" t="s">
        <v>358</v>
      </c>
      <c r="K30" t="str">
        <f t="shared" si="0"/>
        <v>INSERT INTO Menu (IdMenuPadre, Nombre, Descripcion, Icono, EsActivo, Orden, Nivel, Modulo) VALUES (NULL,'FLUJO','MÓDULO DE FLUJO','',1,1,'MODULO','FLW')</v>
      </c>
    </row>
    <row r="31" spans="2:11" x14ac:dyDescent="0.25">
      <c r="B31">
        <v>29</v>
      </c>
      <c r="C31">
        <v>28</v>
      </c>
      <c r="D31" t="s">
        <v>408</v>
      </c>
      <c r="E31" t="s">
        <v>409</v>
      </c>
      <c r="F31" t="s">
        <v>410</v>
      </c>
      <c r="G31">
        <v>1</v>
      </c>
      <c r="H31">
        <v>1</v>
      </c>
      <c r="I31" t="s">
        <v>178</v>
      </c>
      <c r="J31" t="s">
        <v>358</v>
      </c>
      <c r="K31" t="str">
        <f t="shared" si="0"/>
        <v>INSERT INTO Menu (IdMenuPadre, Nombre, Descripcion, Icono, EsActivo, Orden, Nivel, Modulo) VALUES (28,'VISTAS','ADMINISTRACIÓN DE VISTAS','fa-file-image-o',1,1,'SUBMODULO','FLW')</v>
      </c>
    </row>
    <row r="32" spans="2:11" x14ac:dyDescent="0.25">
      <c r="B32">
        <v>30</v>
      </c>
      <c r="C32">
        <v>29</v>
      </c>
      <c r="D32" t="s">
        <v>179</v>
      </c>
      <c r="E32" t="s">
        <v>411</v>
      </c>
      <c r="F32" t="s">
        <v>181</v>
      </c>
      <c r="G32">
        <v>1</v>
      </c>
      <c r="H32">
        <v>1</v>
      </c>
      <c r="I32" t="s">
        <v>182</v>
      </c>
      <c r="J32" t="s">
        <v>358</v>
      </c>
      <c r="K32" t="str">
        <f t="shared" si="0"/>
        <v>INSERT INTO Menu (IdMenuPadre, Nombre, Descripcion, Icono, EsActivo, Orden, Nivel, Modulo) VALUES (29,'Administración','Administración de Vistas','fa-cogs',1,1,'PANTALLA','FLW')</v>
      </c>
    </row>
    <row r="33" spans="2:11" x14ac:dyDescent="0.25">
      <c r="B33">
        <v>31</v>
      </c>
      <c r="C33" t="s">
        <v>172</v>
      </c>
      <c r="D33" t="s">
        <v>417</v>
      </c>
      <c r="E33" t="s">
        <v>418</v>
      </c>
      <c r="F33" t="s">
        <v>419</v>
      </c>
      <c r="G33">
        <v>1</v>
      </c>
      <c r="H33">
        <v>1</v>
      </c>
      <c r="I33" t="s">
        <v>175</v>
      </c>
      <c r="J33" t="s">
        <v>413</v>
      </c>
      <c r="K33" t="str">
        <f t="shared" si="0"/>
        <v>INSERT INTO Menu (IdMenuPadre, Nombre, Descripcion, Icono, EsActivo, Orden, Nivel, Modulo) VALUES (NULL,'VERIFICACION FISICA','MODULO DE VERIFICACIONES FISICAS','fa-globe',1,1,'MODULO','VFS')</v>
      </c>
    </row>
    <row r="34" spans="2:11" x14ac:dyDescent="0.25">
      <c r="B34">
        <v>32</v>
      </c>
      <c r="C34">
        <v>31</v>
      </c>
      <c r="D34" t="s">
        <v>420</v>
      </c>
      <c r="E34" t="s">
        <v>421</v>
      </c>
      <c r="F34" t="s">
        <v>422</v>
      </c>
      <c r="G34">
        <v>1</v>
      </c>
      <c r="H34">
        <v>1</v>
      </c>
      <c r="I34" t="s">
        <v>178</v>
      </c>
      <c r="J34" t="s">
        <v>413</v>
      </c>
      <c r="K34" t="str">
        <f t="shared" si="0"/>
        <v>INSERT INTO Menu (IdMenuPadre, Nombre, Descripcion, Icono, EsActivo, Orden, Nivel, Modulo) VALUES (31,'ESTRUCTURA','Administración de estructura de árbol','fa-object-group',1,1,'SUBMODULO','VFS')</v>
      </c>
    </row>
    <row r="35" spans="2:11" x14ac:dyDescent="0.25">
      <c r="B35">
        <v>33</v>
      </c>
      <c r="C35">
        <v>32</v>
      </c>
      <c r="D35" t="s">
        <v>423</v>
      </c>
      <c r="E35" t="s">
        <v>424</v>
      </c>
      <c r="F35" t="s">
        <v>425</v>
      </c>
      <c r="G35">
        <v>1</v>
      </c>
      <c r="H35">
        <v>1</v>
      </c>
      <c r="I35" t="s">
        <v>182</v>
      </c>
      <c r="J35" t="s">
        <v>413</v>
      </c>
      <c r="K35" t="str">
        <f t="shared" si="0"/>
        <v>INSERT INTO Menu (IdMenuPadre, Nombre, Descripcion, Icono, EsActivo, Orden, Nivel, Modulo) VALUES (32,'Recursos','Administración de Recursos','fa-street-view',1,1,'PANTALLA','VFS')</v>
      </c>
    </row>
    <row r="36" spans="2:11" x14ac:dyDescent="0.25">
      <c r="B36">
        <v>34</v>
      </c>
      <c r="C36">
        <v>32</v>
      </c>
      <c r="D36" t="s">
        <v>426</v>
      </c>
      <c r="E36" t="s">
        <v>427</v>
      </c>
      <c r="F36" t="s">
        <v>428</v>
      </c>
      <c r="G36">
        <v>1</v>
      </c>
      <c r="H36">
        <v>1</v>
      </c>
      <c r="I36" t="s">
        <v>182</v>
      </c>
      <c r="J36" t="s">
        <v>413</v>
      </c>
      <c r="K36" t="str">
        <f t="shared" si="0"/>
        <v>INSERT INTO Menu (IdMenuPadre, Nombre, Descripcion, Icono, EsActivo, Orden, Nivel, Modulo) VALUES (32,'Organigrama','Administración del Organigrama','fa-sitemap',1,1,'PANTALLA','VFS')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2"/>
  <sheetViews>
    <sheetView workbookViewId="0">
      <selection activeCell="K8" sqref="K8:K12"/>
    </sheetView>
  </sheetViews>
  <sheetFormatPr defaultRowHeight="15" x14ac:dyDescent="0.25"/>
  <cols>
    <col min="2" max="2" width="19.7109375" bestFit="1" customWidth="1"/>
    <col min="8" max="8" width="30.85546875" bestFit="1" customWidth="1"/>
    <col min="9" max="9" width="35.7109375" bestFit="1" customWidth="1"/>
  </cols>
  <sheetData>
    <row r="2" spans="2:11" x14ac:dyDescent="0.25">
      <c r="B2" t="s">
        <v>169</v>
      </c>
      <c r="C2" t="s">
        <v>3</v>
      </c>
      <c r="D2" t="s">
        <v>299</v>
      </c>
      <c r="E2" t="s">
        <v>300</v>
      </c>
      <c r="F2" t="s">
        <v>301</v>
      </c>
      <c r="G2" t="s">
        <v>4</v>
      </c>
      <c r="H2" t="s">
        <v>2</v>
      </c>
      <c r="I2" t="s">
        <v>302</v>
      </c>
      <c r="J2" t="s">
        <v>303</v>
      </c>
      <c r="K2" t="s">
        <v>7</v>
      </c>
    </row>
    <row r="3" spans="2:11" x14ac:dyDescent="0.25">
      <c r="B3" t="s">
        <v>304</v>
      </c>
      <c r="C3" t="s">
        <v>305</v>
      </c>
      <c r="D3" t="s">
        <v>306</v>
      </c>
      <c r="G3">
        <v>1</v>
      </c>
      <c r="H3" t="s">
        <v>307</v>
      </c>
      <c r="I3" t="s">
        <v>328</v>
      </c>
      <c r="J3" t="s">
        <v>308</v>
      </c>
      <c r="K3" t="str">
        <f>_xlfn.CONCAT("INSERT INTO Sistema(Nombre, Tipo, Color, UrlSitio, UrlWebApi, EsActivo, Descripcion, Logo, FechaCreacion) VALUES ('",B3,"','",C3,"','",D3,"','",E3,"','",F3,"',",G3,",'",H3,"','",I3,"',",J3,")")</f>
        <v>INSERT INTO Sistema(Nombre, Tipo, Color, UrlSitio, UrlWebApi, EsActivo, Descripcion, Logo, FechaCreacion) VALUES ('BANKPLUS','ESCRITORIO','blue','','',1,'Sistema de BankPlus','/images/systems/bank_plus.png',GETDATE())</v>
      </c>
    </row>
    <row r="4" spans="2:11" x14ac:dyDescent="0.25">
      <c r="B4" t="s">
        <v>309</v>
      </c>
      <c r="C4" t="s">
        <v>310</v>
      </c>
      <c r="D4" t="s">
        <v>311</v>
      </c>
      <c r="E4" s="2" t="s">
        <v>313</v>
      </c>
      <c r="G4">
        <v>1</v>
      </c>
      <c r="H4" t="s">
        <v>312</v>
      </c>
      <c r="I4" t="s">
        <v>327</v>
      </c>
      <c r="J4" t="s">
        <v>308</v>
      </c>
      <c r="K4" t="str">
        <f>_xlfn.CONCAT("INSERT INTO Sistema(Nombre, Tipo, Color, UrlSitio, UrlWebApi, EsActivo, Descripcion, Logo, FechaCreacion) VALUES ('",B4,"','",C4,"','",D4,"','",E4,"','",F4,"',",G4,",'",H4,"','",I4,"',",J4,")")</f>
        <v>INSERT INTO Sistema(Nombre, Tipo, Color, UrlSitio, UrlWebApi, EsActivo, Descripcion, Logo, FechaCreacion) VALUES ('CASAS COMERCIALES','WEB','orange','http://aliados.qapaq.pe/cco/sitio','',1,'Sistema de Casas Comerciales','/images/systems/casas_comerciales.png',GETDATE())</v>
      </c>
    </row>
    <row r="5" spans="2:11" x14ac:dyDescent="0.25">
      <c r="B5" t="s">
        <v>81</v>
      </c>
      <c r="C5" t="s">
        <v>310</v>
      </c>
      <c r="D5" t="s">
        <v>316</v>
      </c>
      <c r="E5" s="2" t="s">
        <v>329</v>
      </c>
      <c r="G5">
        <v>1</v>
      </c>
      <c r="H5" t="s">
        <v>317</v>
      </c>
      <c r="I5" t="s">
        <v>318</v>
      </c>
      <c r="J5" t="s">
        <v>308</v>
      </c>
      <c r="K5" t="str">
        <f t="shared" ref="K5:K11" si="0">_xlfn.CONCAT("INSERT INTO Sistema(Nombre, Tipo, Color, UrlSitio, UrlWebApi, EsActivo, Descripcion, Logo, FechaCreacion) VALUES ('",B5,"','",C5,"','",D5,"','",E5,"','",F5,"',",G5,",'",H5,"','",I5,"',",J5,")")</f>
        <v>INSERT INTO Sistema(Nombre, Tipo, Color, UrlSitio, UrlWebApi, EsActivo, Descripcion, Logo, FechaCreacion) VALUES ('BANCO SOLIDARIO','WEB','#00c0d5','http://www.banco-solidario.com','',1,'Sistema del Banco Solidario','/images/systems/banco_solidario.png',GETDATE())</v>
      </c>
    </row>
    <row r="6" spans="2:11" x14ac:dyDescent="0.25">
      <c r="B6" t="s">
        <v>319</v>
      </c>
      <c r="C6" t="s">
        <v>305</v>
      </c>
      <c r="D6" t="s">
        <v>320</v>
      </c>
      <c r="G6">
        <v>1</v>
      </c>
      <c r="H6" t="s">
        <v>321</v>
      </c>
      <c r="I6" t="s">
        <v>322</v>
      </c>
      <c r="J6" t="s">
        <v>308</v>
      </c>
      <c r="K6" t="str">
        <f t="shared" si="0"/>
        <v>INSERT INTO Sistema(Nombre, Tipo, Color, UrlSitio, UrlWebApi, EsActivo, Descripcion, Logo, FechaCreacion) VALUES ('GESTOR','ESCRITORIO','red','','',1,'Sistema de Gestión de Cobranzas','/images/systems/gestor.png',GETDATE())</v>
      </c>
    </row>
    <row r="7" spans="2:11" x14ac:dyDescent="0.25">
      <c r="B7" t="s">
        <v>323</v>
      </c>
      <c r="C7" t="s">
        <v>310</v>
      </c>
      <c r="D7" t="s">
        <v>324</v>
      </c>
      <c r="E7" s="2" t="s">
        <v>330</v>
      </c>
      <c r="G7">
        <v>1</v>
      </c>
      <c r="H7" t="s">
        <v>325</v>
      </c>
      <c r="I7" t="s">
        <v>326</v>
      </c>
      <c r="J7" t="s">
        <v>308</v>
      </c>
      <c r="K7" t="str">
        <f t="shared" si="0"/>
        <v>INSERT INTO Sistema(Nombre, Tipo, Color, UrlSitio, UrlWebApi, EsActivo, Descripcion, Logo, FechaCreacion) VALUES ('SEGURIDAD PORTAL','WEB','#6d0019','http://www.google.com','',1,'Sistema para la administración de seguridad','/images/systems/administrar_seguridad.png',GETDATE())</v>
      </c>
    </row>
    <row r="8" spans="2:11" x14ac:dyDescent="0.25">
      <c r="B8" t="s">
        <v>331</v>
      </c>
      <c r="C8" t="s">
        <v>310</v>
      </c>
      <c r="D8" t="s">
        <v>332</v>
      </c>
      <c r="E8" s="2" t="s">
        <v>330</v>
      </c>
      <c r="G8">
        <v>1</v>
      </c>
      <c r="H8" t="s">
        <v>333</v>
      </c>
      <c r="I8" t="s">
        <v>334</v>
      </c>
      <c r="J8" t="s">
        <v>308</v>
      </c>
      <c r="K8" t="str">
        <f t="shared" si="0"/>
        <v>INSERT INTO Sistema(Nombre, Tipo, Color, UrlSitio, UrlWebApi, EsActivo, Descripcion, Logo, FechaCreacion) VALUES ('CAMPAÑAS','WEB','#91e842','http://www.google.com','',1,'Sistema que permite administrar y configurar todas las promociones y campañas de una determinada institución','/images/systems/campanias.png',GETDATE())</v>
      </c>
    </row>
    <row r="9" spans="2:11" x14ac:dyDescent="0.25">
      <c r="B9" t="s">
        <v>335</v>
      </c>
      <c r="C9" t="s">
        <v>310</v>
      </c>
      <c r="D9" t="s">
        <v>336</v>
      </c>
      <c r="E9" s="2" t="s">
        <v>330</v>
      </c>
      <c r="G9">
        <v>1</v>
      </c>
      <c r="H9" t="s">
        <v>337</v>
      </c>
      <c r="I9" t="s">
        <v>338</v>
      </c>
      <c r="J9" t="s">
        <v>308</v>
      </c>
      <c r="K9" t="str">
        <f t="shared" si="0"/>
        <v>INSERT INTO Sistema(Nombre, Tipo, Color, UrlSitio, UrlWebApi, EsActivo, Descripcion, Logo, FechaCreacion) VALUES ('TARJETA','WEB','#fccd4d','http://www.google.com','',1,'Sistema para la administración de tarjetas','/images/systems/tarjetas.png',GETDATE())</v>
      </c>
    </row>
    <row r="10" spans="2:11" x14ac:dyDescent="0.25">
      <c r="B10" t="s">
        <v>339</v>
      </c>
      <c r="C10" t="s">
        <v>305</v>
      </c>
      <c r="D10" t="s">
        <v>340</v>
      </c>
      <c r="E10" s="2"/>
      <c r="G10">
        <v>1</v>
      </c>
      <c r="H10" t="s">
        <v>341</v>
      </c>
      <c r="I10" t="s">
        <v>342</v>
      </c>
      <c r="J10" t="s">
        <v>308</v>
      </c>
      <c r="K10" t="str">
        <f t="shared" si="0"/>
        <v>INSERT INTO Sistema(Nombre, Tipo, Color, UrlSitio, UrlWebApi, EsActivo, Descripcion, Logo, FechaCreacion) VALUES ('CRÉDITO','ESCRITORIO','#499bea','','',1,'Sistema para la administración de créditos','/images/systems/credito.png',GETDATE())</v>
      </c>
    </row>
    <row r="11" spans="2:11" x14ac:dyDescent="0.25">
      <c r="B11" t="s">
        <v>343</v>
      </c>
      <c r="C11" t="s">
        <v>310</v>
      </c>
      <c r="D11" t="s">
        <v>344</v>
      </c>
      <c r="E11" s="2" t="s">
        <v>330</v>
      </c>
      <c r="G11">
        <v>1</v>
      </c>
      <c r="H11" t="s">
        <v>345</v>
      </c>
      <c r="I11" t="s">
        <v>346</v>
      </c>
      <c r="J11" t="s">
        <v>308</v>
      </c>
      <c r="K11" t="str">
        <f t="shared" si="0"/>
        <v>INSERT INTO Sistema(Nombre, Tipo, Color, UrlSitio, UrlWebApi, EsActivo, Descripcion, Logo, FechaCreacion) VALUES ('CUENTAS','WEB','#b68d4c','http://www.google.com','',1,'Sistema para la administración de cuentas','/images/systems/cuentas.png',GETDATE())</v>
      </c>
    </row>
    <row r="12" spans="2:11" x14ac:dyDescent="0.25">
      <c r="B12" t="s">
        <v>347</v>
      </c>
      <c r="C12" t="s">
        <v>305</v>
      </c>
      <c r="D12" t="s">
        <v>348</v>
      </c>
      <c r="G12">
        <v>1</v>
      </c>
      <c r="H12" t="s">
        <v>349</v>
      </c>
      <c r="I12" t="s">
        <v>350</v>
      </c>
      <c r="J12" t="s">
        <v>308</v>
      </c>
      <c r="K12" t="str">
        <f t="shared" ref="K12" si="1">_xlfn.CONCAT("INSERT INTO Sistema(Nombre, Tipo, Color, UrlSitio, UrlWebApi, EsActivo, Descripcion, Logo, FechaCreacion) VALUES ('",B12,"','",C12,"','",D12,"','",E12,"','",F12,"',",G12,",'",H12,"','",I12,"',",J12,")")</f>
        <v>INSERT INTO Sistema(Nombre, Tipo, Color, UrlSitio, UrlWebApi, EsActivo, Descripcion, Logo, FechaCreacion) VALUES ('CAJA','ESCRITORIO','#ef017c','','',1,'Sistema para la administración de la caja','/images/systems/caja.png',GETDATE())</v>
      </c>
    </row>
  </sheetData>
  <hyperlinks>
    <hyperlink ref="E4" r:id="rId1"/>
    <hyperlink ref="E5" r:id="rId2"/>
    <hyperlink ref="E7" r:id="rId3"/>
    <hyperlink ref="E8" r:id="rId4"/>
    <hyperlink ref="E9" r:id="rId5"/>
    <hyperlink ref="E11" r:id="rId6"/>
  </hyperlinks>
  <pageMargins left="0.7" right="0.7" top="0.75" bottom="0.75" header="0.3" footer="0.3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Infraestructura</vt:lpstr>
      <vt:lpstr>Mensajes</vt:lpstr>
      <vt:lpstr>Instituciones</vt:lpstr>
      <vt:lpstr>Oficinas</vt:lpstr>
      <vt:lpstr>Catalogos</vt:lpstr>
      <vt:lpstr>DetalleCatalogo</vt:lpstr>
      <vt:lpstr>Parametros</vt:lpstr>
      <vt:lpstr>MenuOpcion</vt:lpstr>
      <vt:lpstr>Sistemas</vt:lpstr>
      <vt:lpstr>Pantalla</vt:lpstr>
      <vt:lpstr>Perfiles</vt:lpstr>
      <vt:lpstr>PerfilPantalla</vt:lpstr>
      <vt:lpstr>Usuario</vt:lpstr>
      <vt:lpstr>UsuarioPerfil</vt:lpstr>
      <vt:lpstr>UsuarioSistema</vt:lpstr>
      <vt:lpstr>Paises</vt:lpstr>
      <vt:lpstr>UbicacionGeografica1</vt:lpstr>
      <vt:lpstr>UbicacionGeografica2</vt:lpstr>
      <vt:lpstr>UbicacionGeografica3</vt:lpstr>
      <vt:lpstr>UbicacionGeografica4</vt:lpstr>
      <vt:lpstr>Zonas</vt:lpstr>
    </vt:vector>
  </TitlesOfParts>
  <Company>PORTALES1273XD9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Erazo</dc:creator>
  <cp:lastModifiedBy>Alex Erazo</cp:lastModifiedBy>
  <dcterms:created xsi:type="dcterms:W3CDTF">2016-05-12T14:45:19Z</dcterms:created>
  <dcterms:modified xsi:type="dcterms:W3CDTF">2017-01-20T21:32:15Z</dcterms:modified>
</cp:coreProperties>
</file>