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TBYxe9LUhAuHPmFaiPlIkTV4/532rpLQZDVJWuydw/A="/>
    </ext>
  </extLst>
</workbook>
</file>

<file path=xl/sharedStrings.xml><?xml version="1.0" encoding="utf-8"?>
<sst xmlns="http://schemas.openxmlformats.org/spreadsheetml/2006/main" count="198" uniqueCount="153">
  <si>
    <t>ano</t>
  </si>
  <si>
    <t>cve</t>
  </si>
  <si>
    <t>entidad</t>
  </si>
  <si>
    <t xml:space="preserve">llamadas_911 </t>
  </si>
  <si>
    <t>llamadas_089</t>
  </si>
  <si>
    <t>denuncias_querellas</t>
  </si>
  <si>
    <t>carpetas_investigacion</t>
  </si>
  <si>
    <t>con_detenido</t>
  </si>
  <si>
    <t>sin_detenido</t>
  </si>
  <si>
    <t>mixto</t>
  </si>
  <si>
    <t>rezago_ano_anterior</t>
  </si>
  <si>
    <t>total_determinaciones</t>
  </si>
  <si>
    <t>facultad_de_asbtenrse_a_investigar</t>
  </si>
  <si>
    <t>criterio_oportunidad</t>
  </si>
  <si>
    <t>no_ejercicio_acción_penal</t>
  </si>
  <si>
    <t>archivo_temporal</t>
  </si>
  <si>
    <t>incompetencia</t>
  </si>
  <si>
    <t>acumulacion</t>
  </si>
  <si>
    <t>otras_determinaciones</t>
  </si>
  <si>
    <t>total_canalizadas_masc</t>
  </si>
  <si>
    <t>total_concluidas_masc</t>
  </si>
  <si>
    <t>rezago_ano_corriente</t>
  </si>
  <si>
    <t>ejercicio_accion_penal</t>
  </si>
  <si>
    <t>formulacion_acusacion</t>
  </si>
  <si>
    <t>causas_ingresadas</t>
  </si>
  <si>
    <t>causas_rezago_anterior</t>
  </si>
  <si>
    <t>procedimiento_abreviado_tt</t>
  </si>
  <si>
    <t>procedimiento_abreviado_condenatoria</t>
  </si>
  <si>
    <t>procedimiento_abreviado_absolutoria</t>
  </si>
  <si>
    <t>procedimiento_abreviado_mixta</t>
  </si>
  <si>
    <t>sentencia_jo_tt</t>
  </si>
  <si>
    <t>sentencia_jo_condenatoria</t>
  </si>
  <si>
    <t>sentencia_jo_absolutoria</t>
  </si>
  <si>
    <t>sentencia_jo_mixta</t>
  </si>
  <si>
    <t>sobreseimientos_tt</t>
  </si>
  <si>
    <t>justicia_alternativa</t>
  </si>
  <si>
    <t>acuerdo_reparatorio_cumplido</t>
  </si>
  <si>
    <t>suspension_condicional_cumplida</t>
  </si>
  <si>
    <t>otros_tt</t>
  </si>
  <si>
    <t>no_identificado_tt</t>
  </si>
  <si>
    <t>causas_rezago_corriente</t>
  </si>
  <si>
    <t>Año</t>
  </si>
  <si>
    <t>00_v</t>
  </si>
  <si>
    <t>Entidad</t>
  </si>
  <si>
    <t>Llamadas 911</t>
  </si>
  <si>
    <t>Llamadas 089</t>
  </si>
  <si>
    <t>Denuncias y querellas</t>
  </si>
  <si>
    <t>Carpetas de investigación</t>
  </si>
  <si>
    <t>C.I. con detenido</t>
  </si>
  <si>
    <t>C.I. sin detenido</t>
  </si>
  <si>
    <t>C.I. mixta</t>
  </si>
  <si>
    <t>C.I. pendientes del año anterior</t>
  </si>
  <si>
    <t>Determinaciones</t>
  </si>
  <si>
    <t>Facultad de abstenerse a investigar</t>
  </si>
  <si>
    <t>Criterio de oportunidad</t>
  </si>
  <si>
    <t>No ejercicio de la acción penal</t>
  </si>
  <si>
    <t>Archivo temporal</t>
  </si>
  <si>
    <t>Incompetencia</t>
  </si>
  <si>
    <t>Acumulación</t>
  </si>
  <si>
    <t>Otras determinaciones</t>
  </si>
  <si>
    <t>Canalizadas a MASCP</t>
  </si>
  <si>
    <t>Concluidas por acuerdo reparatorio alcanzado</t>
  </si>
  <si>
    <t>C.I. en trámite</t>
  </si>
  <si>
    <t>Ejercicio de la acción penal</t>
  </si>
  <si>
    <t>Formulación de la acusación</t>
  </si>
  <si>
    <t>Causas ingresadas</t>
  </si>
  <si>
    <t>Causas pendientes del año anterior</t>
  </si>
  <si>
    <t>Concluidas por procedimiento abreviado</t>
  </si>
  <si>
    <t>Sentencia condenatoria en procedimiento abreviado</t>
  </si>
  <si>
    <t>Sentencia absolutoria en procedimiento abreviado</t>
  </si>
  <si>
    <t>Mixta en procedimiento abreviado</t>
  </si>
  <si>
    <t>Concluidas en juicio oral</t>
  </si>
  <si>
    <t>Sentencia condenatoria en juicio oral</t>
  </si>
  <si>
    <t>Sentencia absolutoria en juicio oral</t>
  </si>
  <si>
    <t>Sentencia mixta en juicio oral</t>
  </si>
  <si>
    <t>Sobreseimientos</t>
  </si>
  <si>
    <t>Justicia Alternativa</t>
  </si>
  <si>
    <t>Acuerdo reparatorio cumplido</t>
  </si>
  <si>
    <t>Suspensión condicional cumplida</t>
  </si>
  <si>
    <t>Otras conclusiones</t>
  </si>
  <si>
    <t>No identificado</t>
  </si>
  <si>
    <t xml:space="preserve">Causas pendientes año corriente </t>
  </si>
  <si>
    <t>2024</t>
  </si>
  <si>
    <t>01</t>
  </si>
  <si>
    <t>Aguascalientes</t>
  </si>
  <si>
    <t>02</t>
  </si>
  <si>
    <t>Baja California</t>
  </si>
  <si>
    <t>NSS</t>
  </si>
  <si>
    <t>03</t>
  </si>
  <si>
    <t>Baja California Sur</t>
  </si>
  <si>
    <t>04</t>
  </si>
  <si>
    <t>Campeche</t>
  </si>
  <si>
    <t>05</t>
  </si>
  <si>
    <t>Coahuila</t>
  </si>
  <si>
    <t>06</t>
  </si>
  <si>
    <t>Colima</t>
  </si>
  <si>
    <t>07</t>
  </si>
  <si>
    <t>Chiapas</t>
  </si>
  <si>
    <t>08</t>
  </si>
  <si>
    <t>Chihuahua</t>
  </si>
  <si>
    <t>NA</t>
  </si>
  <si>
    <t>-</t>
  </si>
  <si>
    <t>09</t>
  </si>
  <si>
    <t>Ciudad de México</t>
  </si>
  <si>
    <t>ND</t>
  </si>
  <si>
    <t>10</t>
  </si>
  <si>
    <t>Durango</t>
  </si>
  <si>
    <t>11</t>
  </si>
  <si>
    <t>Guanajuato</t>
  </si>
  <si>
    <t>12</t>
  </si>
  <si>
    <t>Guerrero</t>
  </si>
  <si>
    <t>13</t>
  </si>
  <si>
    <t>Hidalgo</t>
  </si>
  <si>
    <t>14</t>
  </si>
  <si>
    <t>Jalisco</t>
  </si>
  <si>
    <t>15</t>
  </si>
  <si>
    <t>Estado de México</t>
  </si>
  <si>
    <t>16</t>
  </si>
  <si>
    <t>Michoacán</t>
  </si>
  <si>
    <t>17</t>
  </si>
  <si>
    <t>Morelos</t>
  </si>
  <si>
    <t>18</t>
  </si>
  <si>
    <t>Nayarit</t>
  </si>
  <si>
    <t>19</t>
  </si>
  <si>
    <t>Nuevo León</t>
  </si>
  <si>
    <t>20</t>
  </si>
  <si>
    <t>Oaxaca</t>
  </si>
  <si>
    <t>21</t>
  </si>
  <si>
    <t>Puebla</t>
  </si>
  <si>
    <t>22</t>
  </si>
  <si>
    <t>Querétaro</t>
  </si>
  <si>
    <t>23</t>
  </si>
  <si>
    <t>Quintana Roo</t>
  </si>
  <si>
    <t>24</t>
  </si>
  <si>
    <t>San Luis Potosí</t>
  </si>
  <si>
    <t>25</t>
  </si>
  <si>
    <t>Sinaloa</t>
  </si>
  <si>
    <t>26</t>
  </si>
  <si>
    <t>Sonora</t>
  </si>
  <si>
    <t>27</t>
  </si>
  <si>
    <t>Tabasco</t>
  </si>
  <si>
    <t>28</t>
  </si>
  <si>
    <t>Tamaulipas</t>
  </si>
  <si>
    <t>29</t>
  </si>
  <si>
    <t>Tlaxcala</t>
  </si>
  <si>
    <t>30</t>
  </si>
  <si>
    <t>Veracruz</t>
  </si>
  <si>
    <t>31</t>
  </si>
  <si>
    <t>Yucatán</t>
  </si>
  <si>
    <t>32</t>
  </si>
  <si>
    <t>Zacatecas</t>
  </si>
  <si>
    <t>33</t>
  </si>
  <si>
    <t>Nacional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</si>
</sst>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right style="thin">
        <color rgb="FFD6DADC"/>
      </right>
      <bottom style="thin">
        <color rgb="FFD6DADC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1" numFmtId="49" xfId="0" applyAlignment="1" applyFont="1" applyNumberFormat="1">
      <alignment readingOrder="0" vertical="bottom"/>
    </xf>
    <xf borderId="0" fillId="0" fontId="1" numFmtId="4" xfId="0" applyAlignment="1" applyFont="1" applyNumberFormat="1">
      <alignment vertical="bottom"/>
    </xf>
    <xf borderId="1" fillId="0" fontId="1" numFmtId="4" xfId="0" applyAlignment="1" applyBorder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top"/>
    </xf>
    <xf borderId="0" fillId="0" fontId="4" numFmtId="4" xfId="0" applyAlignment="1" applyFont="1" applyNumberFormat="1">
      <alignment vertical="bottom"/>
    </xf>
    <xf borderId="0" fillId="0" fontId="1" numFmtId="4" xfId="0" applyAlignment="1" applyFont="1" applyNumberFormat="1">
      <alignment vertical="top"/>
    </xf>
    <xf borderId="0" fillId="0" fontId="5" numFmtId="49" xfId="0" applyAlignment="1" applyFont="1" applyNumberFormat="1">
      <alignment readingOrder="0"/>
    </xf>
    <xf borderId="0" fillId="0" fontId="5" numFmtId="4" xfId="0" applyAlignment="1" applyFont="1" applyNumberFormat="1">
      <alignment horizontal="left"/>
    </xf>
    <xf borderId="0" fillId="0" fontId="5" numFmtId="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8.29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4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5" t="s">
        <v>35</v>
      </c>
      <c r="AK1" s="6" t="s">
        <v>36</v>
      </c>
      <c r="AL1" s="3" t="s">
        <v>37</v>
      </c>
      <c r="AM1" s="3" t="s">
        <v>38</v>
      </c>
      <c r="AN1" s="3" t="s">
        <v>39</v>
      </c>
      <c r="AO1" s="3" t="s">
        <v>40</v>
      </c>
    </row>
    <row r="2">
      <c r="A2" s="7" t="s">
        <v>41</v>
      </c>
      <c r="B2" s="8" t="s">
        <v>42</v>
      </c>
      <c r="C2" s="8" t="s">
        <v>43</v>
      </c>
      <c r="D2" s="8" t="s">
        <v>44</v>
      </c>
      <c r="E2" s="8" t="s">
        <v>45</v>
      </c>
      <c r="F2" s="8" t="s">
        <v>46</v>
      </c>
      <c r="G2" s="8" t="s">
        <v>47</v>
      </c>
      <c r="H2" s="8" t="s">
        <v>48</v>
      </c>
      <c r="I2" s="8" t="s">
        <v>49</v>
      </c>
      <c r="J2" s="8" t="s">
        <v>50</v>
      </c>
      <c r="K2" s="8" t="s">
        <v>51</v>
      </c>
      <c r="L2" s="8" t="s">
        <v>52</v>
      </c>
      <c r="M2" s="8" t="s">
        <v>53</v>
      </c>
      <c r="N2" s="8" t="s">
        <v>54</v>
      </c>
      <c r="O2" s="8" t="s">
        <v>55</v>
      </c>
      <c r="P2" s="8" t="s">
        <v>56</v>
      </c>
      <c r="Q2" s="8" t="s">
        <v>57</v>
      </c>
      <c r="R2" s="8" t="s">
        <v>58</v>
      </c>
      <c r="S2" s="8" t="s">
        <v>59</v>
      </c>
      <c r="T2" s="8" t="s">
        <v>60</v>
      </c>
      <c r="U2" s="8" t="s">
        <v>61</v>
      </c>
      <c r="V2" s="8" t="s">
        <v>62</v>
      </c>
      <c r="W2" s="8" t="s">
        <v>63</v>
      </c>
      <c r="X2" s="8" t="s">
        <v>64</v>
      </c>
      <c r="Y2" s="8" t="s">
        <v>65</v>
      </c>
      <c r="Z2" s="8" t="s">
        <v>66</v>
      </c>
      <c r="AA2" s="8" t="s">
        <v>67</v>
      </c>
      <c r="AB2" s="8" t="s">
        <v>68</v>
      </c>
      <c r="AC2" s="8" t="s">
        <v>69</v>
      </c>
      <c r="AD2" s="8" t="s">
        <v>70</v>
      </c>
      <c r="AE2" s="8" t="s">
        <v>71</v>
      </c>
      <c r="AF2" s="8" t="s">
        <v>72</v>
      </c>
      <c r="AG2" s="8" t="s">
        <v>73</v>
      </c>
      <c r="AH2" s="8" t="s">
        <v>74</v>
      </c>
      <c r="AI2" s="8" t="s">
        <v>75</v>
      </c>
      <c r="AJ2" s="7" t="s">
        <v>76</v>
      </c>
      <c r="AK2" s="8" t="s">
        <v>77</v>
      </c>
      <c r="AL2" s="8" t="s">
        <v>78</v>
      </c>
      <c r="AM2" s="8" t="s">
        <v>79</v>
      </c>
      <c r="AN2" s="8" t="s">
        <v>80</v>
      </c>
      <c r="AO2" s="7" t="s">
        <v>81</v>
      </c>
    </row>
    <row r="3">
      <c r="A3" s="9" t="s">
        <v>82</v>
      </c>
      <c r="B3" s="10" t="s">
        <v>83</v>
      </c>
      <c r="C3" s="10" t="s">
        <v>84</v>
      </c>
      <c r="D3" s="11">
        <v>182448.0</v>
      </c>
      <c r="E3" s="12">
        <v>1170.0</v>
      </c>
      <c r="F3" s="12">
        <v>40596.0</v>
      </c>
      <c r="G3" s="12">
        <v>39741.0</v>
      </c>
      <c r="H3" s="12">
        <v>4810.0</v>
      </c>
      <c r="I3" s="12">
        <v>34931.0</v>
      </c>
      <c r="J3" s="12">
        <v>0.0</v>
      </c>
      <c r="K3" s="12">
        <v>39707.0</v>
      </c>
      <c r="L3" s="12">
        <v>28920.0</v>
      </c>
      <c r="M3" s="12">
        <v>639.0</v>
      </c>
      <c r="N3" s="12">
        <v>11.0</v>
      </c>
      <c r="O3" s="12">
        <v>1387.0</v>
      </c>
      <c r="P3" s="12">
        <v>25535.0</v>
      </c>
      <c r="Q3" s="12">
        <v>1145.0</v>
      </c>
      <c r="R3" s="12">
        <v>130.0</v>
      </c>
      <c r="S3" s="12">
        <v>73.0</v>
      </c>
      <c r="T3" s="12">
        <v>7459.0</v>
      </c>
      <c r="U3" s="12">
        <v>1782.0</v>
      </c>
      <c r="V3" s="12">
        <v>46382.0</v>
      </c>
      <c r="W3" s="13">
        <v>4974.0</v>
      </c>
      <c r="X3" s="13">
        <v>1248.0</v>
      </c>
      <c r="Y3" s="12">
        <v>4121.0</v>
      </c>
      <c r="Z3" s="12">
        <v>3988.0</v>
      </c>
      <c r="AA3" s="12">
        <v>900.0</v>
      </c>
      <c r="AB3" s="12">
        <v>900.0</v>
      </c>
      <c r="AC3" s="12">
        <v>0.0</v>
      </c>
      <c r="AD3" s="12">
        <v>0.0</v>
      </c>
      <c r="AE3" s="12">
        <v>214.0</v>
      </c>
      <c r="AF3" s="12">
        <v>153.0</v>
      </c>
      <c r="AG3" s="12">
        <v>47.0</v>
      </c>
      <c r="AH3" s="12">
        <v>14.0</v>
      </c>
      <c r="AI3" s="12">
        <v>629.0</v>
      </c>
      <c r="AJ3" s="12">
        <f t="shared" ref="AJ3:AJ35" si="1">AK3+AL3</f>
        <v>1007</v>
      </c>
      <c r="AK3" s="12">
        <v>227.0</v>
      </c>
      <c r="AL3" s="12">
        <v>780.0</v>
      </c>
      <c r="AM3" s="12">
        <v>680.0</v>
      </c>
      <c r="AN3" s="12">
        <v>0.0</v>
      </c>
      <c r="AO3" s="12">
        <v>3989.0</v>
      </c>
    </row>
    <row r="4">
      <c r="A4" s="9" t="s">
        <v>82</v>
      </c>
      <c r="B4" s="10" t="s">
        <v>85</v>
      </c>
      <c r="C4" s="10" t="s">
        <v>86</v>
      </c>
      <c r="D4" s="11">
        <v>419044.0</v>
      </c>
      <c r="E4" s="12">
        <v>15345.0</v>
      </c>
      <c r="F4" s="12">
        <v>115272.0</v>
      </c>
      <c r="G4" s="12">
        <v>113864.0</v>
      </c>
      <c r="H4" s="10" t="s">
        <v>87</v>
      </c>
      <c r="I4" s="10" t="s">
        <v>87</v>
      </c>
      <c r="J4" s="10" t="s">
        <v>87</v>
      </c>
      <c r="K4" s="12">
        <v>181730.0</v>
      </c>
      <c r="L4" s="12">
        <v>140745.0</v>
      </c>
      <c r="M4" s="12">
        <v>1546.0</v>
      </c>
      <c r="N4" s="12">
        <v>17390.0</v>
      </c>
      <c r="O4" s="12">
        <v>85006.0</v>
      </c>
      <c r="P4" s="12">
        <v>34532.0</v>
      </c>
      <c r="Q4" s="12">
        <v>1335.0</v>
      </c>
      <c r="R4" s="12">
        <v>1270.0</v>
      </c>
      <c r="S4" s="12">
        <v>16.0</v>
      </c>
      <c r="T4" s="12">
        <v>12865.0</v>
      </c>
      <c r="U4" s="12">
        <v>10019.0</v>
      </c>
      <c r="V4" s="12">
        <v>190677.0</v>
      </c>
      <c r="W4" s="13">
        <v>27990.0</v>
      </c>
      <c r="X4" s="13">
        <v>11716.0</v>
      </c>
      <c r="Y4" s="12">
        <v>25656.0</v>
      </c>
      <c r="Z4" s="12">
        <v>26442.0</v>
      </c>
      <c r="AA4" s="12">
        <v>237.0</v>
      </c>
      <c r="AB4" s="12">
        <v>237.0</v>
      </c>
      <c r="AC4" s="12">
        <v>0.0</v>
      </c>
      <c r="AD4" s="12">
        <v>0.0</v>
      </c>
      <c r="AE4" s="12">
        <v>127.0</v>
      </c>
      <c r="AF4" s="12">
        <v>97.0</v>
      </c>
      <c r="AG4" s="12">
        <v>30.0</v>
      </c>
      <c r="AH4" s="12">
        <v>0.0</v>
      </c>
      <c r="AI4" s="12">
        <v>140.0</v>
      </c>
      <c r="AJ4" s="12">
        <f t="shared" si="1"/>
        <v>134</v>
      </c>
      <c r="AK4" s="12">
        <v>70.0</v>
      </c>
      <c r="AL4" s="12">
        <v>64.0</v>
      </c>
      <c r="AM4" s="12">
        <v>0.0</v>
      </c>
      <c r="AN4" s="12">
        <v>0.0</v>
      </c>
      <c r="AO4" s="12">
        <v>28609.0</v>
      </c>
    </row>
    <row r="5">
      <c r="A5" s="9" t="s">
        <v>82</v>
      </c>
      <c r="B5" s="10" t="s">
        <v>88</v>
      </c>
      <c r="C5" s="10" t="s">
        <v>89</v>
      </c>
      <c r="D5" s="11">
        <v>65971.0</v>
      </c>
      <c r="E5" s="12">
        <v>2425.0</v>
      </c>
      <c r="F5" s="12">
        <v>22936.0</v>
      </c>
      <c r="G5" s="12">
        <v>22667.0</v>
      </c>
      <c r="H5" s="12">
        <v>12736.0</v>
      </c>
      <c r="I5" s="12">
        <v>9931.0</v>
      </c>
      <c r="J5" s="12">
        <v>0.0</v>
      </c>
      <c r="K5" s="12">
        <v>0.0</v>
      </c>
      <c r="L5" s="12">
        <v>12697.0</v>
      </c>
      <c r="M5" s="12">
        <v>0.0</v>
      </c>
      <c r="N5" s="12">
        <v>975.0</v>
      </c>
      <c r="O5" s="12">
        <v>1876.0</v>
      </c>
      <c r="P5" s="12">
        <v>9718.0</v>
      </c>
      <c r="Q5" s="12">
        <v>77.0</v>
      </c>
      <c r="R5" s="12">
        <v>53.0</v>
      </c>
      <c r="S5" s="12">
        <v>0.0</v>
      </c>
      <c r="T5" s="12">
        <v>5186.0</v>
      </c>
      <c r="U5" s="12">
        <v>2716.0</v>
      </c>
      <c r="V5" s="12">
        <v>0.0</v>
      </c>
      <c r="W5" s="13">
        <v>707.0</v>
      </c>
      <c r="X5" s="13">
        <v>0.0</v>
      </c>
      <c r="Y5" s="12">
        <v>599.0</v>
      </c>
      <c r="Z5" s="12">
        <v>3957.0</v>
      </c>
      <c r="AA5" s="12">
        <v>19.0</v>
      </c>
      <c r="AB5" s="12">
        <v>18.0</v>
      </c>
      <c r="AC5" s="12">
        <v>1.0</v>
      </c>
      <c r="AD5" s="12">
        <v>0.0</v>
      </c>
      <c r="AE5" s="12">
        <v>1.0</v>
      </c>
      <c r="AF5" s="12">
        <v>1.0</v>
      </c>
      <c r="AG5" s="12">
        <v>0.0</v>
      </c>
      <c r="AH5" s="12">
        <v>0.0</v>
      </c>
      <c r="AI5" s="12">
        <v>26.0</v>
      </c>
      <c r="AJ5" s="12">
        <f t="shared" si="1"/>
        <v>15</v>
      </c>
      <c r="AK5" s="12">
        <v>15.0</v>
      </c>
      <c r="AL5" s="12">
        <v>0.0</v>
      </c>
      <c r="AM5" s="12">
        <v>0.0</v>
      </c>
      <c r="AN5" s="12">
        <v>34.0</v>
      </c>
      <c r="AO5" s="12">
        <v>589.0</v>
      </c>
    </row>
    <row r="6">
      <c r="A6" s="9" t="s">
        <v>82</v>
      </c>
      <c r="B6" s="10" t="s">
        <v>90</v>
      </c>
      <c r="C6" s="10" t="s">
        <v>91</v>
      </c>
      <c r="D6" s="11">
        <v>104983.0</v>
      </c>
      <c r="E6" s="12">
        <v>574.0</v>
      </c>
      <c r="F6" s="12">
        <v>21962.0</v>
      </c>
      <c r="G6" s="12">
        <v>21578.0</v>
      </c>
      <c r="H6" s="12">
        <v>8893.0</v>
      </c>
      <c r="I6" s="12">
        <v>12067.0</v>
      </c>
      <c r="J6" s="12">
        <v>618.0</v>
      </c>
      <c r="K6" s="12">
        <v>18100.0</v>
      </c>
      <c r="L6" s="12">
        <v>2845.0</v>
      </c>
      <c r="M6" s="12">
        <v>411.0</v>
      </c>
      <c r="N6" s="12">
        <v>18.0</v>
      </c>
      <c r="O6" s="12">
        <v>489.0</v>
      </c>
      <c r="P6" s="12">
        <v>1050.0</v>
      </c>
      <c r="Q6" s="12">
        <v>391.0</v>
      </c>
      <c r="R6" s="12">
        <v>22.0</v>
      </c>
      <c r="S6" s="12">
        <v>465.0</v>
      </c>
      <c r="T6" s="12">
        <v>2712.0</v>
      </c>
      <c r="U6" s="12">
        <v>1098.0</v>
      </c>
      <c r="V6" s="12">
        <v>18176.0</v>
      </c>
      <c r="W6" s="13">
        <v>531.0</v>
      </c>
      <c r="X6" s="13">
        <v>288.0</v>
      </c>
      <c r="Y6" s="12">
        <v>628.0</v>
      </c>
      <c r="Z6" s="12">
        <v>162.0</v>
      </c>
      <c r="AA6" s="12">
        <v>39.0</v>
      </c>
      <c r="AB6" s="12">
        <v>39.0</v>
      </c>
      <c r="AC6" s="12">
        <v>0.0</v>
      </c>
      <c r="AD6" s="12">
        <v>0.0</v>
      </c>
      <c r="AE6" s="12">
        <v>0.0</v>
      </c>
      <c r="AF6" s="12">
        <v>0.0</v>
      </c>
      <c r="AG6" s="12">
        <v>0.0</v>
      </c>
      <c r="AH6" s="12">
        <v>0.0</v>
      </c>
      <c r="AI6" s="12">
        <v>22.0</v>
      </c>
      <c r="AJ6" s="12">
        <f t="shared" si="1"/>
        <v>80</v>
      </c>
      <c r="AK6" s="12">
        <v>20.0</v>
      </c>
      <c r="AL6" s="12">
        <v>60.0</v>
      </c>
      <c r="AM6" s="12">
        <v>49.0</v>
      </c>
      <c r="AN6" s="12">
        <v>2.0</v>
      </c>
      <c r="AO6" s="12">
        <v>486.0</v>
      </c>
    </row>
    <row r="7">
      <c r="A7" s="9" t="s">
        <v>82</v>
      </c>
      <c r="B7" s="10" t="s">
        <v>92</v>
      </c>
      <c r="C7" s="10" t="s">
        <v>93</v>
      </c>
      <c r="D7" s="11">
        <v>257336.0</v>
      </c>
      <c r="E7" s="12">
        <v>4922.0</v>
      </c>
      <c r="F7" s="12">
        <v>59720.0</v>
      </c>
      <c r="G7" s="12">
        <v>58557.0</v>
      </c>
      <c r="H7" s="12">
        <v>23505.0</v>
      </c>
      <c r="I7" s="12">
        <v>35052.0</v>
      </c>
      <c r="J7" s="12">
        <v>0.0</v>
      </c>
      <c r="K7" s="12">
        <v>89303.0</v>
      </c>
      <c r="L7" s="12">
        <v>10745.0</v>
      </c>
      <c r="M7" s="12">
        <v>102.0</v>
      </c>
      <c r="N7" s="12">
        <v>0.0</v>
      </c>
      <c r="O7" s="12">
        <v>7260.0</v>
      </c>
      <c r="P7" s="12">
        <v>3292.0</v>
      </c>
      <c r="Q7" s="12">
        <v>10.0</v>
      </c>
      <c r="R7" s="12">
        <v>81.0</v>
      </c>
      <c r="S7" s="12">
        <v>0.0</v>
      </c>
      <c r="T7" s="12">
        <v>8599.0</v>
      </c>
      <c r="U7" s="12">
        <v>2507.0</v>
      </c>
      <c r="V7" s="12">
        <v>125197.0</v>
      </c>
      <c r="W7" s="13">
        <v>10456.0</v>
      </c>
      <c r="X7" s="13">
        <v>914.0</v>
      </c>
      <c r="Y7" s="12">
        <v>11921.0</v>
      </c>
      <c r="Z7" s="12">
        <v>16640.0</v>
      </c>
      <c r="AA7" s="12">
        <v>32.0</v>
      </c>
      <c r="AB7" s="12">
        <v>32.0</v>
      </c>
      <c r="AC7" s="12">
        <v>0.0</v>
      </c>
      <c r="AD7" s="12">
        <v>0.0</v>
      </c>
      <c r="AE7" s="12">
        <v>24.0</v>
      </c>
      <c r="AF7" s="12">
        <v>22.0</v>
      </c>
      <c r="AG7" s="12">
        <v>2.0</v>
      </c>
      <c r="AH7" s="12">
        <v>0.0</v>
      </c>
      <c r="AI7" s="12">
        <v>539.0</v>
      </c>
      <c r="AJ7" s="12">
        <f t="shared" si="1"/>
        <v>1895</v>
      </c>
      <c r="AK7" s="12">
        <v>194.0</v>
      </c>
      <c r="AL7" s="12">
        <v>1701.0</v>
      </c>
      <c r="AM7" s="12">
        <v>207.0</v>
      </c>
      <c r="AN7" s="12">
        <v>13.0</v>
      </c>
      <c r="AO7" s="12">
        <v>15381.0</v>
      </c>
    </row>
    <row r="8">
      <c r="A8" s="9" t="s">
        <v>82</v>
      </c>
      <c r="B8" s="10" t="s">
        <v>94</v>
      </c>
      <c r="C8" s="10" t="s">
        <v>95</v>
      </c>
      <c r="D8" s="11">
        <v>96093.0</v>
      </c>
      <c r="E8" s="12">
        <v>2220.0</v>
      </c>
      <c r="F8" s="12">
        <v>30442.0</v>
      </c>
      <c r="G8" s="12">
        <v>30442.0</v>
      </c>
      <c r="H8" s="12">
        <v>18208.0</v>
      </c>
      <c r="I8" s="12">
        <v>11471.0</v>
      </c>
      <c r="J8" s="12">
        <v>763.0</v>
      </c>
      <c r="K8" s="12">
        <v>19842.0</v>
      </c>
      <c r="L8" s="12">
        <v>11749.0</v>
      </c>
      <c r="M8" s="12">
        <v>422.0</v>
      </c>
      <c r="N8" s="12">
        <v>813.0</v>
      </c>
      <c r="O8" s="12">
        <v>1481.0</v>
      </c>
      <c r="P8" s="12">
        <v>8353.0</v>
      </c>
      <c r="Q8" s="12">
        <v>709.0</v>
      </c>
      <c r="R8" s="12">
        <v>42.0</v>
      </c>
      <c r="S8" s="12">
        <v>137.0</v>
      </c>
      <c r="T8" s="12">
        <v>2422.0</v>
      </c>
      <c r="U8" s="12">
        <v>1542.0</v>
      </c>
      <c r="V8" s="12">
        <v>20273.0</v>
      </c>
      <c r="W8" s="13">
        <v>1110.0</v>
      </c>
      <c r="X8" s="13">
        <v>141.0</v>
      </c>
      <c r="Y8" s="12">
        <v>1437.0</v>
      </c>
      <c r="Z8" s="12">
        <v>1588.0</v>
      </c>
      <c r="AA8" s="12">
        <v>0.0</v>
      </c>
      <c r="AB8" s="12">
        <v>0.0</v>
      </c>
      <c r="AC8" s="12">
        <v>0.0</v>
      </c>
      <c r="AD8" s="12">
        <v>0.0</v>
      </c>
      <c r="AE8" s="12">
        <v>0.0</v>
      </c>
      <c r="AF8" s="12">
        <v>0.0</v>
      </c>
      <c r="AG8" s="12">
        <v>0.0</v>
      </c>
      <c r="AH8" s="12">
        <v>0.0</v>
      </c>
      <c r="AI8" s="12">
        <v>0.0</v>
      </c>
      <c r="AJ8" s="12">
        <f t="shared" si="1"/>
        <v>0</v>
      </c>
      <c r="AK8" s="12">
        <v>0.0</v>
      </c>
      <c r="AL8" s="12">
        <v>0.0</v>
      </c>
      <c r="AM8" s="12">
        <v>0.0</v>
      </c>
      <c r="AN8" s="12">
        <v>128.0</v>
      </c>
      <c r="AO8" s="12">
        <v>1659.0</v>
      </c>
    </row>
    <row r="9">
      <c r="A9" s="9" t="s">
        <v>82</v>
      </c>
      <c r="B9" s="10" t="s">
        <v>96</v>
      </c>
      <c r="C9" s="10" t="s">
        <v>97</v>
      </c>
      <c r="D9" s="11">
        <v>88952.0</v>
      </c>
      <c r="E9" s="12">
        <v>13240.0</v>
      </c>
      <c r="F9" s="12">
        <v>45802.0</v>
      </c>
      <c r="G9" s="12">
        <v>13005.0</v>
      </c>
      <c r="H9" s="12">
        <v>2547.0</v>
      </c>
      <c r="I9" s="12">
        <v>10458.0</v>
      </c>
      <c r="J9" s="12">
        <v>0.0</v>
      </c>
      <c r="K9" s="12">
        <v>4004.0</v>
      </c>
      <c r="L9" s="12">
        <v>4427.0</v>
      </c>
      <c r="M9" s="12">
        <v>0.0</v>
      </c>
      <c r="N9" s="12">
        <v>454.0</v>
      </c>
      <c r="O9" s="12">
        <v>3921.0</v>
      </c>
      <c r="P9" s="12">
        <v>7.0</v>
      </c>
      <c r="Q9" s="12">
        <v>21.0</v>
      </c>
      <c r="R9" s="12">
        <v>24.0</v>
      </c>
      <c r="S9" s="12">
        <v>0.0</v>
      </c>
      <c r="T9" s="12">
        <v>5712.0</v>
      </c>
      <c r="U9" s="12">
        <v>5780.0</v>
      </c>
      <c r="V9" s="12">
        <v>2812.0</v>
      </c>
      <c r="W9" s="13">
        <v>1597.0</v>
      </c>
      <c r="X9" s="13">
        <v>208.0</v>
      </c>
      <c r="Y9" s="12">
        <v>2579.0</v>
      </c>
      <c r="Z9" s="12">
        <v>2134.0</v>
      </c>
      <c r="AA9" s="12">
        <v>254.0</v>
      </c>
      <c r="AB9" s="12">
        <v>254.0</v>
      </c>
      <c r="AC9" s="12">
        <v>0.0</v>
      </c>
      <c r="AD9" s="12">
        <v>0.0</v>
      </c>
      <c r="AE9" s="12">
        <v>238.0</v>
      </c>
      <c r="AF9" s="12">
        <v>198.0</v>
      </c>
      <c r="AG9" s="12">
        <v>40.0</v>
      </c>
      <c r="AH9" s="12">
        <v>0.0</v>
      </c>
      <c r="AI9" s="12">
        <v>28.0</v>
      </c>
      <c r="AJ9" s="12">
        <f t="shared" si="1"/>
        <v>18</v>
      </c>
      <c r="AK9" s="12">
        <v>11.0</v>
      </c>
      <c r="AL9" s="12">
        <v>7.0</v>
      </c>
      <c r="AM9" s="12">
        <v>47.0</v>
      </c>
      <c r="AN9" s="12">
        <v>9.0</v>
      </c>
      <c r="AO9" s="12">
        <v>3485.0</v>
      </c>
    </row>
    <row r="10">
      <c r="A10" s="9" t="s">
        <v>82</v>
      </c>
      <c r="B10" s="10" t="s">
        <v>98</v>
      </c>
      <c r="C10" s="10" t="s">
        <v>99</v>
      </c>
      <c r="D10" s="11">
        <v>397216.0</v>
      </c>
      <c r="E10" s="12" t="s">
        <v>100</v>
      </c>
      <c r="F10" s="12">
        <v>70389.0</v>
      </c>
      <c r="G10" s="12">
        <v>68876.0</v>
      </c>
      <c r="H10" s="12">
        <v>45320.0</v>
      </c>
      <c r="I10" s="12">
        <v>23556.0</v>
      </c>
      <c r="J10" s="12">
        <v>0.0</v>
      </c>
      <c r="K10" s="12">
        <v>59315.0</v>
      </c>
      <c r="L10" s="12">
        <v>13385.0</v>
      </c>
      <c r="M10" s="12">
        <v>223.0</v>
      </c>
      <c r="N10" s="12">
        <v>1049.0</v>
      </c>
      <c r="O10" s="12">
        <v>3845.0</v>
      </c>
      <c r="P10" s="12">
        <v>8754.0</v>
      </c>
      <c r="Q10" s="12">
        <v>40.0</v>
      </c>
      <c r="R10" s="10" t="s">
        <v>101</v>
      </c>
      <c r="S10" s="12">
        <v>0.0</v>
      </c>
      <c r="T10" s="12">
        <v>12472.0</v>
      </c>
      <c r="U10" s="12">
        <v>3760.0</v>
      </c>
      <c r="V10" s="12">
        <v>60835.0</v>
      </c>
      <c r="W10" s="13">
        <v>4742.0</v>
      </c>
      <c r="X10" s="13">
        <v>1854.0</v>
      </c>
      <c r="Y10" s="12">
        <v>15889.0</v>
      </c>
      <c r="Z10" s="12">
        <v>1036.0</v>
      </c>
      <c r="AA10" s="12">
        <v>2085.0</v>
      </c>
      <c r="AB10" s="12">
        <v>2085.0</v>
      </c>
      <c r="AC10" s="12">
        <v>0.0</v>
      </c>
      <c r="AD10" s="12">
        <v>0.0</v>
      </c>
      <c r="AE10" s="12">
        <v>593.0</v>
      </c>
      <c r="AF10" s="12">
        <v>409.0</v>
      </c>
      <c r="AG10" s="12">
        <v>138.0</v>
      </c>
      <c r="AH10" s="12">
        <v>46.0</v>
      </c>
      <c r="AI10" s="12">
        <v>3617.0</v>
      </c>
      <c r="AJ10" s="12">
        <f t="shared" si="1"/>
        <v>4105</v>
      </c>
      <c r="AK10" s="12">
        <v>835.0</v>
      </c>
      <c r="AL10" s="12">
        <v>3270.0</v>
      </c>
      <c r="AM10" s="12">
        <v>21.0</v>
      </c>
      <c r="AN10" s="12">
        <v>0.0</v>
      </c>
      <c r="AO10" s="12">
        <v>2297.0</v>
      </c>
    </row>
    <row r="11">
      <c r="A11" s="9" t="s">
        <v>82</v>
      </c>
      <c r="B11" s="10" t="s">
        <v>102</v>
      </c>
      <c r="C11" s="10" t="s">
        <v>103</v>
      </c>
      <c r="D11" s="11" t="s">
        <v>100</v>
      </c>
      <c r="E11" s="12" t="s">
        <v>104</v>
      </c>
      <c r="F11" s="12">
        <v>234476.0</v>
      </c>
      <c r="G11" s="12">
        <v>232214.0</v>
      </c>
      <c r="H11" s="12">
        <v>23552.0</v>
      </c>
      <c r="I11" s="12">
        <v>208662.0</v>
      </c>
      <c r="J11" s="12">
        <v>0.0</v>
      </c>
      <c r="K11" s="12">
        <v>219480.0</v>
      </c>
      <c r="L11" s="12">
        <v>165630.0</v>
      </c>
      <c r="M11" s="12">
        <v>391.0</v>
      </c>
      <c r="N11" s="12">
        <v>157.0</v>
      </c>
      <c r="O11" s="12">
        <v>9028.0</v>
      </c>
      <c r="P11" s="12">
        <v>128756.0</v>
      </c>
      <c r="Q11" s="12">
        <v>25173.0</v>
      </c>
      <c r="R11" s="12">
        <v>580.0</v>
      </c>
      <c r="S11" s="12">
        <v>2018.0</v>
      </c>
      <c r="T11" s="12">
        <v>7648.0</v>
      </c>
      <c r="U11" s="12">
        <v>2600.0</v>
      </c>
      <c r="V11" s="12">
        <v>74156.0</v>
      </c>
      <c r="W11" s="13">
        <v>14050.0</v>
      </c>
      <c r="X11" s="13">
        <v>1769.0</v>
      </c>
      <c r="Y11" s="12">
        <v>20874.0</v>
      </c>
      <c r="Z11" s="12">
        <v>14132.0</v>
      </c>
      <c r="AA11" s="12">
        <v>5288.0</v>
      </c>
      <c r="AB11" s="12">
        <v>5288.0</v>
      </c>
      <c r="AC11" s="12">
        <v>0.0</v>
      </c>
      <c r="AD11" s="12">
        <v>0.0</v>
      </c>
      <c r="AE11" s="12">
        <v>1704.0</v>
      </c>
      <c r="AF11" s="12">
        <v>1356.0</v>
      </c>
      <c r="AG11" s="12">
        <v>348.0</v>
      </c>
      <c r="AH11" s="12">
        <v>0.0</v>
      </c>
      <c r="AI11" s="12">
        <v>0.0</v>
      </c>
      <c r="AJ11" s="12">
        <f t="shared" si="1"/>
        <v>6563</v>
      </c>
      <c r="AK11" s="12">
        <v>548.0</v>
      </c>
      <c r="AL11" s="12">
        <v>6015.0</v>
      </c>
      <c r="AM11" s="12">
        <v>6762.0</v>
      </c>
      <c r="AN11" s="12">
        <v>0.0</v>
      </c>
      <c r="AO11" s="12">
        <v>15951.0</v>
      </c>
    </row>
    <row r="12">
      <c r="A12" s="9" t="s">
        <v>82</v>
      </c>
      <c r="B12" s="10" t="s">
        <v>105</v>
      </c>
      <c r="C12" s="10" t="s">
        <v>106</v>
      </c>
      <c r="D12" s="11">
        <v>104921.0</v>
      </c>
      <c r="E12" s="12">
        <v>2176.0</v>
      </c>
      <c r="F12" s="12">
        <v>21677.0</v>
      </c>
      <c r="G12" s="12">
        <v>21677.0</v>
      </c>
      <c r="H12" s="12">
        <v>14255.0</v>
      </c>
      <c r="I12" s="12">
        <v>7349.0</v>
      </c>
      <c r="J12" s="12">
        <v>73.0</v>
      </c>
      <c r="K12" s="12">
        <v>18168.0</v>
      </c>
      <c r="L12" s="12">
        <v>10390.0</v>
      </c>
      <c r="M12" s="12">
        <v>0.0</v>
      </c>
      <c r="N12" s="12">
        <v>0.0</v>
      </c>
      <c r="O12" s="12">
        <v>1830.0</v>
      </c>
      <c r="P12" s="12">
        <v>7769.0</v>
      </c>
      <c r="Q12" s="12">
        <v>12.0</v>
      </c>
      <c r="R12" s="12">
        <v>2.0</v>
      </c>
      <c r="S12" s="12">
        <v>777.0</v>
      </c>
      <c r="T12" s="12">
        <v>5140.0</v>
      </c>
      <c r="U12" s="12">
        <v>1758.0</v>
      </c>
      <c r="V12" s="12">
        <v>19444.0</v>
      </c>
      <c r="W12" s="13">
        <v>3917.0</v>
      </c>
      <c r="X12" s="13">
        <v>992.0</v>
      </c>
      <c r="Y12" s="12">
        <v>4167.0</v>
      </c>
      <c r="Z12" s="12">
        <v>15561.0</v>
      </c>
      <c r="AA12" s="12">
        <v>137.0</v>
      </c>
      <c r="AB12" s="12">
        <v>137.0</v>
      </c>
      <c r="AC12" s="12">
        <v>0.0</v>
      </c>
      <c r="AD12" s="12">
        <v>0.0</v>
      </c>
      <c r="AE12" s="12">
        <v>35.0</v>
      </c>
      <c r="AF12" s="12">
        <v>21.0</v>
      </c>
      <c r="AG12" s="12">
        <v>14.0</v>
      </c>
      <c r="AH12" s="12">
        <v>0.0</v>
      </c>
      <c r="AI12" s="12">
        <v>238.0</v>
      </c>
      <c r="AJ12" s="12">
        <f t="shared" si="1"/>
        <v>456</v>
      </c>
      <c r="AK12" s="12">
        <v>109.0</v>
      </c>
      <c r="AL12" s="12">
        <v>347.0</v>
      </c>
      <c r="AM12" s="12">
        <v>70.0</v>
      </c>
      <c r="AN12" s="12">
        <v>2.0</v>
      </c>
      <c r="AO12" s="12">
        <v>17025.0</v>
      </c>
    </row>
    <row r="13">
      <c r="A13" s="9" t="s">
        <v>82</v>
      </c>
      <c r="B13" s="10" t="s">
        <v>107</v>
      </c>
      <c r="C13" s="10" t="s">
        <v>108</v>
      </c>
      <c r="D13" s="11">
        <v>785203.0</v>
      </c>
      <c r="E13" s="12" t="s">
        <v>100</v>
      </c>
      <c r="F13" s="12">
        <v>144645.0</v>
      </c>
      <c r="G13" s="12">
        <v>140440.0</v>
      </c>
      <c r="H13" s="12">
        <v>20855.0</v>
      </c>
      <c r="I13" s="12">
        <v>119585.0</v>
      </c>
      <c r="J13" s="12">
        <v>0.0</v>
      </c>
      <c r="K13" s="12">
        <v>68156.0</v>
      </c>
      <c r="L13" s="12">
        <v>111541.0</v>
      </c>
      <c r="M13" s="12">
        <v>4389.0</v>
      </c>
      <c r="N13" s="12">
        <v>0.0</v>
      </c>
      <c r="O13" s="12">
        <v>62571.0</v>
      </c>
      <c r="P13" s="12">
        <v>38149.0</v>
      </c>
      <c r="Q13" s="12">
        <v>1361.0</v>
      </c>
      <c r="R13" s="12">
        <v>1610.0</v>
      </c>
      <c r="S13" s="12">
        <v>3665.0</v>
      </c>
      <c r="T13" s="12">
        <v>39112.0</v>
      </c>
      <c r="U13" s="12">
        <v>12723.0</v>
      </c>
      <c r="V13" s="12">
        <v>69264.0</v>
      </c>
      <c r="W13" s="13">
        <v>5330.0</v>
      </c>
      <c r="X13" s="13">
        <v>256.0</v>
      </c>
      <c r="Y13" s="12">
        <v>11985.0</v>
      </c>
      <c r="Z13" s="12">
        <v>18458.0</v>
      </c>
      <c r="AA13" s="12">
        <v>1533.0</v>
      </c>
      <c r="AB13" s="12">
        <v>1529.0</v>
      </c>
      <c r="AC13" s="12">
        <v>1.0</v>
      </c>
      <c r="AD13" s="12">
        <v>3.0</v>
      </c>
      <c r="AE13" s="12">
        <v>386.0</v>
      </c>
      <c r="AF13" s="12">
        <v>186.0</v>
      </c>
      <c r="AG13" s="12">
        <v>148.0</v>
      </c>
      <c r="AH13" s="12">
        <v>52.0</v>
      </c>
      <c r="AI13" s="12">
        <v>5.0</v>
      </c>
      <c r="AJ13" s="12">
        <f t="shared" si="1"/>
        <v>0</v>
      </c>
      <c r="AK13" s="12">
        <v>0.0</v>
      </c>
      <c r="AL13" s="12">
        <v>0.0</v>
      </c>
      <c r="AM13" s="12">
        <v>25.0</v>
      </c>
      <c r="AN13" s="12">
        <v>12970.0</v>
      </c>
      <c r="AO13" s="12">
        <v>3494.0</v>
      </c>
    </row>
    <row r="14">
      <c r="A14" s="9" t="s">
        <v>82</v>
      </c>
      <c r="B14" s="10" t="s">
        <v>109</v>
      </c>
      <c r="C14" s="10" t="s">
        <v>110</v>
      </c>
      <c r="D14" s="11">
        <v>94664.0</v>
      </c>
      <c r="E14" s="12">
        <v>2385.0</v>
      </c>
      <c r="F14" s="12">
        <v>26381.0</v>
      </c>
      <c r="G14" s="12">
        <v>26095.0</v>
      </c>
      <c r="H14" s="12">
        <v>9359.0</v>
      </c>
      <c r="I14" s="12">
        <v>16420.0</v>
      </c>
      <c r="J14" s="12">
        <v>316.0</v>
      </c>
      <c r="K14" s="12">
        <v>58967.0</v>
      </c>
      <c r="L14" s="12">
        <v>4414.0</v>
      </c>
      <c r="M14" s="12">
        <v>112.0</v>
      </c>
      <c r="N14" s="12">
        <v>109.0</v>
      </c>
      <c r="O14" s="12">
        <v>3110.0</v>
      </c>
      <c r="P14" s="12">
        <v>634.0</v>
      </c>
      <c r="Q14" s="12">
        <v>278.0</v>
      </c>
      <c r="R14" s="12">
        <v>14.0</v>
      </c>
      <c r="S14" s="12">
        <v>170.0</v>
      </c>
      <c r="T14" s="12">
        <v>2258.0</v>
      </c>
      <c r="U14" s="12">
        <v>1842.0</v>
      </c>
      <c r="V14" s="12">
        <v>69396.0</v>
      </c>
      <c r="W14" s="13">
        <v>774.0</v>
      </c>
      <c r="X14" s="13">
        <v>259.0</v>
      </c>
      <c r="Y14" s="12">
        <v>1757.0</v>
      </c>
      <c r="Z14" s="12">
        <v>10526.0</v>
      </c>
      <c r="AA14" s="12">
        <v>49.0</v>
      </c>
      <c r="AB14" s="12">
        <v>49.0</v>
      </c>
      <c r="AC14" s="12">
        <v>0.0</v>
      </c>
      <c r="AD14" s="12">
        <v>0.0</v>
      </c>
      <c r="AE14" s="12">
        <v>45.0</v>
      </c>
      <c r="AF14" s="12">
        <v>30.0</v>
      </c>
      <c r="AG14" s="12">
        <v>13.0</v>
      </c>
      <c r="AH14" s="12">
        <v>2.0</v>
      </c>
      <c r="AI14" s="12">
        <v>60.0</v>
      </c>
      <c r="AJ14" s="12">
        <f t="shared" si="1"/>
        <v>45</v>
      </c>
      <c r="AK14" s="12">
        <v>42.0</v>
      </c>
      <c r="AL14" s="12">
        <v>3.0</v>
      </c>
      <c r="AM14" s="12">
        <v>15.0</v>
      </c>
      <c r="AN14" s="12">
        <v>1.0</v>
      </c>
      <c r="AO14" s="12">
        <v>12527.0</v>
      </c>
    </row>
    <row r="15">
      <c r="A15" s="9" t="s">
        <v>82</v>
      </c>
      <c r="B15" s="10" t="s">
        <v>111</v>
      </c>
      <c r="C15" s="10" t="s">
        <v>112</v>
      </c>
      <c r="D15" s="11">
        <v>155990.0</v>
      </c>
      <c r="E15" s="12">
        <v>19722.0</v>
      </c>
      <c r="F15" s="12">
        <v>56038.0</v>
      </c>
      <c r="G15" s="12">
        <v>54042.0</v>
      </c>
      <c r="H15" s="12">
        <v>2203.0</v>
      </c>
      <c r="I15" s="12">
        <v>51839.0</v>
      </c>
      <c r="J15" s="12">
        <v>0.0</v>
      </c>
      <c r="K15" s="12">
        <v>173091.0</v>
      </c>
      <c r="L15" s="12">
        <v>15679.0</v>
      </c>
      <c r="M15" s="12">
        <v>25.0</v>
      </c>
      <c r="N15" s="12">
        <v>0.0</v>
      </c>
      <c r="O15" s="12">
        <v>9599.0</v>
      </c>
      <c r="P15" s="12">
        <v>4789.0</v>
      </c>
      <c r="Q15" s="12">
        <v>636.0</v>
      </c>
      <c r="R15" s="12">
        <v>354.0</v>
      </c>
      <c r="S15" s="12">
        <v>735.0</v>
      </c>
      <c r="T15" s="12">
        <v>8444.0</v>
      </c>
      <c r="U15" s="12">
        <v>4110.0</v>
      </c>
      <c r="V15" s="12">
        <v>177217.0</v>
      </c>
      <c r="W15" s="13">
        <v>0.0</v>
      </c>
      <c r="X15" s="13">
        <v>37.0</v>
      </c>
      <c r="Y15" s="12">
        <v>7569.0</v>
      </c>
      <c r="Z15" s="12">
        <v>18323.0</v>
      </c>
      <c r="AA15" s="12">
        <v>355.0</v>
      </c>
      <c r="AB15" s="12">
        <v>353.0</v>
      </c>
      <c r="AC15" s="12">
        <v>2.0</v>
      </c>
      <c r="AD15" s="12">
        <v>0.0</v>
      </c>
      <c r="AE15" s="12">
        <v>456.0</v>
      </c>
      <c r="AF15" s="12">
        <v>340.0</v>
      </c>
      <c r="AG15" s="12">
        <v>116.0</v>
      </c>
      <c r="AH15" s="12">
        <v>0.0</v>
      </c>
      <c r="AI15" s="12">
        <v>794.0</v>
      </c>
      <c r="AJ15" s="12">
        <f t="shared" si="1"/>
        <v>867</v>
      </c>
      <c r="AK15" s="12">
        <v>193.0</v>
      </c>
      <c r="AL15" s="12">
        <v>674.0</v>
      </c>
      <c r="AM15" s="12">
        <v>86.0</v>
      </c>
      <c r="AN15" s="12">
        <v>1.0</v>
      </c>
      <c r="AO15" s="12">
        <v>24259.0</v>
      </c>
    </row>
    <row r="16">
      <c r="A16" s="9" t="s">
        <v>82</v>
      </c>
      <c r="B16" s="10" t="s">
        <v>113</v>
      </c>
      <c r="C16" s="10" t="s">
        <v>114</v>
      </c>
      <c r="D16" s="11">
        <v>471330.0</v>
      </c>
      <c r="E16" s="12">
        <v>13520.0</v>
      </c>
      <c r="F16" s="12">
        <v>174083.0</v>
      </c>
      <c r="G16" s="12">
        <v>135538.0</v>
      </c>
      <c r="H16" s="12">
        <v>47357.0</v>
      </c>
      <c r="I16" s="12">
        <v>77685.0</v>
      </c>
      <c r="J16" s="12">
        <v>10496.0</v>
      </c>
      <c r="K16" s="12">
        <v>437627.0</v>
      </c>
      <c r="L16" s="12">
        <v>93676.0</v>
      </c>
      <c r="M16" s="12">
        <v>5959.0</v>
      </c>
      <c r="N16" s="12">
        <v>12.0</v>
      </c>
      <c r="O16" s="12">
        <v>431.0</v>
      </c>
      <c r="P16" s="12">
        <v>69920.0</v>
      </c>
      <c r="Q16" s="12">
        <v>12512.0</v>
      </c>
      <c r="R16" s="12">
        <v>54.0</v>
      </c>
      <c r="S16" s="12">
        <v>4817.0</v>
      </c>
      <c r="T16" s="12">
        <v>19251.0</v>
      </c>
      <c r="U16" s="12">
        <v>4963.0</v>
      </c>
      <c r="V16" s="12">
        <v>470366.0</v>
      </c>
      <c r="W16" s="13">
        <v>19551.0</v>
      </c>
      <c r="X16" s="13">
        <v>3097.0</v>
      </c>
      <c r="Y16" s="12">
        <v>13484.0</v>
      </c>
      <c r="Z16" s="12">
        <v>28174.0</v>
      </c>
      <c r="AA16" s="12">
        <v>365.0</v>
      </c>
      <c r="AB16" s="12">
        <v>363.0</v>
      </c>
      <c r="AC16" s="12">
        <v>2.0</v>
      </c>
      <c r="AD16" s="12">
        <v>0.0</v>
      </c>
      <c r="AE16" s="12">
        <v>75.0</v>
      </c>
      <c r="AF16" s="12">
        <v>50.0</v>
      </c>
      <c r="AG16" s="12">
        <v>25.0</v>
      </c>
      <c r="AH16" s="12">
        <v>0.0</v>
      </c>
      <c r="AI16" s="12">
        <v>577.0</v>
      </c>
      <c r="AJ16" s="12">
        <f t="shared" si="1"/>
        <v>1418</v>
      </c>
      <c r="AK16" s="12">
        <v>738.0</v>
      </c>
      <c r="AL16" s="12">
        <v>680.0</v>
      </c>
      <c r="AM16" s="12">
        <v>703.0</v>
      </c>
      <c r="AN16" s="12">
        <v>50.0</v>
      </c>
      <c r="AO16" s="12">
        <v>31198.0</v>
      </c>
    </row>
    <row r="17">
      <c r="A17" s="9" t="s">
        <v>82</v>
      </c>
      <c r="B17" s="10" t="s">
        <v>115</v>
      </c>
      <c r="C17" s="10" t="s">
        <v>116</v>
      </c>
      <c r="D17" s="11">
        <v>629556.0</v>
      </c>
      <c r="E17" s="12">
        <v>59658.0</v>
      </c>
      <c r="F17" s="12">
        <v>383496.0</v>
      </c>
      <c r="G17" s="12">
        <v>380152.0</v>
      </c>
      <c r="H17" s="12">
        <v>85347.0</v>
      </c>
      <c r="I17" s="12">
        <v>209710.0</v>
      </c>
      <c r="J17" s="12">
        <v>85095.0</v>
      </c>
      <c r="K17" s="12">
        <v>181277.0</v>
      </c>
      <c r="L17" s="12">
        <v>259237.0</v>
      </c>
      <c r="M17" s="12">
        <v>10997.0</v>
      </c>
      <c r="N17" s="12">
        <v>11032.0</v>
      </c>
      <c r="O17" s="12">
        <v>21405.0</v>
      </c>
      <c r="P17" s="12">
        <v>199987.0</v>
      </c>
      <c r="Q17" s="12">
        <v>15750.0</v>
      </c>
      <c r="R17" s="12">
        <v>314.0</v>
      </c>
      <c r="S17" s="12">
        <v>1.0</v>
      </c>
      <c r="T17" s="12">
        <v>7532.0</v>
      </c>
      <c r="U17" s="12">
        <v>2863.0</v>
      </c>
      <c r="V17" s="12">
        <v>184117.0</v>
      </c>
      <c r="W17" s="13">
        <v>13245.0</v>
      </c>
      <c r="X17" s="13">
        <v>11740.0</v>
      </c>
      <c r="Y17" s="12">
        <v>18334.0</v>
      </c>
      <c r="Z17" s="12">
        <v>63676.0</v>
      </c>
      <c r="AA17" s="12">
        <v>2710.0</v>
      </c>
      <c r="AB17" s="12">
        <v>2710.0</v>
      </c>
      <c r="AC17" s="12">
        <v>0.0</v>
      </c>
      <c r="AD17" s="12">
        <v>0.0</v>
      </c>
      <c r="AE17" s="12">
        <v>3951.0</v>
      </c>
      <c r="AF17" s="12">
        <v>3823.0</v>
      </c>
      <c r="AG17" s="12">
        <v>45.0</v>
      </c>
      <c r="AH17" s="12">
        <v>83.0</v>
      </c>
      <c r="AI17" s="12">
        <v>18.0</v>
      </c>
      <c r="AJ17" s="12">
        <f t="shared" si="1"/>
        <v>0</v>
      </c>
      <c r="AK17" s="12">
        <v>0.0</v>
      </c>
      <c r="AL17" s="12">
        <v>0.0</v>
      </c>
      <c r="AM17" s="12">
        <v>0.0</v>
      </c>
      <c r="AN17" s="12">
        <v>641.0</v>
      </c>
      <c r="AO17" s="12">
        <v>54093.0</v>
      </c>
    </row>
    <row r="18">
      <c r="A18" s="9" t="s">
        <v>82</v>
      </c>
      <c r="B18" s="10" t="s">
        <v>117</v>
      </c>
      <c r="C18" s="10" t="s">
        <v>118</v>
      </c>
      <c r="D18" s="11">
        <v>142944.0</v>
      </c>
      <c r="E18" s="12">
        <v>0.0</v>
      </c>
      <c r="F18" s="12">
        <v>46520.0</v>
      </c>
      <c r="G18" s="12">
        <v>46217.0</v>
      </c>
      <c r="H18" s="12">
        <v>3002.0</v>
      </c>
      <c r="I18" s="12">
        <v>43215.0</v>
      </c>
      <c r="J18" s="12">
        <v>0.0</v>
      </c>
      <c r="K18" s="12">
        <v>22353.0</v>
      </c>
      <c r="L18" s="12">
        <v>50935.0</v>
      </c>
      <c r="M18" s="12">
        <v>892.0</v>
      </c>
      <c r="N18" s="12">
        <v>0.0</v>
      </c>
      <c r="O18" s="12">
        <v>18656.0</v>
      </c>
      <c r="P18" s="12">
        <v>28892.0</v>
      </c>
      <c r="Q18" s="12">
        <v>3052.0</v>
      </c>
      <c r="R18" s="12">
        <v>171.0</v>
      </c>
      <c r="S18" s="14"/>
      <c r="T18" s="12">
        <v>6607.0</v>
      </c>
      <c r="U18" s="12">
        <v>8256.0</v>
      </c>
      <c r="V18" s="12">
        <v>20406.0</v>
      </c>
      <c r="W18" s="13">
        <v>6937.0</v>
      </c>
      <c r="X18" s="13">
        <v>3083.0</v>
      </c>
      <c r="Y18" s="12">
        <v>3348.0</v>
      </c>
      <c r="Z18" s="12">
        <v>4633.0</v>
      </c>
      <c r="AA18" s="12">
        <v>97.0</v>
      </c>
      <c r="AB18" s="12">
        <v>97.0</v>
      </c>
      <c r="AC18" s="12">
        <v>0.0</v>
      </c>
      <c r="AD18" s="12">
        <v>0.0</v>
      </c>
      <c r="AE18" s="12">
        <v>480.0</v>
      </c>
      <c r="AF18" s="12">
        <v>190.0</v>
      </c>
      <c r="AG18" s="12">
        <v>290.0</v>
      </c>
      <c r="AH18" s="12">
        <v>0.0</v>
      </c>
      <c r="AI18" s="12">
        <v>222.0</v>
      </c>
      <c r="AJ18" s="12">
        <f t="shared" si="1"/>
        <v>931</v>
      </c>
      <c r="AK18" s="12">
        <v>207.0</v>
      </c>
      <c r="AL18" s="12">
        <v>724.0</v>
      </c>
      <c r="AM18" s="12">
        <v>819.0</v>
      </c>
      <c r="AN18" s="12">
        <v>7.0</v>
      </c>
      <c r="AO18" s="12">
        <v>2877.0</v>
      </c>
    </row>
    <row r="19">
      <c r="A19" s="9" t="s">
        <v>82</v>
      </c>
      <c r="B19" s="10" t="s">
        <v>119</v>
      </c>
      <c r="C19" s="10" t="s">
        <v>120</v>
      </c>
      <c r="D19" s="11">
        <v>113541.0</v>
      </c>
      <c r="E19" s="12">
        <v>5736.0</v>
      </c>
      <c r="F19" s="12">
        <v>49504.0</v>
      </c>
      <c r="G19" s="12">
        <v>49180.0</v>
      </c>
      <c r="H19" s="12">
        <v>3565.0</v>
      </c>
      <c r="I19" s="12">
        <v>45615.0</v>
      </c>
      <c r="J19" s="12">
        <v>0.0</v>
      </c>
      <c r="K19" s="12">
        <v>33100.0</v>
      </c>
      <c r="L19" s="12">
        <v>15965.0</v>
      </c>
      <c r="M19" s="12">
        <v>874.0</v>
      </c>
      <c r="N19" s="12">
        <v>6.0</v>
      </c>
      <c r="O19" s="12">
        <v>1469.0</v>
      </c>
      <c r="P19" s="12">
        <v>12301.0</v>
      </c>
      <c r="Q19" s="12">
        <v>871.0</v>
      </c>
      <c r="R19" s="12">
        <v>449.0</v>
      </c>
      <c r="S19" s="12">
        <v>0.0</v>
      </c>
      <c r="T19" s="12">
        <v>3949.0</v>
      </c>
      <c r="U19" s="12">
        <v>1057.0</v>
      </c>
      <c r="V19" s="12">
        <v>18270.0</v>
      </c>
      <c r="W19" s="13">
        <v>2557.0</v>
      </c>
      <c r="X19" s="13">
        <v>783.0</v>
      </c>
      <c r="Y19" s="12">
        <v>2822.0</v>
      </c>
      <c r="Z19" s="12">
        <v>955.0</v>
      </c>
      <c r="AA19" s="12">
        <v>8.0</v>
      </c>
      <c r="AB19" s="12">
        <v>8.0</v>
      </c>
      <c r="AC19" s="12">
        <v>0.0</v>
      </c>
      <c r="AD19" s="12">
        <v>0.0</v>
      </c>
      <c r="AE19" s="12">
        <v>74.0</v>
      </c>
      <c r="AF19" s="12">
        <v>48.0</v>
      </c>
      <c r="AG19" s="12">
        <v>26.0</v>
      </c>
      <c r="AH19" s="12">
        <v>0.0</v>
      </c>
      <c r="AI19" s="12">
        <v>581.0</v>
      </c>
      <c r="AJ19" s="12">
        <f t="shared" si="1"/>
        <v>96</v>
      </c>
      <c r="AK19" s="12">
        <v>25.0</v>
      </c>
      <c r="AL19" s="12">
        <v>71.0</v>
      </c>
      <c r="AM19" s="12">
        <v>154.0</v>
      </c>
      <c r="AN19" s="12">
        <v>9.0</v>
      </c>
      <c r="AO19" s="12">
        <v>693.0</v>
      </c>
    </row>
    <row r="20">
      <c r="A20" s="9" t="s">
        <v>82</v>
      </c>
      <c r="B20" s="10" t="s">
        <v>121</v>
      </c>
      <c r="C20" s="10" t="s">
        <v>122</v>
      </c>
      <c r="D20" s="11">
        <v>64116.0</v>
      </c>
      <c r="E20" s="12">
        <v>1064.0</v>
      </c>
      <c r="F20" s="12">
        <v>12492.0</v>
      </c>
      <c r="G20" s="12">
        <v>12492.0</v>
      </c>
      <c r="H20" s="12">
        <v>2058.0</v>
      </c>
      <c r="I20" s="12">
        <v>10434.0</v>
      </c>
      <c r="J20" s="12">
        <v>0.0</v>
      </c>
      <c r="K20" s="12">
        <v>15333.0</v>
      </c>
      <c r="L20" s="12">
        <v>4643.0</v>
      </c>
      <c r="M20" s="12">
        <v>0.0</v>
      </c>
      <c r="N20" s="12">
        <v>0.0</v>
      </c>
      <c r="O20" s="12">
        <v>3035.0</v>
      </c>
      <c r="P20" s="12">
        <v>1567.0</v>
      </c>
      <c r="Q20" s="12">
        <v>14.0</v>
      </c>
      <c r="R20" s="12">
        <v>53.0</v>
      </c>
      <c r="S20" s="12">
        <v>0.0</v>
      </c>
      <c r="T20" s="12">
        <v>5536.0</v>
      </c>
      <c r="U20" s="12">
        <v>2900.0</v>
      </c>
      <c r="V20" s="12">
        <v>10676.0</v>
      </c>
      <c r="W20" s="13">
        <v>6605.0</v>
      </c>
      <c r="X20" s="13">
        <v>0.0</v>
      </c>
      <c r="Y20" s="12">
        <v>6836.0</v>
      </c>
      <c r="Z20" s="12">
        <v>5503.0</v>
      </c>
      <c r="AA20" s="12">
        <v>177.0</v>
      </c>
      <c r="AB20" s="12">
        <v>162.0</v>
      </c>
      <c r="AC20" s="12">
        <v>0.0</v>
      </c>
      <c r="AD20" s="12">
        <v>15.0</v>
      </c>
      <c r="AE20" s="12">
        <v>26.0</v>
      </c>
      <c r="AF20" s="12">
        <v>26.0</v>
      </c>
      <c r="AG20" s="12">
        <v>0.0</v>
      </c>
      <c r="AH20" s="12">
        <v>0.0</v>
      </c>
      <c r="AI20" s="12">
        <v>89.0</v>
      </c>
      <c r="AJ20" s="12">
        <f t="shared" si="1"/>
        <v>90</v>
      </c>
      <c r="AK20" s="12">
        <v>56.0</v>
      </c>
      <c r="AL20" s="12">
        <v>34.0</v>
      </c>
      <c r="AM20" s="12">
        <v>189.0</v>
      </c>
      <c r="AN20" s="12">
        <v>0.0</v>
      </c>
      <c r="AO20" s="12">
        <v>6939.0</v>
      </c>
    </row>
    <row r="21">
      <c r="A21" s="9" t="s">
        <v>82</v>
      </c>
      <c r="B21" s="10" t="s">
        <v>123</v>
      </c>
      <c r="C21" s="10" t="s">
        <v>124</v>
      </c>
      <c r="D21" s="11">
        <v>1358596.0</v>
      </c>
      <c r="E21" s="12">
        <v>16399.0</v>
      </c>
      <c r="F21" s="12">
        <v>93824.0</v>
      </c>
      <c r="G21" s="12">
        <v>90477.0</v>
      </c>
      <c r="H21" s="12">
        <v>70487.0</v>
      </c>
      <c r="I21" s="12">
        <v>19990.0</v>
      </c>
      <c r="J21" s="12">
        <v>0.0</v>
      </c>
      <c r="K21" s="12">
        <v>201518.0</v>
      </c>
      <c r="L21" s="12">
        <v>84064.0</v>
      </c>
      <c r="M21" s="12">
        <v>1793.0</v>
      </c>
      <c r="N21" s="12">
        <v>1722.0</v>
      </c>
      <c r="O21" s="12">
        <v>10114.0</v>
      </c>
      <c r="P21" s="12">
        <v>61859.0</v>
      </c>
      <c r="Q21" s="12">
        <v>15358.0</v>
      </c>
      <c r="R21" s="12">
        <v>3516.0</v>
      </c>
      <c r="S21" s="14"/>
      <c r="T21" s="12">
        <v>22218.0</v>
      </c>
      <c r="U21" s="12">
        <v>5924.0</v>
      </c>
      <c r="V21" s="12">
        <v>205298.0</v>
      </c>
      <c r="W21" s="13">
        <v>4071.0</v>
      </c>
      <c r="X21" s="13">
        <v>3317.0</v>
      </c>
      <c r="Y21" s="12">
        <v>24516.0</v>
      </c>
      <c r="Z21" s="12">
        <v>8671.0</v>
      </c>
      <c r="AA21" s="12">
        <v>824.0</v>
      </c>
      <c r="AB21" s="12">
        <v>820.0</v>
      </c>
      <c r="AC21" s="12">
        <v>4.0</v>
      </c>
      <c r="AD21" s="12">
        <v>0.0</v>
      </c>
      <c r="AE21" s="12">
        <v>1349.0</v>
      </c>
      <c r="AF21" s="12">
        <v>849.0</v>
      </c>
      <c r="AG21" s="12">
        <v>500.0</v>
      </c>
      <c r="AH21" s="12">
        <v>0.0</v>
      </c>
      <c r="AI21" s="12">
        <v>903.0</v>
      </c>
      <c r="AJ21" s="12">
        <f t="shared" si="1"/>
        <v>5010</v>
      </c>
      <c r="AK21" s="12">
        <v>153.0</v>
      </c>
      <c r="AL21" s="12">
        <v>4857.0</v>
      </c>
      <c r="AM21" s="12">
        <v>15467.0</v>
      </c>
      <c r="AN21" s="12">
        <v>0.0</v>
      </c>
      <c r="AO21" s="12">
        <v>8457.0</v>
      </c>
    </row>
    <row r="22">
      <c r="A22" s="9" t="s">
        <v>82</v>
      </c>
      <c r="B22" s="10" t="s">
        <v>125</v>
      </c>
      <c r="C22" s="10" t="s">
        <v>126</v>
      </c>
      <c r="D22" s="11">
        <v>67871.0</v>
      </c>
      <c r="E22" s="12">
        <v>5447.0</v>
      </c>
      <c r="F22" s="12">
        <v>42222.0</v>
      </c>
      <c r="G22" s="12">
        <v>42222.0</v>
      </c>
      <c r="H22" s="12">
        <v>3420.0</v>
      </c>
      <c r="I22" s="12">
        <v>38802.0</v>
      </c>
      <c r="J22" s="12">
        <v>0.0</v>
      </c>
      <c r="K22" s="12">
        <v>38869.0</v>
      </c>
      <c r="L22" s="12">
        <v>0.0</v>
      </c>
      <c r="M22" s="10" t="s">
        <v>87</v>
      </c>
      <c r="N22" s="12">
        <v>20.0</v>
      </c>
      <c r="O22" s="10" t="s">
        <v>87</v>
      </c>
      <c r="P22" s="10" t="s">
        <v>87</v>
      </c>
      <c r="Q22" s="12">
        <v>7500.0</v>
      </c>
      <c r="R22" s="12">
        <v>5.0</v>
      </c>
      <c r="S22" s="10" t="s">
        <v>87</v>
      </c>
      <c r="T22" s="12">
        <v>7394.0</v>
      </c>
      <c r="U22" s="12">
        <v>2584.0</v>
      </c>
      <c r="V22" s="12">
        <v>37230.0</v>
      </c>
      <c r="W22" s="15" t="s">
        <v>87</v>
      </c>
      <c r="X22" s="13">
        <v>0.0</v>
      </c>
      <c r="Y22" s="12">
        <v>3562.0</v>
      </c>
      <c r="Z22" s="12">
        <v>3354.0</v>
      </c>
      <c r="AA22" s="12">
        <v>80.0</v>
      </c>
      <c r="AB22" s="12">
        <v>79.0</v>
      </c>
      <c r="AC22" s="12">
        <v>1.0</v>
      </c>
      <c r="AD22" s="12">
        <v>0.0</v>
      </c>
      <c r="AE22" s="12">
        <v>7.0</v>
      </c>
      <c r="AF22" s="12">
        <v>3.0</v>
      </c>
      <c r="AG22" s="12">
        <v>4.0</v>
      </c>
      <c r="AH22" s="12">
        <v>0.0</v>
      </c>
      <c r="AI22" s="12">
        <v>0.0</v>
      </c>
      <c r="AJ22" s="12">
        <f t="shared" si="1"/>
        <v>0</v>
      </c>
      <c r="AK22" s="12">
        <v>0.0</v>
      </c>
      <c r="AL22" s="12">
        <v>0.0</v>
      </c>
      <c r="AM22" s="12">
        <v>0.0</v>
      </c>
      <c r="AN22" s="12">
        <v>0.0</v>
      </c>
      <c r="AO22" s="12">
        <v>4806.0</v>
      </c>
    </row>
    <row r="23">
      <c r="A23" s="9" t="s">
        <v>82</v>
      </c>
      <c r="B23" s="10" t="s">
        <v>127</v>
      </c>
      <c r="C23" s="10" t="s">
        <v>128</v>
      </c>
      <c r="D23" s="11">
        <v>315993.0</v>
      </c>
      <c r="E23" s="12">
        <v>26365.0</v>
      </c>
      <c r="F23" s="12">
        <v>76693.0</v>
      </c>
      <c r="G23" s="12">
        <v>76693.0</v>
      </c>
      <c r="H23" s="12">
        <v>4535.0</v>
      </c>
      <c r="I23" s="12">
        <v>72158.0</v>
      </c>
      <c r="J23" s="12">
        <v>0.0</v>
      </c>
      <c r="K23" s="12">
        <v>83326.0</v>
      </c>
      <c r="L23" s="12">
        <v>97595.0</v>
      </c>
      <c r="M23" s="12">
        <v>57.0</v>
      </c>
      <c r="N23" s="12">
        <v>48.0</v>
      </c>
      <c r="O23" s="12">
        <v>91093.0</v>
      </c>
      <c r="P23" s="12">
        <v>5.0</v>
      </c>
      <c r="Q23" s="12">
        <v>2555.0</v>
      </c>
      <c r="R23" s="12">
        <v>149.0</v>
      </c>
      <c r="S23" s="12">
        <v>3740.0</v>
      </c>
      <c r="T23" s="12">
        <v>10724.0</v>
      </c>
      <c r="U23" s="12">
        <v>5913.0</v>
      </c>
      <c r="V23" s="12">
        <v>32943.0</v>
      </c>
      <c r="W23" s="13">
        <v>7953.0</v>
      </c>
      <c r="X23" s="13">
        <v>1173.0</v>
      </c>
      <c r="Y23" s="12">
        <v>5957.0</v>
      </c>
      <c r="Z23" s="12">
        <v>22177.0</v>
      </c>
      <c r="AA23" s="12">
        <v>1.0</v>
      </c>
      <c r="AB23" s="12">
        <v>1.0</v>
      </c>
      <c r="AC23" s="12">
        <v>0.0</v>
      </c>
      <c r="AD23" s="12">
        <v>0.0</v>
      </c>
      <c r="AE23" s="12">
        <v>35.0</v>
      </c>
      <c r="AF23" s="12">
        <v>27.0</v>
      </c>
      <c r="AG23" s="12">
        <v>8.0</v>
      </c>
      <c r="AH23" s="12">
        <v>0.0</v>
      </c>
      <c r="AI23" s="12">
        <v>26.0</v>
      </c>
      <c r="AJ23" s="12">
        <f t="shared" si="1"/>
        <v>505</v>
      </c>
      <c r="AK23" s="12">
        <v>438.0</v>
      </c>
      <c r="AL23" s="12">
        <v>67.0</v>
      </c>
      <c r="AM23" s="12">
        <v>259.0</v>
      </c>
      <c r="AN23" s="12">
        <v>44.0</v>
      </c>
      <c r="AO23" s="12">
        <v>14285.0</v>
      </c>
    </row>
    <row r="24">
      <c r="A24" s="9" t="s">
        <v>82</v>
      </c>
      <c r="B24" s="10" t="s">
        <v>129</v>
      </c>
      <c r="C24" s="10" t="s">
        <v>130</v>
      </c>
      <c r="D24" s="11">
        <v>36914.0</v>
      </c>
      <c r="E24" s="12">
        <v>12779.0</v>
      </c>
      <c r="F24" s="12">
        <v>63153.0</v>
      </c>
      <c r="G24" s="12">
        <v>60899.0</v>
      </c>
      <c r="H24" s="12">
        <v>37244.0</v>
      </c>
      <c r="I24" s="12">
        <v>20617.0</v>
      </c>
      <c r="J24" s="12">
        <v>3038.0</v>
      </c>
      <c r="K24" s="12">
        <v>14850.0</v>
      </c>
      <c r="L24" s="12">
        <v>54463.0</v>
      </c>
      <c r="M24" s="12">
        <v>1420.0</v>
      </c>
      <c r="N24" s="12">
        <v>594.0</v>
      </c>
      <c r="O24" s="12">
        <v>24729.0</v>
      </c>
      <c r="P24" s="12">
        <v>24144.0</v>
      </c>
      <c r="Q24" s="12">
        <v>2271.0</v>
      </c>
      <c r="R24" s="12">
        <v>707.0</v>
      </c>
      <c r="S24" s="12">
        <v>816.0</v>
      </c>
      <c r="T24" s="12">
        <v>8766.0</v>
      </c>
      <c r="U24" s="12">
        <v>5307.0</v>
      </c>
      <c r="V24" s="12">
        <v>25775.0</v>
      </c>
      <c r="W24" s="13">
        <v>3562.0</v>
      </c>
      <c r="X24" s="13">
        <v>370.0</v>
      </c>
      <c r="Y24" s="12">
        <v>3432.0</v>
      </c>
      <c r="Z24" s="12">
        <v>3598.0</v>
      </c>
      <c r="AA24" s="12">
        <v>632.0</v>
      </c>
      <c r="AB24" s="12">
        <v>632.0</v>
      </c>
      <c r="AC24" s="12">
        <v>0.0</v>
      </c>
      <c r="AD24" s="12">
        <v>0.0</v>
      </c>
      <c r="AE24" s="12">
        <v>122.0</v>
      </c>
      <c r="AF24" s="12">
        <v>90.0</v>
      </c>
      <c r="AG24" s="12">
        <v>32.0</v>
      </c>
      <c r="AH24" s="12">
        <v>0.0</v>
      </c>
      <c r="AI24" s="12">
        <v>458.0</v>
      </c>
      <c r="AJ24" s="12">
        <f t="shared" si="1"/>
        <v>783</v>
      </c>
      <c r="AK24" s="12">
        <v>129.0</v>
      </c>
      <c r="AL24" s="12">
        <v>654.0</v>
      </c>
      <c r="AM24" s="12">
        <v>328.0</v>
      </c>
      <c r="AN24" s="12">
        <v>9.0</v>
      </c>
      <c r="AO24" s="12">
        <v>5347.0</v>
      </c>
    </row>
    <row r="25">
      <c r="A25" s="9" t="s">
        <v>82</v>
      </c>
      <c r="B25" s="10" t="s">
        <v>131</v>
      </c>
      <c r="C25" s="10" t="s">
        <v>132</v>
      </c>
      <c r="D25" s="11">
        <v>175439.0</v>
      </c>
      <c r="E25" s="12">
        <v>7044.0</v>
      </c>
      <c r="F25" s="12">
        <v>51725.0</v>
      </c>
      <c r="G25" s="12">
        <v>51725.0</v>
      </c>
      <c r="H25" s="12">
        <v>23781.0</v>
      </c>
      <c r="I25" s="12">
        <v>27146.0</v>
      </c>
      <c r="J25" s="12">
        <v>798.0</v>
      </c>
      <c r="K25" s="12">
        <v>0.0</v>
      </c>
      <c r="L25" s="12">
        <v>13088.0</v>
      </c>
      <c r="M25" s="12">
        <v>53.0</v>
      </c>
      <c r="N25" s="12">
        <v>18.0</v>
      </c>
      <c r="O25" s="12">
        <v>3513.0</v>
      </c>
      <c r="P25" s="12">
        <v>9470.0</v>
      </c>
      <c r="Q25" s="12">
        <v>34.0</v>
      </c>
      <c r="R25" s="12">
        <v>0.0</v>
      </c>
      <c r="S25" s="12">
        <v>0.0</v>
      </c>
      <c r="T25" s="12">
        <v>4986.0</v>
      </c>
      <c r="U25" s="12">
        <v>2872.0</v>
      </c>
      <c r="V25" s="12">
        <v>17.0</v>
      </c>
      <c r="W25" s="13">
        <v>2461.0</v>
      </c>
      <c r="X25" s="13">
        <v>1876.0</v>
      </c>
      <c r="Y25" s="12">
        <v>3143.0</v>
      </c>
      <c r="Z25" s="12">
        <v>9072.0</v>
      </c>
      <c r="AA25" s="12">
        <v>4.0</v>
      </c>
      <c r="AB25" s="12">
        <v>4.0</v>
      </c>
      <c r="AC25" s="12">
        <v>0.0</v>
      </c>
      <c r="AD25" s="12">
        <v>0.0</v>
      </c>
      <c r="AE25" s="12">
        <v>10.0</v>
      </c>
      <c r="AF25" s="12">
        <v>3.0</v>
      </c>
      <c r="AG25" s="12">
        <v>7.0</v>
      </c>
      <c r="AH25" s="12">
        <v>0.0</v>
      </c>
      <c r="AI25" s="12">
        <v>34.0</v>
      </c>
      <c r="AJ25" s="12">
        <f t="shared" si="1"/>
        <v>36</v>
      </c>
      <c r="AK25" s="12">
        <v>2.0</v>
      </c>
      <c r="AL25" s="12">
        <v>34.0</v>
      </c>
      <c r="AM25" s="12">
        <v>26.0</v>
      </c>
      <c r="AN25" s="12">
        <v>13.0</v>
      </c>
      <c r="AO25" s="12">
        <v>11985.0</v>
      </c>
    </row>
    <row r="26">
      <c r="A26" s="9" t="s">
        <v>82</v>
      </c>
      <c r="B26" s="10" t="s">
        <v>133</v>
      </c>
      <c r="C26" s="10" t="s">
        <v>134</v>
      </c>
      <c r="D26" s="11">
        <v>126360.0</v>
      </c>
      <c r="E26" s="12">
        <v>2182.0</v>
      </c>
      <c r="F26" s="12">
        <v>60761.0</v>
      </c>
      <c r="G26" s="12">
        <v>60187.0</v>
      </c>
      <c r="H26" s="12">
        <v>11562.0</v>
      </c>
      <c r="I26" s="12">
        <v>48625.0</v>
      </c>
      <c r="J26" s="12">
        <v>0.0</v>
      </c>
      <c r="K26" s="12">
        <v>43723.0</v>
      </c>
      <c r="L26" s="12">
        <v>42929.0</v>
      </c>
      <c r="M26" s="12">
        <v>365.0</v>
      </c>
      <c r="N26" s="12">
        <v>220.0</v>
      </c>
      <c r="O26" s="12">
        <v>26785.0</v>
      </c>
      <c r="P26" s="12">
        <v>15304.0</v>
      </c>
      <c r="Q26" s="12">
        <v>69.0</v>
      </c>
      <c r="R26" s="12">
        <v>216.0</v>
      </c>
      <c r="S26" s="12">
        <v>0.0</v>
      </c>
      <c r="T26" s="12">
        <v>8704.0</v>
      </c>
      <c r="U26" s="12">
        <v>2817.0</v>
      </c>
      <c r="V26" s="12">
        <v>49741.0</v>
      </c>
      <c r="W26" s="13">
        <v>5057.0</v>
      </c>
      <c r="X26" s="13">
        <v>870.0</v>
      </c>
      <c r="Y26" s="12">
        <v>2867.0</v>
      </c>
      <c r="Z26" s="12">
        <v>2309.0</v>
      </c>
      <c r="AA26" s="12">
        <v>26.0</v>
      </c>
      <c r="AB26" s="12">
        <v>26.0</v>
      </c>
      <c r="AC26" s="12">
        <v>0.0</v>
      </c>
      <c r="AD26" s="12">
        <v>0.0</v>
      </c>
      <c r="AE26" s="12">
        <v>7.0</v>
      </c>
      <c r="AF26" s="12">
        <v>7.0</v>
      </c>
      <c r="AG26" s="12">
        <v>0.0</v>
      </c>
      <c r="AH26" s="12">
        <v>0.0</v>
      </c>
      <c r="AI26" s="12">
        <v>0.0</v>
      </c>
      <c r="AJ26" s="12">
        <f t="shared" si="1"/>
        <v>0</v>
      </c>
      <c r="AK26" s="12">
        <v>0.0</v>
      </c>
      <c r="AL26" s="12">
        <v>0.0</v>
      </c>
      <c r="AM26" s="12">
        <v>0.0</v>
      </c>
      <c r="AN26" s="12">
        <v>22.0</v>
      </c>
      <c r="AO26" s="12">
        <v>4205.0</v>
      </c>
    </row>
    <row r="27">
      <c r="A27" s="9" t="s">
        <v>82</v>
      </c>
      <c r="B27" s="10" t="s">
        <v>135</v>
      </c>
      <c r="C27" s="10" t="s">
        <v>136</v>
      </c>
      <c r="D27" s="11">
        <v>155986.0</v>
      </c>
      <c r="E27" s="12">
        <v>162.0</v>
      </c>
      <c r="F27" s="12">
        <v>31497.0</v>
      </c>
      <c r="G27" s="12">
        <v>31113.0</v>
      </c>
      <c r="H27" s="12">
        <v>556.0</v>
      </c>
      <c r="I27" s="12">
        <v>30517.0</v>
      </c>
      <c r="J27" s="12">
        <v>40.0</v>
      </c>
      <c r="K27" s="12">
        <v>70429.0</v>
      </c>
      <c r="L27" s="12">
        <v>19786.0</v>
      </c>
      <c r="M27" s="12">
        <v>20.0</v>
      </c>
      <c r="N27" s="12">
        <v>0.0</v>
      </c>
      <c r="O27" s="12">
        <v>6110.0</v>
      </c>
      <c r="P27" s="12">
        <v>13005.0</v>
      </c>
      <c r="Q27" s="12">
        <v>510.0</v>
      </c>
      <c r="R27" s="12">
        <v>141.0</v>
      </c>
      <c r="S27" s="12">
        <v>0.0</v>
      </c>
      <c r="T27" s="12">
        <v>4810.0</v>
      </c>
      <c r="U27" s="12">
        <v>3291.0</v>
      </c>
      <c r="V27" s="12">
        <v>77815.0</v>
      </c>
      <c r="W27" s="13">
        <v>4847.0</v>
      </c>
      <c r="X27" s="13">
        <v>3028.0</v>
      </c>
      <c r="Y27" s="12">
        <v>3074.0</v>
      </c>
      <c r="Z27" s="12">
        <v>8413.0</v>
      </c>
      <c r="AA27" s="12">
        <v>538.0</v>
      </c>
      <c r="AB27" s="12">
        <v>538.0</v>
      </c>
      <c r="AC27" s="12">
        <v>0.0</v>
      </c>
      <c r="AD27" s="12">
        <v>0.0</v>
      </c>
      <c r="AE27" s="12">
        <v>97.0</v>
      </c>
      <c r="AF27" s="12">
        <v>88.0</v>
      </c>
      <c r="AG27" s="12">
        <v>9.0</v>
      </c>
      <c r="AH27" s="12">
        <v>0.0</v>
      </c>
      <c r="AI27" s="12">
        <v>307.0</v>
      </c>
      <c r="AJ27" s="12">
        <f t="shared" si="1"/>
        <v>257</v>
      </c>
      <c r="AK27" s="12">
        <v>257.0</v>
      </c>
      <c r="AL27" s="12">
        <v>0.0</v>
      </c>
      <c r="AM27" s="12">
        <v>1919.0</v>
      </c>
      <c r="AN27" s="12">
        <v>4.0</v>
      </c>
      <c r="AO27" s="12">
        <v>8881.0</v>
      </c>
    </row>
    <row r="28">
      <c r="A28" s="9" t="s">
        <v>82</v>
      </c>
      <c r="B28" s="10" t="s">
        <v>137</v>
      </c>
      <c r="C28" s="10" t="s">
        <v>138</v>
      </c>
      <c r="D28" s="11">
        <v>572874.0</v>
      </c>
      <c r="E28" s="12">
        <v>11624.0</v>
      </c>
      <c r="F28" s="12">
        <v>73850.0</v>
      </c>
      <c r="G28" s="12">
        <v>34569.0</v>
      </c>
      <c r="H28" s="12">
        <v>23874.0</v>
      </c>
      <c r="I28" s="12">
        <v>10695.0</v>
      </c>
      <c r="J28" s="12">
        <v>0.0</v>
      </c>
      <c r="K28" s="12">
        <v>0.0</v>
      </c>
      <c r="L28" s="12">
        <v>6349.0</v>
      </c>
      <c r="M28" s="12">
        <v>0.0</v>
      </c>
      <c r="N28" s="12">
        <v>0.0</v>
      </c>
      <c r="O28" s="12">
        <v>2892.0</v>
      </c>
      <c r="P28" s="12">
        <v>3354.0</v>
      </c>
      <c r="Q28" s="12">
        <v>0.0</v>
      </c>
      <c r="R28" s="12">
        <v>103.0</v>
      </c>
      <c r="S28" s="12">
        <v>0.0</v>
      </c>
      <c r="T28" s="12">
        <v>9814.0</v>
      </c>
      <c r="U28" s="12">
        <v>5470.0</v>
      </c>
      <c r="V28" s="12">
        <v>0.0</v>
      </c>
      <c r="W28" s="13">
        <v>16999.0</v>
      </c>
      <c r="X28" s="15" t="s">
        <v>87</v>
      </c>
      <c r="Y28" s="12">
        <v>16730.0</v>
      </c>
      <c r="Z28" s="12">
        <v>6872.0</v>
      </c>
      <c r="AA28" s="12">
        <v>1283.0</v>
      </c>
      <c r="AB28" s="12">
        <v>1283.0</v>
      </c>
      <c r="AC28" s="12">
        <v>0.0</v>
      </c>
      <c r="AD28" s="12">
        <v>0.0</v>
      </c>
      <c r="AE28" s="12">
        <v>199.0</v>
      </c>
      <c r="AF28" s="12">
        <v>158.0</v>
      </c>
      <c r="AG28" s="12">
        <v>41.0</v>
      </c>
      <c r="AH28" s="12">
        <v>0.0</v>
      </c>
      <c r="AI28" s="12">
        <v>237.0</v>
      </c>
      <c r="AJ28" s="12">
        <f t="shared" si="1"/>
        <v>768</v>
      </c>
      <c r="AK28" s="12">
        <v>401.0</v>
      </c>
      <c r="AL28" s="12">
        <v>367.0</v>
      </c>
      <c r="AM28" s="12">
        <v>4106.0</v>
      </c>
      <c r="AN28" s="12">
        <v>0.0</v>
      </c>
      <c r="AO28" s="12">
        <v>10137.0</v>
      </c>
    </row>
    <row r="29">
      <c r="A29" s="9" t="s">
        <v>82</v>
      </c>
      <c r="B29" s="10" t="s">
        <v>139</v>
      </c>
      <c r="C29" s="10" t="s">
        <v>140</v>
      </c>
      <c r="D29" s="11">
        <v>56044.0</v>
      </c>
      <c r="E29" s="12">
        <v>3657.0</v>
      </c>
      <c r="F29" s="12">
        <v>39764.0</v>
      </c>
      <c r="G29" s="12">
        <v>39764.0</v>
      </c>
      <c r="H29" s="10" t="s">
        <v>87</v>
      </c>
      <c r="I29" s="10" t="s">
        <v>87</v>
      </c>
      <c r="J29" s="10" t="s">
        <v>87</v>
      </c>
      <c r="K29" s="12">
        <v>24956.0</v>
      </c>
      <c r="L29" s="12">
        <v>5401.0</v>
      </c>
      <c r="M29" s="12">
        <v>2650.0</v>
      </c>
      <c r="N29" s="12">
        <v>0.0</v>
      </c>
      <c r="O29" s="12">
        <v>178.0</v>
      </c>
      <c r="P29" s="12">
        <v>2366.0</v>
      </c>
      <c r="Q29" s="12">
        <v>221.0</v>
      </c>
      <c r="R29" s="12">
        <v>6.0</v>
      </c>
      <c r="S29" s="12">
        <v>0.0</v>
      </c>
      <c r="T29" s="12">
        <v>6758.0</v>
      </c>
      <c r="U29" s="12">
        <v>2467.0</v>
      </c>
      <c r="V29" s="12">
        <v>0.0</v>
      </c>
      <c r="W29" s="13">
        <v>1204.0</v>
      </c>
      <c r="X29" s="13">
        <v>2575.0</v>
      </c>
      <c r="Y29" s="12">
        <v>8135.0</v>
      </c>
      <c r="Z29" s="12">
        <v>35567.0</v>
      </c>
      <c r="AA29" s="12">
        <v>11.0</v>
      </c>
      <c r="AB29" s="12">
        <v>0.0</v>
      </c>
      <c r="AC29" s="12">
        <v>0.0</v>
      </c>
      <c r="AD29" s="12">
        <v>11.0</v>
      </c>
      <c r="AE29" s="12">
        <v>169.0</v>
      </c>
      <c r="AF29" s="12">
        <v>125.0</v>
      </c>
      <c r="AG29" s="12">
        <v>34.0</v>
      </c>
      <c r="AH29" s="12">
        <v>10.0</v>
      </c>
      <c r="AI29" s="12">
        <v>371.0</v>
      </c>
      <c r="AJ29" s="12">
        <f t="shared" si="1"/>
        <v>819</v>
      </c>
      <c r="AK29" s="12">
        <v>333.0</v>
      </c>
      <c r="AL29" s="12">
        <v>486.0</v>
      </c>
      <c r="AM29" s="12">
        <v>2.0</v>
      </c>
      <c r="AN29" s="12">
        <v>2.0</v>
      </c>
      <c r="AO29" s="12">
        <v>43562.0</v>
      </c>
    </row>
    <row r="30">
      <c r="A30" s="9" t="s">
        <v>82</v>
      </c>
      <c r="B30" s="10" t="s">
        <v>141</v>
      </c>
      <c r="C30" s="10" t="s">
        <v>142</v>
      </c>
      <c r="D30" s="11">
        <v>159278.0</v>
      </c>
      <c r="E30" s="12">
        <v>6260.0</v>
      </c>
      <c r="F30" s="12">
        <v>41648.0</v>
      </c>
      <c r="G30" s="12">
        <v>41124.0</v>
      </c>
      <c r="H30" s="12">
        <v>1049.0</v>
      </c>
      <c r="I30" s="12">
        <v>40075.0</v>
      </c>
      <c r="J30" s="12">
        <v>0.0</v>
      </c>
      <c r="K30" s="12">
        <v>30566.0</v>
      </c>
      <c r="L30" s="12">
        <v>27870.0</v>
      </c>
      <c r="M30" s="12">
        <v>136.0</v>
      </c>
      <c r="N30" s="12">
        <v>0.0</v>
      </c>
      <c r="O30" s="12">
        <v>3033.0</v>
      </c>
      <c r="P30" s="12">
        <v>23358.0</v>
      </c>
      <c r="Q30" s="12">
        <v>1231.0</v>
      </c>
      <c r="R30" s="12">
        <v>112.0</v>
      </c>
      <c r="S30" s="12">
        <v>0.0</v>
      </c>
      <c r="T30" s="12">
        <v>8650.0</v>
      </c>
      <c r="U30" s="12">
        <v>2956.0</v>
      </c>
      <c r="V30" s="12">
        <v>37679.0</v>
      </c>
      <c r="W30" s="13">
        <v>1189.0</v>
      </c>
      <c r="X30" s="13">
        <v>500.0</v>
      </c>
      <c r="Y30" s="12">
        <v>1686.0</v>
      </c>
      <c r="Z30" s="12">
        <v>9610.0</v>
      </c>
      <c r="AA30" s="12">
        <v>176.0</v>
      </c>
      <c r="AB30" s="12">
        <v>176.0</v>
      </c>
      <c r="AC30" s="12">
        <v>0.0</v>
      </c>
      <c r="AD30" s="12">
        <v>0.0</v>
      </c>
      <c r="AE30" s="12">
        <v>211.0</v>
      </c>
      <c r="AF30" s="12">
        <v>161.0</v>
      </c>
      <c r="AG30" s="12">
        <v>50.0</v>
      </c>
      <c r="AH30" s="12">
        <v>0.0</v>
      </c>
      <c r="AI30" s="12">
        <v>404.0</v>
      </c>
      <c r="AJ30" s="12">
        <f t="shared" si="1"/>
        <v>127</v>
      </c>
      <c r="AK30" s="12">
        <v>23.0</v>
      </c>
      <c r="AL30" s="12">
        <v>104.0</v>
      </c>
      <c r="AM30" s="12">
        <v>0.0</v>
      </c>
      <c r="AN30" s="12">
        <v>0.0</v>
      </c>
      <c r="AO30" s="12">
        <v>11117.0</v>
      </c>
    </row>
    <row r="31">
      <c r="A31" s="9" t="s">
        <v>82</v>
      </c>
      <c r="B31" s="10" t="s">
        <v>143</v>
      </c>
      <c r="C31" s="10" t="s">
        <v>144</v>
      </c>
      <c r="D31" s="11">
        <v>67434.0</v>
      </c>
      <c r="E31" s="12">
        <v>4751.0</v>
      </c>
      <c r="F31" s="12">
        <v>3882.0</v>
      </c>
      <c r="G31" s="12">
        <v>3846.0</v>
      </c>
      <c r="H31" s="12">
        <v>938.0</v>
      </c>
      <c r="I31" s="12">
        <v>2908.0</v>
      </c>
      <c r="J31" s="12">
        <v>0.0</v>
      </c>
      <c r="K31" s="12">
        <v>4216.0</v>
      </c>
      <c r="L31" s="12">
        <v>496.0</v>
      </c>
      <c r="M31" s="12">
        <v>7.0</v>
      </c>
      <c r="N31" s="12">
        <v>0.0</v>
      </c>
      <c r="O31" s="12">
        <v>0.0</v>
      </c>
      <c r="P31" s="12">
        <v>417.0</v>
      </c>
      <c r="Q31" s="12">
        <v>72.0</v>
      </c>
      <c r="R31" s="12">
        <v>0.0</v>
      </c>
      <c r="S31" s="12">
        <v>0.0</v>
      </c>
      <c r="T31" s="12">
        <v>2814.0</v>
      </c>
      <c r="U31" s="12">
        <v>508.0</v>
      </c>
      <c r="V31" s="12">
        <v>2883.0</v>
      </c>
      <c r="W31" s="13">
        <v>739.0</v>
      </c>
      <c r="X31" s="13">
        <v>28.0</v>
      </c>
      <c r="Y31" s="12">
        <v>1756.0</v>
      </c>
      <c r="Z31" s="12">
        <v>3911.0</v>
      </c>
      <c r="AA31" s="12">
        <v>23.0</v>
      </c>
      <c r="AB31" s="12">
        <v>23.0</v>
      </c>
      <c r="AC31" s="12">
        <v>0.0</v>
      </c>
      <c r="AD31" s="12">
        <v>0.0</v>
      </c>
      <c r="AE31" s="12">
        <v>36.0</v>
      </c>
      <c r="AF31" s="12">
        <v>25.0</v>
      </c>
      <c r="AG31" s="12">
        <v>11.0</v>
      </c>
      <c r="AH31" s="12">
        <v>0.0</v>
      </c>
      <c r="AI31" s="12">
        <v>66.0</v>
      </c>
      <c r="AJ31" s="12">
        <f t="shared" si="1"/>
        <v>378</v>
      </c>
      <c r="AK31" s="12">
        <v>175.0</v>
      </c>
      <c r="AL31" s="12">
        <v>203.0</v>
      </c>
      <c r="AM31" s="12">
        <v>3.0</v>
      </c>
      <c r="AN31" s="12">
        <v>3.0</v>
      </c>
      <c r="AO31" s="12">
        <v>3976.0</v>
      </c>
    </row>
    <row r="32">
      <c r="A32" s="9" t="s">
        <v>82</v>
      </c>
      <c r="B32" s="10" t="s">
        <v>145</v>
      </c>
      <c r="C32" s="10" t="s">
        <v>146</v>
      </c>
      <c r="D32" s="11">
        <v>288077.0</v>
      </c>
      <c r="E32" s="12">
        <v>14512.0</v>
      </c>
      <c r="F32" s="12">
        <v>88896.0</v>
      </c>
      <c r="G32" s="12">
        <v>88137.0</v>
      </c>
      <c r="H32" s="12">
        <v>7938.0</v>
      </c>
      <c r="I32" s="12">
        <v>80199.0</v>
      </c>
      <c r="J32" s="12">
        <v>0.0</v>
      </c>
      <c r="K32" s="12">
        <v>27286.0</v>
      </c>
      <c r="L32" s="12">
        <v>51095.0</v>
      </c>
      <c r="M32" s="12">
        <v>54.0</v>
      </c>
      <c r="N32" s="12">
        <v>128.0</v>
      </c>
      <c r="O32" s="12">
        <v>5732.0</v>
      </c>
      <c r="P32" s="12">
        <v>38081.0</v>
      </c>
      <c r="Q32" s="12">
        <v>7028.0</v>
      </c>
      <c r="R32" s="12">
        <v>215.0</v>
      </c>
      <c r="S32" s="14"/>
      <c r="T32" s="12">
        <v>13275.0</v>
      </c>
      <c r="U32" s="12">
        <v>8852.0</v>
      </c>
      <c r="V32" s="12">
        <v>7366.0</v>
      </c>
      <c r="W32" s="13">
        <v>7938.0</v>
      </c>
      <c r="X32" s="13">
        <v>1362.0</v>
      </c>
      <c r="Y32" s="12">
        <v>11235.0</v>
      </c>
      <c r="Z32" s="12">
        <v>29683.0</v>
      </c>
      <c r="AA32" s="12">
        <v>215.0</v>
      </c>
      <c r="AB32" s="12">
        <v>214.0</v>
      </c>
      <c r="AC32" s="12">
        <v>1.0</v>
      </c>
      <c r="AD32" s="12">
        <v>0.0</v>
      </c>
      <c r="AE32" s="12">
        <v>551.0</v>
      </c>
      <c r="AF32" s="12">
        <v>431.0</v>
      </c>
      <c r="AG32" s="12">
        <v>120.0</v>
      </c>
      <c r="AH32" s="12">
        <v>0.0</v>
      </c>
      <c r="AI32" s="12">
        <v>1295.0</v>
      </c>
      <c r="AJ32" s="12">
        <f t="shared" si="1"/>
        <v>1543</v>
      </c>
      <c r="AK32" s="12">
        <v>1107.0</v>
      </c>
      <c r="AL32" s="12">
        <v>436.0</v>
      </c>
      <c r="AM32" s="12">
        <v>1304.0</v>
      </c>
      <c r="AN32" s="12">
        <v>531.0</v>
      </c>
      <c r="AO32" s="12">
        <v>12573.0</v>
      </c>
    </row>
    <row r="33">
      <c r="A33" s="9" t="s">
        <v>82</v>
      </c>
      <c r="B33" s="10" t="s">
        <v>147</v>
      </c>
      <c r="C33" s="10" t="s">
        <v>148</v>
      </c>
      <c r="D33" s="11">
        <v>276756.0</v>
      </c>
      <c r="E33" s="12">
        <v>2070.0</v>
      </c>
      <c r="F33" s="12">
        <v>4772.0</v>
      </c>
      <c r="G33" s="12">
        <v>4283.0</v>
      </c>
      <c r="H33" s="12">
        <v>1887.0</v>
      </c>
      <c r="I33" s="12">
        <v>2396.0</v>
      </c>
      <c r="J33" s="12">
        <v>0.0</v>
      </c>
      <c r="K33" s="12">
        <v>2657.0</v>
      </c>
      <c r="L33" s="12">
        <v>14563.0</v>
      </c>
      <c r="M33" s="12">
        <v>281.0</v>
      </c>
      <c r="N33" s="12">
        <v>26.0</v>
      </c>
      <c r="O33" s="12">
        <v>484.0</v>
      </c>
      <c r="P33" s="12">
        <v>11360.0</v>
      </c>
      <c r="Q33" s="12">
        <v>550.0</v>
      </c>
      <c r="R33" s="12">
        <v>40.0</v>
      </c>
      <c r="S33" s="12">
        <v>1822.0</v>
      </c>
      <c r="T33" s="12">
        <v>8801.0</v>
      </c>
      <c r="U33" s="12">
        <v>3112.0</v>
      </c>
      <c r="V33" s="12">
        <v>2608.0</v>
      </c>
      <c r="W33" s="13">
        <v>2.0</v>
      </c>
      <c r="X33" s="13">
        <v>462.0</v>
      </c>
      <c r="Y33" s="12">
        <v>1516.0</v>
      </c>
      <c r="Z33" s="12">
        <v>3379.0</v>
      </c>
      <c r="AA33" s="12">
        <v>164.0</v>
      </c>
      <c r="AB33" s="12">
        <v>164.0</v>
      </c>
      <c r="AC33" s="12">
        <v>0.0</v>
      </c>
      <c r="AD33" s="12">
        <v>0.0</v>
      </c>
      <c r="AE33" s="12">
        <v>132.0</v>
      </c>
      <c r="AF33" s="12">
        <v>91.0</v>
      </c>
      <c r="AG33" s="12">
        <v>29.0</v>
      </c>
      <c r="AH33" s="12">
        <v>12.0</v>
      </c>
      <c r="AI33" s="12">
        <v>47.0</v>
      </c>
      <c r="AJ33" s="12">
        <f t="shared" si="1"/>
        <v>191</v>
      </c>
      <c r="AK33" s="12">
        <v>110.0</v>
      </c>
      <c r="AL33" s="12">
        <v>81.0</v>
      </c>
      <c r="AM33" s="12">
        <v>70.0</v>
      </c>
      <c r="AN33" s="12">
        <v>0.0</v>
      </c>
      <c r="AO33" s="12">
        <v>4824.0</v>
      </c>
    </row>
    <row r="34">
      <c r="A34" s="9" t="s">
        <v>82</v>
      </c>
      <c r="B34" s="10" t="s">
        <v>149</v>
      </c>
      <c r="C34" s="10" t="s">
        <v>150</v>
      </c>
      <c r="D34" s="11">
        <v>64314.0</v>
      </c>
      <c r="E34" s="12">
        <v>742.0</v>
      </c>
      <c r="F34" s="12">
        <v>26665.0</v>
      </c>
      <c r="G34" s="12">
        <v>26335.0</v>
      </c>
      <c r="H34" s="12">
        <v>10983.0</v>
      </c>
      <c r="I34" s="12">
        <v>14064.0</v>
      </c>
      <c r="J34" s="12">
        <v>1288.0</v>
      </c>
      <c r="K34" s="12">
        <v>39472.0</v>
      </c>
      <c r="L34" s="12">
        <v>18280.0</v>
      </c>
      <c r="M34" s="12">
        <v>7495.0</v>
      </c>
      <c r="N34" s="12">
        <v>61.0</v>
      </c>
      <c r="O34" s="12">
        <v>0.0</v>
      </c>
      <c r="P34" s="12">
        <v>9745.0</v>
      </c>
      <c r="Q34" s="12">
        <v>270.0</v>
      </c>
      <c r="R34" s="12">
        <v>792.0</v>
      </c>
      <c r="S34" s="12">
        <v>32.0</v>
      </c>
      <c r="T34" s="12">
        <v>5529.0</v>
      </c>
      <c r="U34" s="12">
        <v>2147.0</v>
      </c>
      <c r="V34" s="12">
        <v>45652.0</v>
      </c>
      <c r="W34" s="13">
        <v>3134.0</v>
      </c>
      <c r="X34" s="13">
        <v>1535.0</v>
      </c>
      <c r="Y34" s="12">
        <v>4029.0</v>
      </c>
      <c r="Z34" s="12">
        <v>5441.0</v>
      </c>
      <c r="AA34" s="12">
        <v>397.0</v>
      </c>
      <c r="AB34" s="12">
        <v>397.0</v>
      </c>
      <c r="AC34" s="12">
        <v>0.0</v>
      </c>
      <c r="AD34" s="12">
        <v>0.0</v>
      </c>
      <c r="AE34" s="12">
        <v>515.0</v>
      </c>
      <c r="AF34" s="12">
        <v>331.0</v>
      </c>
      <c r="AG34" s="12">
        <v>184.0</v>
      </c>
      <c r="AH34" s="12">
        <v>0.0</v>
      </c>
      <c r="AI34" s="12">
        <v>673.0</v>
      </c>
      <c r="AJ34" s="12">
        <f t="shared" si="1"/>
        <v>2169</v>
      </c>
      <c r="AK34" s="12">
        <v>565.0</v>
      </c>
      <c r="AL34" s="12">
        <v>1604.0</v>
      </c>
      <c r="AM34" s="12">
        <v>112.0</v>
      </c>
      <c r="AN34" s="12">
        <v>0.0</v>
      </c>
      <c r="AO34" s="12">
        <v>8365.0</v>
      </c>
    </row>
    <row r="35">
      <c r="A35" s="9" t="s">
        <v>82</v>
      </c>
      <c r="B35" s="16" t="s">
        <v>151</v>
      </c>
      <c r="C35" s="17" t="s">
        <v>152</v>
      </c>
      <c r="D35" s="18">
        <f t="shared" ref="D35:AI35" si="2">SUM(D3:D34)</f>
        <v>7896244</v>
      </c>
      <c r="E35" s="18">
        <f t="shared" si="2"/>
        <v>258151</v>
      </c>
      <c r="F35" s="18">
        <f t="shared" si="2"/>
        <v>2255783</v>
      </c>
      <c r="G35" s="18">
        <f t="shared" si="2"/>
        <v>2118151</v>
      </c>
      <c r="H35" s="18">
        <f t="shared" si="2"/>
        <v>525826</v>
      </c>
      <c r="I35" s="18">
        <f t="shared" si="2"/>
        <v>1336172</v>
      </c>
      <c r="J35" s="18">
        <f t="shared" si="2"/>
        <v>102525</v>
      </c>
      <c r="K35" s="18">
        <f t="shared" si="2"/>
        <v>2221421</v>
      </c>
      <c r="L35" s="18">
        <f t="shared" si="2"/>
        <v>1393602</v>
      </c>
      <c r="M35" s="18">
        <f t="shared" si="2"/>
        <v>41313</v>
      </c>
      <c r="N35" s="18">
        <f t="shared" si="2"/>
        <v>34863</v>
      </c>
      <c r="O35" s="18">
        <f t="shared" si="2"/>
        <v>411062</v>
      </c>
      <c r="P35" s="18">
        <f t="shared" si="2"/>
        <v>796473</v>
      </c>
      <c r="Q35" s="18">
        <f t="shared" si="2"/>
        <v>101056</v>
      </c>
      <c r="R35" s="18">
        <f t="shared" si="2"/>
        <v>11225</v>
      </c>
      <c r="S35" s="18">
        <f t="shared" si="2"/>
        <v>19284</v>
      </c>
      <c r="T35" s="18">
        <f t="shared" si="2"/>
        <v>286147</v>
      </c>
      <c r="U35" s="18">
        <f t="shared" si="2"/>
        <v>126496</v>
      </c>
      <c r="V35" s="18">
        <f t="shared" si="2"/>
        <v>2102671</v>
      </c>
      <c r="W35" s="18">
        <f t="shared" si="2"/>
        <v>184229</v>
      </c>
      <c r="X35" s="18">
        <f t="shared" si="2"/>
        <v>55481</v>
      </c>
      <c r="Y35" s="18">
        <f t="shared" si="2"/>
        <v>245644</v>
      </c>
      <c r="Z35" s="18">
        <f t="shared" si="2"/>
        <v>387945</v>
      </c>
      <c r="AA35" s="18">
        <f t="shared" si="2"/>
        <v>18659</v>
      </c>
      <c r="AB35" s="18">
        <f t="shared" si="2"/>
        <v>18618</v>
      </c>
      <c r="AC35" s="18">
        <f t="shared" si="2"/>
        <v>12</v>
      </c>
      <c r="AD35" s="18">
        <f t="shared" si="2"/>
        <v>29</v>
      </c>
      <c r="AE35" s="18">
        <f t="shared" si="2"/>
        <v>11869</v>
      </c>
      <c r="AF35" s="18">
        <f t="shared" si="2"/>
        <v>9339</v>
      </c>
      <c r="AG35" s="18">
        <f t="shared" si="2"/>
        <v>2311</v>
      </c>
      <c r="AH35" s="18">
        <f t="shared" si="2"/>
        <v>219</v>
      </c>
      <c r="AI35" s="18">
        <f t="shared" si="2"/>
        <v>12406</v>
      </c>
      <c r="AJ35" s="12">
        <f t="shared" si="1"/>
        <v>30306</v>
      </c>
      <c r="AK35" s="18">
        <f t="shared" ref="AK35:AO35" si="3">SUM(AK3:AK34)</f>
        <v>6983</v>
      </c>
      <c r="AL35" s="18">
        <f t="shared" si="3"/>
        <v>23323</v>
      </c>
      <c r="AM35" s="18">
        <f t="shared" si="3"/>
        <v>33423</v>
      </c>
      <c r="AN35" s="18">
        <f t="shared" si="3"/>
        <v>14495</v>
      </c>
      <c r="AO35" s="18">
        <f t="shared" si="3"/>
        <v>378071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2025-06-10T07:46:56Z</dcterms:created>
</cp:coreProperties>
</file>