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64" yWindow="864" windowWidth="22116" windowHeight="8724"/>
  </bookViews>
  <sheets>
    <sheet name="excel_3" sheetId="1" r:id="rId1"/>
  </sheets>
  <calcPr calcId="144525"/>
</workbook>
</file>

<file path=xl/calcChain.xml><?xml version="1.0" encoding="utf-8"?>
<calcChain xmlns="http://schemas.openxmlformats.org/spreadsheetml/2006/main">
  <c r="C17" i="1" l="1"/>
  <c r="E14" i="1"/>
  <c r="E7" i="1" l="1"/>
  <c r="E5" i="1"/>
  <c r="E4" i="1"/>
  <c r="E3" i="1"/>
  <c r="E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<sst xmlns="http://schemas.openxmlformats.org/spreadsheetml/2006/main" count="9" uniqueCount="9">
  <si>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x_i</t>
  </si>
  <si>
    <t>w_i</t>
  </si>
  <si>
    <t>(x_i - a)^2</t>
  </si>
  <si>
    <t>ln(w_i)</t>
  </si>
  <si>
    <t>мат ожидание</t>
  </si>
  <si>
    <t>По параметрам</t>
  </si>
  <si>
    <t>k</t>
  </si>
  <si>
    <t>прямой</t>
  </si>
  <si>
    <t>Лямбда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</si>
</sst>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70432958057892"/>
          <c:y val="4.4858665394098468E-2"/>
          <c:w val="0.56938778963517822"/>
          <c:h val="0.886040244969378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64785980699783"/>
                  <c:y val="-0.21368551658315438"/>
                </c:manualLayout>
              </c:layout>
              <c:numFmt formatCode="General" sourceLinked="0"/>
            </c:trendlineLbl>
          </c:trendline>
          <c:xVal>
            <c:numRef>
              <c:f>excel_3!$D$2:$D$7</c:f>
              <c:numCache>
                <c:formatCode>General</c:formatCode>
                <c:ptCount val="6"/>
                <c:pt idx="0">
                  <c:v>1.0613120400000005</c:v>
                </c:pt>
                <c:pt idx="1">
                  <c:v>6.1622499999999672E-3</c:v>
                </c:pt>
                <c:pt idx="2">
                  <c:v>1.4018559999999998</c:v>
                </c:pt>
                <c:pt idx="3">
                  <c:v>5.2418102499999524</c:v>
                </c:pt>
                <c:pt idx="4">
                  <c:v>11.526024999999997</c:v>
                </c:pt>
                <c:pt idx="5">
                  <c:v>20.254500249999996</c:v>
                </c:pt>
              </c:numCache>
            </c:numRef>
          </c:xVal>
          <c:yVal>
            <c:numRef>
              <c:f>excel_3!$E$2:$E$7</c:f>
              <c:numCache>
                <c:formatCode>0.00</c:formatCode>
                <c:ptCount val="6"/>
                <c:pt idx="0">
                  <c:v>-0.32905871926422475</c:v>
                </c:pt>
                <c:pt idx="1">
                  <c:v>-0.46375729316168096</c:v>
                </c:pt>
                <c:pt idx="2">
                  <c:v>-1.505149978319906</c:v>
                </c:pt>
                <c:pt idx="3">
                  <c:v>-1.2041199826559248</c:v>
                </c:pt>
                <c:pt idx="5">
                  <c:v>-1.0280287236002434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4992"/>
        <c:axId val="129455232"/>
      </c:scatterChart>
      <c:valAx>
        <c:axId val="1280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(x_i - a)^2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598733539396393"/>
              <c:y val="0.8985756780402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455232"/>
        <c:crosses val="autoZero"/>
        <c:crossBetween val="midCat"/>
      </c:valAx>
      <c:valAx>
        <c:axId val="1294552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423940918559966E-2"/>
              <c:y val="0.4329191123836793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808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33654526060954"/>
          <c:y val="4.5187300305410544E-2"/>
          <c:w val="0.57535924447800191"/>
          <c:h val="0.909625399389178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228274599680801"/>
                  <c:y val="-0.29178884690695717"/>
                </c:manualLayout>
              </c:layout>
              <c:numFmt formatCode="General" sourceLinked="0"/>
            </c:trendlineLbl>
          </c:trendline>
          <c:xVal>
            <c:numRef>
              <c:f>excel_3!$B$2:$B$7</c:f>
              <c:numCache>
                <c:formatCode>0.00</c:formatCode>
                <c:ptCount val="6"/>
                <c:pt idx="0">
                  <c:v>0.57979999999999998</c:v>
                </c:pt>
                <c:pt idx="1">
                  <c:v>1.6884999999999999</c:v>
                </c:pt>
                <c:pt idx="2">
                  <c:v>2.794</c:v>
                </c:pt>
                <c:pt idx="3">
                  <c:v>3.89949999999999</c:v>
                </c:pt>
                <c:pt idx="4">
                  <c:v>5.0049999999999999</c:v>
                </c:pt>
                <c:pt idx="5">
                  <c:v>6.1105</c:v>
                </c:pt>
              </c:numCache>
            </c:numRef>
          </c:xVal>
          <c:yVal>
            <c:numRef>
              <c:f>excel_3!$E$2:$E$7</c:f>
              <c:numCache>
                <c:formatCode>0.00</c:formatCode>
                <c:ptCount val="6"/>
                <c:pt idx="0">
                  <c:v>-0.32905871926422475</c:v>
                </c:pt>
                <c:pt idx="1">
                  <c:v>-0.46375729316168096</c:v>
                </c:pt>
                <c:pt idx="2">
                  <c:v>-1.505149978319906</c:v>
                </c:pt>
                <c:pt idx="3">
                  <c:v>-1.2041199826559248</c:v>
                </c:pt>
                <c:pt idx="5">
                  <c:v>-1.0280287236002434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0672"/>
        <c:axId val="129502592"/>
      </c:scatterChart>
      <c:valAx>
        <c:axId val="1295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012859693908121"/>
              <c:y val="0.8892753790391585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9502592"/>
        <c:crosses val="autoZero"/>
        <c:crossBetween val="midCat"/>
      </c:valAx>
      <c:valAx>
        <c:axId val="129502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ln(w_i) 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950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excel_3!$B$2:$B$7</c:f>
              <c:numCache>
                <c:formatCode>0.00</c:formatCode>
                <c:ptCount val="6"/>
                <c:pt idx="0">
                  <c:v>0.57979999999999998</c:v>
                </c:pt>
                <c:pt idx="1">
                  <c:v>1.6884999999999999</c:v>
                </c:pt>
                <c:pt idx="2">
                  <c:v>2.794</c:v>
                </c:pt>
                <c:pt idx="3">
                  <c:v>3.89949999999999</c:v>
                </c:pt>
                <c:pt idx="4">
                  <c:v>5.0049999999999999</c:v>
                </c:pt>
                <c:pt idx="5">
                  <c:v>6.1105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8592"/>
        <c:axId val="129545344"/>
      </c:scatterChart>
      <c:valAx>
        <c:axId val="1295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45344"/>
        <c:crosses val="autoZero"/>
        <c:crossBetween val="midCat"/>
      </c:valAx>
      <c:valAx>
        <c:axId val="129545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x_i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951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excel_3!$B$21:$B$52</c:f>
              <c:numCache>
                <c:formatCode>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excel_3!$A$21:$A$52</c:f>
              <c:numCache>
                <c:formatCode>General</c:formatCode>
                <c:ptCount val="32"/>
                <c:pt idx="0">
                  <c:v>3.0234894482792402E-2</c:v>
                </c:pt>
                <c:pt idx="1">
                  <c:v>8.6547625720292995E-2</c:v>
                </c:pt>
                <c:pt idx="2">
                  <c:v>0.23805503937785999</c:v>
                </c:pt>
                <c:pt idx="3">
                  <c:v>0.32102015267335898</c:v>
                </c:pt>
                <c:pt idx="4">
                  <c:v>0.36396014947526101</c:v>
                </c:pt>
                <c:pt idx="5">
                  <c:v>0.38835171619935799</c:v>
                </c:pt>
                <c:pt idx="6">
                  <c:v>0.41476316843703598</c:v>
                </c:pt>
                <c:pt idx="7">
                  <c:v>0.43654539200490999</c:v>
                </c:pt>
                <c:pt idx="8">
                  <c:v>0.50963846863458395</c:v>
                </c:pt>
                <c:pt idx="9">
                  <c:v>0.583869563112562</c:v>
                </c:pt>
                <c:pt idx="10">
                  <c:v>0.59564482434663801</c:v>
                </c:pt>
                <c:pt idx="11">
                  <c:v>0.61542247803783301</c:v>
                </c:pt>
                <c:pt idx="12">
                  <c:v>0.77500070792763698</c:v>
                </c:pt>
                <c:pt idx="13">
                  <c:v>0.78152385529381097</c:v>
                </c:pt>
                <c:pt idx="14">
                  <c:v>1.0931560345298801</c:v>
                </c:pt>
                <c:pt idx="15">
                  <c:v>1.1390755494299101</c:v>
                </c:pt>
                <c:pt idx="16">
                  <c:v>1.1446699561500799</c:v>
                </c:pt>
                <c:pt idx="17">
                  <c:v>1.15387202341799</c:v>
                </c:pt>
                <c:pt idx="18">
                  <c:v>1.2094048416380301</c:v>
                </c:pt>
                <c:pt idx="19">
                  <c:v>1.30608754677801</c:v>
                </c:pt>
                <c:pt idx="20">
                  <c:v>1.30737232135439</c:v>
                </c:pt>
                <c:pt idx="21">
                  <c:v>1.31526285056186</c:v>
                </c:pt>
                <c:pt idx="22">
                  <c:v>1.3566000635283</c:v>
                </c:pt>
                <c:pt idx="23">
                  <c:v>1.3573510002135201</c:v>
                </c:pt>
                <c:pt idx="24">
                  <c:v>1.4264833826291199</c:v>
                </c:pt>
                <c:pt idx="25">
                  <c:v>2.1772934496103402</c:v>
                </c:pt>
                <c:pt idx="26">
                  <c:v>2.40792949030822</c:v>
                </c:pt>
                <c:pt idx="27">
                  <c:v>3.6162590560196199</c:v>
                </c:pt>
                <c:pt idx="28">
                  <c:v>4.4078549897532904</c:v>
                </c:pt>
                <c:pt idx="29">
                  <c:v>5.6857646560565396</c:v>
                </c:pt>
                <c:pt idx="30">
                  <c:v>6.52547970766466</c:v>
                </c:pt>
                <c:pt idx="31">
                  <c:v>6.6631383862271898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50656"/>
        <c:axId val="176521984"/>
      </c:scatterChart>
      <c:valAx>
        <c:axId val="1765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Индекс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6521984"/>
        <c:crosses val="autoZero"/>
        <c:crossBetween val="midCat"/>
      </c:valAx>
      <c:valAx>
        <c:axId val="176521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Измерения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55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72390</xdr:rowOff>
    </xdr:from>
    <xdr:to>
      <xdr:col>15</xdr:col>
      <xdr:colOff>510540</xdr:colOff>
      <xdr:row>18</xdr:row>
      <xdr:rowOff>106680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19</xdr:row>
      <xdr:rowOff>102870</xdr:rowOff>
    </xdr:from>
    <xdr:to>
      <xdr:col>15</xdr:col>
      <xdr:colOff>487680</xdr:colOff>
      <xdr:row>36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9</xdr:row>
      <xdr:rowOff>163830</xdr:rowOff>
    </xdr:from>
    <xdr:to>
      <xdr:col>24</xdr:col>
      <xdr:colOff>83820</xdr:colOff>
      <xdr:row>26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37</xdr:row>
      <xdr:rowOff>133350</xdr:rowOff>
    </xdr:from>
    <xdr:to>
      <xdr:col>14</xdr:col>
      <xdr:colOff>266700</xdr:colOff>
      <xdr:row>52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3" workbookViewId="0">
      <selection activeCell="T43" sqref="T43:T44"/>
    </sheetView>
  </sheetViews>
  <sheetFormatPr defaultRowHeight="14.4" x14ac:dyDescent="0.3"/>
  <cols>
    <col min="2" max="2" width="13.5546875" style="1" bestFit="1" customWidth="1"/>
  </cols>
  <sheetData>
    <row r="1" spans="1:5" x14ac:dyDescent="0.3">
      <c r="B1" s="1" t="s">
        <v>0</v>
      </c>
      <c r="C1" t="s">
        <v>1</v>
      </c>
      <c r="D1" t="s">
        <v>2</v>
      </c>
      <c r="E1" s="1" t="s">
        <v>3</v>
      </c>
    </row>
    <row r="2" spans="1:5" x14ac:dyDescent="0.3">
      <c r="A2">
        <v>0</v>
      </c>
      <c r="B2" s="1">
        <v>0.57979999999999998</v>
      </c>
      <c r="C2">
        <v>0.46875</v>
      </c>
      <c r="D2">
        <f>($B2-$C$11)^2</f>
        <v>1.0613120400000005</v>
      </c>
      <c r="E2" s="1">
        <f>LOG($C2)</f>
        <v>-0.32905871926422475</v>
      </c>
    </row>
    <row r="3" spans="1:5" x14ac:dyDescent="0.3">
      <c r="A3">
        <v>1</v>
      </c>
      <c r="B3" s="1">
        <v>1.6884999999999999</v>
      </c>
      <c r="C3">
        <v>0.34375</v>
      </c>
      <c r="D3">
        <f t="shared" ref="D3:D7" si="0">($B3-$C$11)^2</f>
        <v>6.1622499999999672E-3</v>
      </c>
      <c r="E3" s="1">
        <f t="shared" ref="E3:E7" si="1">LOG($C3)</f>
        <v>-0.46375729316168096</v>
      </c>
    </row>
    <row r="4" spans="1:5" x14ac:dyDescent="0.3">
      <c r="A4">
        <v>2</v>
      </c>
      <c r="B4" s="1">
        <v>2.794</v>
      </c>
      <c r="C4">
        <v>3.125E-2</v>
      </c>
      <c r="D4">
        <f t="shared" si="0"/>
        <v>1.4018559999999998</v>
      </c>
      <c r="E4" s="1">
        <f t="shared" si="1"/>
        <v>-1.505149978319906</v>
      </c>
    </row>
    <row r="5" spans="1:5" x14ac:dyDescent="0.3">
      <c r="A5">
        <v>3</v>
      </c>
      <c r="B5" s="1">
        <v>3.89949999999999</v>
      </c>
      <c r="C5">
        <v>6.25E-2</v>
      </c>
      <c r="D5">
        <f t="shared" si="0"/>
        <v>5.2418102499999524</v>
      </c>
      <c r="E5" s="1">
        <f t="shared" si="1"/>
        <v>-1.2041199826559248</v>
      </c>
    </row>
    <row r="6" spans="1:5" x14ac:dyDescent="0.3">
      <c r="A6">
        <v>4</v>
      </c>
      <c r="B6" s="1">
        <v>5.0049999999999999</v>
      </c>
      <c r="C6">
        <v>0</v>
      </c>
      <c r="D6">
        <f t="shared" si="0"/>
        <v>11.526024999999997</v>
      </c>
      <c r="E6" s="1"/>
    </row>
    <row r="7" spans="1:5" x14ac:dyDescent="0.3">
      <c r="A7">
        <v>5</v>
      </c>
      <c r="B7" s="1">
        <v>6.1105</v>
      </c>
      <c r="C7">
        <v>9.375E-2</v>
      </c>
      <c r="D7">
        <f t="shared" si="0"/>
        <v>20.254500249999996</v>
      </c>
      <c r="E7" s="1">
        <f t="shared" si="1"/>
        <v>-1.0280287236002434</v>
      </c>
    </row>
    <row r="11" spans="1:5" x14ac:dyDescent="0.3">
      <c r="B11" s="1" t="s">
        <v>4</v>
      </c>
      <c r="C11">
        <v>1.61</v>
      </c>
    </row>
    <row r="14" spans="1:5" x14ac:dyDescent="0.3">
      <c r="B14" s="1" t="s">
        <v>5</v>
      </c>
      <c r="C14" s="1"/>
      <c r="D14" s="1" t="s">
        <v>6</v>
      </c>
      <c r="E14">
        <f xml:space="preserve"> -0.1381</f>
        <v>-0.1381</v>
      </c>
    </row>
    <row r="15" spans="1:5" x14ac:dyDescent="0.3">
      <c r="B15" s="1" t="s">
        <v>7</v>
      </c>
      <c r="C15" s="1"/>
      <c r="D15" s="1"/>
    </row>
    <row r="17" spans="1:3" x14ac:dyDescent="0.3">
      <c r="B17" s="1" t="s">
        <v>8</v>
      </c>
      <c r="C17">
        <f>-$E$14</f>
        <v>0.1381</v>
      </c>
    </row>
    <row r="21" spans="1:3" x14ac:dyDescent="0.3">
      <c r="A21">
        <v>3.0234894482792402E-2</v>
      </c>
      <c r="B21" s="2">
        <v>0</v>
      </c>
    </row>
    <row r="22" spans="1:3" x14ac:dyDescent="0.3">
      <c r="A22">
        <v>8.6547625720292995E-2</v>
      </c>
      <c r="B22" s="2">
        <v>1</v>
      </c>
    </row>
    <row r="23" spans="1:3" x14ac:dyDescent="0.3">
      <c r="A23">
        <v>0.23805503937785999</v>
      </c>
      <c r="B23" s="2">
        <v>2</v>
      </c>
    </row>
    <row r="24" spans="1:3" x14ac:dyDescent="0.3">
      <c r="A24">
        <v>0.32102015267335898</v>
      </c>
      <c r="B24" s="2">
        <v>3</v>
      </c>
    </row>
    <row r="25" spans="1:3" x14ac:dyDescent="0.3">
      <c r="A25">
        <v>0.36396014947526101</v>
      </c>
      <c r="B25" s="2">
        <v>4</v>
      </c>
    </row>
    <row r="26" spans="1:3" x14ac:dyDescent="0.3">
      <c r="A26">
        <v>0.38835171619935799</v>
      </c>
      <c r="B26" s="2">
        <v>5</v>
      </c>
    </row>
    <row r="27" spans="1:3" x14ac:dyDescent="0.3">
      <c r="A27">
        <v>0.41476316843703598</v>
      </c>
      <c r="B27" s="2">
        <v>6</v>
      </c>
    </row>
    <row r="28" spans="1:3" x14ac:dyDescent="0.3">
      <c r="A28">
        <v>0.43654539200490999</v>
      </c>
      <c r="B28" s="2">
        <v>7</v>
      </c>
    </row>
    <row r="29" spans="1:3" x14ac:dyDescent="0.3">
      <c r="A29">
        <v>0.50963846863458395</v>
      </c>
      <c r="B29" s="2">
        <v>8</v>
      </c>
    </row>
    <row r="30" spans="1:3" x14ac:dyDescent="0.3">
      <c r="A30">
        <v>0.583869563112562</v>
      </c>
      <c r="B30" s="2">
        <v>9</v>
      </c>
    </row>
    <row r="31" spans="1:3" x14ac:dyDescent="0.3">
      <c r="A31">
        <v>0.59564482434663801</v>
      </c>
      <c r="B31" s="2">
        <v>10</v>
      </c>
    </row>
    <row r="32" spans="1:3" x14ac:dyDescent="0.3">
      <c r="A32">
        <v>0.61542247803783301</v>
      </c>
      <c r="B32" s="2">
        <v>11</v>
      </c>
    </row>
    <row r="33" spans="1:2" x14ac:dyDescent="0.3">
      <c r="A33">
        <v>0.77500070792763698</v>
      </c>
      <c r="B33" s="2">
        <v>12</v>
      </c>
    </row>
    <row r="34" spans="1:2" x14ac:dyDescent="0.3">
      <c r="A34">
        <v>0.78152385529381097</v>
      </c>
      <c r="B34" s="2">
        <v>13</v>
      </c>
    </row>
    <row r="35" spans="1:2" x14ac:dyDescent="0.3">
      <c r="A35">
        <v>1.0931560345298801</v>
      </c>
      <c r="B35" s="2">
        <v>14</v>
      </c>
    </row>
    <row r="36" spans="1:2" x14ac:dyDescent="0.3">
      <c r="A36">
        <v>1.1390755494299101</v>
      </c>
      <c r="B36" s="2">
        <v>15</v>
      </c>
    </row>
    <row r="37" spans="1:2" x14ac:dyDescent="0.3">
      <c r="A37">
        <v>1.1446699561500799</v>
      </c>
      <c r="B37" s="2">
        <v>16</v>
      </c>
    </row>
    <row r="38" spans="1:2" x14ac:dyDescent="0.3">
      <c r="A38">
        <v>1.15387202341799</v>
      </c>
      <c r="B38" s="2">
        <v>17</v>
      </c>
    </row>
    <row r="39" spans="1:2" x14ac:dyDescent="0.3">
      <c r="A39">
        <v>1.2094048416380301</v>
      </c>
      <c r="B39" s="2">
        <v>18</v>
      </c>
    </row>
    <row r="40" spans="1:2" x14ac:dyDescent="0.3">
      <c r="A40">
        <v>1.30608754677801</v>
      </c>
      <c r="B40" s="2">
        <v>19</v>
      </c>
    </row>
    <row r="41" spans="1:2" x14ac:dyDescent="0.3">
      <c r="A41">
        <v>1.30737232135439</v>
      </c>
      <c r="B41" s="2">
        <v>20</v>
      </c>
    </row>
    <row r="42" spans="1:2" x14ac:dyDescent="0.3">
      <c r="A42">
        <v>1.31526285056186</v>
      </c>
      <c r="B42" s="2">
        <v>21</v>
      </c>
    </row>
    <row r="43" spans="1:2" x14ac:dyDescent="0.3">
      <c r="A43">
        <v>1.3566000635283</v>
      </c>
      <c r="B43" s="2">
        <v>22</v>
      </c>
    </row>
    <row r="44" spans="1:2" x14ac:dyDescent="0.3">
      <c r="A44">
        <v>1.3573510002135201</v>
      </c>
      <c r="B44" s="2">
        <v>23</v>
      </c>
    </row>
    <row r="45" spans="1:2" x14ac:dyDescent="0.3">
      <c r="A45">
        <v>1.4264833826291199</v>
      </c>
      <c r="B45" s="2">
        <v>24</v>
      </c>
    </row>
    <row r="46" spans="1:2" x14ac:dyDescent="0.3">
      <c r="A46">
        <v>2.1772934496103402</v>
      </c>
      <c r="B46" s="2">
        <v>25</v>
      </c>
    </row>
    <row r="47" spans="1:2" x14ac:dyDescent="0.3">
      <c r="A47">
        <v>2.40792949030822</v>
      </c>
      <c r="B47" s="2">
        <v>26</v>
      </c>
    </row>
    <row r="48" spans="1:2" x14ac:dyDescent="0.3">
      <c r="A48">
        <v>3.6162590560196199</v>
      </c>
      <c r="B48" s="2">
        <v>27</v>
      </c>
    </row>
    <row r="49" spans="1:2" x14ac:dyDescent="0.3">
      <c r="A49">
        <v>4.4078549897532904</v>
      </c>
      <c r="B49" s="2">
        <v>28</v>
      </c>
    </row>
    <row r="50" spans="1:2" x14ac:dyDescent="0.3">
      <c r="A50">
        <v>5.6857646560565396</v>
      </c>
      <c r="B50" s="2">
        <v>29</v>
      </c>
    </row>
    <row r="51" spans="1:2" x14ac:dyDescent="0.3">
      <c r="A51">
        <v>6.52547970766466</v>
      </c>
      <c r="B51" s="2">
        <v>30</v>
      </c>
    </row>
    <row r="52" spans="1:2" x14ac:dyDescent="0.3">
      <c r="A52">
        <v>6.6631383862271898</v>
      </c>
      <c r="B52" s="2">
        <v>31</v>
      </c>
    </row>
  </sheetData>
  <sortState ref="A21:A52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excel_3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2021-10-12T13:34:51Z</dcterms:created>
  <dcterms:modified xsi:type="dcterms:W3CDTF">2021-10-18T15:34:05Z</dcterms:modified>
</cp:coreProperties>
</file>