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esktop\"/>
    </mc:Choice>
  </mc:AlternateContent>
  <xr:revisionPtr revIDLastSave="0" documentId="13_ncr:1_{547D8CE8-75FC-42D8-BEA8-D4A43C86F732}" xr6:coauthVersionLast="47" xr6:coauthVersionMax="47" xr10:uidLastSave="{00000000-0000-0000-0000-000000000000}"/>
  <bookViews>
    <workbookView xWindow="-108" yWindow="-108" windowWidth="23256" windowHeight="12576" xr2:uid="{0DC433B5-BBF2-45DF-AD51-E7592E00FB77}"/>
  </bookViews>
  <sheets>
    <sheet name="Лист1" sheetId="1" r:id="rId1"/>
  </sheets>
  <definedNames>
    <definedName name="solver_adj" localSheetId="0" hidden="1">Лист1!$B$42:$J$48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Лист1!$B$42:$J$48</definedName>
    <definedName name="solver_lhs2" localSheetId="0" hidden="1">Лист1!$B$42:$J$48</definedName>
    <definedName name="solver_lhs3" localSheetId="0" hidden="1">Лист1!$E$49:$J$49</definedName>
    <definedName name="solver_lhs4" localSheetId="0" hidden="1">Лист1!$K$42:$K$45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Лист1!$D$51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hs1" localSheetId="0" hidden="1">"целое"</definedName>
    <definedName name="solver_rhs2" localSheetId="0" hidden="1">0</definedName>
    <definedName name="solver_rhs3" localSheetId="0" hidden="1">Лист1!$B$15:$G$15</definedName>
    <definedName name="solver_rhs4" localSheetId="0" hidden="1">Лист1!$H$11:$H$14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K48" i="1"/>
  <c r="K47" i="1"/>
  <c r="K46" i="1"/>
  <c r="K45" i="1"/>
  <c r="K44" i="1"/>
  <c r="K43" i="1"/>
  <c r="K42" i="1"/>
  <c r="J4" i="1"/>
  <c r="J49" i="1"/>
  <c r="I49" i="1"/>
  <c r="H49" i="1"/>
  <c r="G49" i="1"/>
  <c r="F49" i="1"/>
  <c r="E49" i="1"/>
  <c r="D49" i="1"/>
  <c r="C49" i="1"/>
  <c r="B49" i="1"/>
  <c r="D24" i="1"/>
  <c r="G22" i="1"/>
  <c r="F22" i="1"/>
  <c r="E22" i="1"/>
  <c r="D22" i="1"/>
  <c r="C22" i="1"/>
  <c r="B22" i="1"/>
  <c r="H21" i="1"/>
  <c r="H20" i="1"/>
  <c r="H19" i="1"/>
  <c r="H18" i="1"/>
  <c r="K11" i="1"/>
  <c r="K4" i="1"/>
  <c r="B8" i="1" l="1"/>
  <c r="J11" i="1"/>
</calcChain>
</file>

<file path=xl/sharedStrings.xml><?xml version="1.0" encoding="utf-8"?>
<sst xmlns="http://schemas.openxmlformats.org/spreadsheetml/2006/main" count="91" uniqueCount="20">
  <si>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</si>
  <si>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</si>
  <si>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</si>
  <si>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</si>
  <si>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</si>
  <si>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</si>
  <si>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</si>
  <si>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</si>
  <si>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</si>
  <si>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</si>
  <si>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Всего</t>
  </si>
  <si>
    <t>gamma</t>
  </si>
  <si>
    <t>Стоимость перевозки</t>
  </si>
  <si>
    <t>всего запасов</t>
  </si>
  <si>
    <t>всего заявок</t>
  </si>
  <si>
    <t>w1</t>
  </si>
  <si>
    <t>w2</t>
  </si>
  <si>
    <t>w3</t>
  </si>
  <si>
    <t>Заявки</t>
  </si>
  <si>
    <t>Запасы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</si>
</sst>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A49B-1EC0-43C5-81BB-D525F876AA56}">
  <dimension ref="A1:L51"/>
  <sheetViews>
    <sheetView tabSelected="1" topLeftCell="A24" workbookViewId="0">
      <selection activeCell="M21" sqref="M21"/>
    </sheetView>
  </sheetViews>
  <sheetFormatPr defaultRowHeight="14.4" x14ac:dyDescent="0.3"/>
  <cols>
    <col min="8" max="8" width="10" bestFit="1" customWidth="1"/>
    <col min="10" max="10" width="13" customWidth="1"/>
    <col min="11" max="11" width="13.109375" customWidth="1"/>
  </cols>
  <sheetData>
    <row r="1" spans="1:1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19</v>
      </c>
    </row>
    <row r="2" spans="1:11" x14ac:dyDescent="0.3">
      <c r="A2" s="4" t="s">
        <v>6</v>
      </c>
      <c r="B2">
        <v>12</v>
      </c>
      <c r="C2">
        <v>11</v>
      </c>
      <c r="D2">
        <v>15</v>
      </c>
      <c r="E2">
        <v>15</v>
      </c>
      <c r="F2">
        <v>14</v>
      </c>
      <c r="G2">
        <v>14</v>
      </c>
      <c r="H2">
        <v>243</v>
      </c>
    </row>
    <row r="3" spans="1:11" x14ac:dyDescent="0.3">
      <c r="A3" s="4" t="s">
        <v>7</v>
      </c>
      <c r="B3">
        <v>11</v>
      </c>
      <c r="C3">
        <v>14</v>
      </c>
      <c r="D3">
        <v>9</v>
      </c>
      <c r="E3">
        <v>11</v>
      </c>
      <c r="F3">
        <v>12</v>
      </c>
      <c r="G3">
        <v>15</v>
      </c>
      <c r="H3">
        <v>281</v>
      </c>
      <c r="J3" s="2" t="s">
        <v>13</v>
      </c>
      <c r="K3" s="2" t="s">
        <v>14</v>
      </c>
    </row>
    <row r="4" spans="1:11" x14ac:dyDescent="0.3">
      <c r="A4" s="4" t="s">
        <v>8</v>
      </c>
      <c r="B4">
        <v>9</v>
      </c>
      <c r="C4">
        <v>13</v>
      </c>
      <c r="D4">
        <v>12</v>
      </c>
      <c r="E4">
        <v>14</v>
      </c>
      <c r="F4">
        <v>16</v>
      </c>
      <c r="G4">
        <v>11</v>
      </c>
      <c r="H4">
        <v>268</v>
      </c>
      <c r="J4">
        <f>SUM(H2:H5)</f>
        <v>971</v>
      </c>
      <c r="K4">
        <f>SUM(B6:G6)</f>
        <v>696</v>
      </c>
    </row>
    <row r="5" spans="1:11" x14ac:dyDescent="0.3">
      <c r="A5" s="4" t="s">
        <v>9</v>
      </c>
      <c r="B5">
        <v>12</v>
      </c>
      <c r="C5">
        <v>9</v>
      </c>
      <c r="D5">
        <v>13</v>
      </c>
      <c r="E5">
        <v>11</v>
      </c>
      <c r="F5">
        <v>16</v>
      </c>
      <c r="G5">
        <v>12</v>
      </c>
      <c r="H5">
        <v>179</v>
      </c>
    </row>
    <row r="6" spans="1:11" x14ac:dyDescent="0.3">
      <c r="A6" s="4" t="s">
        <v>10</v>
      </c>
      <c r="B6">
        <v>59</v>
      </c>
      <c r="C6">
        <v>141</v>
      </c>
      <c r="D6">
        <v>44</v>
      </c>
      <c r="E6">
        <v>43</v>
      </c>
      <c r="F6">
        <v>123</v>
      </c>
      <c r="G6">
        <v>286</v>
      </c>
    </row>
    <row r="8" spans="1:11" x14ac:dyDescent="0.3">
      <c r="A8" s="2" t="s">
        <v>11</v>
      </c>
      <c r="B8">
        <f>K4/J4</f>
        <v>0.71678681771369723</v>
      </c>
    </row>
    <row r="10" spans="1:11" x14ac:dyDescent="0.3">
      <c r="A10" s="4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10</v>
      </c>
      <c r="J10" s="2" t="s">
        <v>13</v>
      </c>
      <c r="K10" s="2" t="s">
        <v>13</v>
      </c>
    </row>
    <row r="11" spans="1:11" x14ac:dyDescent="0.3">
      <c r="A11" s="4" t="s">
        <v>6</v>
      </c>
      <c r="B11">
        <v>12</v>
      </c>
      <c r="C11">
        <v>11</v>
      </c>
      <c r="D11">
        <v>15</v>
      </c>
      <c r="E11">
        <v>15</v>
      </c>
      <c r="F11">
        <v>14</v>
      </c>
      <c r="G11">
        <v>14</v>
      </c>
      <c r="H11">
        <v>174</v>
      </c>
      <c r="J11">
        <f>SUM(H11:H14)</f>
        <v>696</v>
      </c>
      <c r="K11">
        <f>SUM(B15:G15)</f>
        <v>696</v>
      </c>
    </row>
    <row r="12" spans="1:11" x14ac:dyDescent="0.3">
      <c r="A12" s="4" t="s">
        <v>7</v>
      </c>
      <c r="B12">
        <v>11</v>
      </c>
      <c r="C12">
        <v>14</v>
      </c>
      <c r="D12">
        <v>9</v>
      </c>
      <c r="E12">
        <v>11</v>
      </c>
      <c r="F12">
        <v>12</v>
      </c>
      <c r="G12">
        <v>15</v>
      </c>
      <c r="H12">
        <v>202</v>
      </c>
    </row>
    <row r="13" spans="1:11" x14ac:dyDescent="0.3">
      <c r="A13" s="4" t="s">
        <v>8</v>
      </c>
      <c r="B13">
        <v>9</v>
      </c>
      <c r="C13">
        <v>13</v>
      </c>
      <c r="D13">
        <v>12</v>
      </c>
      <c r="E13">
        <v>14</v>
      </c>
      <c r="F13">
        <v>16</v>
      </c>
      <c r="G13">
        <v>11</v>
      </c>
      <c r="H13">
        <v>192</v>
      </c>
    </row>
    <row r="14" spans="1:11" x14ac:dyDescent="0.3">
      <c r="A14" s="4" t="s">
        <v>9</v>
      </c>
      <c r="B14">
        <v>12</v>
      </c>
      <c r="C14">
        <v>9</v>
      </c>
      <c r="D14">
        <v>13</v>
      </c>
      <c r="E14">
        <v>11</v>
      </c>
      <c r="F14">
        <v>16</v>
      </c>
      <c r="G14">
        <v>12</v>
      </c>
      <c r="H14">
        <v>128</v>
      </c>
    </row>
    <row r="15" spans="1:11" x14ac:dyDescent="0.3">
      <c r="A15" s="4" t="s">
        <v>18</v>
      </c>
      <c r="B15">
        <v>59</v>
      </c>
      <c r="C15">
        <v>141</v>
      </c>
      <c r="D15">
        <v>44</v>
      </c>
      <c r="E15">
        <v>43</v>
      </c>
      <c r="F15">
        <v>123</v>
      </c>
      <c r="G15">
        <v>286</v>
      </c>
    </row>
    <row r="17" spans="1:12" x14ac:dyDescent="0.3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10</v>
      </c>
    </row>
    <row r="18" spans="1:12" x14ac:dyDescent="0.3">
      <c r="A18" s="6" t="s">
        <v>6</v>
      </c>
      <c r="B18">
        <v>0</v>
      </c>
      <c r="C18">
        <v>62</v>
      </c>
      <c r="D18">
        <v>0</v>
      </c>
      <c r="E18">
        <v>0</v>
      </c>
      <c r="F18">
        <v>8</v>
      </c>
      <c r="G18">
        <v>104</v>
      </c>
      <c r="H18">
        <f>SUM(B18:G18)</f>
        <v>174</v>
      </c>
    </row>
    <row r="19" spans="1:12" x14ac:dyDescent="0.3">
      <c r="A19" s="6" t="s">
        <v>7</v>
      </c>
      <c r="B19">
        <v>0</v>
      </c>
      <c r="C19">
        <v>0</v>
      </c>
      <c r="D19">
        <v>44</v>
      </c>
      <c r="E19">
        <v>43</v>
      </c>
      <c r="F19">
        <v>115</v>
      </c>
      <c r="G19">
        <v>0</v>
      </c>
      <c r="H19">
        <f>SUM(B19:G19)</f>
        <v>202</v>
      </c>
    </row>
    <row r="20" spans="1:12" x14ac:dyDescent="0.3">
      <c r="A20" s="6" t="s">
        <v>8</v>
      </c>
      <c r="B20">
        <v>59</v>
      </c>
      <c r="C20">
        <v>0</v>
      </c>
      <c r="D20">
        <v>0</v>
      </c>
      <c r="E20">
        <v>0</v>
      </c>
      <c r="F20">
        <v>0</v>
      </c>
      <c r="G20">
        <v>133</v>
      </c>
      <c r="H20">
        <f>SUM(B20:G20)</f>
        <v>192</v>
      </c>
    </row>
    <row r="21" spans="1:12" x14ac:dyDescent="0.3">
      <c r="A21" s="6" t="s">
        <v>9</v>
      </c>
      <c r="B21">
        <v>0</v>
      </c>
      <c r="C21">
        <v>79</v>
      </c>
      <c r="D21">
        <v>0</v>
      </c>
      <c r="E21">
        <v>0</v>
      </c>
      <c r="F21">
        <v>0</v>
      </c>
      <c r="G21">
        <v>49</v>
      </c>
      <c r="H21">
        <f>SUM(B21:G21)</f>
        <v>128</v>
      </c>
    </row>
    <row r="22" spans="1:12" x14ac:dyDescent="0.3">
      <c r="A22" s="6" t="s">
        <v>10</v>
      </c>
      <c r="B22">
        <f t="shared" ref="B22:G22" si="0">SUM(B18:B21)</f>
        <v>59</v>
      </c>
      <c r="C22">
        <f t="shared" si="0"/>
        <v>141</v>
      </c>
      <c r="D22">
        <f t="shared" si="0"/>
        <v>44</v>
      </c>
      <c r="E22">
        <f t="shared" si="0"/>
        <v>43</v>
      </c>
      <c r="F22">
        <f t="shared" si="0"/>
        <v>123</v>
      </c>
      <c r="G22">
        <f t="shared" si="0"/>
        <v>286</v>
      </c>
    </row>
    <row r="24" spans="1:12" x14ac:dyDescent="0.3">
      <c r="A24" s="6" t="s">
        <v>12</v>
      </c>
      <c r="B24" s="6"/>
      <c r="C24" s="6"/>
      <c r="D24">
        <f>SUMPRODUCT(B2:G5,B18:G21)</f>
        <v>7792</v>
      </c>
    </row>
    <row r="26" spans="1:12" x14ac:dyDescent="0.3">
      <c r="B26" s="3" t="s">
        <v>15</v>
      </c>
      <c r="C26" s="3" t="s">
        <v>16</v>
      </c>
      <c r="D26" s="3" t="s">
        <v>17</v>
      </c>
      <c r="G26" s="3" t="s">
        <v>0</v>
      </c>
      <c r="H26" s="3" t="s">
        <v>1</v>
      </c>
      <c r="I26" s="3" t="s">
        <v>2</v>
      </c>
      <c r="J26" s="3" t="s">
        <v>3</v>
      </c>
      <c r="K26" s="3" t="s">
        <v>4</v>
      </c>
      <c r="L26" s="3" t="s">
        <v>5</v>
      </c>
    </row>
    <row r="27" spans="1:12" x14ac:dyDescent="0.3">
      <c r="A27" s="3" t="s">
        <v>6</v>
      </c>
      <c r="B27">
        <v>8</v>
      </c>
      <c r="C27">
        <v>5</v>
      </c>
      <c r="D27">
        <v>6</v>
      </c>
      <c r="F27" s="3" t="s">
        <v>15</v>
      </c>
      <c r="G27">
        <v>4</v>
      </c>
      <c r="H27">
        <v>4</v>
      </c>
      <c r="I27">
        <v>4</v>
      </c>
      <c r="J27">
        <v>7</v>
      </c>
      <c r="K27">
        <v>6</v>
      </c>
      <c r="L27">
        <v>6</v>
      </c>
    </row>
    <row r="28" spans="1:12" x14ac:dyDescent="0.3">
      <c r="A28" s="3" t="s">
        <v>7</v>
      </c>
      <c r="B28">
        <v>6</v>
      </c>
      <c r="C28">
        <v>5</v>
      </c>
      <c r="D28">
        <v>6</v>
      </c>
      <c r="F28" s="3" t="s">
        <v>16</v>
      </c>
      <c r="G28">
        <v>5</v>
      </c>
      <c r="H28">
        <v>6</v>
      </c>
      <c r="I28">
        <v>7</v>
      </c>
      <c r="J28">
        <v>7</v>
      </c>
      <c r="K28">
        <v>6</v>
      </c>
      <c r="L28">
        <v>8</v>
      </c>
    </row>
    <row r="29" spans="1:12" x14ac:dyDescent="0.3">
      <c r="A29" s="3" t="s">
        <v>8</v>
      </c>
      <c r="B29">
        <v>5</v>
      </c>
      <c r="C29">
        <v>5</v>
      </c>
      <c r="D29">
        <v>4</v>
      </c>
      <c r="F29" s="3" t="s">
        <v>17</v>
      </c>
      <c r="G29">
        <v>7</v>
      </c>
      <c r="H29">
        <v>4</v>
      </c>
      <c r="I29">
        <v>7</v>
      </c>
      <c r="J29">
        <v>7</v>
      </c>
      <c r="K29">
        <v>4</v>
      </c>
      <c r="L29">
        <v>6</v>
      </c>
    </row>
    <row r="30" spans="1:12" x14ac:dyDescent="0.3">
      <c r="A30" s="3" t="s">
        <v>9</v>
      </c>
      <c r="B30">
        <v>4</v>
      </c>
      <c r="C30">
        <v>7</v>
      </c>
      <c r="D30">
        <v>7</v>
      </c>
    </row>
    <row r="31" spans="1:12" x14ac:dyDescent="0.3">
      <c r="A31" s="1"/>
    </row>
    <row r="32" spans="1:12" x14ac:dyDescent="0.3">
      <c r="B32" s="4" t="s">
        <v>15</v>
      </c>
      <c r="C32" s="4" t="s">
        <v>16</v>
      </c>
      <c r="D32" s="4" t="s">
        <v>17</v>
      </c>
      <c r="E32" s="4" t="s">
        <v>0</v>
      </c>
      <c r="F32" s="4" t="s">
        <v>1</v>
      </c>
      <c r="G32" s="4" t="s">
        <v>2</v>
      </c>
      <c r="H32" s="4" t="s">
        <v>3</v>
      </c>
      <c r="I32" s="4" t="s">
        <v>4</v>
      </c>
      <c r="J32" s="4" t="s">
        <v>5</v>
      </c>
    </row>
    <row r="33" spans="1:11" x14ac:dyDescent="0.3">
      <c r="A33" s="4" t="s">
        <v>6</v>
      </c>
      <c r="B33">
        <v>8</v>
      </c>
      <c r="C33">
        <v>5</v>
      </c>
      <c r="D33">
        <v>6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</row>
    <row r="34" spans="1:11" x14ac:dyDescent="0.3">
      <c r="A34" s="4" t="s">
        <v>7</v>
      </c>
      <c r="B34">
        <v>6</v>
      </c>
      <c r="C34">
        <v>5</v>
      </c>
      <c r="D34">
        <v>6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</row>
    <row r="35" spans="1:11" x14ac:dyDescent="0.3">
      <c r="A35" s="4" t="s">
        <v>8</v>
      </c>
      <c r="B35">
        <v>5</v>
      </c>
      <c r="C35">
        <v>5</v>
      </c>
      <c r="D35">
        <v>4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</row>
    <row r="36" spans="1:11" x14ac:dyDescent="0.3">
      <c r="A36" s="4" t="s">
        <v>9</v>
      </c>
      <c r="B36">
        <v>4</v>
      </c>
      <c r="C36">
        <v>7</v>
      </c>
      <c r="D36">
        <v>7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</row>
    <row r="37" spans="1:11" x14ac:dyDescent="0.3">
      <c r="A37" s="5" t="s">
        <v>15</v>
      </c>
      <c r="B37">
        <v>0</v>
      </c>
      <c r="C37">
        <v>100000</v>
      </c>
      <c r="D37">
        <v>100000</v>
      </c>
      <c r="E37">
        <v>4</v>
      </c>
      <c r="F37">
        <v>4</v>
      </c>
      <c r="G37">
        <v>4</v>
      </c>
      <c r="H37">
        <v>7</v>
      </c>
      <c r="I37">
        <v>6</v>
      </c>
      <c r="J37">
        <v>6</v>
      </c>
    </row>
    <row r="38" spans="1:11" x14ac:dyDescent="0.3">
      <c r="A38" s="4" t="s">
        <v>16</v>
      </c>
      <c r="B38">
        <v>100000</v>
      </c>
      <c r="C38">
        <v>0</v>
      </c>
      <c r="D38">
        <v>100000</v>
      </c>
      <c r="E38">
        <v>5</v>
      </c>
      <c r="F38">
        <v>6</v>
      </c>
      <c r="G38">
        <v>7</v>
      </c>
      <c r="H38">
        <v>7</v>
      </c>
      <c r="I38">
        <v>6</v>
      </c>
      <c r="J38">
        <v>8</v>
      </c>
    </row>
    <row r="39" spans="1:11" x14ac:dyDescent="0.3">
      <c r="A39" s="4" t="s">
        <v>17</v>
      </c>
      <c r="B39">
        <v>100000</v>
      </c>
      <c r="C39">
        <v>100000</v>
      </c>
      <c r="D39">
        <v>0</v>
      </c>
      <c r="E39">
        <v>7</v>
      </c>
      <c r="F39">
        <v>4</v>
      </c>
      <c r="G39">
        <v>7</v>
      </c>
      <c r="H39">
        <v>7</v>
      </c>
      <c r="I39">
        <v>4</v>
      </c>
      <c r="J39">
        <v>6</v>
      </c>
    </row>
    <row r="41" spans="1:11" x14ac:dyDescent="0.3">
      <c r="B41" s="6" t="s">
        <v>15</v>
      </c>
      <c r="C41" s="6" t="s">
        <v>16</v>
      </c>
      <c r="D41" s="6" t="s">
        <v>17</v>
      </c>
      <c r="E41" s="6" t="s">
        <v>0</v>
      </c>
      <c r="F41" s="6" t="s">
        <v>1</v>
      </c>
      <c r="G41" s="6" t="s">
        <v>2</v>
      </c>
      <c r="H41" s="6" t="s">
        <v>3</v>
      </c>
      <c r="I41" s="6" t="s">
        <v>4</v>
      </c>
      <c r="J41" s="6" t="s">
        <v>5</v>
      </c>
    </row>
    <row r="42" spans="1:11" x14ac:dyDescent="0.3">
      <c r="A42" s="6" t="s">
        <v>6</v>
      </c>
      <c r="B42">
        <v>0</v>
      </c>
      <c r="C42">
        <v>174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>SUM(B42:J42)</f>
        <v>174</v>
      </c>
    </row>
    <row r="43" spans="1:11" x14ac:dyDescent="0.3">
      <c r="A43" s="6" t="s">
        <v>7</v>
      </c>
      <c r="B43">
        <v>0</v>
      </c>
      <c r="C43">
        <v>202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>SUM(B43:J43)</f>
        <v>202</v>
      </c>
    </row>
    <row r="44" spans="1:11" x14ac:dyDescent="0.3">
      <c r="A44" s="6" t="s">
        <v>8</v>
      </c>
      <c r="B44">
        <v>0</v>
      </c>
      <c r="C44">
        <v>0</v>
      </c>
      <c r="D44">
        <v>192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>SUM(B44:J44)</f>
        <v>192</v>
      </c>
    </row>
    <row r="45" spans="1:11" x14ac:dyDescent="0.3">
      <c r="A45" s="6" t="s">
        <v>9</v>
      </c>
      <c r="B45">
        <v>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>SUM(B45:J45)</f>
        <v>128</v>
      </c>
    </row>
    <row r="46" spans="1:11" x14ac:dyDescent="0.3">
      <c r="A46" s="6" t="s">
        <v>15</v>
      </c>
      <c r="B46">
        <v>0</v>
      </c>
      <c r="C46">
        <v>0</v>
      </c>
      <c r="D46">
        <v>0</v>
      </c>
      <c r="E46">
        <v>59</v>
      </c>
      <c r="F46">
        <v>94</v>
      </c>
      <c r="G46">
        <v>44</v>
      </c>
      <c r="H46">
        <v>15</v>
      </c>
      <c r="I46">
        <v>0</v>
      </c>
      <c r="J46">
        <v>286</v>
      </c>
      <c r="K46">
        <f>SUM(B46:J46)</f>
        <v>498</v>
      </c>
    </row>
    <row r="47" spans="1:11" x14ac:dyDescent="0.3">
      <c r="A47" s="6" t="s">
        <v>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0</v>
      </c>
      <c r="J47">
        <v>0</v>
      </c>
      <c r="K47">
        <f>SUM(B47:J47)</f>
        <v>14</v>
      </c>
    </row>
    <row r="48" spans="1:11" x14ac:dyDescent="0.3">
      <c r="A48" s="6" t="s">
        <v>17</v>
      </c>
      <c r="B48">
        <v>0</v>
      </c>
      <c r="C48">
        <v>0</v>
      </c>
      <c r="D48">
        <v>0</v>
      </c>
      <c r="E48">
        <v>0</v>
      </c>
      <c r="F48">
        <v>47</v>
      </c>
      <c r="G48">
        <v>0</v>
      </c>
      <c r="H48">
        <v>14</v>
      </c>
      <c r="I48">
        <v>123</v>
      </c>
      <c r="J48">
        <v>0</v>
      </c>
      <c r="K48">
        <f>SUM(B48:J48)</f>
        <v>184</v>
      </c>
    </row>
    <row r="49" spans="1:10" x14ac:dyDescent="0.3">
      <c r="B49">
        <f t="shared" ref="B49:J49" si="1">SUM(B42:B48)</f>
        <v>128</v>
      </c>
      <c r="C49">
        <f t="shared" si="1"/>
        <v>376</v>
      </c>
      <c r="D49">
        <f t="shared" si="1"/>
        <v>192</v>
      </c>
      <c r="E49">
        <f t="shared" si="1"/>
        <v>59</v>
      </c>
      <c r="F49">
        <f t="shared" si="1"/>
        <v>141</v>
      </c>
      <c r="G49">
        <f t="shared" si="1"/>
        <v>44</v>
      </c>
      <c r="H49">
        <f t="shared" si="1"/>
        <v>43</v>
      </c>
      <c r="I49">
        <f t="shared" si="1"/>
        <v>123</v>
      </c>
      <c r="J49">
        <f t="shared" si="1"/>
        <v>286</v>
      </c>
    </row>
    <row r="51" spans="1:10" x14ac:dyDescent="0.3">
      <c r="A51" s="6" t="s">
        <v>12</v>
      </c>
      <c r="B51" s="6"/>
      <c r="C51" s="6"/>
      <c r="D51">
        <f>SUMPRODUCT(B33:J39,B42:J48)</f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2022-12-25T15:18:58Z</dcterms:created>
  <dcterms:modified xsi:type="dcterms:W3CDTF">2022-12-25T17:28:34Z</dcterms:modified>
</cp:coreProperties>
</file>