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4" i="1" l="1"/>
  <c r="M3" i="1"/>
  <c r="BJ3" i="1" l="1"/>
  <c r="AW3" i="1"/>
  <c r="AV3" i="1"/>
  <c r="AU3" i="1"/>
  <c r="AT3" i="1"/>
  <c r="AS3" i="1"/>
  <c r="AR3" i="1"/>
  <c r="AQ3" i="1"/>
  <c r="AP3" i="1"/>
  <c r="AO3" i="1"/>
  <c r="AN3" i="1"/>
  <c r="L3" i="1" l="1"/>
  <c r="I3" i="1"/>
  <c r="R3" i="1" s="1"/>
  <c r="H3" i="1"/>
  <c r="Q3" i="1" s="1"/>
  <c r="D3" i="1"/>
  <c r="AF3" i="1"/>
  <c r="AD3" i="1"/>
  <c r="AE3" i="1"/>
  <c r="AC3" i="1"/>
  <c r="AA3" i="1"/>
  <c r="Z3" i="1"/>
  <c r="Y3" i="1"/>
  <c r="N3" i="1"/>
  <c r="W3" i="1" s="1"/>
  <c r="E3" i="1"/>
  <c r="U3" i="1" s="1"/>
  <c r="O3" i="1" l="1"/>
  <c r="X3" i="1" s="1"/>
  <c r="G3" i="1"/>
  <c r="P3" i="1" s="1"/>
  <c r="Y4" i="1" s="1"/>
  <c r="AC4" i="1" s="1"/>
  <c r="V3" i="1"/>
  <c r="J3" i="1"/>
  <c r="S3" i="1" s="1"/>
  <c r="Z4" i="1" s="1"/>
  <c r="AD4" i="1" s="1"/>
  <c r="K3" i="1"/>
  <c r="T3" i="1" s="1"/>
  <c r="AB3" i="1"/>
  <c r="AA4" i="1" l="1"/>
  <c r="AE4" i="1" s="1"/>
  <c r="AB4" i="1" s="1"/>
  <c r="AF4" i="1" s="1"/>
  <c r="D4" i="1" s="1"/>
  <c r="E4" i="1" s="1"/>
  <c r="M4" i="1" s="1"/>
  <c r="G4" i="1" l="1"/>
  <c r="P4" i="1" s="1"/>
  <c r="N4" i="1"/>
  <c r="W4" i="1" s="1"/>
  <c r="L4" i="1"/>
  <c r="U4" i="1" s="1"/>
  <c r="K4" i="1"/>
  <c r="T4" i="1" s="1"/>
  <c r="J4" i="1"/>
  <c r="S4" i="1" s="1"/>
  <c r="O4" i="1"/>
  <c r="X4" i="1" s="1"/>
  <c r="I4" i="1"/>
  <c r="R4" i="1" s="1"/>
  <c r="H4" i="1"/>
  <c r="Q4" i="1" s="1"/>
  <c r="V4" i="1"/>
  <c r="Z5" i="1" l="1"/>
  <c r="AD5" i="1" s="1"/>
  <c r="AA5" i="1"/>
  <c r="AE5" i="1" s="1"/>
  <c r="Y5" i="1"/>
  <c r="AC5" i="1" s="1"/>
  <c r="AB5" i="1" s="1"/>
  <c r="AF5" i="1" s="1"/>
  <c r="D5" i="1" s="1"/>
  <c r="E5" i="1" s="1"/>
  <c r="M5" i="1" s="1"/>
  <c r="L5" i="1" l="1"/>
  <c r="U5" i="1" s="1"/>
  <c r="O5" i="1"/>
  <c r="X5" i="1" s="1"/>
  <c r="K5" i="1"/>
  <c r="T5" i="1" s="1"/>
  <c r="V5" i="1"/>
  <c r="N5" i="1"/>
  <c r="W5" i="1" s="1"/>
  <c r="H5" i="1"/>
  <c r="Q5" i="1" s="1"/>
  <c r="I5" i="1"/>
  <c r="R5" i="1" s="1"/>
  <c r="Z6" i="1" s="1"/>
  <c r="AD6" i="1" s="1"/>
  <c r="J5" i="1"/>
  <c r="S5" i="1" s="1"/>
  <c r="G5" i="1"/>
  <c r="P5" i="1" s="1"/>
  <c r="AA6" i="1" l="1"/>
  <c r="AE6" i="1" s="1"/>
  <c r="Y6" i="1"/>
  <c r="AC6" i="1" s="1"/>
  <c r="AB6" i="1" s="1"/>
  <c r="AF6" i="1" s="1"/>
  <c r="D6" i="1" s="1"/>
  <c r="E6" i="1" s="1"/>
  <c r="M6" i="1" s="1"/>
  <c r="I6" i="1" l="1"/>
  <c r="R6" i="1" s="1"/>
  <c r="N6" i="1"/>
  <c r="W6" i="1" s="1"/>
  <c r="G6" i="1"/>
  <c r="P6" i="1" s="1"/>
  <c r="K6" i="1"/>
  <c r="T6" i="1" s="1"/>
  <c r="H6" i="1"/>
  <c r="Q6" i="1" s="1"/>
  <c r="L6" i="1"/>
  <c r="U6" i="1" s="1"/>
  <c r="J6" i="1"/>
  <c r="S6" i="1" s="1"/>
  <c r="V6" i="1"/>
  <c r="O6" i="1"/>
  <c r="X6" i="1" s="1"/>
  <c r="AA7" i="1" l="1"/>
  <c r="AE7" i="1" s="1"/>
  <c r="Y7" i="1"/>
  <c r="AC7" i="1" s="1"/>
  <c r="AB7" i="1" s="1"/>
  <c r="AF7" i="1" s="1"/>
  <c r="D7" i="1" s="1"/>
  <c r="E7" i="1" s="1"/>
  <c r="M7" i="1" s="1"/>
  <c r="Z7" i="1"/>
  <c r="AD7" i="1" s="1"/>
  <c r="J7" i="1" l="1"/>
  <c r="S7" i="1" s="1"/>
  <c r="O7" i="1"/>
  <c r="X7" i="1" s="1"/>
  <c r="K7" i="1"/>
  <c r="T7" i="1" s="1"/>
  <c r="AA8" i="1" s="1"/>
  <c r="AE8" i="1" s="1"/>
  <c r="L7" i="1"/>
  <c r="U7" i="1" s="1"/>
  <c r="G7" i="1"/>
  <c r="P7" i="1" s="1"/>
  <c r="Y8" i="1" s="1"/>
  <c r="AC8" i="1" s="1"/>
  <c r="N7" i="1"/>
  <c r="W7" i="1" s="1"/>
  <c r="H7" i="1"/>
  <c r="Q7" i="1" s="1"/>
  <c r="I7" i="1"/>
  <c r="R7" i="1" s="1"/>
  <c r="Z8" i="1" s="1"/>
  <c r="AD8" i="1" s="1"/>
  <c r="V7" i="1"/>
  <c r="AB8" i="1" l="1"/>
  <c r="AF8" i="1" s="1"/>
  <c r="D8" i="1" s="1"/>
  <c r="E8" i="1" s="1"/>
  <c r="I8" i="1" s="1"/>
  <c r="R8" i="1" s="1"/>
  <c r="H8" i="1" l="1"/>
  <c r="Q8" i="1" s="1"/>
  <c r="J8" i="1"/>
  <c r="S8" i="1" s="1"/>
  <c r="N8" i="1"/>
  <c r="W8" i="1" s="1"/>
  <c r="M8" i="1"/>
  <c r="V8" i="1" s="1"/>
  <c r="O8" i="1"/>
  <c r="X8" i="1" s="1"/>
  <c r="K8" i="1"/>
  <c r="T8" i="1" s="1"/>
  <c r="G8" i="1"/>
  <c r="P8" i="1" s="1"/>
  <c r="L8" i="1"/>
  <c r="U8" i="1" s="1"/>
  <c r="Z9" i="1"/>
  <c r="AD9" i="1" s="1"/>
  <c r="Y9" i="1" l="1"/>
  <c r="AC9" i="1" s="1"/>
  <c r="AA9" i="1"/>
  <c r="AE9" i="1" s="1"/>
  <c r="AB9" i="1" s="1"/>
  <c r="AF9" i="1" s="1"/>
  <c r="D9" i="1" s="1"/>
  <c r="E9" i="1" s="1"/>
  <c r="M9" i="1" s="1"/>
  <c r="V9" i="1" l="1"/>
  <c r="J9" i="1"/>
  <c r="S9" i="1" s="1"/>
  <c r="I9" i="1"/>
  <c r="R9" i="1" s="1"/>
  <c r="Z10" i="1" s="1"/>
  <c r="AD10" i="1" s="1"/>
  <c r="L9" i="1"/>
  <c r="U9" i="1" s="1"/>
  <c r="N9" i="1"/>
  <c r="W9" i="1" s="1"/>
  <c r="G9" i="1"/>
  <c r="P9" i="1" s="1"/>
  <c r="H9" i="1"/>
  <c r="Q9" i="1" s="1"/>
  <c r="K9" i="1"/>
  <c r="T9" i="1" s="1"/>
  <c r="AA10" i="1" s="1"/>
  <c r="AE10" i="1" s="1"/>
  <c r="O9" i="1"/>
  <c r="X9" i="1" s="1"/>
  <c r="Y10" i="1" l="1"/>
  <c r="AC10" i="1" s="1"/>
  <c r="AB10" i="1" s="1"/>
  <c r="AF10" i="1" s="1"/>
  <c r="D10" i="1" s="1"/>
  <c r="E10" i="1" s="1"/>
  <c r="M10" i="1" s="1"/>
  <c r="N10" i="1" l="1"/>
  <c r="W10" i="1" s="1"/>
  <c r="K10" i="1"/>
  <c r="T10" i="1" s="1"/>
  <c r="G10" i="1"/>
  <c r="P10" i="1" s="1"/>
  <c r="O10" i="1"/>
  <c r="X10" i="1" s="1"/>
  <c r="I10" i="1"/>
  <c r="R10" i="1" s="1"/>
  <c r="L10" i="1"/>
  <c r="U10" i="1" s="1"/>
  <c r="V10" i="1"/>
  <c r="H10" i="1"/>
  <c r="Q10" i="1" s="1"/>
  <c r="J10" i="1"/>
  <c r="S10" i="1" s="1"/>
  <c r="Z11" i="1" l="1"/>
  <c r="AD11" i="1" s="1"/>
  <c r="Y11" i="1"/>
  <c r="AC11" i="1" s="1"/>
  <c r="AA11" i="1"/>
  <c r="AE11" i="1" s="1"/>
  <c r="AB11" i="1" l="1"/>
  <c r="AF11" i="1" s="1"/>
  <c r="D11" i="1" s="1"/>
  <c r="E11" i="1" s="1"/>
  <c r="M11" i="1" s="1"/>
  <c r="V11" i="1" s="1"/>
  <c r="O11" i="1" l="1"/>
  <c r="X11" i="1" s="1"/>
  <c r="G11" i="1"/>
  <c r="P11" i="1" s="1"/>
  <c r="J11" i="1"/>
  <c r="S11" i="1" s="1"/>
  <c r="L11" i="1"/>
  <c r="U11" i="1" s="1"/>
  <c r="I11" i="1"/>
  <c r="R11" i="1" s="1"/>
  <c r="Z12" i="1" s="1"/>
  <c r="AD12" i="1" s="1"/>
  <c r="K11" i="1"/>
  <c r="T11" i="1" s="1"/>
  <c r="AA12" i="1" s="1"/>
  <c r="AE12" i="1" s="1"/>
  <c r="H11" i="1"/>
  <c r="Q11" i="1" s="1"/>
  <c r="Y12" i="1" s="1"/>
  <c r="AC12" i="1" s="1"/>
  <c r="AB12" i="1" s="1"/>
  <c r="AF12" i="1" s="1"/>
  <c r="D12" i="1" s="1"/>
  <c r="E12" i="1" s="1"/>
  <c r="M12" i="1" s="1"/>
  <c r="N11" i="1"/>
  <c r="W11" i="1" s="1"/>
  <c r="I12" i="1" l="1"/>
  <c r="R12" i="1" s="1"/>
  <c r="O12" i="1"/>
  <c r="X12" i="1" s="1"/>
  <c r="V12" i="1"/>
  <c r="K12" i="1"/>
  <c r="T12" i="1" s="1"/>
  <c r="G12" i="1"/>
  <c r="P12" i="1" s="1"/>
  <c r="Y13" i="1" s="1"/>
  <c r="AC13" i="1" s="1"/>
  <c r="N12" i="1"/>
  <c r="W12" i="1" s="1"/>
  <c r="L12" i="1"/>
  <c r="U12" i="1" s="1"/>
  <c r="J12" i="1"/>
  <c r="S12" i="1" s="1"/>
  <c r="H12" i="1"/>
  <c r="Q12" i="1" s="1"/>
  <c r="AA13" i="1" l="1"/>
  <c r="AE13" i="1" s="1"/>
  <c r="Z13" i="1"/>
  <c r="AD13" i="1" s="1"/>
  <c r="AB13" i="1" l="1"/>
  <c r="AF13" i="1" s="1"/>
  <c r="D13" i="1" s="1"/>
  <c r="E13" i="1" s="1"/>
  <c r="M13" i="1" s="1"/>
  <c r="O13" i="1"/>
  <c r="X13" i="1" s="1"/>
  <c r="V13" i="1"/>
  <c r="K13" i="1"/>
  <c r="T13" i="1" s="1"/>
  <c r="AA14" i="1" s="1"/>
  <c r="AE14" i="1" s="1"/>
  <c r="J13" i="1"/>
  <c r="S13" i="1" s="1"/>
  <c r="N13" i="1"/>
  <c r="W13" i="1" s="1"/>
  <c r="L13" i="1"/>
  <c r="U13" i="1" s="1"/>
  <c r="G13" i="1"/>
  <c r="P13" i="1" s="1"/>
  <c r="Y14" i="1" s="1"/>
  <c r="AC14" i="1" s="1"/>
  <c r="I13" i="1"/>
  <c r="R13" i="1" s="1"/>
  <c r="H13" i="1"/>
  <c r="Q13" i="1" s="1"/>
  <c r="Z14" i="1" l="1"/>
  <c r="AD14" i="1" s="1"/>
  <c r="AB14" i="1"/>
  <c r="AF14" i="1" s="1"/>
  <c r="D14" i="1" s="1"/>
  <c r="E14" i="1" s="1"/>
  <c r="N14" i="1" s="1"/>
  <c r="W14" i="1" s="1"/>
  <c r="L14" i="1" l="1"/>
  <c r="U14" i="1" s="1"/>
  <c r="O14" i="1"/>
  <c r="X14" i="1" s="1"/>
  <c r="I14" i="1"/>
  <c r="R14" i="1" s="1"/>
  <c r="K14" i="1"/>
  <c r="T14" i="1" s="1"/>
  <c r="AA15" i="1" s="1"/>
  <c r="AE15" i="1" s="1"/>
  <c r="H14" i="1"/>
  <c r="Q14" i="1" s="1"/>
  <c r="G14" i="1"/>
  <c r="P14" i="1" s="1"/>
  <c r="Y15" i="1" s="1"/>
  <c r="AC15" i="1" s="1"/>
  <c r="M14" i="1"/>
  <c r="V14" i="1" s="1"/>
  <c r="J14" i="1"/>
  <c r="S14" i="1" s="1"/>
  <c r="Z15" i="1" l="1"/>
  <c r="AD15" i="1" s="1"/>
  <c r="AB15" i="1" s="1"/>
  <c r="AF15" i="1" s="1"/>
  <c r="D15" i="1" s="1"/>
  <c r="E15" i="1" s="1"/>
  <c r="I15" i="1" l="1"/>
  <c r="R15" i="1" s="1"/>
  <c r="M15" i="1"/>
  <c r="H15" i="1"/>
  <c r="Q15" i="1" s="1"/>
  <c r="G15" i="1"/>
  <c r="P15" i="1" s="1"/>
  <c r="Y16" i="1" s="1"/>
  <c r="AC16" i="1" s="1"/>
  <c r="K15" i="1"/>
  <c r="T15" i="1" s="1"/>
  <c r="J15" i="1"/>
  <c r="S15" i="1" s="1"/>
  <c r="L15" i="1"/>
  <c r="U15" i="1" s="1"/>
  <c r="O15" i="1"/>
  <c r="X15" i="1" s="1"/>
  <c r="V15" i="1"/>
  <c r="N15" i="1"/>
  <c r="W15" i="1" s="1"/>
  <c r="Z16" i="1" l="1"/>
  <c r="AD16" i="1" s="1"/>
  <c r="AA16" i="1"/>
  <c r="AE16" i="1" s="1"/>
  <c r="AB16" i="1" s="1"/>
  <c r="AF16" i="1" s="1"/>
  <c r="D16" i="1" s="1"/>
  <c r="E16" i="1" s="1"/>
  <c r="M16" i="1" s="1"/>
  <c r="I16" i="1" l="1"/>
  <c r="R16" i="1" s="1"/>
  <c r="N16" i="1"/>
  <c r="W16" i="1" s="1"/>
  <c r="K16" i="1"/>
  <c r="T16" i="1" s="1"/>
  <c r="V16" i="1"/>
  <c r="L16" i="1"/>
  <c r="U16" i="1" s="1"/>
  <c r="H16" i="1"/>
  <c r="Q16" i="1" s="1"/>
  <c r="G16" i="1"/>
  <c r="P16" i="1" s="1"/>
  <c r="O16" i="1"/>
  <c r="X16" i="1" s="1"/>
  <c r="J16" i="1"/>
  <c r="S16" i="1" s="1"/>
  <c r="Z17" i="1" s="1"/>
  <c r="AD17" i="1" s="1"/>
  <c r="AA17" i="1" l="1"/>
  <c r="AE17" i="1" s="1"/>
  <c r="Y17" i="1"/>
  <c r="AC17" i="1" s="1"/>
  <c r="AB17" i="1" s="1"/>
  <c r="AF17" i="1" s="1"/>
  <c r="D17" i="1" s="1"/>
  <c r="E17" i="1" s="1"/>
  <c r="M17" i="1" s="1"/>
  <c r="V17" i="1" l="1"/>
  <c r="H17" i="1"/>
  <c r="Q17" i="1" s="1"/>
  <c r="G17" i="1"/>
  <c r="P17" i="1" s="1"/>
  <c r="Y18" i="1" s="1"/>
  <c r="AC18" i="1" s="1"/>
  <c r="J17" i="1"/>
  <c r="S17" i="1" s="1"/>
  <c r="O17" i="1"/>
  <c r="X17" i="1" s="1"/>
  <c r="K17" i="1"/>
  <c r="T17" i="1" s="1"/>
  <c r="L17" i="1"/>
  <c r="U17" i="1" s="1"/>
  <c r="N17" i="1"/>
  <c r="W17" i="1" s="1"/>
  <c r="I17" i="1"/>
  <c r="R17" i="1" s="1"/>
  <c r="AA18" i="1" l="1"/>
  <c r="AE18" i="1" s="1"/>
  <c r="Z18" i="1"/>
  <c r="AD18" i="1" s="1"/>
  <c r="AB18" i="1" l="1"/>
  <c r="AF18" i="1" s="1"/>
  <c r="D18" i="1" s="1"/>
  <c r="E18" i="1" s="1"/>
  <c r="M18" i="1" s="1"/>
  <c r="J18" i="1" l="1"/>
  <c r="S18" i="1" s="1"/>
  <c r="L18" i="1"/>
  <c r="U18" i="1" s="1"/>
  <c r="G18" i="1"/>
  <c r="P18" i="1" s="1"/>
  <c r="K18" i="1"/>
  <c r="T18" i="1" s="1"/>
  <c r="AA19" i="1" s="1"/>
  <c r="AE19" i="1" s="1"/>
  <c r="O18" i="1"/>
  <c r="X18" i="1" s="1"/>
  <c r="V18" i="1"/>
  <c r="H18" i="1"/>
  <c r="Q18" i="1" s="1"/>
  <c r="N18" i="1"/>
  <c r="W18" i="1" s="1"/>
  <c r="I18" i="1"/>
  <c r="R18" i="1" s="1"/>
  <c r="Z19" i="1" l="1"/>
  <c r="AD19" i="1" s="1"/>
  <c r="Y19" i="1"/>
  <c r="AC19" i="1" s="1"/>
  <c r="AB19" i="1" l="1"/>
  <c r="AF19" i="1" s="1"/>
  <c r="D19" i="1" s="1"/>
  <c r="E19" i="1" s="1"/>
  <c r="M19" i="1" s="1"/>
  <c r="V19" i="1" s="1"/>
  <c r="J19" i="1" l="1"/>
  <c r="S19" i="1" s="1"/>
  <c r="G19" i="1"/>
  <c r="P19" i="1" s="1"/>
  <c r="K19" i="1"/>
  <c r="T19" i="1" s="1"/>
  <c r="AA20" i="1" s="1"/>
  <c r="AE20" i="1" s="1"/>
  <c r="L19" i="1"/>
  <c r="U19" i="1" s="1"/>
  <c r="N19" i="1"/>
  <c r="W19" i="1" s="1"/>
  <c r="O19" i="1"/>
  <c r="X19" i="1" s="1"/>
  <c r="I19" i="1"/>
  <c r="R19" i="1" s="1"/>
  <c r="Z20" i="1" s="1"/>
  <c r="AD20" i="1" s="1"/>
  <c r="H19" i="1"/>
  <c r="Q19" i="1" s="1"/>
  <c r="Y20" i="1" l="1"/>
  <c r="AC20" i="1" s="1"/>
  <c r="AB20" i="1" s="1"/>
  <c r="AF20" i="1" s="1"/>
  <c r="D20" i="1" s="1"/>
  <c r="E20" i="1" s="1"/>
  <c r="M20" i="1" l="1"/>
  <c r="V20" i="1" s="1"/>
  <c r="H20" i="1"/>
  <c r="Q20" i="1" s="1"/>
  <c r="K20" i="1"/>
  <c r="T20" i="1" s="1"/>
  <c r="AA21" i="1" s="1"/>
  <c r="AE21" i="1" s="1"/>
  <c r="O20" i="1"/>
  <c r="X20" i="1" s="1"/>
  <c r="G20" i="1"/>
  <c r="P20" i="1" s="1"/>
  <c r="N20" i="1"/>
  <c r="W20" i="1" s="1"/>
  <c r="L20" i="1"/>
  <c r="U20" i="1" s="1"/>
  <c r="I20" i="1"/>
  <c r="R20" i="1" s="1"/>
  <c r="Z21" i="1" s="1"/>
  <c r="AD21" i="1" s="1"/>
  <c r="J20" i="1"/>
  <c r="S20" i="1" s="1"/>
  <c r="Y21" i="1" l="1"/>
  <c r="AC21" i="1" s="1"/>
  <c r="AB21" i="1" s="1"/>
  <c r="AF21" i="1" s="1"/>
  <c r="D21" i="1" s="1"/>
  <c r="E21" i="1" s="1"/>
  <c r="M21" i="1" l="1"/>
  <c r="V21" i="1" s="1"/>
  <c r="L21" i="1"/>
  <c r="U21" i="1" s="1"/>
  <c r="O21" i="1"/>
  <c r="X21" i="1" s="1"/>
  <c r="G21" i="1"/>
  <c r="P21" i="1" s="1"/>
  <c r="Y22" i="1" s="1"/>
  <c r="AC22" i="1" s="1"/>
  <c r="K21" i="1"/>
  <c r="T21" i="1" s="1"/>
  <c r="AA22" i="1" s="1"/>
  <c r="AE22" i="1" s="1"/>
  <c r="AB22" i="1" s="1"/>
  <c r="AF22" i="1" s="1"/>
  <c r="D22" i="1" s="1"/>
  <c r="E22" i="1" s="1"/>
  <c r="M22" i="1" s="1"/>
  <c r="I21" i="1"/>
  <c r="R21" i="1" s="1"/>
  <c r="Z22" i="1" s="1"/>
  <c r="AD22" i="1" s="1"/>
  <c r="J21" i="1"/>
  <c r="S21" i="1" s="1"/>
  <c r="H21" i="1"/>
  <c r="Q21" i="1" s="1"/>
  <c r="N21" i="1"/>
  <c r="W21" i="1" s="1"/>
  <c r="K22" i="1" l="1"/>
  <c r="T22" i="1" s="1"/>
  <c r="J22" i="1"/>
  <c r="S22" i="1" s="1"/>
  <c r="V22" i="1"/>
  <c r="I22" i="1"/>
  <c r="R22" i="1" s="1"/>
  <c r="Z23" i="1" s="1"/>
  <c r="AD23" i="1" s="1"/>
  <c r="G22" i="1"/>
  <c r="P22" i="1" s="1"/>
  <c r="O22" i="1"/>
  <c r="X22" i="1" s="1"/>
  <c r="N22" i="1"/>
  <c r="W22" i="1" s="1"/>
  <c r="L22" i="1"/>
  <c r="U22" i="1" s="1"/>
  <c r="H22" i="1"/>
  <c r="Q22" i="1" s="1"/>
  <c r="Y23" i="1" l="1"/>
  <c r="AC23" i="1" s="1"/>
  <c r="AB23" i="1" s="1"/>
  <c r="AF23" i="1" s="1"/>
  <c r="D23" i="1" s="1"/>
  <c r="E23" i="1" s="1"/>
  <c r="M23" i="1" s="1"/>
  <c r="AA23" i="1"/>
  <c r="AE23" i="1" s="1"/>
  <c r="K23" i="1" l="1"/>
  <c r="T23" i="1" s="1"/>
  <c r="J23" i="1"/>
  <c r="S23" i="1" s="1"/>
  <c r="O23" i="1"/>
  <c r="X23" i="1" s="1"/>
  <c r="N23" i="1"/>
  <c r="W23" i="1" s="1"/>
  <c r="I23" i="1"/>
  <c r="R23" i="1" s="1"/>
  <c r="Z24" i="1" s="1"/>
  <c r="AD24" i="1" s="1"/>
  <c r="L23" i="1"/>
  <c r="U23" i="1" s="1"/>
  <c r="V23" i="1"/>
  <c r="G23" i="1"/>
  <c r="P23" i="1" s="1"/>
  <c r="H23" i="1"/>
  <c r="Q23" i="1" s="1"/>
  <c r="Y24" i="1" l="1"/>
  <c r="AC24" i="1" s="1"/>
  <c r="AA24" i="1"/>
  <c r="AE24" i="1" s="1"/>
  <c r="AB24" i="1" s="1"/>
  <c r="AF24" i="1" s="1"/>
  <c r="D24" i="1" s="1"/>
  <c r="E24" i="1" s="1"/>
  <c r="M24" i="1" s="1"/>
  <c r="I24" i="1" l="1"/>
  <c r="R24" i="1" s="1"/>
  <c r="J24" i="1"/>
  <c r="S24" i="1" s="1"/>
  <c r="V24" i="1"/>
  <c r="L24" i="1"/>
  <c r="U24" i="1" s="1"/>
  <c r="O24" i="1"/>
  <c r="X24" i="1" s="1"/>
  <c r="N24" i="1"/>
  <c r="W24" i="1" s="1"/>
  <c r="G24" i="1"/>
  <c r="P24" i="1" s="1"/>
  <c r="H24" i="1"/>
  <c r="Q24" i="1" s="1"/>
  <c r="K24" i="1"/>
  <c r="T24" i="1" s="1"/>
  <c r="Z25" i="1" l="1"/>
  <c r="AD25" i="1" s="1"/>
  <c r="Y25" i="1"/>
  <c r="AC25" i="1" s="1"/>
  <c r="AA25" i="1"/>
  <c r="AE25" i="1" s="1"/>
  <c r="AB25" i="1" l="1"/>
  <c r="AF25" i="1" s="1"/>
  <c r="D25" i="1" s="1"/>
  <c r="E25" i="1" s="1"/>
  <c r="M25" i="1" s="1"/>
  <c r="V25" i="1" s="1"/>
  <c r="J25" i="1" l="1"/>
  <c r="S25" i="1" s="1"/>
  <c r="G25" i="1"/>
  <c r="P25" i="1" s="1"/>
  <c r="O25" i="1"/>
  <c r="X25" i="1" s="1"/>
  <c r="K25" i="1"/>
  <c r="T25" i="1" s="1"/>
  <c r="AA26" i="1" s="1"/>
  <c r="AE26" i="1" s="1"/>
  <c r="L25" i="1"/>
  <c r="U25" i="1" s="1"/>
  <c r="N25" i="1"/>
  <c r="W25" i="1" s="1"/>
  <c r="I25" i="1"/>
  <c r="R25" i="1" s="1"/>
  <c r="Z26" i="1" s="1"/>
  <c r="AD26" i="1" s="1"/>
  <c r="H25" i="1"/>
  <c r="Q25" i="1" s="1"/>
  <c r="Y26" i="1" s="1"/>
  <c r="AC26" i="1" s="1"/>
  <c r="AB26" i="1" s="1"/>
  <c r="AF26" i="1" s="1"/>
  <c r="D26" i="1" s="1"/>
  <c r="E26" i="1" s="1"/>
  <c r="M26" i="1" s="1"/>
  <c r="O26" i="1" l="1"/>
  <c r="X26" i="1" s="1"/>
  <c r="K26" i="1"/>
  <c r="T26" i="1" s="1"/>
  <c r="L26" i="1"/>
  <c r="U26" i="1" s="1"/>
  <c r="V26" i="1"/>
  <c r="J26" i="1"/>
  <c r="S26" i="1" s="1"/>
  <c r="H26" i="1"/>
  <c r="Q26" i="1" s="1"/>
  <c r="I26" i="1"/>
  <c r="R26" i="1" s="1"/>
  <c r="Z27" i="1" s="1"/>
  <c r="AD27" i="1" s="1"/>
  <c r="G26" i="1"/>
  <c r="P26" i="1" s="1"/>
  <c r="N26" i="1"/>
  <c r="W26" i="1" s="1"/>
  <c r="Y27" i="1" l="1"/>
  <c r="AC27" i="1" s="1"/>
  <c r="AA27" i="1"/>
  <c r="AE27" i="1" s="1"/>
  <c r="AB27" i="1" s="1"/>
  <c r="AF27" i="1" s="1"/>
  <c r="D27" i="1" s="1"/>
  <c r="E27" i="1" s="1"/>
  <c r="M27" i="1" s="1"/>
  <c r="I27" i="1" l="1"/>
  <c r="R27" i="1" s="1"/>
  <c r="V27" i="1"/>
  <c r="K27" i="1"/>
  <c r="T27" i="1" s="1"/>
  <c r="G27" i="1"/>
  <c r="P27" i="1" s="1"/>
  <c r="O27" i="1"/>
  <c r="X27" i="1" s="1"/>
  <c r="L27" i="1"/>
  <c r="U27" i="1" s="1"/>
  <c r="N27" i="1"/>
  <c r="W27" i="1" s="1"/>
  <c r="H27" i="1"/>
  <c r="Q27" i="1" s="1"/>
  <c r="J27" i="1"/>
  <c r="S27" i="1" s="1"/>
  <c r="AA28" i="1" l="1"/>
  <c r="AE28" i="1" s="1"/>
  <c r="Y28" i="1"/>
  <c r="AC28" i="1" s="1"/>
  <c r="Z28" i="1"/>
  <c r="AD28" i="1" s="1"/>
  <c r="AB28" i="1" l="1"/>
  <c r="AF28" i="1" s="1"/>
  <c r="D28" i="1" s="1"/>
  <c r="E28" i="1" s="1"/>
  <c r="M28" i="1" s="1"/>
  <c r="N28" i="1" l="1"/>
  <c r="W28" i="1" s="1"/>
  <c r="O28" i="1"/>
  <c r="X28" i="1" s="1"/>
  <c r="G28" i="1"/>
  <c r="P28" i="1" s="1"/>
  <c r="L28" i="1"/>
  <c r="U28" i="1" s="1"/>
  <c r="K28" i="1"/>
  <c r="T28" i="1" s="1"/>
  <c r="AA29" i="1" s="1"/>
  <c r="AE29" i="1" s="1"/>
  <c r="H28" i="1"/>
  <c r="Q28" i="1" s="1"/>
  <c r="V28" i="1"/>
  <c r="I28" i="1"/>
  <c r="R28" i="1" s="1"/>
  <c r="Z29" i="1" s="1"/>
  <c r="AD29" i="1" s="1"/>
  <c r="J28" i="1"/>
  <c r="S28" i="1" s="1"/>
  <c r="Y29" i="1" l="1"/>
  <c r="AC29" i="1" s="1"/>
  <c r="AB29" i="1" s="1"/>
  <c r="AF29" i="1" s="1"/>
  <c r="D29" i="1" s="1"/>
  <c r="E29" i="1" s="1"/>
  <c r="M29" i="1" s="1"/>
  <c r="L29" i="1" l="1"/>
  <c r="U29" i="1" s="1"/>
  <c r="J29" i="1"/>
  <c r="S29" i="1" s="1"/>
  <c r="H29" i="1"/>
  <c r="Q29" i="1" s="1"/>
  <c r="I29" i="1"/>
  <c r="R29" i="1" s="1"/>
  <c r="Z30" i="1" s="1"/>
  <c r="AD30" i="1" s="1"/>
  <c r="N29" i="1"/>
  <c r="W29" i="1" s="1"/>
  <c r="O29" i="1"/>
  <c r="X29" i="1" s="1"/>
  <c r="V29" i="1"/>
  <c r="G29" i="1"/>
  <c r="P29" i="1" s="1"/>
  <c r="Y30" i="1" s="1"/>
  <c r="AC30" i="1" s="1"/>
  <c r="K29" i="1"/>
  <c r="T29" i="1" s="1"/>
  <c r="AA30" i="1" s="1"/>
  <c r="AE30" i="1" s="1"/>
  <c r="AB30" i="1" l="1"/>
  <c r="AF30" i="1" s="1"/>
  <c r="D30" i="1" s="1"/>
  <c r="E30" i="1" s="1"/>
  <c r="M30" i="1" s="1"/>
  <c r="G30" i="1" l="1"/>
  <c r="P30" i="1" s="1"/>
  <c r="I30" i="1"/>
  <c r="R30" i="1" s="1"/>
  <c r="H30" i="1"/>
  <c r="Q30" i="1" s="1"/>
  <c r="Y31" i="1" s="1"/>
  <c r="AC31" i="1" s="1"/>
  <c r="V30" i="1"/>
  <c r="J30" i="1"/>
  <c r="S30" i="1" s="1"/>
  <c r="K30" i="1"/>
  <c r="T30" i="1" s="1"/>
  <c r="L30" i="1"/>
  <c r="U30" i="1" s="1"/>
  <c r="O30" i="1"/>
  <c r="X30" i="1" s="1"/>
  <c r="N30" i="1"/>
  <c r="W30" i="1" s="1"/>
  <c r="Z31" i="1" l="1"/>
  <c r="AD31" i="1" s="1"/>
  <c r="AA31" i="1"/>
  <c r="AE31" i="1" s="1"/>
  <c r="AB31" i="1" l="1"/>
  <c r="AF31" i="1" s="1"/>
  <c r="D31" i="1" s="1"/>
  <c r="E31" i="1" s="1"/>
  <c r="M31" i="1" s="1"/>
  <c r="V31" i="1" s="1"/>
  <c r="O31" i="1"/>
  <c r="X31" i="1" s="1"/>
  <c r="G31" i="1"/>
  <c r="P31" i="1" s="1"/>
  <c r="N31" i="1"/>
  <c r="W31" i="1" s="1"/>
  <c r="L31" i="1"/>
  <c r="U31" i="1" s="1"/>
  <c r="K31" i="1"/>
  <c r="T31" i="1" s="1"/>
  <c r="AA32" i="1" s="1"/>
  <c r="AE32" i="1" s="1"/>
  <c r="I31" i="1"/>
  <c r="R31" i="1" s="1"/>
  <c r="Z32" i="1" s="1"/>
  <c r="AD32" i="1" s="1"/>
  <c r="J31" i="1"/>
  <c r="S31" i="1" s="1"/>
  <c r="H31" i="1" l="1"/>
  <c r="Q31" i="1" s="1"/>
  <c r="Y32" i="1" s="1"/>
  <c r="AC32" i="1" s="1"/>
  <c r="AB32" i="1" s="1"/>
  <c r="AF32" i="1" s="1"/>
  <c r="D32" i="1" s="1"/>
  <c r="E32" i="1" s="1"/>
  <c r="M32" i="1" s="1"/>
  <c r="K32" i="1" l="1"/>
  <c r="T32" i="1" s="1"/>
  <c r="L32" i="1"/>
  <c r="U32" i="1" s="1"/>
  <c r="AA33" i="1" s="1"/>
  <c r="AE33" i="1" s="1"/>
  <c r="V32" i="1"/>
  <c r="H32" i="1"/>
  <c r="Q32" i="1" s="1"/>
  <c r="O32" i="1"/>
  <c r="X32" i="1" s="1"/>
  <c r="N32" i="1"/>
  <c r="W32" i="1" s="1"/>
  <c r="G32" i="1"/>
  <c r="P32" i="1" s="1"/>
  <c r="Y33" i="1" s="1"/>
  <c r="AC33" i="1" s="1"/>
  <c r="I32" i="1"/>
  <c r="R32" i="1" s="1"/>
  <c r="Z33" i="1" s="1"/>
  <c r="AD33" i="1" s="1"/>
  <c r="J32" i="1"/>
  <c r="S32" i="1" s="1"/>
  <c r="AB33" i="1" l="1"/>
  <c r="AF33" i="1" s="1"/>
  <c r="D33" i="1" s="1"/>
  <c r="E33" i="1" s="1"/>
  <c r="M33" i="1" s="1"/>
  <c r="N33" i="1" l="1"/>
  <c r="W33" i="1" s="1"/>
  <c r="H33" i="1"/>
  <c r="Q33" i="1" s="1"/>
  <c r="J33" i="1"/>
  <c r="S33" i="1" s="1"/>
  <c r="O33" i="1"/>
  <c r="X33" i="1" s="1"/>
  <c r="G33" i="1"/>
  <c r="P33" i="1" s="1"/>
  <c r="Y34" i="1" s="1"/>
  <c r="AC34" i="1" s="1"/>
  <c r="V33" i="1"/>
  <c r="L33" i="1"/>
  <c r="U33" i="1" s="1"/>
  <c r="K33" i="1"/>
  <c r="T33" i="1" s="1"/>
  <c r="AA34" i="1" s="1"/>
  <c r="AE34" i="1" s="1"/>
  <c r="I33" i="1"/>
  <c r="R33" i="1" s="1"/>
  <c r="Z34" i="1" l="1"/>
  <c r="AD34" i="1" s="1"/>
  <c r="AB34" i="1"/>
  <c r="AF34" i="1" s="1"/>
  <c r="D34" i="1" s="1"/>
  <c r="E34" i="1" s="1"/>
  <c r="L34" i="1" l="1"/>
  <c r="U34" i="1" s="1"/>
  <c r="O34" i="1"/>
  <c r="X34" i="1" s="1"/>
  <c r="H34" i="1"/>
  <c r="Q34" i="1" s="1"/>
  <c r="G34" i="1"/>
  <c r="P34" i="1" s="1"/>
  <c r="N34" i="1"/>
  <c r="W34" i="1" s="1"/>
  <c r="M34" i="1"/>
  <c r="V34" i="1" s="1"/>
  <c r="K34" i="1"/>
  <c r="T34" i="1" s="1"/>
  <c r="I34" i="1"/>
  <c r="R34" i="1" s="1"/>
  <c r="J34" i="1"/>
  <c r="S34" i="1" s="1"/>
  <c r="BC3" i="1" l="1"/>
  <c r="BD3" i="1"/>
  <c r="AY3" i="1"/>
  <c r="BE3" i="1"/>
  <c r="BA3" i="1"/>
  <c r="AX3" i="1"/>
  <c r="AZ3" i="1"/>
  <c r="BB3" i="1"/>
  <c r="BP3" i="1" l="1"/>
  <c r="BO3" i="1"/>
  <c r="BN3" i="1"/>
  <c r="BM3" i="1"/>
  <c r="BK3" i="1"/>
  <c r="BL3" i="1"/>
  <c r="BG3" i="1"/>
  <c r="BF3" i="1"/>
  <c r="BH3" i="1"/>
  <c r="BQ3" i="1" l="1"/>
  <c r="BV3" i="1"/>
  <c r="BR3" i="1"/>
  <c r="BT3" i="1"/>
  <c r="BS3" i="1"/>
  <c r="BU3" i="1"/>
  <c r="BI3" i="1"/>
  <c r="AU4" i="1" l="1"/>
  <c r="AT4" i="1"/>
  <c r="BC4" i="1" s="1"/>
  <c r="AV4" i="1"/>
  <c r="AS4" i="1"/>
  <c r="AR4" i="1"/>
  <c r="AQ4" i="1"/>
  <c r="AZ4" i="1" s="1"/>
  <c r="AP4" i="1"/>
  <c r="AN4" i="1"/>
  <c r="AW4" i="1" s="1"/>
  <c r="AO4" i="1"/>
  <c r="AX4" i="1" s="1"/>
  <c r="BL4" i="1" l="1"/>
  <c r="BK4" i="1"/>
  <c r="BE4" i="1"/>
  <c r="BD4" i="1"/>
  <c r="BB4" i="1"/>
  <c r="BA4" i="1"/>
  <c r="AY4" i="1"/>
  <c r="BF4" i="1"/>
  <c r="BP4" i="1" l="1"/>
  <c r="BO4" i="1"/>
  <c r="BN4" i="1"/>
  <c r="BM4" i="1"/>
  <c r="BG4" i="1"/>
  <c r="BH4" i="1"/>
  <c r="BV4" i="1" l="1"/>
  <c r="BT4" i="1"/>
  <c r="BS4" i="1"/>
  <c r="BR4" i="1"/>
  <c r="BI4" i="1"/>
  <c r="BQ4" i="1"/>
  <c r="BU4" i="1"/>
  <c r="AV5" i="1" l="1"/>
  <c r="AT5" i="1"/>
  <c r="AU5" i="1"/>
  <c r="BD5" i="1" s="1"/>
  <c r="AR5" i="1"/>
  <c r="BA5" i="1" s="1"/>
  <c r="AS5" i="1"/>
  <c r="BB5" i="1" s="1"/>
  <c r="AQ5" i="1"/>
  <c r="AZ5" i="1" s="1"/>
  <c r="AN5" i="1"/>
  <c r="AW5" i="1" s="1"/>
  <c r="AO5" i="1"/>
  <c r="AX5" i="1" s="1"/>
  <c r="AP5" i="1" l="1"/>
  <c r="AY5" i="1" s="1"/>
  <c r="BP5" i="1"/>
  <c r="BN5" i="1"/>
  <c r="BL5" i="1"/>
  <c r="BO5" i="1"/>
  <c r="BM5" i="1"/>
  <c r="BK5" i="1"/>
  <c r="BE5" i="1"/>
  <c r="BF5" i="1"/>
  <c r="BC5" i="1"/>
  <c r="BH5" i="1"/>
  <c r="BG5" i="1"/>
  <c r="BR5" i="1" l="1"/>
  <c r="BV5" i="1"/>
  <c r="BQ5" i="1"/>
  <c r="BU5" i="1"/>
  <c r="BS5" i="1"/>
  <c r="BT5" i="1"/>
  <c r="BI5" i="1"/>
  <c r="BJ5" i="1" s="1"/>
  <c r="AU6" i="1" l="1"/>
  <c r="AV6" i="1"/>
  <c r="AS6" i="1"/>
  <c r="AT6" i="1"/>
  <c r="AQ6" i="1"/>
  <c r="AR6" i="1"/>
  <c r="AO6" i="1"/>
  <c r="AX6" i="1" s="1"/>
  <c r="AP6" i="1"/>
  <c r="AN6" i="1"/>
  <c r="BC6" i="1" l="1"/>
  <c r="BE6" i="1"/>
  <c r="BA6" i="1"/>
  <c r="AW6" i="1"/>
  <c r="BD6" i="1"/>
  <c r="AZ6" i="1"/>
  <c r="BB6" i="1"/>
  <c r="AY6" i="1"/>
  <c r="BP6" i="1" l="1"/>
  <c r="BO6" i="1"/>
  <c r="BM6" i="1"/>
  <c r="BN6" i="1"/>
  <c r="BK6" i="1"/>
  <c r="BL6" i="1"/>
  <c r="BH6" i="1"/>
  <c r="BG6" i="1"/>
  <c r="BF6" i="1"/>
  <c r="BS6" i="1" l="1"/>
  <c r="BV6" i="1"/>
  <c r="BR6" i="1"/>
  <c r="BT6" i="1"/>
  <c r="BQ6" i="1"/>
  <c r="BI6" i="1"/>
  <c r="BJ6" i="1" s="1"/>
  <c r="BU6" i="1"/>
  <c r="AV7" i="1" l="1"/>
  <c r="AT7" i="1"/>
  <c r="AU7" i="1"/>
  <c r="AR7" i="1"/>
  <c r="AS7" i="1"/>
  <c r="AQ7" i="1"/>
  <c r="AP7" i="1"/>
  <c r="AO7" i="1"/>
  <c r="AX7" i="1" s="1"/>
  <c r="AN7" i="1"/>
  <c r="BC7" i="1" l="1"/>
  <c r="BB7" i="1"/>
  <c r="AW7" i="1"/>
  <c r="AZ7" i="1"/>
  <c r="BE7" i="1"/>
  <c r="BA7" i="1"/>
  <c r="BD7" i="1"/>
  <c r="AY7" i="1"/>
  <c r="BO7" i="1" l="1"/>
  <c r="BP7" i="1"/>
  <c r="BM7" i="1"/>
  <c r="BN7" i="1"/>
  <c r="BK7" i="1"/>
  <c r="BL7" i="1"/>
  <c r="BF7" i="1"/>
  <c r="BG7" i="1"/>
  <c r="BH7" i="1"/>
  <c r="BR7" i="1" l="1"/>
  <c r="BT7" i="1"/>
  <c r="BU7" i="1"/>
  <c r="BI7" i="1"/>
  <c r="BJ7" i="1" s="1"/>
  <c r="BQ7" i="1"/>
  <c r="BS7" i="1"/>
  <c r="BV7" i="1"/>
  <c r="AV8" i="1" l="1"/>
  <c r="AT8" i="1"/>
  <c r="AU8" i="1"/>
  <c r="AS8" i="1"/>
  <c r="AQ8" i="1"/>
  <c r="AR8" i="1"/>
  <c r="AP8" i="1"/>
  <c r="AO8" i="1"/>
  <c r="AX8" i="1" s="1"/>
  <c r="AN8" i="1"/>
  <c r="BA8" i="1" l="1"/>
  <c r="BE8" i="1"/>
  <c r="BD8" i="1"/>
  <c r="BB8" i="1"/>
  <c r="BC8" i="1"/>
  <c r="AY8" i="1"/>
  <c r="AW8" i="1"/>
  <c r="AZ8" i="1"/>
  <c r="BO8" i="1" l="1"/>
  <c r="BP8" i="1"/>
  <c r="BM8" i="1"/>
  <c r="BN8" i="1"/>
  <c r="BK8" i="1"/>
  <c r="BL8" i="1"/>
  <c r="BF8" i="1"/>
  <c r="BG8" i="1"/>
  <c r="BH8" i="1"/>
  <c r="BR8" i="1" l="1"/>
  <c r="BU8" i="1"/>
  <c r="BV8" i="1"/>
  <c r="BQ8" i="1"/>
  <c r="BI8" i="1"/>
  <c r="BJ8" i="1" s="1"/>
  <c r="BS8" i="1"/>
  <c r="BT8" i="1"/>
  <c r="AU9" i="1" l="1"/>
  <c r="AV9" i="1"/>
  <c r="AS9" i="1"/>
  <c r="AT9" i="1"/>
  <c r="AQ9" i="1"/>
  <c r="AR9" i="1"/>
  <c r="AP9" i="1"/>
  <c r="AO9" i="1"/>
  <c r="AX9" i="1" s="1"/>
  <c r="AN9" i="1"/>
  <c r="AZ9" i="1" l="1"/>
  <c r="BB9" i="1"/>
  <c r="BD9" i="1"/>
  <c r="BC9" i="1"/>
  <c r="BE9" i="1"/>
  <c r="AW9" i="1"/>
  <c r="AY9" i="1"/>
  <c r="BA9" i="1"/>
  <c r="BO9" i="1" l="1"/>
  <c r="BP9" i="1"/>
  <c r="BM9" i="1"/>
  <c r="BN9" i="1"/>
  <c r="BK9" i="1"/>
  <c r="BL9" i="1"/>
  <c r="BG9" i="1"/>
  <c r="BH9" i="1"/>
  <c r="BF9" i="1"/>
  <c r="BS9" i="1" l="1"/>
  <c r="BT9" i="1"/>
  <c r="BU9" i="1"/>
  <c r="BV9" i="1"/>
  <c r="BI9" i="1"/>
  <c r="BJ9" i="1" s="1"/>
  <c r="BQ9" i="1"/>
  <c r="BR9" i="1"/>
  <c r="AU10" i="1" l="1"/>
  <c r="AV10" i="1"/>
  <c r="AS10" i="1"/>
  <c r="AT10" i="1"/>
  <c r="AQ10" i="1"/>
  <c r="AR10" i="1"/>
  <c r="AP10" i="1"/>
  <c r="AO10" i="1"/>
  <c r="AX10" i="1" s="1"/>
  <c r="AN10" i="1"/>
  <c r="AZ10" i="1" l="1"/>
  <c r="BB10" i="1"/>
  <c r="BC10" i="1"/>
  <c r="BE10" i="1"/>
  <c r="BD10" i="1"/>
  <c r="AY10" i="1"/>
  <c r="BA10" i="1"/>
  <c r="AW10" i="1"/>
  <c r="BO10" i="1" l="1"/>
  <c r="BP10" i="1"/>
  <c r="BM10" i="1"/>
  <c r="BN10" i="1"/>
  <c r="BK10" i="1"/>
  <c r="BL10" i="1"/>
  <c r="BG10" i="1"/>
  <c r="BF10" i="1"/>
  <c r="BH10" i="1"/>
  <c r="BV10" i="1" l="1"/>
  <c r="BQ10" i="1"/>
  <c r="BI10" i="1"/>
  <c r="BJ10" i="1" s="1"/>
  <c r="BU10" i="1"/>
  <c r="BS10" i="1"/>
  <c r="BT10" i="1"/>
  <c r="BR10" i="1"/>
  <c r="AV11" i="1" l="1"/>
  <c r="AT11" i="1"/>
  <c r="AU11" i="1"/>
  <c r="AR11" i="1"/>
  <c r="AS11" i="1"/>
  <c r="AQ11" i="1"/>
  <c r="AP11" i="1"/>
  <c r="AO11" i="1"/>
  <c r="AX11" i="1" s="1"/>
  <c r="AN11" i="1"/>
  <c r="BB11" i="1" l="1"/>
  <c r="AY11" i="1"/>
  <c r="BD11" i="1"/>
  <c r="BC11" i="1"/>
  <c r="BA11" i="1"/>
  <c r="AW11" i="1"/>
  <c r="AZ11" i="1"/>
  <c r="BE11" i="1"/>
  <c r="BO11" i="1" l="1"/>
  <c r="BP11" i="1"/>
  <c r="BN11" i="1"/>
  <c r="BM11" i="1"/>
  <c r="BK11" i="1"/>
  <c r="BL11" i="1"/>
  <c r="BH11" i="1"/>
  <c r="BF11" i="1"/>
  <c r="BG11" i="1"/>
  <c r="BV11" i="1" l="1"/>
  <c r="BU11" i="1"/>
  <c r="BR11" i="1"/>
  <c r="BT11" i="1"/>
  <c r="BQ11" i="1"/>
  <c r="BI11" i="1"/>
  <c r="BJ11" i="1" s="1"/>
  <c r="BS11" i="1"/>
  <c r="AU12" i="1" l="1"/>
  <c r="AV12" i="1"/>
  <c r="AS12" i="1"/>
  <c r="AT12" i="1"/>
  <c r="AQ12" i="1"/>
  <c r="AR12" i="1"/>
  <c r="AP12" i="1"/>
  <c r="AN12" i="1"/>
  <c r="AO12" i="1"/>
  <c r="AX12" i="1" s="1"/>
  <c r="BB12" i="1" l="1"/>
  <c r="AZ12" i="1"/>
  <c r="BC12" i="1"/>
  <c r="BE12" i="1"/>
  <c r="BD12" i="1"/>
  <c r="BA12" i="1"/>
  <c r="AY12" i="1"/>
  <c r="AW12" i="1"/>
  <c r="BO12" i="1" l="1"/>
  <c r="BP12" i="1"/>
  <c r="BM12" i="1"/>
  <c r="BN12" i="1"/>
  <c r="BK12" i="1"/>
  <c r="BL12" i="1"/>
  <c r="BH12" i="1"/>
  <c r="BG12" i="1"/>
  <c r="BF12" i="1"/>
  <c r="BR12" i="1" l="1"/>
  <c r="BT12" i="1"/>
  <c r="BV12" i="1"/>
  <c r="BS12" i="1"/>
  <c r="BQ12" i="1"/>
  <c r="BI12" i="1"/>
  <c r="BJ12" i="1" s="1"/>
  <c r="BU12" i="1"/>
  <c r="AU13" i="1" l="1"/>
  <c r="AV13" i="1"/>
  <c r="AS13" i="1"/>
  <c r="AT13" i="1"/>
  <c r="AQ13" i="1"/>
  <c r="AR13" i="1"/>
  <c r="AP13" i="1"/>
  <c r="AN13" i="1"/>
  <c r="AO13" i="1"/>
  <c r="AX13" i="1" s="1"/>
  <c r="AY13" i="1" l="1"/>
  <c r="BC13" i="1"/>
  <c r="AZ13" i="1"/>
  <c r="BD13" i="1"/>
  <c r="BE13" i="1"/>
  <c r="BB13" i="1"/>
  <c r="BA13" i="1"/>
  <c r="AW13" i="1"/>
  <c r="BO13" i="1" l="1"/>
  <c r="BP13" i="1"/>
  <c r="BN13" i="1"/>
  <c r="BM13" i="1"/>
  <c r="BK13" i="1"/>
  <c r="BL13" i="1"/>
  <c r="BH13" i="1"/>
  <c r="BG13" i="1"/>
  <c r="BF13" i="1"/>
  <c r="BR13" i="1" l="1"/>
  <c r="BI13" i="1"/>
  <c r="BJ13" i="1" s="1"/>
  <c r="BQ13" i="1"/>
  <c r="BU13" i="1"/>
  <c r="BS13" i="1"/>
  <c r="BT13" i="1"/>
  <c r="BV13" i="1"/>
  <c r="AU14" i="1" l="1"/>
  <c r="AV14" i="1"/>
  <c r="AT14" i="1"/>
  <c r="AS14" i="1"/>
  <c r="AR14" i="1"/>
  <c r="AQ14" i="1"/>
  <c r="AP14" i="1"/>
  <c r="AN14" i="1"/>
  <c r="AO14" i="1"/>
  <c r="AX14" i="1" s="1"/>
  <c r="BC14" i="1" l="1"/>
  <c r="BE14" i="1"/>
  <c r="BA14" i="1"/>
  <c r="AZ14" i="1"/>
  <c r="BB14" i="1"/>
  <c r="BD14" i="1"/>
  <c r="AY14" i="1"/>
  <c r="AW14" i="1"/>
  <c r="BP14" i="1" l="1"/>
  <c r="BO14" i="1"/>
  <c r="BM14" i="1"/>
  <c r="BN14" i="1"/>
  <c r="BK14" i="1"/>
  <c r="BL14" i="1"/>
  <c r="BG14" i="1"/>
  <c r="BH14" i="1"/>
  <c r="BF14" i="1"/>
  <c r="BS14" i="1" l="1"/>
  <c r="BV14" i="1"/>
  <c r="BU14" i="1"/>
  <c r="BT14" i="1"/>
  <c r="BQ14" i="1"/>
  <c r="BI14" i="1"/>
  <c r="BJ14" i="1" s="1"/>
  <c r="BR14" i="1"/>
  <c r="AV15" i="1" l="1"/>
  <c r="AU15" i="1"/>
  <c r="AS15" i="1"/>
  <c r="AT15" i="1"/>
  <c r="AQ15" i="1"/>
  <c r="AR15" i="1"/>
  <c r="AP15" i="1"/>
  <c r="AN15" i="1"/>
  <c r="AO15" i="1"/>
  <c r="AX15" i="1" s="1"/>
  <c r="BE15" i="1" l="1"/>
  <c r="AZ15" i="1"/>
  <c r="AY15" i="1"/>
  <c r="BD15" i="1"/>
  <c r="BC15" i="1"/>
  <c r="BA15" i="1"/>
  <c r="BB15" i="1"/>
  <c r="AW15" i="1"/>
  <c r="BP15" i="1" l="1"/>
  <c r="BO15" i="1"/>
  <c r="BM15" i="1"/>
  <c r="BN15" i="1"/>
  <c r="BK15" i="1"/>
  <c r="BL15" i="1"/>
  <c r="BG15" i="1"/>
  <c r="BH15" i="1"/>
  <c r="BF15" i="1"/>
  <c r="BT15" i="1" l="1"/>
  <c r="BV15" i="1"/>
  <c r="BU15" i="1"/>
  <c r="BI15" i="1"/>
  <c r="BJ15" i="1" s="1"/>
  <c r="BQ15" i="1"/>
  <c r="BS15" i="1"/>
  <c r="BR15" i="1"/>
  <c r="AV16" i="1" l="1"/>
  <c r="AU16" i="1"/>
  <c r="AS16" i="1"/>
  <c r="AT16" i="1"/>
  <c r="AQ16" i="1"/>
  <c r="AR16" i="1"/>
  <c r="AP16" i="1"/>
  <c r="AO16" i="1"/>
  <c r="AX16" i="1" s="1"/>
  <c r="AN16" i="1"/>
  <c r="AY16" i="1" l="1"/>
  <c r="BD16" i="1"/>
  <c r="BB16" i="1"/>
  <c r="BA16" i="1"/>
  <c r="BC16" i="1"/>
  <c r="BE16" i="1"/>
  <c r="AZ16" i="1"/>
  <c r="AW16" i="1"/>
  <c r="BO16" i="1" l="1"/>
  <c r="BP16" i="1"/>
  <c r="BN16" i="1"/>
  <c r="BM16" i="1"/>
  <c r="BK16" i="1"/>
  <c r="BL16" i="1"/>
  <c r="BF16" i="1"/>
  <c r="BH16" i="1"/>
  <c r="BG16" i="1"/>
  <c r="BS16" i="1" l="1"/>
  <c r="BU16" i="1"/>
  <c r="BV16" i="1"/>
  <c r="BR16" i="1"/>
  <c r="BT16" i="1"/>
  <c r="BQ16" i="1"/>
  <c r="BI16" i="1"/>
  <c r="BJ16" i="1" s="1"/>
  <c r="AU17" i="1" l="1"/>
  <c r="AV17" i="1"/>
  <c r="AS17" i="1"/>
  <c r="AT17" i="1"/>
  <c r="AQ17" i="1"/>
  <c r="AR17" i="1"/>
  <c r="AP17" i="1"/>
  <c r="AO17" i="1"/>
  <c r="AX17" i="1" s="1"/>
  <c r="AN17" i="1"/>
  <c r="BE17" i="1" l="1"/>
  <c r="BA17" i="1"/>
  <c r="AZ17" i="1"/>
  <c r="BB17" i="1"/>
  <c r="BC17" i="1"/>
  <c r="AY17" i="1"/>
  <c r="BD17" i="1"/>
  <c r="AW17" i="1"/>
  <c r="BP17" i="1" l="1"/>
  <c r="BO17" i="1"/>
  <c r="BM17" i="1"/>
  <c r="BN17" i="1"/>
  <c r="BK17" i="1"/>
  <c r="BL17" i="1"/>
  <c r="BF17" i="1"/>
  <c r="BH17" i="1"/>
  <c r="BG17" i="1"/>
  <c r="BS17" i="1" l="1"/>
  <c r="BU17" i="1"/>
  <c r="BI17" i="1"/>
  <c r="BJ17" i="1" s="1"/>
  <c r="BQ17" i="1"/>
  <c r="BV17" i="1"/>
  <c r="BR17" i="1"/>
  <c r="BT17" i="1"/>
  <c r="AV18" i="1" l="1"/>
  <c r="AU18" i="1"/>
  <c r="AT18" i="1"/>
  <c r="AS18" i="1"/>
  <c r="AQ18" i="1"/>
  <c r="AR18" i="1"/>
  <c r="AP18" i="1"/>
  <c r="AN18" i="1"/>
  <c r="AO18" i="1"/>
  <c r="AX18" i="1" s="1"/>
  <c r="AZ18" i="1" l="1"/>
  <c r="BA18" i="1"/>
  <c r="BB18" i="1"/>
  <c r="BE18" i="1"/>
  <c r="BC18" i="1"/>
  <c r="BD18" i="1"/>
  <c r="AY18" i="1"/>
  <c r="AW18" i="1"/>
  <c r="BP18" i="1" l="1"/>
  <c r="BO18" i="1"/>
  <c r="BM18" i="1"/>
  <c r="BN18" i="1"/>
  <c r="BK18" i="1"/>
  <c r="BL18" i="1"/>
  <c r="BG18" i="1"/>
  <c r="BH18" i="1"/>
  <c r="BF18" i="1"/>
  <c r="BS18" i="1" l="1"/>
  <c r="BU18" i="1"/>
  <c r="BR18" i="1"/>
  <c r="BI18" i="1"/>
  <c r="BJ18" i="1" s="1"/>
  <c r="BQ18" i="1"/>
  <c r="BT18" i="1"/>
  <c r="BV18" i="1"/>
  <c r="AU19" i="1" l="1"/>
  <c r="AV19" i="1"/>
  <c r="AT19" i="1"/>
  <c r="AS19" i="1"/>
  <c r="AQ19" i="1"/>
  <c r="AR19" i="1"/>
  <c r="AP19" i="1"/>
  <c r="AO19" i="1"/>
  <c r="AX19" i="1" s="1"/>
  <c r="AN19" i="1"/>
  <c r="AY19" i="1" l="1"/>
  <c r="AZ19" i="1"/>
  <c r="BD19" i="1"/>
  <c r="BB19" i="1"/>
  <c r="BA19" i="1"/>
  <c r="BC19" i="1"/>
  <c r="BE19" i="1"/>
  <c r="AW19" i="1"/>
  <c r="BO19" i="1" l="1"/>
  <c r="BP19" i="1"/>
  <c r="BN19" i="1"/>
  <c r="BM19" i="1"/>
  <c r="BK19" i="1"/>
  <c r="BL19" i="1"/>
  <c r="BF19" i="1"/>
  <c r="BH19" i="1"/>
  <c r="BG19" i="1"/>
  <c r="BT19" i="1" l="1"/>
  <c r="BU19" i="1"/>
  <c r="BR19" i="1"/>
  <c r="BS19" i="1"/>
  <c r="BV19" i="1"/>
  <c r="BQ19" i="1"/>
  <c r="BI19" i="1"/>
  <c r="BJ19" i="1" s="1"/>
  <c r="AU20" i="1" l="1"/>
  <c r="AV20" i="1"/>
  <c r="AS20" i="1"/>
  <c r="AT20" i="1"/>
  <c r="AQ20" i="1"/>
  <c r="AR20" i="1"/>
  <c r="AP20" i="1"/>
  <c r="AN20" i="1"/>
  <c r="AO20" i="1"/>
  <c r="AX20" i="1" s="1"/>
  <c r="AY20" i="1" l="1"/>
  <c r="BA20" i="1"/>
  <c r="BB20" i="1"/>
  <c r="BE20" i="1"/>
  <c r="AZ20" i="1"/>
  <c r="BC20" i="1"/>
  <c r="BD20" i="1"/>
  <c r="AW20" i="1"/>
  <c r="BP20" i="1" l="1"/>
  <c r="BO20" i="1"/>
  <c r="BN20" i="1"/>
  <c r="BM20" i="1"/>
  <c r="BK20" i="1"/>
  <c r="BL20" i="1"/>
  <c r="BH20" i="1"/>
  <c r="BG20" i="1"/>
  <c r="BF20" i="1"/>
  <c r="BU20" i="1" l="1"/>
  <c r="BR20" i="1"/>
  <c r="BI20" i="1"/>
  <c r="BJ20" i="1" s="1"/>
  <c r="BQ20" i="1"/>
  <c r="BT20" i="1"/>
  <c r="BV20" i="1"/>
  <c r="BS20" i="1"/>
  <c r="AV21" i="1" l="1"/>
  <c r="AT21" i="1"/>
  <c r="AU21" i="1"/>
  <c r="AS21" i="1"/>
  <c r="AQ21" i="1"/>
  <c r="AR21" i="1"/>
  <c r="AP21" i="1"/>
  <c r="AN21" i="1"/>
  <c r="AO21" i="1"/>
  <c r="AX21" i="1" s="1"/>
  <c r="BE21" i="1" l="1"/>
  <c r="BC21" i="1"/>
  <c r="BB21" i="1"/>
  <c r="BD21" i="1"/>
  <c r="BA21" i="1"/>
  <c r="AY21" i="1"/>
  <c r="AZ21" i="1"/>
  <c r="AW21" i="1"/>
  <c r="BO21" i="1" l="1"/>
  <c r="BP21" i="1"/>
  <c r="BN21" i="1"/>
  <c r="BM21" i="1"/>
  <c r="BK21" i="1"/>
  <c r="BL21" i="1"/>
  <c r="BH21" i="1"/>
  <c r="BG21" i="1"/>
  <c r="BF21" i="1"/>
  <c r="BR21" i="1" l="1"/>
  <c r="BV21" i="1"/>
  <c r="BQ21" i="1"/>
  <c r="BI21" i="1"/>
  <c r="BJ21" i="1" s="1"/>
  <c r="BT21" i="1"/>
  <c r="BU21" i="1"/>
  <c r="BS21" i="1"/>
  <c r="AV22" i="1" l="1"/>
  <c r="AT22" i="1"/>
  <c r="AU22" i="1"/>
  <c r="AR22" i="1"/>
  <c r="AS22" i="1"/>
  <c r="AQ22" i="1"/>
  <c r="AP22" i="1"/>
  <c r="AO22" i="1"/>
  <c r="AX22" i="1" s="1"/>
  <c r="AN22" i="1"/>
  <c r="BA22" i="1" l="1"/>
  <c r="AZ22" i="1"/>
  <c r="BC22" i="1"/>
  <c r="BE22" i="1"/>
  <c r="AY22" i="1"/>
  <c r="BB22" i="1"/>
  <c r="BD22" i="1"/>
  <c r="AW22" i="1"/>
  <c r="BP22" i="1" l="1"/>
  <c r="BO22" i="1"/>
  <c r="BM22" i="1"/>
  <c r="BN22" i="1"/>
  <c r="BK22" i="1"/>
  <c r="BL22" i="1"/>
  <c r="BF22" i="1"/>
  <c r="BG22" i="1"/>
  <c r="BH22" i="1"/>
  <c r="BT22" i="1" l="1"/>
  <c r="BS22" i="1"/>
  <c r="BR22" i="1"/>
  <c r="BV22" i="1"/>
  <c r="BQ22" i="1"/>
  <c r="BI22" i="1"/>
  <c r="BJ22" i="1" s="1"/>
  <c r="BU22" i="1"/>
  <c r="AU23" i="1" l="1"/>
  <c r="AV23" i="1"/>
  <c r="AS23" i="1"/>
  <c r="AT23" i="1"/>
  <c r="AQ23" i="1"/>
  <c r="AR23" i="1"/>
  <c r="AP23" i="1"/>
  <c r="AO23" i="1"/>
  <c r="AX23" i="1" s="1"/>
  <c r="AN23" i="1"/>
  <c r="BC23" i="1" l="1"/>
  <c r="BE23" i="1"/>
  <c r="BA23" i="1"/>
  <c r="BB23" i="1"/>
  <c r="BD23" i="1"/>
  <c r="AZ23" i="1"/>
  <c r="AY23" i="1"/>
  <c r="AW23" i="1"/>
  <c r="BP23" i="1" l="1"/>
  <c r="BO23" i="1"/>
  <c r="BM23" i="1"/>
  <c r="BN23" i="1"/>
  <c r="BK23" i="1"/>
  <c r="BL23" i="1"/>
  <c r="BF23" i="1"/>
  <c r="BH23" i="1"/>
  <c r="BG23" i="1"/>
  <c r="BV23" i="1" l="1"/>
  <c r="BS23" i="1"/>
  <c r="BT23" i="1"/>
  <c r="BU23" i="1"/>
  <c r="BR23" i="1"/>
  <c r="BQ23" i="1"/>
  <c r="BI23" i="1"/>
  <c r="BJ23" i="1" s="1"/>
  <c r="AU24" i="1" l="1"/>
  <c r="AV24" i="1"/>
  <c r="AS24" i="1"/>
  <c r="AT24" i="1"/>
  <c r="AQ24" i="1"/>
  <c r="AR24" i="1"/>
  <c r="AP24" i="1"/>
  <c r="AN24" i="1"/>
  <c r="AO24" i="1"/>
  <c r="AX24" i="1" s="1"/>
  <c r="AZ24" i="1" l="1"/>
  <c r="BD24" i="1"/>
  <c r="AY24" i="1"/>
  <c r="BE24" i="1"/>
  <c r="BB24" i="1"/>
  <c r="BA24" i="1"/>
  <c r="BC24" i="1"/>
  <c r="AW24" i="1"/>
  <c r="BO24" i="1" l="1"/>
  <c r="BP24" i="1"/>
  <c r="BM24" i="1"/>
  <c r="BN24" i="1"/>
  <c r="BK24" i="1"/>
  <c r="BL24" i="1"/>
  <c r="BG24" i="1"/>
  <c r="BH24" i="1"/>
  <c r="BF24" i="1"/>
  <c r="BS24" i="1" l="1"/>
  <c r="BQ24" i="1"/>
  <c r="BI24" i="1"/>
  <c r="BJ24" i="1" s="1"/>
  <c r="BR24" i="1"/>
  <c r="BU24" i="1"/>
  <c r="BV24" i="1"/>
  <c r="BT24" i="1"/>
  <c r="AV25" i="1" l="1"/>
  <c r="AT25" i="1"/>
  <c r="AU25" i="1"/>
  <c r="AS25" i="1"/>
  <c r="AR25" i="1"/>
  <c r="AQ25" i="1"/>
  <c r="AP25" i="1"/>
  <c r="AN25" i="1"/>
  <c r="AO25" i="1"/>
  <c r="AX25" i="1" s="1"/>
  <c r="AZ25" i="1" l="1"/>
  <c r="BC25" i="1"/>
  <c r="BE25" i="1"/>
  <c r="BD25" i="1"/>
  <c r="AY25" i="1"/>
  <c r="BA25" i="1"/>
  <c r="BB25" i="1"/>
  <c r="AW25" i="1"/>
  <c r="BP25" i="1" l="1"/>
  <c r="BO25" i="1"/>
  <c r="BM25" i="1"/>
  <c r="BN25" i="1"/>
  <c r="BK25" i="1"/>
  <c r="BL25" i="1"/>
  <c r="BF25" i="1"/>
  <c r="BH25" i="1"/>
  <c r="BG25" i="1"/>
  <c r="BU25" i="1" l="1"/>
  <c r="BS25" i="1"/>
  <c r="BV25" i="1"/>
  <c r="BR25" i="1"/>
  <c r="BT25" i="1"/>
  <c r="BQ25" i="1"/>
  <c r="BI25" i="1"/>
  <c r="BJ25" i="1" s="1"/>
  <c r="AU26" i="1" l="1"/>
  <c r="AV26" i="1"/>
  <c r="AS26" i="1"/>
  <c r="AT26" i="1"/>
  <c r="AQ26" i="1"/>
  <c r="AR26" i="1"/>
  <c r="AP26" i="1"/>
  <c r="AO26" i="1"/>
  <c r="AX26" i="1" s="1"/>
  <c r="AN26" i="1"/>
  <c r="BC26" i="1" l="1"/>
  <c r="BB26" i="1"/>
  <c r="BA26" i="1"/>
  <c r="BD26" i="1"/>
  <c r="AY26" i="1"/>
  <c r="BE26" i="1"/>
  <c r="AZ26" i="1"/>
  <c r="AW26" i="1"/>
  <c r="BO26" i="1" l="1"/>
  <c r="BP26" i="1"/>
  <c r="BM26" i="1"/>
  <c r="BN26" i="1"/>
  <c r="BK26" i="1"/>
  <c r="BL26" i="1"/>
  <c r="BG26" i="1"/>
  <c r="BF26" i="1"/>
  <c r="BH26" i="1"/>
  <c r="BI26" i="1" l="1"/>
  <c r="BJ26" i="1" s="1"/>
  <c r="BQ26" i="1"/>
  <c r="BR26" i="1"/>
  <c r="BS26" i="1"/>
  <c r="BT26" i="1"/>
  <c r="BU26" i="1"/>
  <c r="BV26" i="1"/>
  <c r="AV27" i="1" l="1"/>
  <c r="AU27" i="1"/>
  <c r="AT27" i="1"/>
  <c r="AS27" i="1"/>
  <c r="AR27" i="1"/>
  <c r="AQ27" i="1"/>
  <c r="AP27" i="1"/>
  <c r="AO27" i="1"/>
  <c r="AX27" i="1" s="1"/>
  <c r="AN27" i="1"/>
  <c r="BB27" i="1" l="1"/>
  <c r="BA27" i="1"/>
  <c r="AZ27" i="1"/>
  <c r="BE27" i="1"/>
  <c r="BD27" i="1"/>
  <c r="AY27" i="1"/>
  <c r="BC27" i="1"/>
  <c r="AW27" i="1"/>
  <c r="BO27" i="1" l="1"/>
  <c r="BP27" i="1"/>
  <c r="BM27" i="1"/>
  <c r="BN27" i="1"/>
  <c r="BK27" i="1"/>
  <c r="BL27" i="1"/>
  <c r="BG27" i="1"/>
  <c r="BF27" i="1"/>
  <c r="BH27" i="1"/>
  <c r="BI27" i="1" l="1"/>
  <c r="BJ27" i="1" s="1"/>
  <c r="BQ27" i="1"/>
  <c r="BV27" i="1"/>
  <c r="BS27" i="1"/>
  <c r="BR27" i="1"/>
  <c r="BT27" i="1"/>
  <c r="BU27" i="1"/>
  <c r="AV28" i="1" l="1"/>
  <c r="AU28" i="1"/>
  <c r="AT28" i="1"/>
  <c r="AS28" i="1"/>
  <c r="AR28" i="1"/>
  <c r="AQ28" i="1"/>
  <c r="AP28" i="1"/>
  <c r="AN28" i="1"/>
  <c r="AO28" i="1"/>
  <c r="AX28" i="1" s="1"/>
  <c r="BE28" i="1" l="1"/>
  <c r="BA28" i="1"/>
  <c r="BB28" i="1"/>
  <c r="BD28" i="1"/>
  <c r="AY28" i="1"/>
  <c r="BC28" i="1"/>
  <c r="AZ28" i="1"/>
  <c r="AW28" i="1"/>
  <c r="BP28" i="1" l="1"/>
  <c r="BO28" i="1"/>
  <c r="BN28" i="1"/>
  <c r="BM28" i="1"/>
  <c r="BK28" i="1"/>
  <c r="BL28" i="1"/>
  <c r="BG28" i="1"/>
  <c r="BH28" i="1"/>
  <c r="BF28" i="1"/>
  <c r="BS28" i="1" l="1"/>
  <c r="BV28" i="1"/>
  <c r="BR28" i="1"/>
  <c r="BT28" i="1"/>
  <c r="BI28" i="1"/>
  <c r="BJ28" i="1" s="1"/>
  <c r="BQ28" i="1"/>
  <c r="BU28" i="1"/>
  <c r="AV29" i="1" l="1"/>
  <c r="AT29" i="1"/>
  <c r="AU29" i="1"/>
  <c r="AR29" i="1"/>
  <c r="AS29" i="1"/>
  <c r="AQ29" i="1"/>
  <c r="AP29" i="1"/>
  <c r="AO29" i="1" l="1"/>
  <c r="AX29" i="1" s="1"/>
  <c r="AN29" i="1"/>
  <c r="AW29" i="1" s="1"/>
  <c r="AZ29" i="1"/>
  <c r="BB29" i="1"/>
  <c r="BA29" i="1"/>
  <c r="BD29" i="1"/>
  <c r="AY29" i="1"/>
  <c r="BC29" i="1"/>
  <c r="BE29" i="1"/>
  <c r="BO29" i="1" l="1"/>
  <c r="BP29" i="1"/>
  <c r="BM29" i="1"/>
  <c r="BN29" i="1"/>
  <c r="BK29" i="1"/>
  <c r="BL29" i="1"/>
  <c r="BG29" i="1"/>
  <c r="BH29" i="1"/>
  <c r="BF29" i="1"/>
  <c r="BR29" i="1" l="1"/>
  <c r="BI29" i="1"/>
  <c r="BJ29" i="1" s="1"/>
  <c r="BQ29" i="1"/>
  <c r="BU29" i="1"/>
  <c r="BS29" i="1"/>
  <c r="BT29" i="1"/>
  <c r="BV29" i="1"/>
  <c r="AV30" i="1" l="1"/>
  <c r="AT30" i="1"/>
  <c r="AU30" i="1"/>
  <c r="AS30" i="1"/>
  <c r="AR30" i="1"/>
  <c r="AQ30" i="1"/>
  <c r="AP30" i="1"/>
  <c r="AN30" i="1"/>
  <c r="AO30" i="1"/>
  <c r="AX30" i="1" s="1"/>
  <c r="BD30" i="1" l="1"/>
  <c r="BA30" i="1"/>
  <c r="BC30" i="1"/>
  <c r="AZ30" i="1"/>
  <c r="BE30" i="1"/>
  <c r="BB30" i="1"/>
  <c r="AY30" i="1"/>
  <c r="AW30" i="1"/>
  <c r="BP30" i="1" l="1"/>
  <c r="BO30" i="1"/>
  <c r="BM30" i="1"/>
  <c r="BN30" i="1"/>
  <c r="BK30" i="1"/>
  <c r="BL30" i="1"/>
  <c r="BG30" i="1"/>
  <c r="BH30" i="1"/>
  <c r="BF30" i="1"/>
  <c r="BU30" i="1" l="1"/>
  <c r="BR30" i="1"/>
  <c r="BT30" i="1"/>
  <c r="BS30" i="1"/>
  <c r="BQ30" i="1"/>
  <c r="BI30" i="1"/>
  <c r="BJ30" i="1" s="1"/>
  <c r="BV30" i="1"/>
  <c r="AV31" i="1" l="1"/>
  <c r="AT31" i="1"/>
  <c r="AU31" i="1"/>
  <c r="AS31" i="1"/>
  <c r="AQ31" i="1"/>
  <c r="AR31" i="1"/>
  <c r="AP31" i="1"/>
  <c r="AO31" i="1"/>
  <c r="AX31" i="1" s="1"/>
  <c r="AN31" i="1" l="1"/>
  <c r="AY31" i="1"/>
  <c r="BB31" i="1"/>
  <c r="BC31" i="1"/>
  <c r="BA31" i="1"/>
  <c r="BD31" i="1"/>
  <c r="AZ31" i="1"/>
  <c r="BE31" i="1"/>
  <c r="AW31" i="1"/>
  <c r="BO31" i="1" l="1"/>
  <c r="BP31" i="1"/>
  <c r="BN31" i="1"/>
  <c r="BM31" i="1"/>
  <c r="BK31" i="1"/>
  <c r="BL31" i="1"/>
  <c r="BH31" i="1"/>
  <c r="BG31" i="1"/>
  <c r="BF31" i="1"/>
  <c r="BR31" i="1" l="1"/>
  <c r="BS31" i="1"/>
  <c r="BU31" i="1"/>
  <c r="BQ31" i="1"/>
  <c r="BI31" i="1"/>
  <c r="BJ31" i="1" s="1"/>
  <c r="BT31" i="1"/>
  <c r="BV31" i="1"/>
  <c r="AV32" i="1" l="1"/>
  <c r="AT32" i="1"/>
  <c r="AU32" i="1"/>
  <c r="AS32" i="1"/>
  <c r="AQ32" i="1"/>
  <c r="AR32" i="1"/>
  <c r="AP32" i="1"/>
  <c r="AN32" i="1"/>
  <c r="AO32" i="1" l="1"/>
  <c r="AX32" i="1" s="1"/>
  <c r="BD32" i="1"/>
  <c r="BB32" i="1"/>
  <c r="BA32" i="1"/>
  <c r="BC32" i="1"/>
  <c r="BE32" i="1"/>
  <c r="AY32" i="1"/>
  <c r="AZ32" i="1"/>
  <c r="AW32" i="1"/>
  <c r="BO32" i="1" l="1"/>
  <c r="BP32" i="1"/>
  <c r="BN32" i="1"/>
  <c r="BM32" i="1"/>
  <c r="BK32" i="1"/>
  <c r="BL32" i="1"/>
  <c r="BG32" i="1"/>
  <c r="BH32" i="1"/>
  <c r="BF32" i="1"/>
  <c r="BV32" i="1" l="1"/>
  <c r="BS32" i="1"/>
  <c r="BU32" i="1"/>
  <c r="BT32" i="1"/>
  <c r="BQ32" i="1"/>
  <c r="BI32" i="1"/>
  <c r="BJ32" i="1" s="1"/>
  <c r="BR32" i="1"/>
  <c r="AV33" i="1" l="1"/>
  <c r="AU33" i="1"/>
  <c r="AS33" i="1"/>
  <c r="AT33" i="1"/>
  <c r="AQ33" i="1"/>
  <c r="AR33" i="1"/>
  <c r="AP33" i="1"/>
  <c r="AN33" i="1"/>
  <c r="AO33" i="1" l="1"/>
  <c r="AX33" i="1" s="1"/>
  <c r="BA33" i="1"/>
  <c r="AY33" i="1"/>
  <c r="BD33" i="1"/>
  <c r="BC33" i="1"/>
  <c r="AZ33" i="1"/>
  <c r="BE33" i="1"/>
  <c r="BB33" i="1"/>
  <c r="AW33" i="1"/>
  <c r="BP33" i="1" l="1"/>
  <c r="BO33" i="1"/>
  <c r="BN33" i="1"/>
  <c r="BM33" i="1"/>
  <c r="BK33" i="1"/>
  <c r="BL33" i="1"/>
  <c r="BF33" i="1"/>
  <c r="BG33" i="1"/>
  <c r="BH33" i="1"/>
  <c r="BS33" i="1" l="1"/>
  <c r="BU33" i="1"/>
  <c r="BQ33" i="1"/>
  <c r="BI33" i="1"/>
  <c r="BJ33" i="1" s="1"/>
  <c r="BV33" i="1"/>
  <c r="BR33" i="1"/>
  <c r="BT33" i="1"/>
  <c r="AV34" i="1" l="1"/>
  <c r="AT34" i="1"/>
  <c r="AU34" i="1"/>
  <c r="AS34" i="1"/>
  <c r="AQ34" i="1"/>
  <c r="AR34" i="1"/>
  <c r="AP34" i="1"/>
  <c r="AO34" i="1"/>
  <c r="AX34" i="1" s="1"/>
  <c r="AN34" i="1"/>
  <c r="AZ34" i="1" l="1"/>
  <c r="BE34" i="1"/>
  <c r="BA34" i="1"/>
  <c r="BC34" i="1"/>
  <c r="BD34" i="1"/>
  <c r="AY34" i="1"/>
  <c r="BB34" i="1"/>
  <c r="AW34" i="1"/>
  <c r="BP34" i="1" l="1"/>
  <c r="BO34" i="1"/>
  <c r="BM34" i="1"/>
  <c r="BN34" i="1"/>
  <c r="BK34" i="1"/>
  <c r="BL34" i="1"/>
  <c r="BG34" i="1"/>
  <c r="BH34" i="1"/>
  <c r="BF34" i="1"/>
  <c r="BU34" i="1" l="1"/>
  <c r="BS34" i="1"/>
  <c r="BT34" i="1"/>
  <c r="BQ34" i="1"/>
  <c r="BI34" i="1"/>
  <c r="BJ34" i="1" s="1"/>
  <c r="BV34" i="1"/>
  <c r="BR34" i="1"/>
  <c r="AV35" i="1" l="1"/>
  <c r="AU35" i="1"/>
  <c r="AS35" i="1"/>
  <c r="AQ35" i="1"/>
  <c r="AR35" i="1"/>
  <c r="AP35" i="1"/>
  <c r="AN35" i="1"/>
  <c r="AT35" i="1" l="1"/>
  <c r="AO35" i="1"/>
  <c r="AX35" i="1" s="1"/>
  <c r="BE35" i="1"/>
  <c r="AZ35" i="1"/>
  <c r="BA35" i="1"/>
  <c r="AY35" i="1"/>
  <c r="BB35" i="1"/>
  <c r="BC35" i="1"/>
  <c r="BD35" i="1"/>
  <c r="AW35" i="1"/>
  <c r="BP35" i="1" l="1"/>
  <c r="BO35" i="1"/>
  <c r="BM35" i="1"/>
  <c r="BN35" i="1"/>
  <c r="BK35" i="1"/>
  <c r="BL35" i="1"/>
  <c r="BG35" i="1"/>
  <c r="BH35" i="1"/>
  <c r="BF35" i="1"/>
  <c r="BS35" i="1" l="1"/>
  <c r="BT35" i="1"/>
  <c r="BV35" i="1"/>
  <c r="BR35" i="1"/>
  <c r="BQ35" i="1"/>
  <c r="BI35" i="1"/>
  <c r="BJ35" i="1" s="1"/>
  <c r="BU35" i="1"/>
  <c r="AV36" i="1" l="1"/>
  <c r="AT36" i="1"/>
  <c r="AU36" i="1"/>
  <c r="AR36" i="1"/>
  <c r="AS36" i="1"/>
  <c r="AQ36" i="1"/>
  <c r="AP36" i="1"/>
  <c r="AN36" i="1"/>
  <c r="AO36" i="1"/>
  <c r="AX36" i="1" s="1"/>
  <c r="BA36" i="1" l="1"/>
  <c r="BE36" i="1"/>
  <c r="BC36" i="1"/>
  <c r="BD36" i="1"/>
  <c r="BB36" i="1"/>
  <c r="AY36" i="1"/>
  <c r="AZ36" i="1"/>
  <c r="AW36" i="1"/>
  <c r="BP36" i="1" l="1"/>
  <c r="BN36" i="1"/>
  <c r="BO36" i="1"/>
  <c r="BM36" i="1"/>
  <c r="BK36" i="1"/>
  <c r="BL36" i="1"/>
  <c r="BH36" i="1"/>
  <c r="BG36" i="1"/>
  <c r="BF36" i="1"/>
  <c r="BT36" i="1" l="1"/>
  <c r="BS36" i="1"/>
  <c r="BV36" i="1"/>
  <c r="BR36" i="1"/>
  <c r="BI36" i="1"/>
  <c r="BJ36" i="1" s="1"/>
  <c r="BQ36" i="1"/>
  <c r="BU36" i="1"/>
  <c r="AV37" i="1" l="1"/>
  <c r="AT37" i="1"/>
  <c r="AU37" i="1"/>
  <c r="AR37" i="1"/>
  <c r="AS37" i="1"/>
  <c r="AQ37" i="1"/>
  <c r="AP37" i="1"/>
  <c r="AN37" i="1"/>
  <c r="AO37" i="1" l="1"/>
  <c r="AX37" i="1" s="1"/>
  <c r="BD37" i="1"/>
  <c r="BE37" i="1"/>
  <c r="BC37" i="1"/>
  <c r="AZ37" i="1"/>
  <c r="BA37" i="1"/>
  <c r="AY37" i="1"/>
  <c r="BB37" i="1"/>
  <c r="AW37" i="1"/>
  <c r="BP37" i="1" l="1"/>
  <c r="BO37" i="1"/>
  <c r="BM37" i="1"/>
  <c r="BN37" i="1"/>
  <c r="BK37" i="1"/>
  <c r="BL37" i="1"/>
  <c r="BG37" i="1"/>
  <c r="BH37" i="1"/>
  <c r="BF37" i="1"/>
  <c r="BS37" i="1" l="1"/>
  <c r="BT37" i="1"/>
  <c r="BR37" i="1"/>
  <c r="BI37" i="1"/>
  <c r="BJ37" i="1" s="1"/>
  <c r="BQ37" i="1"/>
  <c r="BU37" i="1"/>
  <c r="BV37" i="1"/>
  <c r="AV38" i="1" l="1"/>
  <c r="AU38" i="1"/>
  <c r="AT38" i="1"/>
  <c r="AS38" i="1"/>
  <c r="AR38" i="1"/>
  <c r="AQ38" i="1"/>
  <c r="AP38" i="1"/>
  <c r="AO38" i="1"/>
  <c r="AX38" i="1" s="1"/>
  <c r="AN38" i="1"/>
  <c r="AZ38" i="1" l="1"/>
  <c r="BE38" i="1"/>
  <c r="AY38" i="1"/>
  <c r="BA38" i="1"/>
  <c r="BD38" i="1"/>
  <c r="BB38" i="1"/>
  <c r="BC38" i="1"/>
  <c r="AW38" i="1"/>
  <c r="BP38" i="1" l="1"/>
  <c r="BO38" i="1"/>
  <c r="BM38" i="1"/>
  <c r="BN38" i="1"/>
  <c r="BK38" i="1"/>
  <c r="BL38" i="1"/>
  <c r="BG38" i="1"/>
  <c r="BF38" i="1"/>
  <c r="BH38" i="1"/>
  <c r="BQ38" i="1" l="1"/>
  <c r="BI38" i="1"/>
  <c r="BJ38" i="1" s="1"/>
  <c r="BS38" i="1"/>
  <c r="BR38" i="1"/>
  <c r="BV38" i="1"/>
  <c r="BU38" i="1"/>
  <c r="BT38" i="1"/>
  <c r="AV39" i="1" l="1"/>
  <c r="AT39" i="1"/>
  <c r="AU39" i="1"/>
  <c r="AS39" i="1"/>
  <c r="AR39" i="1"/>
  <c r="AQ39" i="1"/>
  <c r="AP39" i="1"/>
  <c r="AO39" i="1"/>
  <c r="AX39" i="1" s="1"/>
  <c r="AN39" i="1"/>
  <c r="BE39" i="1" l="1"/>
  <c r="BB39" i="1"/>
  <c r="AZ39" i="1"/>
  <c r="BA39" i="1"/>
  <c r="BD39" i="1"/>
  <c r="AY39" i="1"/>
  <c r="BC39" i="1"/>
  <c r="AW39" i="1"/>
  <c r="BO39" i="1" l="1"/>
  <c r="BP39" i="1"/>
  <c r="BM39" i="1"/>
  <c r="BN39" i="1"/>
  <c r="BK39" i="1"/>
  <c r="BL39" i="1"/>
  <c r="BF39" i="1"/>
  <c r="BG39" i="1"/>
  <c r="BH39" i="1"/>
  <c r="BR39" i="1" l="1"/>
  <c r="BV39" i="1"/>
  <c r="BS39" i="1"/>
  <c r="BT39" i="1"/>
  <c r="BU39" i="1"/>
  <c r="BI39" i="1"/>
  <c r="BJ39" i="1" s="1"/>
  <c r="BQ39" i="1"/>
  <c r="AU40" i="1" l="1"/>
  <c r="AV40" i="1"/>
  <c r="AS40" i="1"/>
  <c r="AT40" i="1"/>
  <c r="AQ40" i="1"/>
  <c r="AR40" i="1"/>
  <c r="AP40" i="1"/>
  <c r="AN40" i="1"/>
  <c r="AO40" i="1"/>
  <c r="AX40" i="1" s="1"/>
  <c r="BD40" i="1" l="1"/>
  <c r="BA40" i="1"/>
  <c r="AY40" i="1"/>
  <c r="AZ40" i="1"/>
  <c r="BC40" i="1"/>
  <c r="BE40" i="1"/>
  <c r="BB40" i="1"/>
  <c r="AW40" i="1"/>
  <c r="BP40" i="1" l="1"/>
  <c r="BO40" i="1"/>
  <c r="BN40" i="1"/>
  <c r="BM40" i="1"/>
  <c r="BK40" i="1"/>
  <c r="BL40" i="1"/>
  <c r="BF40" i="1"/>
  <c r="BG40" i="1"/>
  <c r="BH40" i="1"/>
  <c r="BR40" i="1" l="1"/>
  <c r="BT40" i="1"/>
  <c r="BV40" i="1"/>
  <c r="BU40" i="1"/>
  <c r="BS40" i="1"/>
  <c r="BI40" i="1"/>
  <c r="BJ40" i="1" s="1"/>
  <c r="BQ40" i="1"/>
  <c r="AU41" i="1" l="1"/>
  <c r="AV41" i="1"/>
  <c r="AS41" i="1"/>
  <c r="AT41" i="1"/>
  <c r="AQ41" i="1"/>
  <c r="AR41" i="1"/>
  <c r="AP41" i="1"/>
  <c r="AN41" i="1"/>
  <c r="AO41" i="1"/>
  <c r="AX41" i="1" s="1"/>
  <c r="AY41" i="1" l="1"/>
  <c r="AZ41" i="1"/>
  <c r="BA41" i="1"/>
  <c r="BE41" i="1"/>
  <c r="BD41" i="1"/>
  <c r="BB41" i="1"/>
  <c r="BC41" i="1"/>
  <c r="AW41" i="1"/>
  <c r="BP41" i="1" l="1"/>
  <c r="BO41" i="1"/>
  <c r="BM41" i="1"/>
  <c r="BN41" i="1"/>
  <c r="BK41" i="1"/>
  <c r="BL41" i="1"/>
  <c r="BH41" i="1"/>
  <c r="BG41" i="1"/>
  <c r="BF41" i="1"/>
  <c r="BV41" i="1" l="1"/>
  <c r="BS41" i="1"/>
  <c r="BQ41" i="1"/>
  <c r="BI41" i="1"/>
  <c r="BJ41" i="1" s="1"/>
  <c r="BU41" i="1"/>
  <c r="BR41" i="1"/>
  <c r="BT41" i="1"/>
  <c r="AV42" i="1" l="1"/>
  <c r="AT42" i="1"/>
  <c r="AU42" i="1"/>
  <c r="AR42" i="1"/>
  <c r="AS42" i="1"/>
  <c r="AQ42" i="1"/>
  <c r="AP42" i="1"/>
  <c r="AN42" i="1" l="1"/>
  <c r="AO42" i="1"/>
  <c r="AX42" i="1" s="1"/>
  <c r="AZ42" i="1"/>
  <c r="BB42" i="1"/>
  <c r="BE42" i="1"/>
  <c r="BA42" i="1"/>
  <c r="AY42" i="1"/>
  <c r="BC42" i="1"/>
  <c r="BD42" i="1"/>
  <c r="AW42" i="1"/>
  <c r="BO42" i="1" l="1"/>
  <c r="BP42" i="1"/>
  <c r="BM42" i="1"/>
  <c r="BN42" i="1"/>
  <c r="BK42" i="1"/>
  <c r="BL42" i="1"/>
  <c r="BG42" i="1"/>
  <c r="BH42" i="1"/>
  <c r="BF42" i="1"/>
  <c r="BS42" i="1" l="1"/>
  <c r="BT42" i="1"/>
  <c r="BU42" i="1"/>
  <c r="BR42" i="1"/>
  <c r="BV42" i="1"/>
  <c r="BQ42" i="1"/>
  <c r="BI42" i="1"/>
  <c r="BJ42" i="1" s="1"/>
  <c r="AU43" i="1" l="1"/>
  <c r="AV43" i="1"/>
  <c r="AS43" i="1"/>
  <c r="AT43" i="1"/>
  <c r="AQ43" i="1"/>
  <c r="AR43" i="1"/>
  <c r="AP43" i="1"/>
  <c r="AN43" i="1"/>
  <c r="AO43" i="1"/>
  <c r="AX43" i="1" s="1"/>
  <c r="BD43" i="1" l="1"/>
  <c r="AZ43" i="1"/>
  <c r="BB43" i="1"/>
  <c r="BA43" i="1"/>
  <c r="BC43" i="1"/>
  <c r="AY43" i="1"/>
  <c r="BE43" i="1"/>
  <c r="AW43" i="1"/>
  <c r="BO43" i="1" l="1"/>
  <c r="BP43" i="1"/>
  <c r="BM43" i="1"/>
  <c r="BN43" i="1"/>
  <c r="BK43" i="1"/>
  <c r="BL43" i="1"/>
  <c r="BG43" i="1"/>
  <c r="BH43" i="1"/>
  <c r="BF43" i="1"/>
  <c r="BS43" i="1" l="1"/>
  <c r="BU43" i="1"/>
  <c r="BQ43" i="1"/>
  <c r="BI43" i="1"/>
  <c r="BJ43" i="1" s="1"/>
  <c r="BR43" i="1"/>
  <c r="BT43" i="1"/>
  <c r="BV43" i="1"/>
  <c r="AV44" i="1" l="1"/>
  <c r="AT44" i="1"/>
  <c r="AU44" i="1"/>
  <c r="AS44" i="1"/>
  <c r="AQ44" i="1"/>
  <c r="AR44" i="1"/>
  <c r="AP44" i="1"/>
  <c r="AO44" i="1"/>
  <c r="AX44" i="1" s="1"/>
  <c r="AN44" i="1"/>
  <c r="BC44" i="1" l="1"/>
  <c r="BA44" i="1"/>
  <c r="AY44" i="1"/>
  <c r="AZ44" i="1"/>
  <c r="BB44" i="1"/>
  <c r="BD44" i="1"/>
  <c r="BE44" i="1"/>
  <c r="AW44" i="1"/>
  <c r="BP44" i="1" l="1"/>
  <c r="BO44" i="1"/>
  <c r="BN44" i="1"/>
  <c r="BM44" i="1"/>
  <c r="BK44" i="1"/>
  <c r="BL44" i="1"/>
  <c r="BG44" i="1"/>
  <c r="BF44" i="1"/>
  <c r="BH44" i="1"/>
  <c r="BI44" i="1" l="1"/>
  <c r="BJ44" i="1" s="1"/>
  <c r="BQ44" i="1"/>
  <c r="BT44" i="1"/>
  <c r="BU44" i="1"/>
  <c r="BR44" i="1"/>
  <c r="BS44" i="1"/>
  <c r="BV44" i="1"/>
  <c r="AV45" i="1" l="1"/>
  <c r="AU45" i="1"/>
  <c r="AT45" i="1"/>
  <c r="AS45" i="1"/>
  <c r="AR45" i="1"/>
  <c r="AQ45" i="1"/>
  <c r="AP45" i="1"/>
  <c r="AO45" i="1"/>
  <c r="AX45" i="1" s="1"/>
  <c r="AN45" i="1"/>
  <c r="BC45" i="1" l="1"/>
  <c r="BA45" i="1"/>
  <c r="BB45" i="1"/>
  <c r="AY45" i="1"/>
  <c r="AZ45" i="1"/>
  <c r="BE45" i="1"/>
  <c r="BD45" i="1"/>
  <c r="AW45" i="1"/>
  <c r="BP45" i="1" l="1"/>
  <c r="BO45" i="1"/>
  <c r="BN45" i="1"/>
  <c r="BM45" i="1"/>
  <c r="BK45" i="1"/>
  <c r="BL45" i="1"/>
  <c r="BF45" i="1"/>
  <c r="BG45" i="1"/>
  <c r="BH45" i="1"/>
  <c r="BR45" i="1" l="1"/>
  <c r="BT45" i="1"/>
  <c r="BV45" i="1"/>
  <c r="BS45" i="1"/>
  <c r="BU45" i="1"/>
  <c r="BQ45" i="1"/>
  <c r="BI45" i="1"/>
  <c r="BJ45" i="1" s="1"/>
  <c r="AU46" i="1" l="1"/>
  <c r="AV46" i="1"/>
  <c r="AS46" i="1"/>
  <c r="AT46" i="1"/>
  <c r="AQ46" i="1"/>
  <c r="AR46" i="1"/>
  <c r="AP46" i="1"/>
  <c r="AO46" i="1"/>
  <c r="AX46" i="1" s="1"/>
  <c r="AN46" i="1"/>
  <c r="BE46" i="1" l="1"/>
  <c r="AY46" i="1"/>
  <c r="BD46" i="1"/>
  <c r="AZ46" i="1"/>
  <c r="BC46" i="1"/>
  <c r="BA46" i="1"/>
  <c r="BB46" i="1"/>
  <c r="AW46" i="1"/>
  <c r="BO46" i="1" l="1"/>
  <c r="BP46" i="1"/>
  <c r="BN46" i="1"/>
  <c r="BM46" i="1"/>
  <c r="BK46" i="1"/>
  <c r="BL46" i="1"/>
  <c r="BF46" i="1"/>
  <c r="BG46" i="1"/>
  <c r="BH46" i="1"/>
  <c r="BR46" i="1" l="1"/>
  <c r="BU46" i="1"/>
  <c r="BT46" i="1"/>
  <c r="BV46" i="1"/>
  <c r="BS46" i="1"/>
  <c r="BQ46" i="1"/>
  <c r="BI46" i="1"/>
  <c r="BJ46" i="1" s="1"/>
  <c r="AU47" i="1" l="1"/>
  <c r="AV47" i="1"/>
  <c r="AS47" i="1"/>
  <c r="AT47" i="1"/>
  <c r="AQ47" i="1"/>
  <c r="AR47" i="1"/>
  <c r="AP47" i="1"/>
  <c r="AO47" i="1"/>
  <c r="AX47" i="1" s="1"/>
  <c r="AN47" i="1"/>
  <c r="BE47" i="1" l="1"/>
  <c r="BB47" i="1"/>
  <c r="BC47" i="1"/>
  <c r="BA47" i="1"/>
  <c r="BD47" i="1"/>
  <c r="AY47" i="1"/>
  <c r="AZ47" i="1"/>
  <c r="AW47" i="1"/>
  <c r="BO47" i="1" l="1"/>
  <c r="BP47" i="1"/>
  <c r="BN47" i="1"/>
  <c r="BM47" i="1"/>
  <c r="BK47" i="1"/>
  <c r="BL47" i="1"/>
  <c r="BF47" i="1"/>
  <c r="BG47" i="1"/>
  <c r="BH47" i="1"/>
  <c r="BR47" i="1" l="1"/>
  <c r="BT47" i="1"/>
  <c r="BU47" i="1"/>
  <c r="BV47" i="1"/>
  <c r="BS47" i="1"/>
  <c r="BI47" i="1"/>
  <c r="BJ47" i="1" s="1"/>
  <c r="BQ47" i="1"/>
  <c r="AU48" i="1" l="1"/>
  <c r="AV48" i="1"/>
  <c r="AS48" i="1"/>
  <c r="AT48" i="1"/>
  <c r="AQ48" i="1"/>
  <c r="AR48" i="1"/>
  <c r="AP48" i="1"/>
  <c r="AN48" i="1"/>
  <c r="AO48" i="1"/>
  <c r="AX48" i="1" s="1"/>
  <c r="BB48" i="1" l="1"/>
  <c r="BA48" i="1"/>
  <c r="BE48" i="1"/>
  <c r="AY48" i="1"/>
  <c r="BD48" i="1"/>
  <c r="AZ48" i="1"/>
  <c r="BC48" i="1"/>
  <c r="AW48" i="1"/>
  <c r="BO48" i="1" l="1"/>
  <c r="BP48" i="1"/>
  <c r="BM48" i="1"/>
  <c r="BN48" i="1"/>
  <c r="BK48" i="1"/>
  <c r="BL48" i="1"/>
  <c r="BG48" i="1"/>
  <c r="BH48" i="1"/>
  <c r="BF48" i="1"/>
  <c r="BU48" i="1" l="1"/>
  <c r="BS48" i="1"/>
  <c r="BV48" i="1"/>
  <c r="BR48" i="1"/>
  <c r="BQ48" i="1"/>
  <c r="BI48" i="1"/>
  <c r="BJ48" i="1" s="1"/>
  <c r="BT48" i="1"/>
  <c r="AU49" i="1" l="1"/>
  <c r="AV49" i="1"/>
  <c r="AS49" i="1"/>
  <c r="AT49" i="1"/>
  <c r="AQ49" i="1"/>
  <c r="AR49" i="1"/>
  <c r="AP49" i="1"/>
  <c r="AN49" i="1"/>
  <c r="AO49" i="1"/>
  <c r="AX49" i="1" s="1"/>
  <c r="BE49" i="1" l="1"/>
  <c r="AZ49" i="1"/>
  <c r="BC49" i="1"/>
  <c r="AY49" i="1"/>
  <c r="BB49" i="1"/>
  <c r="BA49" i="1"/>
  <c r="BD49" i="1"/>
  <c r="AW49" i="1"/>
  <c r="BO49" i="1" l="1"/>
  <c r="BP49" i="1"/>
  <c r="BM49" i="1"/>
  <c r="BN49" i="1"/>
  <c r="BK49" i="1"/>
  <c r="BL49" i="1"/>
  <c r="BG49" i="1"/>
  <c r="BH49" i="1"/>
  <c r="BF49" i="1"/>
  <c r="BS49" i="1" l="1"/>
  <c r="BR49" i="1"/>
  <c r="BQ49" i="1"/>
  <c r="BI49" i="1"/>
  <c r="BJ49" i="1" s="1"/>
  <c r="BV49" i="1"/>
  <c r="BT49" i="1"/>
  <c r="BU49" i="1"/>
  <c r="AV50" i="1" l="1"/>
  <c r="AT50" i="1"/>
  <c r="AU50" i="1"/>
  <c r="AS50" i="1"/>
  <c r="AR50" i="1"/>
  <c r="AQ50" i="1"/>
  <c r="AP50" i="1"/>
  <c r="AN50" i="1"/>
  <c r="AO50" i="1"/>
  <c r="AX50" i="1" s="1"/>
  <c r="BE50" i="1" l="1"/>
  <c r="BA50" i="1"/>
  <c r="BD50" i="1"/>
  <c r="BB50" i="1"/>
  <c r="AY50" i="1"/>
  <c r="AZ50" i="1"/>
  <c r="BC50" i="1"/>
  <c r="AW50" i="1"/>
  <c r="BP50" i="1" l="1"/>
  <c r="BO50" i="1"/>
  <c r="BM50" i="1"/>
  <c r="BN50" i="1"/>
  <c r="BK50" i="1"/>
  <c r="BL50" i="1"/>
  <c r="BG50" i="1"/>
  <c r="BH50" i="1"/>
  <c r="BF50" i="1"/>
  <c r="BT50" i="1" l="1"/>
  <c r="BR50" i="1"/>
  <c r="BI50" i="1"/>
  <c r="BJ50" i="1" s="1"/>
  <c r="BQ50" i="1"/>
  <c r="BV50" i="1"/>
  <c r="BS50" i="1"/>
  <c r="BU50" i="1"/>
  <c r="AV51" i="1" l="1"/>
  <c r="AT51" i="1"/>
  <c r="AU51" i="1"/>
  <c r="AS51" i="1"/>
  <c r="AR51" i="1"/>
  <c r="AQ51" i="1"/>
  <c r="AP51" i="1"/>
  <c r="AN51" i="1"/>
  <c r="AO51" i="1"/>
  <c r="AX51" i="1" s="1"/>
  <c r="AY51" i="1" l="1"/>
  <c r="BB51" i="1"/>
  <c r="BC51" i="1"/>
  <c r="BA51" i="1"/>
  <c r="BD51" i="1"/>
  <c r="BE51" i="1"/>
  <c r="AZ51" i="1"/>
  <c r="AW51" i="1"/>
  <c r="BO51" i="1" l="1"/>
  <c r="BP51" i="1"/>
  <c r="BN51" i="1"/>
  <c r="BM51" i="1"/>
  <c r="BK51" i="1"/>
  <c r="BL51" i="1"/>
  <c r="BH51" i="1"/>
  <c r="BG51" i="1"/>
  <c r="BF51" i="1"/>
  <c r="BU51" i="1" l="1"/>
  <c r="BR51" i="1"/>
  <c r="BS51" i="1"/>
  <c r="BQ51" i="1"/>
  <c r="BI51" i="1"/>
  <c r="BJ51" i="1" s="1"/>
  <c r="BV51" i="1"/>
  <c r="BT51" i="1"/>
  <c r="AV52" i="1" l="1"/>
  <c r="AU52" i="1"/>
  <c r="AS52" i="1"/>
  <c r="AQ52" i="1"/>
  <c r="AR52" i="1"/>
  <c r="AP52" i="1"/>
  <c r="AT52" i="1" l="1"/>
  <c r="AN52" i="1"/>
  <c r="AO52" i="1"/>
  <c r="AX52" i="1" s="1"/>
  <c r="BA52" i="1"/>
  <c r="BD52" i="1"/>
  <c r="AY52" i="1"/>
  <c r="AZ52" i="1"/>
  <c r="BB52" i="1"/>
  <c r="BC52" i="1"/>
  <c r="BE52" i="1"/>
  <c r="AW52" i="1"/>
  <c r="BP52" i="1" l="1"/>
  <c r="BO52" i="1"/>
  <c r="BN52" i="1"/>
  <c r="BM52" i="1"/>
  <c r="BK52" i="1"/>
  <c r="BL52" i="1"/>
  <c r="BF52" i="1"/>
  <c r="BG52" i="1"/>
  <c r="BH52" i="1"/>
  <c r="BR52" i="1" l="1"/>
  <c r="BV52" i="1"/>
  <c r="BS52" i="1"/>
  <c r="BT52" i="1"/>
  <c r="BI52" i="1"/>
  <c r="BJ52" i="1" s="1"/>
  <c r="BQ52" i="1"/>
  <c r="BU52" i="1"/>
  <c r="AU53" i="1" l="1"/>
  <c r="AV53" i="1"/>
  <c r="AT53" i="1"/>
  <c r="AR53" i="1"/>
  <c r="AS53" i="1"/>
  <c r="AQ53" i="1"/>
  <c r="AP53" i="1"/>
  <c r="AO53" i="1"/>
  <c r="AX53" i="1" s="1"/>
  <c r="AN53" i="1"/>
  <c r="AZ53" i="1" l="1"/>
  <c r="BA53" i="1"/>
  <c r="BB53" i="1"/>
  <c r="BE53" i="1"/>
  <c r="BC53" i="1"/>
  <c r="AY53" i="1"/>
  <c r="BD53" i="1"/>
  <c r="AW53" i="1"/>
  <c r="BP53" i="1" l="1"/>
  <c r="BO53" i="1"/>
  <c r="BM53" i="1"/>
  <c r="BN53" i="1"/>
  <c r="BK53" i="1"/>
  <c r="BL53" i="1"/>
  <c r="BF53" i="1"/>
  <c r="BG53" i="1"/>
  <c r="BH53" i="1"/>
  <c r="BR53" i="1" l="1"/>
  <c r="BT53" i="1"/>
  <c r="BI53" i="1"/>
  <c r="BJ53" i="1" s="1"/>
  <c r="BQ53" i="1"/>
  <c r="BS53" i="1"/>
  <c r="BV53" i="1"/>
  <c r="BU53" i="1"/>
  <c r="AU54" i="1" l="1"/>
  <c r="AV54" i="1"/>
  <c r="AT54" i="1"/>
  <c r="AS54" i="1"/>
  <c r="AR54" i="1"/>
  <c r="AQ54" i="1"/>
  <c r="AP54" i="1"/>
  <c r="AN54" i="1"/>
  <c r="AO54" i="1"/>
  <c r="AX54" i="1" s="1"/>
  <c r="AY54" i="1" l="1"/>
  <c r="AZ54" i="1"/>
  <c r="BC54" i="1"/>
  <c r="BD54" i="1"/>
  <c r="BE54" i="1"/>
  <c r="BB54" i="1"/>
  <c r="BA54" i="1"/>
  <c r="AW54" i="1"/>
  <c r="BO54" i="1" l="1"/>
  <c r="BP54" i="1"/>
  <c r="BN54" i="1"/>
  <c r="BM54" i="1"/>
  <c r="BK54" i="1"/>
  <c r="BL54" i="1"/>
  <c r="BG54" i="1"/>
  <c r="BH54" i="1"/>
  <c r="BF54" i="1"/>
  <c r="BS54" i="1" l="1"/>
  <c r="BR54" i="1"/>
  <c r="BQ54" i="1"/>
  <c r="BI54" i="1"/>
  <c r="BJ54" i="1" s="1"/>
  <c r="BT54" i="1"/>
  <c r="BU54" i="1"/>
  <c r="BV54" i="1"/>
  <c r="AV55" i="1" l="1"/>
  <c r="AT55" i="1"/>
  <c r="AU55" i="1"/>
  <c r="AS55" i="1"/>
  <c r="AR55" i="1"/>
  <c r="AQ55" i="1"/>
  <c r="AP55" i="1"/>
  <c r="AO55" i="1"/>
  <c r="AX55" i="1" s="1"/>
  <c r="AN55" i="1"/>
  <c r="BA55" i="1" l="1"/>
  <c r="BC55" i="1"/>
  <c r="BD55" i="1"/>
  <c r="AY55" i="1"/>
  <c r="BE55" i="1"/>
  <c r="BB55" i="1"/>
  <c r="AZ55" i="1"/>
  <c r="AW55" i="1"/>
  <c r="BP55" i="1" l="1"/>
  <c r="BO55" i="1"/>
  <c r="BN55" i="1"/>
  <c r="BM55" i="1"/>
  <c r="BK55" i="1"/>
  <c r="BL55" i="1"/>
  <c r="BF55" i="1"/>
  <c r="BG55" i="1"/>
  <c r="BH55" i="1"/>
  <c r="BR55" i="1" l="1"/>
  <c r="BI55" i="1"/>
  <c r="BJ55" i="1" s="1"/>
  <c r="BQ55" i="1"/>
  <c r="BS55" i="1"/>
  <c r="BU55" i="1"/>
  <c r="BT55" i="1"/>
  <c r="BV55" i="1"/>
  <c r="AV56" i="1" l="1"/>
  <c r="AT56" i="1"/>
  <c r="AU56" i="1"/>
  <c r="AS56" i="1"/>
  <c r="AR56" i="1"/>
  <c r="AQ56" i="1"/>
  <c r="AP56" i="1"/>
  <c r="AO56" i="1"/>
  <c r="AX56" i="1" s="1"/>
  <c r="AN56" i="1"/>
  <c r="BA56" i="1" l="1"/>
  <c r="BC56" i="1"/>
  <c r="BE56" i="1"/>
  <c r="BD56" i="1"/>
  <c r="AZ56" i="1"/>
  <c r="BB56" i="1"/>
  <c r="AY56" i="1"/>
  <c r="AW56" i="1"/>
  <c r="BP56" i="1" l="1"/>
  <c r="BO56" i="1"/>
  <c r="BM56" i="1"/>
  <c r="BN56" i="1"/>
  <c r="BK56" i="1"/>
  <c r="BL56" i="1"/>
  <c r="BF56" i="1"/>
  <c r="BG56" i="1"/>
  <c r="BH56" i="1"/>
  <c r="BV56" i="1" l="1"/>
  <c r="BR56" i="1"/>
  <c r="BS56" i="1"/>
  <c r="BU56" i="1"/>
  <c r="BT56" i="1"/>
  <c r="BI56" i="1"/>
  <c r="BJ56" i="1" s="1"/>
  <c r="BQ56" i="1"/>
  <c r="AU57" i="1" l="1"/>
  <c r="AV57" i="1"/>
  <c r="AS57" i="1"/>
  <c r="AT57" i="1"/>
  <c r="AQ57" i="1"/>
  <c r="AR57" i="1"/>
  <c r="AP57" i="1"/>
  <c r="AN57" i="1"/>
  <c r="AO57" i="1"/>
  <c r="AX57" i="1" s="1"/>
  <c r="BB57" i="1" l="1"/>
  <c r="BC57" i="1"/>
  <c r="BA57" i="1"/>
  <c r="AY57" i="1"/>
  <c r="AZ57" i="1"/>
  <c r="BD57" i="1"/>
  <c r="BE57" i="1"/>
  <c r="AW57" i="1"/>
  <c r="BO57" i="1" l="1"/>
  <c r="BP57" i="1"/>
  <c r="BN57" i="1"/>
  <c r="BM57" i="1"/>
  <c r="BK57" i="1"/>
  <c r="BL57" i="1"/>
  <c r="BG57" i="1"/>
  <c r="BH57" i="1"/>
  <c r="BF57" i="1"/>
  <c r="BU57" i="1" l="1"/>
  <c r="BR57" i="1"/>
  <c r="BQ57" i="1"/>
  <c r="BI57" i="1"/>
  <c r="BJ57" i="1" s="1"/>
  <c r="BV57" i="1"/>
  <c r="BS57" i="1"/>
  <c r="BT57" i="1"/>
  <c r="AV58" i="1" l="1"/>
  <c r="AT58" i="1"/>
  <c r="AU58" i="1"/>
  <c r="AS58" i="1"/>
  <c r="AQ58" i="1"/>
  <c r="AR58" i="1"/>
  <c r="AP58" i="1"/>
  <c r="AO58" i="1"/>
  <c r="AX58" i="1" s="1"/>
  <c r="AN58" i="1"/>
  <c r="AY58" i="1" l="1"/>
  <c r="BC58" i="1"/>
  <c r="BA58" i="1"/>
  <c r="BB58" i="1"/>
  <c r="BE58" i="1"/>
  <c r="AZ58" i="1"/>
  <c r="BD58" i="1"/>
  <c r="AW58" i="1"/>
  <c r="BP58" i="1" l="1"/>
  <c r="BO58" i="1"/>
  <c r="BN58" i="1"/>
  <c r="BM58" i="1"/>
  <c r="BK58" i="1"/>
  <c r="BL58" i="1"/>
  <c r="BH58" i="1"/>
  <c r="BF58" i="1"/>
  <c r="BG58" i="1"/>
  <c r="BQ58" i="1" l="1"/>
  <c r="BI58" i="1"/>
  <c r="BJ58" i="1" s="1"/>
  <c r="BT58" i="1"/>
  <c r="BU58" i="1"/>
  <c r="BS58" i="1"/>
  <c r="BR58" i="1"/>
  <c r="BV58" i="1"/>
  <c r="AV59" i="1" l="1"/>
  <c r="AT59" i="1"/>
  <c r="AU59" i="1"/>
  <c r="AS59" i="1"/>
  <c r="AR59" i="1"/>
  <c r="AQ59" i="1"/>
  <c r="AP59" i="1"/>
  <c r="AO59" i="1"/>
  <c r="AX59" i="1" s="1"/>
  <c r="AN59" i="1"/>
  <c r="BA59" i="1" l="1"/>
  <c r="BB59" i="1"/>
  <c r="BD59" i="1"/>
  <c r="BC59" i="1"/>
  <c r="AZ59" i="1"/>
  <c r="AY59" i="1"/>
  <c r="BE59" i="1"/>
  <c r="AW59" i="1"/>
  <c r="BP59" i="1" l="1"/>
  <c r="BO59" i="1"/>
  <c r="BM59" i="1"/>
  <c r="BN59" i="1"/>
  <c r="BK59" i="1"/>
  <c r="BL59" i="1"/>
  <c r="BF59" i="1"/>
  <c r="BG59" i="1"/>
  <c r="BH59" i="1"/>
  <c r="BU59" i="1" l="1"/>
  <c r="BR59" i="1"/>
  <c r="BS59" i="1"/>
  <c r="BT59" i="1"/>
  <c r="BQ59" i="1"/>
  <c r="BI59" i="1"/>
  <c r="BJ59" i="1" s="1"/>
  <c r="BV59" i="1"/>
  <c r="AV60" i="1" l="1"/>
  <c r="AU60" i="1"/>
  <c r="AS60" i="1"/>
  <c r="AQ60" i="1"/>
  <c r="AR60" i="1"/>
  <c r="AP60" i="1"/>
  <c r="AT60" i="1" l="1"/>
  <c r="AN60" i="1"/>
  <c r="AO60" i="1"/>
  <c r="AX60" i="1" s="1"/>
  <c r="BC60" i="1"/>
  <c r="AZ60" i="1"/>
  <c r="AY60" i="1"/>
  <c r="BA60" i="1"/>
  <c r="BD60" i="1"/>
  <c r="BB60" i="1"/>
  <c r="BE60" i="1"/>
  <c r="AW60" i="1"/>
  <c r="BP60" i="1" l="1"/>
  <c r="BO60" i="1"/>
  <c r="BM60" i="1"/>
  <c r="BN60" i="1"/>
  <c r="BK60" i="1"/>
  <c r="BL60" i="1"/>
  <c r="BF60" i="1"/>
  <c r="BH60" i="1"/>
  <c r="BG60" i="1"/>
  <c r="BR60" i="1" l="1"/>
  <c r="BS60" i="1"/>
  <c r="BU60" i="1"/>
  <c r="BV60" i="1"/>
  <c r="BT60" i="1"/>
  <c r="BQ60" i="1"/>
  <c r="BI60" i="1"/>
  <c r="BJ60" i="1" s="1"/>
  <c r="AU61" i="1" l="1"/>
  <c r="AV61" i="1"/>
  <c r="AS61" i="1"/>
  <c r="AT61" i="1"/>
  <c r="AQ61" i="1"/>
  <c r="AR61" i="1"/>
  <c r="AP61" i="1"/>
  <c r="AN61" i="1"/>
  <c r="AO61" i="1"/>
  <c r="AX61" i="1" s="1"/>
  <c r="AY61" i="1" l="1"/>
  <c r="BC61" i="1"/>
  <c r="BA61" i="1"/>
  <c r="BE61" i="1"/>
  <c r="AZ61" i="1"/>
  <c r="BB61" i="1"/>
  <c r="BD61" i="1"/>
  <c r="AW61" i="1"/>
  <c r="BP61" i="1" l="1"/>
  <c r="BO61" i="1"/>
  <c r="BM61" i="1"/>
  <c r="BN61" i="1"/>
  <c r="BK61" i="1"/>
  <c r="BL61" i="1"/>
  <c r="BH61" i="1"/>
  <c r="BF61" i="1"/>
  <c r="BG61" i="1"/>
  <c r="BT61" i="1" l="1"/>
  <c r="BR61" i="1"/>
  <c r="BI61" i="1"/>
  <c r="BJ61" i="1" s="1"/>
  <c r="BQ61" i="1"/>
  <c r="BS61" i="1"/>
  <c r="BU61" i="1"/>
  <c r="BV61" i="1"/>
  <c r="AV62" i="1" l="1"/>
  <c r="AT62" i="1"/>
  <c r="AU62" i="1"/>
  <c r="AS62" i="1"/>
  <c r="AR62" i="1"/>
  <c r="AQ62" i="1"/>
  <c r="AP62" i="1"/>
  <c r="AO62" i="1"/>
  <c r="AX62" i="1" s="1"/>
  <c r="AN62" i="1"/>
  <c r="BB62" i="1" l="1"/>
  <c r="BE62" i="1"/>
  <c r="AY62" i="1"/>
  <c r="BD62" i="1"/>
  <c r="BC62" i="1"/>
  <c r="AZ62" i="1"/>
  <c r="BA62" i="1"/>
  <c r="AW62" i="1"/>
  <c r="BO62" i="1" l="1"/>
  <c r="BP62" i="1"/>
  <c r="BN62" i="1"/>
  <c r="BM62" i="1"/>
  <c r="BK62" i="1"/>
  <c r="BL62" i="1"/>
  <c r="BF62" i="1"/>
  <c r="BG62" i="1"/>
  <c r="BH62" i="1"/>
  <c r="BR62" i="1" l="1"/>
  <c r="BT62" i="1"/>
  <c r="BS62" i="1"/>
  <c r="BU62" i="1"/>
  <c r="BQ62" i="1"/>
  <c r="BI62" i="1"/>
  <c r="BJ62" i="1" s="1"/>
  <c r="BV62" i="1"/>
  <c r="AV63" i="1" l="1"/>
  <c r="AT63" i="1"/>
  <c r="AU63" i="1"/>
  <c r="AS63" i="1"/>
  <c r="AQ63" i="1"/>
  <c r="AR63" i="1"/>
  <c r="AP63" i="1"/>
  <c r="AN63" i="1"/>
  <c r="AO63" i="1" l="1"/>
  <c r="AX63" i="1" s="1"/>
  <c r="BB63" i="1"/>
  <c r="BA63" i="1"/>
  <c r="BE63" i="1"/>
  <c r="AZ63" i="1"/>
  <c r="BD63" i="1"/>
  <c r="BC63" i="1"/>
  <c r="AY63" i="1"/>
  <c r="AW63" i="1"/>
  <c r="BO63" i="1" l="1"/>
  <c r="BP63" i="1"/>
  <c r="BM63" i="1"/>
  <c r="BN63" i="1"/>
  <c r="BK63" i="1"/>
  <c r="BL63" i="1"/>
  <c r="BF63" i="1"/>
  <c r="BH63" i="1"/>
  <c r="BG63" i="1"/>
  <c r="BS63" i="1" l="1"/>
  <c r="BV63" i="1"/>
  <c r="BI63" i="1"/>
  <c r="BJ63" i="1" s="1"/>
  <c r="BQ63" i="1"/>
  <c r="BU63" i="1"/>
  <c r="BR63" i="1"/>
  <c r="BT63" i="1"/>
  <c r="AV64" i="1" l="1"/>
  <c r="AU64" i="1"/>
  <c r="AT64" i="1"/>
  <c r="AR64" i="1"/>
  <c r="AS64" i="1"/>
  <c r="AQ64" i="1"/>
  <c r="AP64" i="1"/>
  <c r="AO64" i="1"/>
  <c r="AX64" i="1" s="1"/>
  <c r="AN64" i="1"/>
  <c r="AY64" i="1" l="1"/>
  <c r="AZ64" i="1"/>
  <c r="BD64" i="1"/>
  <c r="BB64" i="1"/>
  <c r="BA64" i="1"/>
  <c r="BE64" i="1"/>
  <c r="BC64" i="1"/>
  <c r="AW64" i="1"/>
  <c r="BO64" i="1" l="1"/>
  <c r="BP64" i="1"/>
  <c r="BM64" i="1"/>
  <c r="BN64" i="1"/>
  <c r="BK64" i="1"/>
  <c r="BL64" i="1"/>
  <c r="BH64" i="1"/>
  <c r="BF64" i="1"/>
  <c r="BG64" i="1"/>
  <c r="BS64" i="1" l="1"/>
  <c r="BV64" i="1"/>
  <c r="BQ64" i="1"/>
  <c r="BI64" i="1"/>
  <c r="BJ64" i="1" s="1"/>
  <c r="BU64" i="1"/>
  <c r="BR64" i="1"/>
  <c r="BT64" i="1"/>
  <c r="AV65" i="1" l="1"/>
  <c r="AU65" i="1"/>
  <c r="AS65" i="1"/>
  <c r="AT65" i="1"/>
  <c r="AQ65" i="1"/>
  <c r="AR65" i="1"/>
  <c r="AP65" i="1"/>
  <c r="AO65" i="1"/>
  <c r="AX65" i="1" s="1"/>
  <c r="AN65" i="1"/>
  <c r="BB65" i="1" l="1"/>
  <c r="BC65" i="1"/>
  <c r="AZ65" i="1"/>
  <c r="BD65" i="1"/>
  <c r="BA65" i="1"/>
  <c r="BE65" i="1"/>
  <c r="AY65" i="1"/>
  <c r="AW65" i="1"/>
  <c r="BO65" i="1" l="1"/>
  <c r="BP65" i="1"/>
  <c r="BM65" i="1"/>
  <c r="BN65" i="1"/>
  <c r="BK65" i="1"/>
  <c r="BL65" i="1"/>
  <c r="BG65" i="1"/>
  <c r="BF65" i="1"/>
  <c r="BH65" i="1"/>
  <c r="BQ65" i="1" l="1"/>
  <c r="BI65" i="1"/>
  <c r="BJ65" i="1" s="1"/>
  <c r="BV65" i="1"/>
  <c r="BU65" i="1"/>
  <c r="BT65" i="1"/>
  <c r="BS65" i="1"/>
  <c r="BR65" i="1"/>
  <c r="AV66" i="1" l="1"/>
  <c r="AT66" i="1"/>
  <c r="AU66" i="1"/>
  <c r="AR66" i="1"/>
  <c r="AS66" i="1"/>
  <c r="AQ66" i="1"/>
  <c r="AP66" i="1"/>
  <c r="AN66" i="1"/>
  <c r="AO66" i="1"/>
  <c r="AX66" i="1" s="1"/>
  <c r="BE66" i="1" l="1"/>
  <c r="BC66" i="1"/>
  <c r="AY66" i="1"/>
  <c r="BD66" i="1"/>
  <c r="BB66" i="1"/>
  <c r="BA66" i="1"/>
  <c r="AZ66" i="1"/>
  <c r="AW66" i="1"/>
  <c r="BO66" i="1" l="1"/>
  <c r="BP66" i="1"/>
  <c r="BN66" i="1"/>
  <c r="BM66" i="1"/>
  <c r="BK66" i="1"/>
  <c r="BL66" i="1"/>
  <c r="BG66" i="1"/>
  <c r="BH66" i="1"/>
  <c r="BF66" i="1"/>
  <c r="BS66" i="1" l="1"/>
  <c r="BU66" i="1"/>
  <c r="BV66" i="1"/>
  <c r="BR66" i="1"/>
  <c r="BI66" i="1"/>
  <c r="BJ66" i="1" s="1"/>
  <c r="BQ66" i="1"/>
  <c r="BT66" i="1"/>
  <c r="AU67" i="1" l="1"/>
  <c r="AV67" i="1"/>
  <c r="AS67" i="1"/>
  <c r="AT67" i="1"/>
  <c r="AQ67" i="1"/>
  <c r="AR67" i="1"/>
  <c r="AP67" i="1"/>
  <c r="AN67" i="1"/>
  <c r="AO67" i="1"/>
  <c r="AX67" i="1" s="1"/>
  <c r="AZ67" i="1" l="1"/>
  <c r="AY67" i="1"/>
  <c r="BE67" i="1"/>
  <c r="BA67" i="1"/>
  <c r="BC67" i="1"/>
  <c r="BD67" i="1"/>
  <c r="BB67" i="1"/>
  <c r="AW67" i="1"/>
  <c r="BP67" i="1" l="1"/>
  <c r="BO67" i="1"/>
  <c r="BM67" i="1"/>
  <c r="BN67" i="1"/>
  <c r="BK67" i="1"/>
  <c r="BL67" i="1"/>
  <c r="BG67" i="1"/>
  <c r="BH67" i="1"/>
  <c r="BF67" i="1"/>
  <c r="BS67" i="1" l="1"/>
  <c r="BR67" i="1"/>
  <c r="BU67" i="1"/>
  <c r="BQ67" i="1"/>
  <c r="BI67" i="1"/>
  <c r="BJ67" i="1" s="1"/>
  <c r="BV67" i="1"/>
  <c r="BT67" i="1"/>
  <c r="AV68" i="1" l="1"/>
  <c r="AU68" i="1"/>
  <c r="AS68" i="1"/>
  <c r="AQ68" i="1"/>
  <c r="AR68" i="1"/>
  <c r="AP68" i="1"/>
  <c r="AT68" i="1" l="1"/>
  <c r="AO68" i="1"/>
  <c r="AX68" i="1" s="1"/>
  <c r="AN68" i="1"/>
  <c r="AW68" i="1" s="1"/>
  <c r="BD68" i="1"/>
  <c r="AZ68" i="1"/>
  <c r="BC68" i="1"/>
  <c r="BA68" i="1"/>
  <c r="BB68" i="1"/>
  <c r="AY68" i="1"/>
  <c r="BE68" i="1"/>
  <c r="BO68" i="1" l="1"/>
  <c r="BP68" i="1"/>
  <c r="BM68" i="1"/>
  <c r="BN68" i="1"/>
  <c r="BK68" i="1"/>
  <c r="BL68" i="1"/>
  <c r="BH68" i="1"/>
  <c r="BG68" i="1"/>
  <c r="BF68" i="1"/>
  <c r="BR68" i="1" l="1"/>
  <c r="BU68" i="1"/>
  <c r="BS68" i="1"/>
  <c r="BV68" i="1"/>
  <c r="BI68" i="1"/>
  <c r="BJ68" i="1" s="1"/>
  <c r="BQ68" i="1"/>
  <c r="BT68" i="1"/>
  <c r="AU69" i="1" l="1"/>
  <c r="AV69" i="1"/>
  <c r="AS69" i="1"/>
  <c r="AT69" i="1"/>
  <c r="AQ69" i="1"/>
  <c r="AR69" i="1"/>
  <c r="AP69" i="1"/>
  <c r="AO69" i="1"/>
  <c r="AX69" i="1" s="1"/>
  <c r="AN69" i="1"/>
  <c r="BD69" i="1" l="1"/>
  <c r="BB69" i="1"/>
  <c r="AY69" i="1"/>
  <c r="BC69" i="1"/>
  <c r="BA69" i="1"/>
  <c r="AZ69" i="1"/>
  <c r="BE69" i="1"/>
  <c r="AW69" i="1"/>
  <c r="BO69" i="1" l="1"/>
  <c r="BP69" i="1"/>
  <c r="BN69" i="1"/>
  <c r="BM69" i="1"/>
  <c r="BK69" i="1"/>
  <c r="BL69" i="1"/>
  <c r="BH69" i="1"/>
  <c r="BG69" i="1"/>
  <c r="BF69" i="1"/>
  <c r="BR69" i="1" l="1"/>
  <c r="BU69" i="1"/>
  <c r="BT69" i="1"/>
  <c r="BS69" i="1"/>
  <c r="BQ69" i="1"/>
  <c r="BI69" i="1"/>
  <c r="BJ69" i="1" s="1"/>
  <c r="BV69" i="1"/>
  <c r="AV70" i="1" l="1"/>
  <c r="AT70" i="1"/>
  <c r="AU70" i="1"/>
  <c r="AS70" i="1"/>
  <c r="AQ70" i="1"/>
  <c r="AR70" i="1"/>
  <c r="AP70" i="1"/>
  <c r="AO70" i="1"/>
  <c r="AX70" i="1" s="1"/>
  <c r="AN70" i="1" l="1"/>
  <c r="BD70" i="1"/>
  <c r="BA70" i="1"/>
  <c r="AY70" i="1"/>
  <c r="BC70" i="1"/>
  <c r="BB70" i="1"/>
  <c r="AZ70" i="1"/>
  <c r="BE70" i="1"/>
  <c r="AW70" i="1"/>
  <c r="BP70" i="1" l="1"/>
  <c r="BO70" i="1"/>
  <c r="BN70" i="1"/>
  <c r="BM70" i="1"/>
  <c r="BK70" i="1"/>
  <c r="BL70" i="1"/>
  <c r="BH70" i="1"/>
  <c r="BG70" i="1"/>
  <c r="BF70" i="1"/>
  <c r="BR70" i="1" l="1"/>
  <c r="BU70" i="1"/>
  <c r="BS70" i="1"/>
  <c r="BI70" i="1"/>
  <c r="BJ70" i="1" s="1"/>
  <c r="BQ70" i="1"/>
  <c r="BT70" i="1"/>
  <c r="BV70" i="1"/>
  <c r="AV71" i="1" l="1"/>
  <c r="AT71" i="1"/>
  <c r="AU71" i="1"/>
  <c r="AS71" i="1"/>
  <c r="AQ71" i="1"/>
  <c r="AR71" i="1"/>
  <c r="AP71" i="1"/>
  <c r="AO71" i="1"/>
  <c r="AX71" i="1" s="1"/>
  <c r="AN71" i="1"/>
  <c r="BB71" i="1" l="1"/>
  <c r="AZ71" i="1"/>
  <c r="BD71" i="1"/>
  <c r="BC71" i="1"/>
  <c r="BE71" i="1"/>
  <c r="AY71" i="1"/>
  <c r="BA71" i="1"/>
  <c r="AW71" i="1"/>
  <c r="BO71" i="1" l="1"/>
  <c r="BP71" i="1"/>
  <c r="BM71" i="1"/>
  <c r="BN71" i="1"/>
  <c r="BK71" i="1"/>
  <c r="BL71" i="1"/>
  <c r="BH71" i="1"/>
  <c r="BG71" i="1"/>
  <c r="BF71" i="1"/>
  <c r="BU71" i="1" l="1"/>
  <c r="BV71" i="1"/>
  <c r="BR71" i="1"/>
  <c r="BS71" i="1"/>
  <c r="BQ71" i="1"/>
  <c r="BI71" i="1"/>
  <c r="BJ71" i="1" s="1"/>
  <c r="BT71" i="1"/>
  <c r="AU72" i="1" l="1"/>
  <c r="AV72" i="1"/>
  <c r="AS72" i="1"/>
  <c r="AT72" i="1"/>
  <c r="AQ72" i="1"/>
  <c r="AR72" i="1"/>
  <c r="AP72" i="1"/>
  <c r="AN72" i="1"/>
  <c r="AO72" i="1"/>
  <c r="AX72" i="1" s="1"/>
  <c r="BB72" i="1" l="1"/>
  <c r="BD72" i="1"/>
  <c r="BA72" i="1"/>
  <c r="AY72" i="1"/>
  <c r="BC72" i="1"/>
  <c r="AZ72" i="1"/>
  <c r="BE72" i="1"/>
  <c r="AW72" i="1"/>
  <c r="BO72" i="1" l="1"/>
  <c r="BP72" i="1"/>
  <c r="BN72" i="1"/>
  <c r="BM72" i="1"/>
  <c r="BK72" i="1"/>
  <c r="BL72" i="1"/>
  <c r="BH72" i="1"/>
  <c r="BG72" i="1"/>
  <c r="BF72" i="1"/>
  <c r="BU72" i="1" l="1"/>
  <c r="BR72" i="1"/>
  <c r="BT72" i="1"/>
  <c r="BQ72" i="1"/>
  <c r="BI72" i="1"/>
  <c r="BJ72" i="1" s="1"/>
  <c r="BS72" i="1"/>
  <c r="BV72" i="1"/>
  <c r="AV73" i="1" l="1"/>
  <c r="AT73" i="1"/>
  <c r="AU73" i="1"/>
  <c r="AS73" i="1"/>
  <c r="AQ73" i="1"/>
  <c r="AR73" i="1"/>
  <c r="AP73" i="1"/>
  <c r="AO73" i="1"/>
  <c r="AX73" i="1" s="1"/>
  <c r="AN73" i="1"/>
  <c r="BE73" i="1" l="1"/>
  <c r="AY73" i="1"/>
  <c r="AZ73" i="1"/>
  <c r="BB73" i="1"/>
  <c r="BA73" i="1"/>
  <c r="BC73" i="1"/>
  <c r="BD73" i="1"/>
  <c r="AW73" i="1"/>
  <c r="BO73" i="1" l="1"/>
  <c r="BP73" i="1"/>
  <c r="BN73" i="1"/>
  <c r="BM73" i="1"/>
  <c r="BK73" i="1"/>
  <c r="BL73" i="1"/>
  <c r="BH73" i="1"/>
  <c r="BF73" i="1"/>
  <c r="BG73" i="1"/>
  <c r="BQ73" i="1" l="1"/>
  <c r="BI73" i="1"/>
  <c r="BJ73" i="1" s="1"/>
  <c r="BV73" i="1"/>
  <c r="BR73" i="1"/>
  <c r="BT73" i="1"/>
  <c r="BS73" i="1"/>
  <c r="BU73" i="1"/>
  <c r="AV74" i="1" l="1"/>
  <c r="AT74" i="1"/>
  <c r="AU74" i="1"/>
  <c r="AR74" i="1"/>
  <c r="AS74" i="1"/>
  <c r="AQ74" i="1"/>
  <c r="AP74" i="1"/>
  <c r="AO74" i="1"/>
  <c r="AX74" i="1" s="1"/>
  <c r="AN74" i="1"/>
  <c r="BD74" i="1" l="1"/>
  <c r="BA74" i="1"/>
  <c r="AZ74" i="1"/>
  <c r="BC74" i="1"/>
  <c r="BB74" i="1"/>
  <c r="BE74" i="1"/>
  <c r="AY74" i="1"/>
  <c r="AW74" i="1"/>
  <c r="BP74" i="1" l="1"/>
  <c r="BO74" i="1"/>
  <c r="BM74" i="1"/>
  <c r="BN74" i="1"/>
  <c r="BK74" i="1"/>
  <c r="BL74" i="1"/>
  <c r="BF74" i="1"/>
  <c r="BG74" i="1"/>
  <c r="BH74" i="1"/>
  <c r="BR74" i="1" l="1"/>
  <c r="BT74" i="1"/>
  <c r="BU74" i="1"/>
  <c r="BV74" i="1"/>
  <c r="BI74" i="1"/>
  <c r="BJ74" i="1" s="1"/>
  <c r="BQ74" i="1"/>
  <c r="BS74" i="1"/>
  <c r="AU75" i="1" l="1"/>
  <c r="AV75" i="1"/>
  <c r="AS75" i="1"/>
  <c r="AT75" i="1"/>
  <c r="AQ75" i="1"/>
  <c r="AR75" i="1"/>
  <c r="AP75" i="1"/>
  <c r="AN75" i="1"/>
  <c r="AO75" i="1"/>
  <c r="AX75" i="1" s="1"/>
  <c r="BA75" i="1" l="1"/>
  <c r="AY75" i="1"/>
  <c r="BD75" i="1"/>
  <c r="BE75" i="1"/>
  <c r="BC75" i="1"/>
  <c r="AZ75" i="1"/>
  <c r="BB75" i="1"/>
  <c r="AW75" i="1"/>
  <c r="BP75" i="1" l="1"/>
  <c r="BO75" i="1"/>
  <c r="BN75" i="1"/>
  <c r="BM75" i="1"/>
  <c r="BK75" i="1"/>
  <c r="BL75" i="1"/>
  <c r="BH75" i="1"/>
  <c r="BG75" i="1"/>
  <c r="BF75" i="1"/>
  <c r="BS75" i="1" l="1"/>
  <c r="BV75" i="1"/>
  <c r="BQ75" i="1"/>
  <c r="BI75" i="1"/>
  <c r="BJ75" i="1" s="1"/>
  <c r="BR75" i="1"/>
  <c r="BU75" i="1"/>
  <c r="BT75" i="1"/>
  <c r="AV76" i="1" l="1"/>
  <c r="AT76" i="1"/>
  <c r="AU76" i="1"/>
  <c r="AR76" i="1"/>
  <c r="AS76" i="1"/>
  <c r="AQ76" i="1"/>
  <c r="AP76" i="1"/>
  <c r="AO76" i="1"/>
  <c r="AX76" i="1" s="1"/>
  <c r="AN76" i="1"/>
  <c r="BC76" i="1" l="1"/>
  <c r="AZ76" i="1"/>
  <c r="BE76" i="1"/>
  <c r="BD76" i="1"/>
  <c r="AY76" i="1"/>
  <c r="BA76" i="1"/>
  <c r="BB76" i="1"/>
  <c r="AW76" i="1"/>
  <c r="BO76" i="1" l="1"/>
  <c r="BP76" i="1"/>
  <c r="BM76" i="1"/>
  <c r="BN76" i="1"/>
  <c r="BK76" i="1"/>
  <c r="BL76" i="1"/>
  <c r="BH76" i="1"/>
  <c r="BF76" i="1"/>
  <c r="BG76" i="1"/>
  <c r="BU76" i="1" l="1"/>
  <c r="BQ76" i="1"/>
  <c r="BI76" i="1"/>
  <c r="BJ76" i="1" s="1"/>
  <c r="BR76" i="1"/>
  <c r="BV76" i="1"/>
  <c r="BS76" i="1"/>
  <c r="BT76" i="1"/>
  <c r="AV77" i="1" l="1"/>
  <c r="AT77" i="1"/>
  <c r="AU77" i="1"/>
  <c r="AS77" i="1"/>
  <c r="AQ77" i="1"/>
  <c r="AR77" i="1"/>
  <c r="AP77" i="1"/>
  <c r="AO77" i="1"/>
  <c r="AX77" i="1" s="1"/>
  <c r="AN77" i="1"/>
  <c r="AZ77" i="1" l="1"/>
  <c r="BE77" i="1"/>
  <c r="BB77" i="1"/>
  <c r="BC77" i="1"/>
  <c r="AY77" i="1"/>
  <c r="BN77" i="1" s="1"/>
  <c r="BD77" i="1"/>
  <c r="BA77" i="1"/>
  <c r="AW77" i="1"/>
  <c r="BO77" i="1" l="1"/>
  <c r="BP77" i="1"/>
  <c r="BM77" i="1"/>
  <c r="BK77" i="1"/>
  <c r="BL77" i="1"/>
  <c r="BH77" i="1"/>
  <c r="BF77" i="1"/>
  <c r="BG77" i="1"/>
  <c r="BU77" i="1" l="1"/>
  <c r="BV77" i="1"/>
  <c r="BT77" i="1"/>
  <c r="BR77" i="1"/>
  <c r="BS77" i="1"/>
  <c r="BQ77" i="1"/>
  <c r="BI77" i="1"/>
  <c r="BJ77" i="1" s="1"/>
  <c r="AU78" i="1" l="1"/>
  <c r="AV78" i="1"/>
  <c r="AS78" i="1"/>
  <c r="AT78" i="1"/>
  <c r="AQ78" i="1"/>
  <c r="AR78" i="1"/>
  <c r="AP78" i="1"/>
  <c r="AO78" i="1"/>
  <c r="AX78" i="1" s="1"/>
  <c r="AN78" i="1"/>
  <c r="BA78" i="1" l="1"/>
  <c r="AZ78" i="1"/>
  <c r="BB78" i="1"/>
  <c r="AY78" i="1"/>
  <c r="BD78" i="1"/>
  <c r="BC78" i="1"/>
  <c r="BE78" i="1"/>
  <c r="AW78" i="1"/>
  <c r="BP78" i="1" l="1"/>
  <c r="BO78" i="1"/>
  <c r="BM78" i="1"/>
  <c r="BN78" i="1"/>
  <c r="BK78" i="1"/>
  <c r="BL78" i="1"/>
  <c r="BF78" i="1"/>
  <c r="BG78" i="1"/>
  <c r="BH78" i="1"/>
  <c r="BR78" i="1" l="1"/>
  <c r="BT78" i="1"/>
  <c r="BV78" i="1"/>
  <c r="BU78" i="1"/>
  <c r="BS78" i="1"/>
  <c r="BI78" i="1"/>
  <c r="BJ78" i="1" s="1"/>
  <c r="BQ78" i="1"/>
  <c r="AU79" i="1" l="1"/>
  <c r="AV79" i="1"/>
  <c r="AS79" i="1"/>
  <c r="AT79" i="1"/>
  <c r="AQ79" i="1"/>
  <c r="AR79" i="1"/>
  <c r="AP79" i="1"/>
  <c r="AO79" i="1"/>
  <c r="AX79" i="1" s="1"/>
  <c r="AN79" i="1"/>
  <c r="BE79" i="1" l="1"/>
  <c r="AZ79" i="1"/>
  <c r="BA79" i="1"/>
  <c r="AY79" i="1"/>
  <c r="BC79" i="1"/>
  <c r="BD79" i="1"/>
  <c r="BB79" i="1"/>
  <c r="AW79" i="1"/>
  <c r="BP79" i="1" l="1"/>
  <c r="BO79" i="1"/>
  <c r="BM79" i="1"/>
  <c r="BN79" i="1"/>
  <c r="BK79" i="1"/>
  <c r="BL79" i="1"/>
  <c r="BF79" i="1"/>
  <c r="BG79" i="1"/>
  <c r="BH79" i="1"/>
  <c r="BR79" i="1" l="1"/>
  <c r="BT79" i="1"/>
  <c r="BS79" i="1"/>
  <c r="BV79" i="1"/>
  <c r="BU79" i="1"/>
  <c r="BI79" i="1"/>
  <c r="BJ79" i="1" s="1"/>
  <c r="BQ79" i="1"/>
  <c r="AV80" i="1" l="1"/>
  <c r="AU80" i="1"/>
  <c r="AS80" i="1"/>
  <c r="AT80" i="1"/>
  <c r="AQ80" i="1"/>
  <c r="AR80" i="1"/>
  <c r="AP80" i="1"/>
  <c r="AO80" i="1"/>
  <c r="AX80" i="1" s="1"/>
  <c r="AN80" i="1" l="1"/>
  <c r="AZ80" i="1"/>
  <c r="BD80" i="1"/>
  <c r="BB80" i="1"/>
  <c r="BA80" i="1"/>
  <c r="BE80" i="1"/>
  <c r="BC80" i="1"/>
  <c r="AY80" i="1"/>
  <c r="BN80" i="1" s="1"/>
  <c r="AW80" i="1"/>
  <c r="BO80" i="1" l="1"/>
  <c r="BP80" i="1"/>
  <c r="BM80" i="1"/>
  <c r="BK80" i="1"/>
  <c r="BL80" i="1"/>
  <c r="BG80" i="1"/>
  <c r="BH80" i="1"/>
  <c r="BF80" i="1"/>
  <c r="BR80" i="1" l="1"/>
  <c r="BT80" i="1"/>
  <c r="BI80" i="1"/>
  <c r="BJ80" i="1" s="1"/>
  <c r="BQ80" i="1"/>
  <c r="BU80" i="1"/>
  <c r="BS80" i="1"/>
  <c r="BV80" i="1"/>
  <c r="AV81" i="1" l="1"/>
  <c r="AU81" i="1"/>
  <c r="AT81" i="1"/>
  <c r="AS81" i="1"/>
  <c r="AR81" i="1"/>
  <c r="AQ81" i="1"/>
  <c r="AP81" i="1"/>
  <c r="AO81" i="1"/>
  <c r="AX81" i="1" s="1"/>
  <c r="AN81" i="1"/>
  <c r="BE81" i="1" l="1"/>
  <c r="BA81" i="1"/>
  <c r="BC81" i="1"/>
  <c r="AZ81" i="1"/>
  <c r="BB81" i="1"/>
  <c r="BD81" i="1"/>
  <c r="AY81" i="1"/>
  <c r="AW81" i="1"/>
  <c r="BP81" i="1" l="1"/>
  <c r="BO81" i="1"/>
  <c r="BM81" i="1"/>
  <c r="BN81" i="1"/>
  <c r="BK81" i="1"/>
  <c r="BL81" i="1"/>
  <c r="BF81" i="1"/>
  <c r="BH81" i="1"/>
  <c r="BG81" i="1"/>
  <c r="BS81" i="1" l="1"/>
  <c r="BR81" i="1"/>
  <c r="BV81" i="1"/>
  <c r="BU81" i="1"/>
  <c r="BI81" i="1"/>
  <c r="BJ81" i="1" s="1"/>
  <c r="BQ81" i="1"/>
  <c r="BT81" i="1"/>
  <c r="AU82" i="1" l="1"/>
  <c r="AV82" i="1"/>
  <c r="AS82" i="1"/>
  <c r="AT82" i="1"/>
  <c r="AQ82" i="1"/>
  <c r="AR82" i="1"/>
  <c r="AP82" i="1"/>
  <c r="AN82" i="1"/>
  <c r="AO82" i="1"/>
  <c r="AX82" i="1" s="1"/>
  <c r="BD82" i="1" l="1"/>
  <c r="BC82" i="1"/>
  <c r="BB82" i="1"/>
  <c r="BA82" i="1"/>
  <c r="AY82" i="1"/>
  <c r="AZ82" i="1"/>
  <c r="BE82" i="1"/>
  <c r="AW82" i="1"/>
  <c r="BO82" i="1" l="1"/>
  <c r="BP82" i="1"/>
  <c r="BM82" i="1"/>
  <c r="BN82" i="1"/>
  <c r="BK82" i="1"/>
  <c r="BL82" i="1"/>
  <c r="BG82" i="1"/>
  <c r="BH82" i="1"/>
  <c r="BF82" i="1"/>
  <c r="BS82" i="1" l="1"/>
  <c r="BT82" i="1"/>
  <c r="BI82" i="1"/>
  <c r="BJ82" i="1" s="1"/>
  <c r="BQ82" i="1"/>
  <c r="BU82" i="1"/>
  <c r="BV82" i="1"/>
  <c r="BR82" i="1"/>
  <c r="AV83" i="1" l="1"/>
  <c r="AU83" i="1"/>
  <c r="AT83" i="1"/>
  <c r="AS83" i="1"/>
  <c r="AR83" i="1"/>
  <c r="AQ83" i="1"/>
  <c r="AP83" i="1"/>
  <c r="AN83" i="1"/>
  <c r="AO83" i="1"/>
  <c r="AX83" i="1" s="1"/>
  <c r="AY83" i="1" l="1"/>
  <c r="AZ83" i="1"/>
  <c r="BB83" i="1"/>
  <c r="BA83" i="1"/>
  <c r="BC83" i="1"/>
  <c r="BE83" i="1"/>
  <c r="BD83" i="1"/>
  <c r="AW83" i="1"/>
  <c r="BO83" i="1" l="1"/>
  <c r="BP83" i="1"/>
  <c r="BM83" i="1"/>
  <c r="BN83" i="1"/>
  <c r="BK83" i="1"/>
  <c r="BL83" i="1"/>
  <c r="BH83" i="1"/>
  <c r="BG83" i="1"/>
  <c r="BF83" i="1"/>
  <c r="BT83" i="1" l="1"/>
  <c r="BS83" i="1"/>
  <c r="BI83" i="1"/>
  <c r="BJ83" i="1" s="1"/>
  <c r="BQ83" i="1"/>
  <c r="BV83" i="1"/>
  <c r="BR83" i="1"/>
  <c r="BU83" i="1"/>
  <c r="AV84" i="1" l="1"/>
  <c r="AU84" i="1"/>
  <c r="AT84" i="1"/>
  <c r="AS84" i="1"/>
  <c r="AR84" i="1"/>
  <c r="AQ84" i="1"/>
  <c r="AP84" i="1"/>
  <c r="AO84" i="1"/>
  <c r="AX84" i="1" s="1"/>
  <c r="AN84" i="1"/>
  <c r="BC84" i="1" l="1"/>
  <c r="AY84" i="1"/>
  <c r="BD84" i="1"/>
  <c r="BB84" i="1"/>
  <c r="BE84" i="1"/>
  <c r="BA84" i="1"/>
  <c r="AZ84" i="1"/>
  <c r="AW84" i="1"/>
  <c r="BO84" i="1" l="1"/>
  <c r="BP84" i="1"/>
  <c r="BN84" i="1"/>
  <c r="BM84" i="1"/>
  <c r="BK84" i="1"/>
  <c r="BL84" i="1"/>
  <c r="BH84" i="1"/>
  <c r="BF84" i="1"/>
  <c r="BG84" i="1"/>
  <c r="BV84" i="1" l="1"/>
  <c r="BQ84" i="1"/>
  <c r="BI84" i="1"/>
  <c r="BJ84" i="1" s="1"/>
  <c r="BU84" i="1"/>
  <c r="BS84" i="1"/>
  <c r="BT84" i="1"/>
  <c r="BR84" i="1"/>
  <c r="AV85" i="1" l="1"/>
  <c r="AT85" i="1"/>
  <c r="AU85" i="1"/>
  <c r="AR85" i="1"/>
  <c r="AS85" i="1"/>
  <c r="AQ85" i="1"/>
  <c r="AP85" i="1"/>
  <c r="AN85" i="1"/>
  <c r="AO85" i="1"/>
  <c r="AX85" i="1" s="1"/>
  <c r="BA85" i="1" l="1"/>
  <c r="AY85" i="1"/>
  <c r="BB85" i="1"/>
  <c r="AZ85" i="1"/>
  <c r="BE85" i="1"/>
  <c r="BD85" i="1"/>
  <c r="BC85" i="1"/>
  <c r="AW85" i="1"/>
  <c r="BP85" i="1" l="1"/>
  <c r="BO85" i="1"/>
  <c r="BN85" i="1"/>
  <c r="BM85" i="1"/>
  <c r="BK85" i="1"/>
  <c r="BL85" i="1"/>
  <c r="BF85" i="1"/>
  <c r="BG85" i="1"/>
  <c r="BH85" i="1"/>
  <c r="BR85" i="1" l="1"/>
  <c r="BV85" i="1"/>
  <c r="BU85" i="1"/>
  <c r="BQ85" i="1"/>
  <c r="BI85" i="1"/>
  <c r="BJ85" i="1" s="1"/>
  <c r="BS85" i="1"/>
  <c r="BT85" i="1"/>
  <c r="AU86" i="1" l="1"/>
  <c r="AV86" i="1"/>
  <c r="AS86" i="1"/>
  <c r="AT86" i="1"/>
  <c r="AQ86" i="1"/>
  <c r="AR86" i="1"/>
  <c r="AP86" i="1"/>
  <c r="AO86" i="1"/>
  <c r="AX86" i="1" s="1"/>
  <c r="AN86" i="1"/>
  <c r="AY86" i="1" l="1"/>
  <c r="BD86" i="1"/>
  <c r="BC86" i="1"/>
  <c r="AZ86" i="1"/>
  <c r="BA86" i="1"/>
  <c r="BB86" i="1"/>
  <c r="BE86" i="1"/>
  <c r="AW86" i="1"/>
  <c r="BP86" i="1" l="1"/>
  <c r="BO86" i="1"/>
  <c r="BM86" i="1"/>
  <c r="BN86" i="1"/>
  <c r="BK86" i="1"/>
  <c r="BL86" i="1"/>
  <c r="BF86" i="1"/>
  <c r="BH86" i="1"/>
  <c r="BG86" i="1"/>
  <c r="BS86" i="1" l="1"/>
  <c r="BV86" i="1"/>
  <c r="BR86" i="1"/>
  <c r="BT86" i="1"/>
  <c r="BQ86" i="1"/>
  <c r="BI86" i="1"/>
  <c r="BJ86" i="1" s="1"/>
  <c r="BU86" i="1"/>
  <c r="AV87" i="1" l="1"/>
  <c r="AT87" i="1"/>
  <c r="AU87" i="1"/>
  <c r="AR87" i="1"/>
  <c r="AS87" i="1"/>
  <c r="AQ87" i="1"/>
  <c r="AP87" i="1"/>
  <c r="AN87" i="1"/>
  <c r="AO87" i="1"/>
  <c r="AX87" i="1" s="1"/>
  <c r="AZ87" i="1" l="1"/>
  <c r="BB87" i="1"/>
  <c r="BA87" i="1"/>
  <c r="BE87" i="1"/>
  <c r="BC87" i="1"/>
  <c r="BD87" i="1"/>
  <c r="AY87" i="1"/>
  <c r="BN87" i="1" s="1"/>
  <c r="AW87" i="1"/>
  <c r="BO87" i="1" l="1"/>
  <c r="BP87" i="1"/>
  <c r="BM87" i="1"/>
  <c r="BK87" i="1"/>
  <c r="BL87" i="1"/>
  <c r="BH87" i="1"/>
  <c r="BF87" i="1"/>
  <c r="BG87" i="1"/>
  <c r="BI87" i="1" l="1"/>
  <c r="BJ87" i="1" s="1"/>
  <c r="BQ87" i="1"/>
  <c r="BV87" i="1"/>
  <c r="BS87" i="1"/>
  <c r="BT87" i="1"/>
  <c r="BR87" i="1"/>
  <c r="BU87" i="1"/>
  <c r="AU88" i="1" l="1"/>
  <c r="AV88" i="1"/>
  <c r="AT88" i="1"/>
  <c r="AS88" i="1"/>
  <c r="AR88" i="1"/>
  <c r="AQ88" i="1"/>
  <c r="AP88" i="1"/>
  <c r="AO88" i="1"/>
  <c r="AX88" i="1" s="1"/>
  <c r="AN88" i="1"/>
  <c r="BE88" i="1" l="1"/>
  <c r="BA88" i="1"/>
  <c r="AY88" i="1"/>
  <c r="AZ88" i="1"/>
  <c r="BB88" i="1"/>
  <c r="BD88" i="1"/>
  <c r="BC88" i="1"/>
  <c r="AW88" i="1"/>
  <c r="BP88" i="1" l="1"/>
  <c r="BO88" i="1"/>
  <c r="BN88" i="1"/>
  <c r="BM88" i="1"/>
  <c r="BK88" i="1"/>
  <c r="BL88" i="1"/>
  <c r="BF88" i="1"/>
  <c r="BG88" i="1"/>
  <c r="BH88" i="1"/>
  <c r="BR88" i="1" l="1"/>
  <c r="BU88" i="1"/>
  <c r="BT88" i="1"/>
  <c r="BV88" i="1"/>
  <c r="BS88" i="1"/>
  <c r="BQ88" i="1"/>
  <c r="BI88" i="1"/>
  <c r="BJ88" i="1" s="1"/>
  <c r="AU89" i="1" l="1"/>
  <c r="AV89" i="1"/>
  <c r="AS89" i="1"/>
  <c r="AT89" i="1"/>
  <c r="AQ89" i="1"/>
  <c r="AR89" i="1"/>
  <c r="AP89" i="1"/>
  <c r="AN89" i="1"/>
  <c r="AO89" i="1"/>
  <c r="AX89" i="1" s="1"/>
  <c r="BC89" i="1" l="1"/>
  <c r="BE89" i="1"/>
  <c r="BA89" i="1"/>
  <c r="BB89" i="1"/>
  <c r="AY89" i="1"/>
  <c r="AZ89" i="1"/>
  <c r="BD89" i="1"/>
  <c r="AW89" i="1"/>
  <c r="BP89" i="1" l="1"/>
  <c r="BO89" i="1"/>
  <c r="BN89" i="1"/>
  <c r="BM89" i="1"/>
  <c r="BK89" i="1"/>
  <c r="BL89" i="1"/>
  <c r="BG89" i="1"/>
  <c r="BH89" i="1"/>
  <c r="BF89" i="1"/>
  <c r="BS89" i="1" l="1"/>
  <c r="BR89" i="1"/>
  <c r="BI89" i="1"/>
  <c r="BJ89" i="1" s="1"/>
  <c r="BQ89" i="1"/>
  <c r="BV89" i="1"/>
  <c r="BT89" i="1"/>
  <c r="BU89" i="1"/>
  <c r="AV90" i="1" l="1"/>
  <c r="AT90" i="1"/>
  <c r="AU90" i="1"/>
  <c r="AS90" i="1"/>
  <c r="AR90" i="1"/>
  <c r="AQ90" i="1"/>
  <c r="AP90" i="1"/>
  <c r="AN90" i="1"/>
  <c r="AO90" i="1"/>
  <c r="AX90" i="1" s="1"/>
  <c r="AY90" i="1" l="1"/>
  <c r="BB90" i="1"/>
  <c r="BA90" i="1"/>
  <c r="BE90" i="1"/>
  <c r="BC90" i="1"/>
  <c r="BD90" i="1"/>
  <c r="AZ90" i="1"/>
  <c r="AW90" i="1"/>
  <c r="BO90" i="1" l="1"/>
  <c r="BP90" i="1"/>
  <c r="BN90" i="1"/>
  <c r="BM90" i="1"/>
  <c r="BK90" i="1"/>
  <c r="BL90" i="1"/>
  <c r="BF90" i="1"/>
  <c r="BH90" i="1"/>
  <c r="BG90" i="1"/>
  <c r="BS90" i="1" l="1"/>
  <c r="BT90" i="1"/>
  <c r="BU90" i="1"/>
  <c r="BR90" i="1"/>
  <c r="BV90" i="1"/>
  <c r="BQ90" i="1"/>
  <c r="BI90" i="1"/>
  <c r="BJ90" i="1" s="1"/>
  <c r="AU91" i="1" l="1"/>
  <c r="AV91" i="1"/>
  <c r="AS91" i="1"/>
  <c r="AT91" i="1"/>
  <c r="AQ91" i="1"/>
  <c r="AR91" i="1"/>
  <c r="AP91" i="1"/>
  <c r="AO91" i="1"/>
  <c r="AX91" i="1" s="1"/>
  <c r="AN91" i="1"/>
  <c r="AY91" i="1" l="1"/>
  <c r="AZ91" i="1"/>
  <c r="BD91" i="1"/>
  <c r="BE91" i="1"/>
  <c r="BB91" i="1"/>
  <c r="BA91" i="1"/>
  <c r="BC91" i="1"/>
  <c r="AW91" i="1"/>
  <c r="BO91" i="1" l="1"/>
  <c r="BP91" i="1"/>
  <c r="BM91" i="1"/>
  <c r="BN91" i="1"/>
  <c r="BK91" i="1"/>
  <c r="BL91" i="1"/>
  <c r="BF91" i="1"/>
  <c r="BH91" i="1"/>
  <c r="BG91" i="1"/>
  <c r="BR91" i="1" l="1"/>
  <c r="BS91" i="1"/>
  <c r="BT91" i="1"/>
  <c r="BI91" i="1"/>
  <c r="BJ91" i="1" s="1"/>
  <c r="BQ91" i="1"/>
  <c r="BV91" i="1"/>
  <c r="BU91" i="1"/>
  <c r="AV92" i="1" l="1"/>
  <c r="AT92" i="1"/>
  <c r="AU92" i="1"/>
  <c r="AS92" i="1"/>
  <c r="AR92" i="1"/>
  <c r="AQ92" i="1"/>
  <c r="AP92" i="1"/>
  <c r="AN92" i="1"/>
  <c r="AO92" i="1"/>
  <c r="AX92" i="1" s="1"/>
  <c r="AZ92" i="1" l="1"/>
  <c r="AY92" i="1"/>
  <c r="BN92" i="1" s="1"/>
  <c r="BE92" i="1"/>
  <c r="BA92" i="1"/>
  <c r="BD92" i="1"/>
  <c r="BB92" i="1"/>
  <c r="BC92" i="1"/>
  <c r="AW92" i="1"/>
  <c r="BP92" i="1" l="1"/>
  <c r="BO92" i="1"/>
  <c r="BM92" i="1"/>
  <c r="BK92" i="1"/>
  <c r="BL92" i="1"/>
  <c r="BH92" i="1"/>
  <c r="BG92" i="1"/>
  <c r="BF92" i="1"/>
  <c r="BT92" i="1" l="1"/>
  <c r="BU92" i="1"/>
  <c r="BR92" i="1"/>
  <c r="BS92" i="1"/>
  <c r="BQ92" i="1"/>
  <c r="BI92" i="1"/>
  <c r="BJ92" i="1" s="1"/>
  <c r="BV92" i="1"/>
  <c r="AV93" i="1" l="1"/>
  <c r="AT93" i="1"/>
  <c r="AU93" i="1"/>
  <c r="AS93" i="1"/>
  <c r="AQ93" i="1"/>
  <c r="AR93" i="1"/>
  <c r="AP93" i="1"/>
  <c r="AN93" i="1"/>
  <c r="AO93" i="1"/>
  <c r="AX93" i="1" s="1"/>
  <c r="BD93" i="1" l="1"/>
  <c r="BC93" i="1"/>
  <c r="AY93" i="1"/>
  <c r="BB93" i="1"/>
  <c r="BA93" i="1"/>
  <c r="BE93" i="1"/>
  <c r="AZ93" i="1"/>
  <c r="AW93" i="1"/>
  <c r="BO93" i="1" l="1"/>
  <c r="BP93" i="1"/>
  <c r="BN93" i="1"/>
  <c r="BM93" i="1"/>
  <c r="BK93" i="1"/>
  <c r="BL93" i="1"/>
  <c r="BH93" i="1"/>
  <c r="BG93" i="1"/>
  <c r="BF93" i="1"/>
  <c r="BV93" i="1" l="1"/>
  <c r="BI93" i="1"/>
  <c r="BJ93" i="1" s="1"/>
  <c r="BQ93" i="1"/>
  <c r="BS93" i="1"/>
  <c r="BU93" i="1"/>
  <c r="BR93" i="1"/>
  <c r="BT93" i="1"/>
  <c r="AV94" i="1" l="1"/>
  <c r="AT94" i="1"/>
  <c r="AU94" i="1"/>
  <c r="AR94" i="1"/>
  <c r="AS94" i="1"/>
  <c r="AQ94" i="1"/>
  <c r="AP94" i="1"/>
  <c r="AO94" i="1"/>
  <c r="AX94" i="1" s="1"/>
  <c r="AN94" i="1"/>
  <c r="AY94" i="1" l="1"/>
  <c r="BE94" i="1"/>
  <c r="BC94" i="1"/>
  <c r="BA94" i="1"/>
  <c r="AZ94" i="1"/>
  <c r="BB94" i="1"/>
  <c r="BD94" i="1"/>
  <c r="AW94" i="1"/>
  <c r="BP94" i="1" l="1"/>
  <c r="BO94" i="1"/>
  <c r="BM94" i="1"/>
  <c r="BN94" i="1"/>
  <c r="BK94" i="1"/>
  <c r="BL94" i="1"/>
  <c r="BF94" i="1"/>
  <c r="BH94" i="1"/>
  <c r="BG94" i="1"/>
  <c r="BS94" i="1" l="1"/>
  <c r="BU94" i="1"/>
  <c r="BT94" i="1"/>
  <c r="BV94" i="1"/>
  <c r="BI94" i="1"/>
  <c r="BJ94" i="1" s="1"/>
  <c r="BQ94" i="1"/>
  <c r="BR94" i="1"/>
  <c r="AV95" i="1" l="1"/>
  <c r="AU95" i="1"/>
  <c r="AS95" i="1"/>
  <c r="AT95" i="1"/>
  <c r="AQ95" i="1"/>
  <c r="AR95" i="1"/>
  <c r="AP95" i="1"/>
  <c r="AO95" i="1"/>
  <c r="AX95" i="1" s="1"/>
  <c r="AN95" i="1"/>
  <c r="BC95" i="1" l="1"/>
  <c r="BA95" i="1"/>
  <c r="AZ95" i="1"/>
  <c r="BE95" i="1"/>
  <c r="AY95" i="1"/>
  <c r="BD95" i="1"/>
  <c r="BB95" i="1"/>
  <c r="AW95" i="1"/>
  <c r="BP95" i="1" l="1"/>
  <c r="BO95" i="1"/>
  <c r="BM95" i="1"/>
  <c r="BN95" i="1"/>
  <c r="BK95" i="1"/>
  <c r="BL95" i="1"/>
  <c r="BG95" i="1"/>
  <c r="BF95" i="1"/>
  <c r="BH95" i="1"/>
  <c r="BT95" i="1" l="1"/>
  <c r="BU95" i="1"/>
  <c r="BR95" i="1"/>
  <c r="BI95" i="1"/>
  <c r="BJ95" i="1" s="1"/>
  <c r="BQ95" i="1"/>
  <c r="BS95" i="1"/>
  <c r="BV95" i="1"/>
  <c r="AU96" i="1" l="1"/>
  <c r="AV96" i="1"/>
  <c r="AT96" i="1"/>
  <c r="AS96" i="1"/>
  <c r="AQ96" i="1"/>
  <c r="AR96" i="1"/>
  <c r="AP96" i="1"/>
  <c r="AO96" i="1"/>
  <c r="AX96" i="1" s="1"/>
  <c r="AN96" i="1"/>
  <c r="BC96" i="1" l="1"/>
  <c r="AZ96" i="1"/>
  <c r="BD96" i="1"/>
  <c r="BE96" i="1"/>
  <c r="BB96" i="1"/>
  <c r="BA96" i="1"/>
  <c r="AY96" i="1"/>
  <c r="AW96" i="1"/>
  <c r="BO96" i="1" l="1"/>
  <c r="BP96" i="1"/>
  <c r="BM96" i="1"/>
  <c r="BN96" i="1"/>
  <c r="BK96" i="1"/>
  <c r="BL96" i="1"/>
  <c r="BF96" i="1"/>
  <c r="BH96" i="1"/>
  <c r="BG96" i="1"/>
  <c r="BS96" i="1" l="1"/>
  <c r="BV96" i="1"/>
  <c r="BU96" i="1"/>
  <c r="BT96" i="1"/>
  <c r="BR96" i="1"/>
  <c r="BQ96" i="1"/>
  <c r="BI96" i="1"/>
  <c r="BJ96" i="1" s="1"/>
  <c r="AU97" i="1" l="1"/>
  <c r="AV97" i="1"/>
  <c r="AS97" i="1"/>
  <c r="AT97" i="1"/>
  <c r="AQ97" i="1"/>
  <c r="AR97" i="1"/>
  <c r="AP97" i="1"/>
  <c r="AO97" i="1"/>
  <c r="AX97" i="1" s="1"/>
  <c r="AN97" i="1"/>
  <c r="AY97" i="1" l="1"/>
  <c r="BC97" i="1"/>
  <c r="BB97" i="1"/>
  <c r="AZ97" i="1"/>
  <c r="BA97" i="1"/>
  <c r="BD97" i="1"/>
  <c r="BE97" i="1"/>
  <c r="AW97" i="1"/>
  <c r="BO97" i="1" l="1"/>
  <c r="BP97" i="1"/>
  <c r="BM97" i="1"/>
  <c r="BN97" i="1"/>
  <c r="BK97" i="1"/>
  <c r="BL97" i="1"/>
  <c r="BF97" i="1"/>
  <c r="BH97" i="1"/>
  <c r="BG97" i="1"/>
  <c r="BS97" i="1" l="1"/>
  <c r="BV97" i="1"/>
  <c r="BR97" i="1"/>
  <c r="BU97" i="1"/>
  <c r="BI97" i="1"/>
  <c r="BJ97" i="1" s="1"/>
  <c r="BQ97" i="1"/>
  <c r="BT97" i="1"/>
  <c r="AV98" i="1" l="1"/>
  <c r="AU98" i="1"/>
  <c r="AS98" i="1"/>
  <c r="AT98" i="1"/>
  <c r="AQ98" i="1"/>
  <c r="AR98" i="1"/>
  <c r="AP98" i="1"/>
  <c r="AN98" i="1"/>
  <c r="AO98" i="1"/>
  <c r="AX98" i="1" s="1"/>
  <c r="BA98" i="1" l="1"/>
  <c r="BC98" i="1"/>
  <c r="AY98" i="1"/>
  <c r="BB98" i="1"/>
  <c r="AZ98" i="1"/>
  <c r="BD98" i="1"/>
  <c r="BE98" i="1"/>
  <c r="AW98" i="1"/>
  <c r="BL98" i="1" s="1"/>
  <c r="BP98" i="1" l="1"/>
  <c r="BO98" i="1"/>
  <c r="BM98" i="1"/>
  <c r="BN98" i="1"/>
  <c r="BF98" i="1"/>
  <c r="BK98" i="1"/>
  <c r="BG98" i="1"/>
  <c r="BH98" i="1"/>
  <c r="BR98" i="1" l="1"/>
  <c r="BS98" i="1"/>
  <c r="BU98" i="1"/>
  <c r="BV98" i="1"/>
  <c r="BT98" i="1"/>
  <c r="BI98" i="1"/>
  <c r="BJ98" i="1" s="1"/>
  <c r="BQ98" i="1"/>
</calcChain>
</file>

<file path=xl/sharedStrings.xml><?xml version="1.0" encoding="utf-8"?>
<sst xmlns="http://schemas.openxmlformats.org/spreadsheetml/2006/main" count="103" uniqueCount="50">
  <si>
    <t>x1</t>
  </si>
  <si>
    <t>x2</t>
  </si>
  <si>
    <t>y</t>
  </si>
  <si>
    <t>a</t>
  </si>
  <si>
    <t>0.1</t>
  </si>
  <si>
    <t>dw1</t>
  </si>
  <si>
    <t>dw2</t>
  </si>
  <si>
    <t>dw3</t>
  </si>
  <si>
    <t>dw4</t>
  </si>
  <si>
    <t>dw5</t>
  </si>
  <si>
    <t>dw6</t>
  </si>
  <si>
    <t>dw7</t>
  </si>
  <si>
    <t>dw8</t>
  </si>
  <si>
    <t>dw9</t>
  </si>
  <si>
    <t>s</t>
  </si>
  <si>
    <t>w1(t)</t>
  </si>
  <si>
    <t>w2(t)</t>
  </si>
  <si>
    <t>w3(t)</t>
  </si>
  <si>
    <t>w4(t)</t>
  </si>
  <si>
    <t>w5(t)</t>
  </si>
  <si>
    <t>w6(t)</t>
  </si>
  <si>
    <t>w7(t)</t>
  </si>
  <si>
    <t>w8(t)</t>
  </si>
  <si>
    <t>w9(t)</t>
  </si>
  <si>
    <t>err-y</t>
  </si>
  <si>
    <t>s1</t>
  </si>
  <si>
    <t>s2</t>
  </si>
  <si>
    <t>s3</t>
  </si>
  <si>
    <t>s4</t>
  </si>
  <si>
    <t>f1</t>
  </si>
  <si>
    <t>f2</t>
  </si>
  <si>
    <t>f3</t>
  </si>
  <si>
    <t>f4</t>
  </si>
  <si>
    <t>h1</t>
  </si>
  <si>
    <t>h2</t>
  </si>
  <si>
    <t>h3</t>
  </si>
  <si>
    <t>o1</t>
  </si>
  <si>
    <t>L_o1</t>
  </si>
  <si>
    <t>h1_w1</t>
  </si>
  <si>
    <t>h1_w2</t>
  </si>
  <si>
    <t>h2_w3</t>
  </si>
  <si>
    <t>h2_w4</t>
  </si>
  <si>
    <t>h3_w5</t>
  </si>
  <si>
    <t>h3_w6</t>
  </si>
  <si>
    <t>o1_w7</t>
  </si>
  <si>
    <t>o1_w8</t>
  </si>
  <si>
    <t>o1_w9</t>
  </si>
  <si>
    <t>o1_h1</t>
  </si>
  <si>
    <t>o1_h2</t>
  </si>
  <si>
    <t>o1_h3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</si>
</sst>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CCFF66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0" xfId="0" applyFill="1"/>
    <xf numFmtId="0" fontId="0" fillId="6" borderId="3" xfId="0" applyFill="1" applyBorder="1"/>
    <xf numFmtId="0" fontId="0" fillId="3" borderId="9" xfId="0" applyFill="1" applyBorder="1"/>
    <xf numFmtId="0" fontId="0" fillId="8" borderId="0" xfId="0" applyFill="1"/>
    <xf numFmtId="0" fontId="0" fillId="10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11" borderId="9" xfId="0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0" borderId="11" xfId="0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1" xfId="0" applyFill="1" applyBorder="1"/>
    <xf numFmtId="0" fontId="0" fillId="0" borderId="14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14" borderId="4" xfId="0" applyFill="1" applyBorder="1"/>
    <xf numFmtId="0" fontId="0" fillId="14" borderId="0" xfId="0" applyFill="1" applyBorder="1"/>
    <xf numFmtId="0" fontId="0" fillId="14" borderId="5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9" borderId="4" xfId="0" applyFill="1" applyBorder="1"/>
    <xf numFmtId="0" fontId="0" fillId="9" borderId="0" xfId="0" applyFill="1" applyBorder="1"/>
    <xf numFmtId="0" fontId="0" fillId="9" borderId="5" xfId="0" applyFill="1" applyBorder="1"/>
    <xf numFmtId="0" fontId="0" fillId="10" borderId="0" xfId="0" applyFill="1" applyBorder="1"/>
    <xf numFmtId="0" fontId="0" fillId="12" borderId="4" xfId="0" applyFill="1" applyBorder="1"/>
    <xf numFmtId="0" fontId="0" fillId="12" borderId="0" xfId="0" applyFill="1" applyBorder="1"/>
    <xf numFmtId="0" fontId="0" fillId="12" borderId="5" xfId="0" applyFill="1" applyBorder="1"/>
    <xf numFmtId="0" fontId="0" fillId="13" borderId="0" xfId="0" applyFill="1" applyBorder="1"/>
    <xf numFmtId="0" fontId="0" fillId="13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7" xfId="0" applyFill="1" applyBorder="1"/>
    <xf numFmtId="0" fontId="0" fillId="3" borderId="4" xfId="0" applyFill="1" applyBorder="1"/>
    <xf numFmtId="0" fontId="0" fillId="3" borderId="6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1" borderId="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6" borderId="5" xfId="0" applyFill="1" applyBorder="1"/>
    <xf numFmtId="0" fontId="0" fillId="3" borderId="2" xfId="0" applyFill="1" applyBorder="1"/>
    <xf numFmtId="0" fontId="0" fillId="0" borderId="6" xfId="0" applyBorder="1"/>
    <xf numFmtId="0" fontId="0" fillId="0" borderId="7" xfId="0" applyBorder="1"/>
    <xf numFmtId="0" fontId="0" fillId="8" borderId="7" xfId="0" applyFill="1" applyBorder="1"/>
    <xf numFmtId="0" fontId="0" fillId="0" borderId="8" xfId="0" applyBorder="1"/>
    <xf numFmtId="0" fontId="0" fillId="5" borderId="19" xfId="0" applyFill="1" applyBorder="1"/>
    <xf numFmtId="0" fontId="0" fillId="5" borderId="20" xfId="0" applyFill="1" applyBorder="1"/>
    <xf numFmtId="0" fontId="0" fillId="3" borderId="20" xfId="0" applyFill="1" applyBorder="1"/>
    <xf numFmtId="0" fontId="0" fillId="2" borderId="20" xfId="0" applyFill="1" applyBorder="1"/>
    <xf numFmtId="0" fontId="0" fillId="7" borderId="20" xfId="0" applyFill="1" applyBorder="1"/>
    <xf numFmtId="0" fontId="0" fillId="4" borderId="20" xfId="0" applyFill="1" applyBorder="1"/>
    <xf numFmtId="0" fontId="0" fillId="9" borderId="20" xfId="0" applyFill="1" applyBorder="1"/>
    <xf numFmtId="0" fontId="0" fillId="10" borderId="20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2" borderId="19" xfId="0" applyFill="1" applyBorder="1"/>
    <xf numFmtId="0" fontId="0" fillId="2" borderId="21" xfId="0" applyFill="1" applyBorder="1"/>
    <xf numFmtId="0" fontId="0" fillId="8" borderId="6" xfId="0" applyFill="1" applyBorder="1"/>
    <xf numFmtId="0" fontId="0" fillId="8" borderId="8" xfId="0" applyFill="1" applyBorder="1"/>
    <xf numFmtId="0" fontId="0" fillId="7" borderId="19" xfId="0" applyFill="1" applyBorder="1"/>
    <xf numFmtId="0" fontId="0" fillId="7" borderId="21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4" borderId="19" xfId="0" applyFill="1" applyBorder="1"/>
    <xf numFmtId="0" fontId="0" fillId="4" borderId="21" xfId="0" applyFill="1" applyBorder="1"/>
    <xf numFmtId="0" fontId="0" fillId="9" borderId="19" xfId="0" applyFill="1" applyBorder="1"/>
    <xf numFmtId="0" fontId="0" fillId="9" borderId="21" xfId="0" applyFill="1" applyBorder="1"/>
    <xf numFmtId="0" fontId="0" fillId="10" borderId="19" xfId="0" applyFill="1" applyBorder="1"/>
    <xf numFmtId="0" fontId="0" fillId="10" borderId="21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8" xfId="0" applyFill="1" applyBorder="1"/>
    <xf numFmtId="0" fontId="0" fillId="11" borderId="19" xfId="0" applyFill="1" applyBorder="1"/>
    <xf numFmtId="0" fontId="0" fillId="11" borderId="0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3" borderId="0" xfId="0" applyFill="1" applyBorder="1"/>
    <xf numFmtId="0" fontId="0" fillId="3" borderId="7" xfId="0" applyFill="1" applyBorder="1"/>
    <xf numFmtId="0" fontId="0" fillId="6" borderId="19" xfId="0" applyFill="1" applyBorder="1"/>
    <xf numFmtId="0" fontId="0" fillId="6" borderId="21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1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33"/>
      <color rgb="FFFF3300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8"/>
  <sheetViews>
    <sheetView tabSelected="1" zoomScale="59" zoomScaleNormal="59" workbookViewId="0">
      <selection activeCell="K6" sqref="K6"/>
    </sheetView>
  </sheetViews>
  <sheetFormatPr defaultRowHeight="14.4" x14ac:dyDescent="0.3"/>
  <cols>
    <col min="1" max="1" width="3.109375" customWidth="1"/>
    <col min="2" max="2" width="3" customWidth="1"/>
    <col min="3" max="3" width="2.88671875" customWidth="1"/>
    <col min="4" max="4" width="2.88671875" style="11" customWidth="1"/>
    <col min="5" max="5" width="5.109375" customWidth="1"/>
    <col min="6" max="6" width="3.6640625" customWidth="1"/>
  </cols>
  <sheetData>
    <row r="1" spans="1:74" ht="15" thickBot="1" x14ac:dyDescent="0.35">
      <c r="A1" s="96" t="s">
        <v>0</v>
      </c>
      <c r="B1" s="97" t="s">
        <v>1</v>
      </c>
      <c r="C1" s="97" t="s">
        <v>2</v>
      </c>
      <c r="D1" s="136" t="s">
        <v>14</v>
      </c>
      <c r="E1" s="137" t="s">
        <v>24</v>
      </c>
      <c r="F1" s="98" t="s">
        <v>3</v>
      </c>
      <c r="G1" s="106" t="s">
        <v>5</v>
      </c>
      <c r="H1" s="99" t="s">
        <v>6</v>
      </c>
      <c r="I1" s="99" t="s">
        <v>7</v>
      </c>
      <c r="J1" s="99" t="s">
        <v>8</v>
      </c>
      <c r="K1" s="99" t="s">
        <v>9</v>
      </c>
      <c r="L1" s="107" t="s">
        <v>10</v>
      </c>
      <c r="M1" s="110" t="s">
        <v>11</v>
      </c>
      <c r="N1" s="100" t="s">
        <v>12</v>
      </c>
      <c r="O1" s="111" t="s">
        <v>13</v>
      </c>
      <c r="P1" s="118" t="s">
        <v>15</v>
      </c>
      <c r="Q1" s="101" t="s">
        <v>16</v>
      </c>
      <c r="R1" s="101" t="s">
        <v>17</v>
      </c>
      <c r="S1" s="101" t="s">
        <v>18</v>
      </c>
      <c r="T1" s="101" t="s">
        <v>19</v>
      </c>
      <c r="U1" s="119" t="s">
        <v>20</v>
      </c>
      <c r="V1" s="120" t="s">
        <v>21</v>
      </c>
      <c r="W1" s="102" t="s">
        <v>22</v>
      </c>
      <c r="X1" s="121" t="s">
        <v>23</v>
      </c>
      <c r="Y1" s="122" t="s">
        <v>25</v>
      </c>
      <c r="Z1" s="103" t="s">
        <v>26</v>
      </c>
      <c r="AA1" s="103" t="s">
        <v>27</v>
      </c>
      <c r="AB1" s="123" t="s">
        <v>28</v>
      </c>
      <c r="AC1" s="128" t="s">
        <v>29</v>
      </c>
      <c r="AD1" s="104" t="s">
        <v>30</v>
      </c>
      <c r="AE1" s="104" t="s">
        <v>31</v>
      </c>
      <c r="AF1" s="105" t="s">
        <v>32</v>
      </c>
      <c r="AJ1" s="1" t="s">
        <v>0</v>
      </c>
      <c r="AK1" s="1" t="s">
        <v>1</v>
      </c>
      <c r="AL1" s="1" t="s">
        <v>2</v>
      </c>
      <c r="AM1" s="13" t="s">
        <v>3</v>
      </c>
      <c r="AN1" s="16" t="s">
        <v>5</v>
      </c>
      <c r="AO1" s="17" t="s">
        <v>6</v>
      </c>
      <c r="AP1" s="17" t="s">
        <v>7</v>
      </c>
      <c r="AQ1" s="17" t="s">
        <v>8</v>
      </c>
      <c r="AR1" s="17" t="s">
        <v>9</v>
      </c>
      <c r="AS1" s="18" t="s">
        <v>10</v>
      </c>
      <c r="AT1" s="19" t="s">
        <v>11</v>
      </c>
      <c r="AU1" s="20" t="s">
        <v>12</v>
      </c>
      <c r="AV1" s="21" t="s">
        <v>13</v>
      </c>
      <c r="AW1" s="22" t="s">
        <v>15</v>
      </c>
      <c r="AX1" s="23" t="s">
        <v>16</v>
      </c>
      <c r="AY1" s="23" t="s">
        <v>17</v>
      </c>
      <c r="AZ1" s="23" t="s">
        <v>18</v>
      </c>
      <c r="BA1" s="23" t="s">
        <v>19</v>
      </c>
      <c r="BB1" s="24" t="s">
        <v>20</v>
      </c>
      <c r="BC1" s="25" t="s">
        <v>21</v>
      </c>
      <c r="BD1" s="26" t="s">
        <v>22</v>
      </c>
      <c r="BE1" s="27" t="s">
        <v>23</v>
      </c>
      <c r="BF1" s="15" t="s">
        <v>33</v>
      </c>
      <c r="BG1" s="15" t="s">
        <v>34</v>
      </c>
      <c r="BH1" s="15" t="s">
        <v>35</v>
      </c>
      <c r="BI1" s="15" t="s">
        <v>36</v>
      </c>
      <c r="BJ1" s="28" t="s">
        <v>37</v>
      </c>
      <c r="BK1" s="29" t="s">
        <v>38</v>
      </c>
      <c r="BL1" s="30" t="s">
        <v>39</v>
      </c>
      <c r="BM1" s="30" t="s">
        <v>40</v>
      </c>
      <c r="BN1" s="30" t="s">
        <v>41</v>
      </c>
      <c r="BO1" s="30" t="s">
        <v>42</v>
      </c>
      <c r="BP1" s="31" t="s">
        <v>43</v>
      </c>
      <c r="BQ1" s="32" t="s">
        <v>44</v>
      </c>
      <c r="BR1" s="33" t="s">
        <v>45</v>
      </c>
      <c r="BS1" s="33" t="s">
        <v>46</v>
      </c>
      <c r="BT1" s="33" t="s">
        <v>47</v>
      </c>
      <c r="BU1" s="33" t="s">
        <v>48</v>
      </c>
      <c r="BV1" s="34" t="s">
        <v>49</v>
      </c>
    </row>
    <row r="2" spans="1:74" ht="15" thickBot="1" x14ac:dyDescent="0.35">
      <c r="A2" s="92"/>
      <c r="B2" s="93"/>
      <c r="C2" s="94"/>
      <c r="D2" s="108"/>
      <c r="E2" s="109"/>
      <c r="F2" s="94"/>
      <c r="G2" s="108"/>
      <c r="H2" s="94"/>
      <c r="I2" s="94"/>
      <c r="J2" s="94"/>
      <c r="K2" s="94"/>
      <c r="L2" s="109"/>
      <c r="M2" s="108"/>
      <c r="N2" s="94"/>
      <c r="O2" s="109"/>
      <c r="P2" s="108">
        <v>0</v>
      </c>
      <c r="Q2" s="94">
        <v>0</v>
      </c>
      <c r="R2" s="94">
        <v>0</v>
      </c>
      <c r="S2" s="94">
        <v>0</v>
      </c>
      <c r="T2" s="94">
        <v>0</v>
      </c>
      <c r="U2" s="109">
        <v>0</v>
      </c>
      <c r="V2" s="108">
        <v>0</v>
      </c>
      <c r="W2" s="94">
        <v>0</v>
      </c>
      <c r="X2" s="109">
        <v>0</v>
      </c>
      <c r="Y2" s="92"/>
      <c r="Z2" s="93"/>
      <c r="AA2" s="93"/>
      <c r="AB2" s="95"/>
      <c r="AC2" s="92"/>
      <c r="AD2" s="93"/>
      <c r="AE2" s="93"/>
      <c r="AF2" s="95"/>
      <c r="AJ2" s="35"/>
      <c r="AK2" s="35"/>
      <c r="AL2" s="36"/>
      <c r="AM2" s="37"/>
      <c r="AN2" s="77"/>
      <c r="AO2" s="78"/>
      <c r="AP2" s="78"/>
      <c r="AQ2" s="78"/>
      <c r="AR2" s="78"/>
      <c r="AS2" s="79"/>
      <c r="AT2" s="77"/>
      <c r="AU2" s="78"/>
      <c r="AV2" s="79"/>
      <c r="AW2" s="77">
        <v>0</v>
      </c>
      <c r="AX2" s="78">
        <v>0</v>
      </c>
      <c r="AY2" s="78">
        <v>0</v>
      </c>
      <c r="AZ2" s="78">
        <v>0</v>
      </c>
      <c r="BA2" s="78">
        <v>0</v>
      </c>
      <c r="BB2" s="79">
        <v>0</v>
      </c>
      <c r="BC2" s="38">
        <v>0</v>
      </c>
      <c r="BD2" s="36">
        <v>0</v>
      </c>
      <c r="BE2" s="39">
        <v>0</v>
      </c>
      <c r="BF2" s="35"/>
      <c r="BG2" s="35"/>
      <c r="BH2" s="35"/>
      <c r="BI2" s="35"/>
      <c r="BJ2" s="40"/>
      <c r="BK2" s="84"/>
      <c r="BL2" s="85"/>
      <c r="BM2" s="85"/>
      <c r="BN2" s="85"/>
      <c r="BO2" s="85"/>
      <c r="BP2" s="86"/>
      <c r="BQ2" s="41"/>
      <c r="BR2" s="42"/>
      <c r="BS2" s="42"/>
      <c r="BT2" s="42"/>
      <c r="BU2" s="42"/>
      <c r="BV2" s="43"/>
    </row>
    <row r="3" spans="1:74" ht="15" thickBot="1" x14ac:dyDescent="0.35">
      <c r="A3" s="5">
        <v>0</v>
      </c>
      <c r="B3" s="6">
        <v>0</v>
      </c>
      <c r="C3" s="6">
        <v>0</v>
      </c>
      <c r="D3" s="138">
        <f>AF3</f>
        <v>0</v>
      </c>
      <c r="E3" s="90">
        <f>C3-D3</f>
        <v>0</v>
      </c>
      <c r="F3" s="134" t="s">
        <v>4</v>
      </c>
      <c r="G3" s="44">
        <f>PRODUCT(PRODUCT($F3,A3),$E3)</f>
        <v>0</v>
      </c>
      <c r="H3" s="45">
        <f>PRODUCT(PRODUCT($F3,B3),$E3)</f>
        <v>0</v>
      </c>
      <c r="I3" s="45">
        <f>PRODUCT(PRODUCT($F3,A3),$E3)</f>
        <v>0</v>
      </c>
      <c r="J3" s="45">
        <f>PRODUCT(PRODUCT($F3,B3),$E3)</f>
        <v>0</v>
      </c>
      <c r="K3" s="45">
        <f>PRODUCT(PRODUCT($F3,A3),$E3)</f>
        <v>0</v>
      </c>
      <c r="L3" s="46">
        <f>PRODUCT(PRODUCT($F3,B3),$E3)</f>
        <v>0</v>
      </c>
      <c r="M3" s="112">
        <f>PRODUCT(PRODUCT($F3,A3),$E3)</f>
        <v>0</v>
      </c>
      <c r="N3" s="113">
        <f>PRODUCT(PRODUCT($F3,B3),$E3)</f>
        <v>0</v>
      </c>
      <c r="O3" s="114">
        <f>PRODUCT(PRODUCT($F3,A3),$E3)</f>
        <v>0</v>
      </c>
      <c r="P3" s="50">
        <f>SUM(P2,G3)</f>
        <v>0</v>
      </c>
      <c r="Q3" s="51">
        <f>SUM(Q2,H3)</f>
        <v>0</v>
      </c>
      <c r="R3" s="51">
        <f>SUM(R2,I3)</f>
        <v>0</v>
      </c>
      <c r="S3" s="51">
        <f>SUM(S2,J3)</f>
        <v>0</v>
      </c>
      <c r="T3" s="51">
        <f t="shared" ref="T3:X18" si="0">SUM(T2,K3)</f>
        <v>0</v>
      </c>
      <c r="U3" s="52">
        <f t="shared" si="0"/>
        <v>0</v>
      </c>
      <c r="V3" s="53">
        <f>SUM(V2,M3)</f>
        <v>0</v>
      </c>
      <c r="W3" s="54">
        <f t="shared" si="0"/>
        <v>0</v>
      </c>
      <c r="X3" s="55">
        <f t="shared" si="0"/>
        <v>0</v>
      </c>
      <c r="Y3" s="124">
        <f>SUM(PRODUCT($A3,P2),PRODUCT($B3,Q2))</f>
        <v>0</v>
      </c>
      <c r="Z3" s="56">
        <f>SUM(PRODUCT($A3,R2),PRODUCT($B3,S2))</f>
        <v>0</v>
      </c>
      <c r="AA3" s="56">
        <f>SUM(PRODUCT($A3,T2),PRODUCT($B3,U2))</f>
        <v>0</v>
      </c>
      <c r="AB3" s="125">
        <f>SUM(PRODUCT(V2,AC3),PRODUCT(W2,AD3),PRODUCT(X2,AE3))</f>
        <v>0</v>
      </c>
      <c r="AC3" s="83">
        <f>IF(Y3&gt;0,1,0)</f>
        <v>0</v>
      </c>
      <c r="AD3" s="129">
        <f>IF(Z3&gt;0,1,0)</f>
        <v>0</v>
      </c>
      <c r="AE3" s="129">
        <f t="shared" ref="AE3:AE18" si="1">IF(AA3&gt;0,1,0)</f>
        <v>0</v>
      </c>
      <c r="AF3" s="130">
        <f>IF(AB3&gt;0,1,0)</f>
        <v>0</v>
      </c>
      <c r="AJ3" s="2">
        <v>0</v>
      </c>
      <c r="AK3" s="3">
        <v>0</v>
      </c>
      <c r="AL3" s="4">
        <v>0</v>
      </c>
      <c r="AM3" s="75">
        <v>0.1</v>
      </c>
      <c r="AN3" s="16">
        <f>$AM3*$BJ2*BT2*BK2</f>
        <v>0</v>
      </c>
      <c r="AO3" s="17">
        <f>$AM3*$BJ2*BT2*BL2</f>
        <v>0</v>
      </c>
      <c r="AP3" s="17">
        <f>$AM3*$BJ2*$BU2*BM2</f>
        <v>0</v>
      </c>
      <c r="AQ3" s="17">
        <f>$AM3*$BJ2*$BU2*BN2</f>
        <v>0</v>
      </c>
      <c r="AR3" s="17">
        <f>$AM3*$BJ2*$BV2*BO2</f>
        <v>0</v>
      </c>
      <c r="AS3" s="17">
        <f>$AM3*$BJ2*$BV2*BP2</f>
        <v>0</v>
      </c>
      <c r="AT3" s="80">
        <f>$AM3*$BJ2*BQ2</f>
        <v>0</v>
      </c>
      <c r="AU3" s="81">
        <f>$AM3*$BJ2*BR2</f>
        <v>0</v>
      </c>
      <c r="AV3" s="82">
        <f>$AM3*$BJ2*BS2</f>
        <v>0</v>
      </c>
      <c r="AW3" s="23">
        <f>AW2-AN3</f>
        <v>0</v>
      </c>
      <c r="AX3" s="23">
        <f t="shared" ref="AX3:BC18" si="2">AX2-AO3</f>
        <v>0</v>
      </c>
      <c r="AY3" s="23">
        <f t="shared" si="2"/>
        <v>0</v>
      </c>
      <c r="AZ3" s="23">
        <f t="shared" si="2"/>
        <v>0</v>
      </c>
      <c r="BA3" s="23">
        <f t="shared" si="2"/>
        <v>0</v>
      </c>
      <c r="BB3" s="24">
        <f t="shared" si="2"/>
        <v>0</v>
      </c>
      <c r="BC3" s="54">
        <f>BC2-AT3</f>
        <v>0</v>
      </c>
      <c r="BD3" s="54">
        <f t="shared" ref="BD3:BE34" si="3">BD2-AU3</f>
        <v>0</v>
      </c>
      <c r="BE3" s="55">
        <f t="shared" si="3"/>
        <v>0</v>
      </c>
      <c r="BF3" s="56">
        <f>(1/(1+EXP(-($AJ3*AW3+$AK3*AX3))))</f>
        <v>0.5</v>
      </c>
      <c r="BG3" s="56">
        <f>(1/(1+EXP(-($AJ3*AY3+$AK3*AZ3))))</f>
        <v>0.5</v>
      </c>
      <c r="BH3" s="56">
        <f>(1/(1+EXP(-($AJ3*BA3+$AK3*BB3))))</f>
        <v>0.5</v>
      </c>
      <c r="BI3" s="56">
        <f>(1/(1+EXP(-($BF3*BC3+$BG3*BD3+$BH3*BE3))))</f>
        <v>0.5</v>
      </c>
      <c r="BJ3" s="83">
        <f>-2*(AL3-BI3)</f>
        <v>1</v>
      </c>
      <c r="BK3" s="29">
        <f>$AJ3*(1/(1+EXP(-($AJ3*AW3+$AK3*AX3))))*(1-(1/(1+EXP(-($AJ3*AW3+$AK3*AX3)))))</f>
        <v>0</v>
      </c>
      <c r="BL3" s="30">
        <f>$AK3*(1/(1+EXP(-($AJ3*AW3+$AK3*AX3))))*(1-(1/(1+EXP(-($AJ3*AW3+$AK3*AX3)))))</f>
        <v>0</v>
      </c>
      <c r="BM3" s="30">
        <f>$AJ3*(1/(1+EXP(-($AJ3*AY3+$AK3*AZ3))))*(1-(1/(1+EXP(-($AJ3*AY3+$AK3*AZ3)))))</f>
        <v>0</v>
      </c>
      <c r="BN3" s="30">
        <f>$AJ3*(1/(1+EXP(-($AJ3*AY3+$AK3*AZ3))))*(1-(1/(1+EXP(-($AJ3*AY3+$AK3*AZ3)))))</f>
        <v>0</v>
      </c>
      <c r="BO3" s="30">
        <f>$AJ3*(1/(1+EXP(-($AJ3*BA3+$AK3*BB3))))*(1-(1/(1+EXP(-($AJ3*BA3+$AK3*BB3)))))</f>
        <v>0</v>
      </c>
      <c r="BP3" s="31">
        <f>$AK3*(1/(1+EXP(-($AJ3*BA3+$AK3*BB3))))*(1-(1/(1+EXP(-($AJ3*BA3+$AK3*BB3)))))</f>
        <v>0</v>
      </c>
      <c r="BQ3" s="60">
        <f>BF3*(1/(1+EXP(-(BF3*BC3+BG3*BD3+BH3*BE3))))*(1-(1/(1+EXP(-(BF3*BC3+BG3*BD3+BH3*BE3)))))</f>
        <v>0.125</v>
      </c>
      <c r="BR3" s="60">
        <f>BG3*(1/(1+EXP(-(BF3*BC3+BG3*BD3+BH3*BE3))))*(1-(1/(1+EXP(-(BF3*BC3+BG3*BD3+BH3*BE3)))))</f>
        <v>0.125</v>
      </c>
      <c r="BS3" s="60">
        <f>BH3*(1/(1+EXP(-(BF3*BC3+BG3*BD3+BH3*BE3))))*(1-(1/(1+EXP(-(BF3*BC3+BG3*BD3+BH3*BE3)))))</f>
        <v>0.125</v>
      </c>
      <c r="BT3" s="60">
        <f>BC3*(1/(1+EXP(-(BF3*BC3+BG3*BD3+BH3*BE3))))*(1-(1/(1+EXP(-(BF3*BC3+BG3*BD3+BH3*BE3)))))</f>
        <v>0</v>
      </c>
      <c r="BU3" s="60">
        <f>BD3*(1/(1+EXP(-(BF3*BC3+BG3*BD3+BH3*BE3))))*(1-(1/(1+EXP(-(BF3*BC3+BG3*BD3+BH3*BE3)))))</f>
        <v>0</v>
      </c>
      <c r="BV3" s="61">
        <f>BE3*(1/(1+EXP(-(BF3*BC3+BG3*BD3+BH3*BE3))))*(1-(1/(1+EXP(-(BF3*BC3+BG3*BD3+BH3*BE3)))))</f>
        <v>0</v>
      </c>
    </row>
    <row r="4" spans="1:74" ht="15" thickBot="1" x14ac:dyDescent="0.35">
      <c r="A4" s="5">
        <v>1</v>
      </c>
      <c r="B4" s="6">
        <v>0</v>
      </c>
      <c r="C4" s="6">
        <v>1</v>
      </c>
      <c r="D4" s="139">
        <f t="shared" ref="D4:D34" si="4">AF4</f>
        <v>0</v>
      </c>
      <c r="E4" s="12">
        <f t="shared" ref="E4:E34" si="5">C4-D4</f>
        <v>1</v>
      </c>
      <c r="F4" s="134" t="s">
        <v>4</v>
      </c>
      <c r="G4" s="44">
        <f t="shared" ref="G4:G34" si="6">PRODUCT(PRODUCT($F4,A4),$E4)</f>
        <v>1</v>
      </c>
      <c r="H4" s="45">
        <f t="shared" ref="H4:H34" si="7">PRODUCT(PRODUCT($F4,B4),$E4)</f>
        <v>0</v>
      </c>
      <c r="I4" s="45">
        <f t="shared" ref="I4:I34" si="8">PRODUCT(PRODUCT($F4,A4),$E4)</f>
        <v>1</v>
      </c>
      <c r="J4" s="45">
        <f t="shared" ref="J4:J34" si="9">PRODUCT(PRODUCT($F4,B4),$E4)</f>
        <v>0</v>
      </c>
      <c r="K4" s="45">
        <f t="shared" ref="K4:K34" si="10">PRODUCT(PRODUCT($F4,A4),$E4)</f>
        <v>1</v>
      </c>
      <c r="L4" s="46">
        <f t="shared" ref="L4:L34" si="11">PRODUCT(PRODUCT($F4,B4),$E4)</f>
        <v>0</v>
      </c>
      <c r="M4" s="112">
        <f t="shared" ref="M4:M34" si="12">PRODUCT(PRODUCT($F4,A4),$E4)</f>
        <v>1</v>
      </c>
      <c r="N4" s="113">
        <f t="shared" ref="N4:N34" si="13">PRODUCT(PRODUCT($F4,B4),$E4)</f>
        <v>0</v>
      </c>
      <c r="O4" s="114">
        <f t="shared" ref="O4:O34" si="14">PRODUCT(PRODUCT($F4,A4),$E4)</f>
        <v>1</v>
      </c>
      <c r="P4" s="50">
        <f t="shared" ref="P4:P34" si="15">SUM(P3,G4)</f>
        <v>1</v>
      </c>
      <c r="Q4" s="51">
        <f t="shared" ref="Q4:Q34" si="16">SUM(Q3,H4)</f>
        <v>0</v>
      </c>
      <c r="R4" s="51">
        <f t="shared" ref="R4:R34" si="17">SUM(R3,I4)</f>
        <v>1</v>
      </c>
      <c r="S4" s="51">
        <f t="shared" ref="S4:U34" si="18">SUM(S3,J4)</f>
        <v>0</v>
      </c>
      <c r="T4" s="51">
        <f t="shared" si="0"/>
        <v>1</v>
      </c>
      <c r="U4" s="52">
        <f t="shared" si="0"/>
        <v>0</v>
      </c>
      <c r="V4" s="53">
        <f t="shared" ref="V4:X34" si="19">SUM(V3,M4)</f>
        <v>1</v>
      </c>
      <c r="W4" s="54">
        <f t="shared" si="0"/>
        <v>0</v>
      </c>
      <c r="X4" s="55">
        <f t="shared" si="0"/>
        <v>1</v>
      </c>
      <c r="Y4" s="124">
        <f t="shared" ref="Y4:Y34" si="20">SUM(PRODUCT($A4,P3),PRODUCT($B4,Q3))</f>
        <v>0</v>
      </c>
      <c r="Z4" s="56">
        <f t="shared" ref="Z4:Z34" si="21">SUM(PRODUCT($A4,R3),PRODUCT($B4,S3))</f>
        <v>0</v>
      </c>
      <c r="AA4" s="56">
        <f t="shared" ref="AA4:AA34" si="22">SUM(PRODUCT($A4,T3),PRODUCT($B4,U3))</f>
        <v>0</v>
      </c>
      <c r="AB4" s="125">
        <f t="shared" ref="AB4:AB34" si="23">SUM(PRODUCT(V3,AC4),PRODUCT(W3,AD4),PRODUCT(X3,AE4))</f>
        <v>0</v>
      </c>
      <c r="AC4" s="83">
        <f t="shared" ref="AC4:AC34" si="24">IF(Y4&gt;0,1,0)</f>
        <v>0</v>
      </c>
      <c r="AD4" s="129">
        <f t="shared" ref="AD4:AE34" si="25">IF(Z4&gt;0,1,0)</f>
        <v>0</v>
      </c>
      <c r="AE4" s="129">
        <f t="shared" si="1"/>
        <v>0</v>
      </c>
      <c r="AF4" s="130">
        <f t="shared" ref="AF4:AF34" si="26">IF(AB4&gt;0,1,0)</f>
        <v>0</v>
      </c>
      <c r="AJ4" s="5">
        <v>1</v>
      </c>
      <c r="AK4" s="6">
        <v>0</v>
      </c>
      <c r="AL4" s="7">
        <v>1</v>
      </c>
      <c r="AM4" s="75">
        <v>0.1</v>
      </c>
      <c r="AN4" s="44">
        <f t="shared" ref="AN4:AN67" si="27">$AM4*$BJ3*BT3*BK3</f>
        <v>0</v>
      </c>
      <c r="AO4" s="45">
        <f t="shared" ref="AO4:AO67" si="28">$AM4*$BJ3*BT3*BL3</f>
        <v>0</v>
      </c>
      <c r="AP4" s="45">
        <f t="shared" ref="AP4:AP67" si="29">$AM4*$BJ3*$BU3*BM3</f>
        <v>0</v>
      </c>
      <c r="AQ4" s="45">
        <f t="shared" ref="AQ4:AQ67" si="30">$AM4*$BJ3*$BU3*BN3</f>
        <v>0</v>
      </c>
      <c r="AR4" s="45">
        <f t="shared" ref="AR4:AR67" si="31">$AM4*$BJ3*$BV3*BO3</f>
        <v>0</v>
      </c>
      <c r="AS4" s="45">
        <f t="shared" ref="AS4:AS67" si="32">$AM4*$BJ3*$BV3*BP3</f>
        <v>0</v>
      </c>
      <c r="AT4" s="47">
        <f t="shared" ref="AT4:AT67" si="33">$AM4*$BJ3*BQ3</f>
        <v>1.2500000000000001E-2</v>
      </c>
      <c r="AU4" s="48">
        <f t="shared" ref="AU4:AU67" si="34">$AM4*$BJ3*BR3</f>
        <v>1.2500000000000001E-2</v>
      </c>
      <c r="AV4" s="49">
        <f t="shared" ref="AV4:AV67" si="35">$AM4*$BJ3*BS3</f>
        <v>1.2500000000000001E-2</v>
      </c>
      <c r="AW4" s="51">
        <f t="shared" ref="AW4:BC34" si="36">AW3-AN4</f>
        <v>0</v>
      </c>
      <c r="AX4" s="51">
        <f t="shared" si="2"/>
        <v>0</v>
      </c>
      <c r="AY4" s="51">
        <f t="shared" si="2"/>
        <v>0</v>
      </c>
      <c r="AZ4" s="51">
        <f>AZ3-AQ4</f>
        <v>0</v>
      </c>
      <c r="BA4" s="51">
        <f t="shared" si="2"/>
        <v>0</v>
      </c>
      <c r="BB4" s="52">
        <f t="shared" si="2"/>
        <v>0</v>
      </c>
      <c r="BC4" s="54">
        <f>BC3-AT4</f>
        <v>-1.2500000000000001E-2</v>
      </c>
      <c r="BD4" s="54">
        <f t="shared" si="3"/>
        <v>-1.2500000000000001E-2</v>
      </c>
      <c r="BE4" s="55">
        <f t="shared" si="3"/>
        <v>-1.2500000000000001E-2</v>
      </c>
      <c r="BF4" s="56">
        <f t="shared" ref="BF4:BF67" si="37">(1/(1+EXP(-($AJ4*AW4+$AK4*AX4))))</f>
        <v>0.5</v>
      </c>
      <c r="BG4" s="56">
        <f t="shared" ref="BG4:BG67" si="38">(1/(1+EXP(-($AJ4*AY4+$AK4*AZ4))))</f>
        <v>0.5</v>
      </c>
      <c r="BH4" s="56">
        <f t="shared" ref="BH4:BH67" si="39">(1/(1+EXP(-($AJ4*BA4+$AK4*BB4))))</f>
        <v>0.5</v>
      </c>
      <c r="BI4" s="56">
        <f>(1/(1+EXP(-($BF4*BC4+$BG4*BD4+$BH4*BE4))))</f>
        <v>0.49531263732427372</v>
      </c>
      <c r="BJ4" s="83">
        <f>-2*(AL4-BI4)</f>
        <v>-1.0093747253514525</v>
      </c>
      <c r="BK4" s="57">
        <f t="shared" ref="BK4:BK67" si="40">$AJ4*(1/(1+EXP(-($AJ4*AW4+$AK4*AX4))))*(1-(1/(1+EXP(-($AJ4*AW4+$AK4*AX4)))))</f>
        <v>0.25</v>
      </c>
      <c r="BL4" s="58">
        <f t="shared" ref="BL4:BL67" si="41">$AK4*(1/(1+EXP(-($AJ4*AW4+$AK4*AX4))))*(1-(1/(1+EXP(-($AJ4*AW4+$AK4*AX4)))))</f>
        <v>0</v>
      </c>
      <c r="BM4" s="58">
        <f t="shared" ref="BM4:BM67" si="42">$AJ4*(1/(1+EXP(-($AJ4*AY4+$AK4*AZ4))))*(1-(1/(1+EXP(-($AJ4*AY4+$AK4*AZ4)))))</f>
        <v>0.25</v>
      </c>
      <c r="BN4" s="58">
        <f t="shared" ref="BN4:BN67" si="43">$AJ4*(1/(1+EXP(-($AJ4*AY4+$AK4*AZ4))))*(1-(1/(1+EXP(-($AJ4*AY4+$AK4*AZ4)))))</f>
        <v>0.25</v>
      </c>
      <c r="BO4" s="58">
        <f t="shared" ref="BO4:BO67" si="44">$AJ4*(1/(1+EXP(-($AJ4*BA4+$AK4*BB4))))*(1-(1/(1+EXP(-($AJ4*BA4+$AK4*BB4)))))</f>
        <v>0.25</v>
      </c>
      <c r="BP4" s="59">
        <f t="shared" ref="BP4:BP67" si="45">$AK4*(1/(1+EXP(-($AJ4*BA4+$AK4*BB4))))*(1-(1/(1+EXP(-($AJ4*BA4+$AK4*BB4)))))</f>
        <v>0</v>
      </c>
      <c r="BQ4" s="60">
        <f t="shared" ref="BQ4:BQ34" si="46">BF4*(1/(1+EXP(-(BF4*BC4+BG4*BD4+BH4*BE4))))*(1-(1/(1+EXP(-(BF4*BC4+BG4*BD4+BH4*BE4)))))</f>
        <v>0.12498901431557309</v>
      </c>
      <c r="BR4" s="60">
        <f t="shared" ref="BR4:BR34" si="47">BG4*(1/(1+EXP(-(BF4*BC4+BG4*BD4+BH4*BE4))))*(1-(1/(1+EXP(-(BF4*BC4+BG4*BD4+BH4*BE4)))))</f>
        <v>0.12498901431557309</v>
      </c>
      <c r="BS4" s="60">
        <f t="shared" ref="BS4:BS34" si="48">BH4*(1/(1+EXP(-(BF4*BC4+BG4*BD4+BH4*BE4))))*(1-(1/(1+EXP(-(BF4*BC4+BG4*BD4+BH4*BE4)))))</f>
        <v>0.12498901431557309</v>
      </c>
      <c r="BT4" s="60">
        <f t="shared" ref="BT4:BT34" si="49">BC4*(1/(1+EXP(-(BF4*BC4+BG4*BD4+BH4*BE4))))*(1-(1/(1+EXP(-(BF4*BC4+BG4*BD4+BH4*BE4)))))</f>
        <v>-3.1247253578893276E-3</v>
      </c>
      <c r="BU4" s="60">
        <f t="shared" ref="BU4:BU34" si="50">BD4*(1/(1+EXP(-(BF4*BC4+BG4*BD4+BH4*BE4))))*(1-(1/(1+EXP(-(BF4*BC4+BG4*BD4+BH4*BE4)))))</f>
        <v>-3.1247253578893276E-3</v>
      </c>
      <c r="BV4" s="61">
        <f t="shared" ref="BV4:BV34" si="51">BE4*(1/(1+EXP(-(BF4*BC4+BG4*BD4+BH4*BE4))))*(1-(1/(1+EXP(-(BF4*BC4+BG4*BD4+BH4*BE4)))))</f>
        <v>-3.1247253578893276E-3</v>
      </c>
    </row>
    <row r="5" spans="1:74" ht="15" thickBot="1" x14ac:dyDescent="0.35">
      <c r="A5" s="5">
        <v>0</v>
      </c>
      <c r="B5" s="6">
        <v>1</v>
      </c>
      <c r="C5" s="6">
        <v>0</v>
      </c>
      <c r="D5" s="139">
        <f t="shared" si="4"/>
        <v>0</v>
      </c>
      <c r="E5" s="12">
        <f t="shared" si="5"/>
        <v>0</v>
      </c>
      <c r="F5" s="134" t="s">
        <v>4</v>
      </c>
      <c r="G5" s="44">
        <f t="shared" si="6"/>
        <v>0</v>
      </c>
      <c r="H5" s="45">
        <f t="shared" si="7"/>
        <v>0</v>
      </c>
      <c r="I5" s="45">
        <f t="shared" si="8"/>
        <v>0</v>
      </c>
      <c r="J5" s="45">
        <f t="shared" si="9"/>
        <v>0</v>
      </c>
      <c r="K5" s="45">
        <f t="shared" si="10"/>
        <v>0</v>
      </c>
      <c r="L5" s="46">
        <f t="shared" si="11"/>
        <v>0</v>
      </c>
      <c r="M5" s="112">
        <f t="shared" si="12"/>
        <v>0</v>
      </c>
      <c r="N5" s="113">
        <f t="shared" si="13"/>
        <v>0</v>
      </c>
      <c r="O5" s="114">
        <f t="shared" si="14"/>
        <v>0</v>
      </c>
      <c r="P5" s="50">
        <f t="shared" si="15"/>
        <v>1</v>
      </c>
      <c r="Q5" s="51">
        <f t="shared" si="16"/>
        <v>0</v>
      </c>
      <c r="R5" s="51">
        <f t="shared" si="17"/>
        <v>1</v>
      </c>
      <c r="S5" s="51">
        <f t="shared" si="18"/>
        <v>0</v>
      </c>
      <c r="T5" s="51">
        <f t="shared" si="0"/>
        <v>1</v>
      </c>
      <c r="U5" s="52">
        <f t="shared" si="0"/>
        <v>0</v>
      </c>
      <c r="V5" s="53">
        <f t="shared" si="19"/>
        <v>1</v>
      </c>
      <c r="W5" s="54">
        <f t="shared" si="0"/>
        <v>0</v>
      </c>
      <c r="X5" s="55">
        <f t="shared" si="0"/>
        <v>1</v>
      </c>
      <c r="Y5" s="124">
        <f t="shared" si="20"/>
        <v>0</v>
      </c>
      <c r="Z5" s="56">
        <f t="shared" si="21"/>
        <v>0</v>
      </c>
      <c r="AA5" s="56">
        <f t="shared" si="22"/>
        <v>0</v>
      </c>
      <c r="AB5" s="125">
        <f t="shared" si="23"/>
        <v>0</v>
      </c>
      <c r="AC5" s="83">
        <f t="shared" si="24"/>
        <v>0</v>
      </c>
      <c r="AD5" s="129">
        <f t="shared" si="25"/>
        <v>0</v>
      </c>
      <c r="AE5" s="129">
        <f t="shared" si="1"/>
        <v>0</v>
      </c>
      <c r="AF5" s="130">
        <f t="shared" si="26"/>
        <v>0</v>
      </c>
      <c r="AJ5" s="5">
        <v>0</v>
      </c>
      <c r="AK5" s="6">
        <v>1</v>
      </c>
      <c r="AL5" s="7">
        <v>0</v>
      </c>
      <c r="AM5" s="75">
        <v>0.1</v>
      </c>
      <c r="AN5" s="44">
        <f t="shared" si="27"/>
        <v>7.885046999795648E-5</v>
      </c>
      <c r="AO5" s="45">
        <f t="shared" si="28"/>
        <v>0</v>
      </c>
      <c r="AP5" s="45">
        <f t="shared" si="29"/>
        <v>7.885046999795648E-5</v>
      </c>
      <c r="AQ5" s="45">
        <f t="shared" si="30"/>
        <v>7.885046999795648E-5</v>
      </c>
      <c r="AR5" s="45">
        <f t="shared" si="31"/>
        <v>7.885046999795648E-5</v>
      </c>
      <c r="AS5" s="45">
        <f t="shared" si="32"/>
        <v>0</v>
      </c>
      <c r="AT5" s="47">
        <f t="shared" si="33"/>
        <v>-1.2616075199673034E-2</v>
      </c>
      <c r="AU5" s="48">
        <f t="shared" si="34"/>
        <v>-1.2616075199673034E-2</v>
      </c>
      <c r="AV5" s="49">
        <f t="shared" si="35"/>
        <v>-1.2616075199673034E-2</v>
      </c>
      <c r="AW5" s="51">
        <f t="shared" si="36"/>
        <v>-7.885046999795648E-5</v>
      </c>
      <c r="AX5" s="51">
        <f t="shared" si="2"/>
        <v>0</v>
      </c>
      <c r="AY5" s="51">
        <f t="shared" si="2"/>
        <v>-7.885046999795648E-5</v>
      </c>
      <c r="AZ5" s="51">
        <f t="shared" si="2"/>
        <v>-7.885046999795648E-5</v>
      </c>
      <c r="BA5" s="51">
        <f t="shared" si="2"/>
        <v>-7.885046999795648E-5</v>
      </c>
      <c r="BB5" s="52">
        <f t="shared" si="2"/>
        <v>0</v>
      </c>
      <c r="BC5" s="54">
        <f t="shared" si="2"/>
        <v>1.1607519967303352E-4</v>
      </c>
      <c r="BD5" s="54">
        <f t="shared" si="3"/>
        <v>1.1607519967303352E-4</v>
      </c>
      <c r="BE5" s="55">
        <f t="shared" si="3"/>
        <v>1.1607519967303352E-4</v>
      </c>
      <c r="BF5" s="56">
        <f t="shared" si="37"/>
        <v>0.5</v>
      </c>
      <c r="BG5" s="56">
        <f t="shared" si="38"/>
        <v>0.49998028738251082</v>
      </c>
      <c r="BH5" s="56">
        <f t="shared" si="39"/>
        <v>0.5</v>
      </c>
      <c r="BI5" s="56">
        <f t="shared" ref="BI4:BI67" si="52">(1/(1+EXP(-($BF5*BC5+$BG5*BD5+$BH5*BE5))))</f>
        <v>0.50004352762773097</v>
      </c>
      <c r="BJ5" s="83">
        <f t="shared" ref="BJ4:BJ34" si="53">-2*(AL5-BI5)</f>
        <v>1.0000870552554619</v>
      </c>
      <c r="BK5" s="57">
        <f t="shared" si="40"/>
        <v>0</v>
      </c>
      <c r="BL5" s="58">
        <f t="shared" si="41"/>
        <v>0.25</v>
      </c>
      <c r="BM5" s="58">
        <f t="shared" si="42"/>
        <v>0</v>
      </c>
      <c r="BN5" s="58">
        <f t="shared" si="43"/>
        <v>0</v>
      </c>
      <c r="BO5" s="58">
        <f t="shared" si="44"/>
        <v>0</v>
      </c>
      <c r="BP5" s="59">
        <f t="shared" si="45"/>
        <v>0.25</v>
      </c>
      <c r="BQ5" s="60">
        <f t="shared" si="46"/>
        <v>0.12499999905267281</v>
      </c>
      <c r="BR5" s="60">
        <f t="shared" si="47"/>
        <v>0.12499507089833786</v>
      </c>
      <c r="BS5" s="60">
        <f t="shared" si="48"/>
        <v>0.12499999905267281</v>
      </c>
      <c r="BT5" s="60">
        <f t="shared" si="49"/>
        <v>2.9018799698335996E-5</v>
      </c>
      <c r="BU5" s="60">
        <f t="shared" si="50"/>
        <v>2.9018799698335996E-5</v>
      </c>
      <c r="BV5" s="61">
        <f t="shared" si="51"/>
        <v>2.9018799698335996E-5</v>
      </c>
    </row>
    <row r="6" spans="1:74" ht="15" thickBot="1" x14ac:dyDescent="0.35">
      <c r="A6" s="8">
        <v>1</v>
      </c>
      <c r="B6" s="9">
        <v>1</v>
      </c>
      <c r="C6" s="9">
        <v>0</v>
      </c>
      <c r="D6" s="139">
        <f t="shared" si="4"/>
        <v>1</v>
      </c>
      <c r="E6" s="12">
        <f t="shared" si="5"/>
        <v>-1</v>
      </c>
      <c r="F6" s="135" t="s">
        <v>4</v>
      </c>
      <c r="G6" s="44">
        <f t="shared" si="6"/>
        <v>-1</v>
      </c>
      <c r="H6" s="45">
        <f t="shared" si="7"/>
        <v>-1</v>
      </c>
      <c r="I6" s="45">
        <f t="shared" si="8"/>
        <v>-1</v>
      </c>
      <c r="J6" s="45">
        <f t="shared" si="9"/>
        <v>-1</v>
      </c>
      <c r="K6" s="45">
        <f t="shared" si="10"/>
        <v>-1</v>
      </c>
      <c r="L6" s="46">
        <f t="shared" si="11"/>
        <v>-1</v>
      </c>
      <c r="M6" s="112">
        <f t="shared" si="12"/>
        <v>-1</v>
      </c>
      <c r="N6" s="113">
        <f t="shared" si="13"/>
        <v>-1</v>
      </c>
      <c r="O6" s="114">
        <f t="shared" si="14"/>
        <v>-1</v>
      </c>
      <c r="P6" s="50">
        <f t="shared" si="15"/>
        <v>0</v>
      </c>
      <c r="Q6" s="51">
        <f t="shared" si="16"/>
        <v>-1</v>
      </c>
      <c r="R6" s="51">
        <f t="shared" si="17"/>
        <v>0</v>
      </c>
      <c r="S6" s="51">
        <f t="shared" si="18"/>
        <v>-1</v>
      </c>
      <c r="T6" s="51">
        <f t="shared" si="0"/>
        <v>0</v>
      </c>
      <c r="U6" s="52">
        <f t="shared" si="0"/>
        <v>-1</v>
      </c>
      <c r="V6" s="53">
        <f t="shared" si="19"/>
        <v>0</v>
      </c>
      <c r="W6" s="54">
        <f t="shared" si="0"/>
        <v>-1</v>
      </c>
      <c r="X6" s="55">
        <f t="shared" si="0"/>
        <v>0</v>
      </c>
      <c r="Y6" s="124">
        <f t="shared" si="20"/>
        <v>1</v>
      </c>
      <c r="Z6" s="56">
        <f t="shared" si="21"/>
        <v>1</v>
      </c>
      <c r="AA6" s="56">
        <f t="shared" si="22"/>
        <v>1</v>
      </c>
      <c r="AB6" s="125">
        <f t="shared" si="23"/>
        <v>2</v>
      </c>
      <c r="AC6" s="83">
        <f t="shared" si="24"/>
        <v>1</v>
      </c>
      <c r="AD6" s="129">
        <f t="shared" si="25"/>
        <v>1</v>
      </c>
      <c r="AE6" s="129">
        <f t="shared" si="1"/>
        <v>1</v>
      </c>
      <c r="AF6" s="130">
        <f t="shared" si="26"/>
        <v>1</v>
      </c>
      <c r="AJ6" s="8">
        <v>1</v>
      </c>
      <c r="AK6" s="9">
        <v>1</v>
      </c>
      <c r="AL6" s="10">
        <v>0</v>
      </c>
      <c r="AM6" s="75">
        <v>0.1</v>
      </c>
      <c r="AN6" s="44">
        <f t="shared" si="27"/>
        <v>0</v>
      </c>
      <c r="AO6" s="45">
        <f t="shared" si="28"/>
        <v>7.2553314843392338E-7</v>
      </c>
      <c r="AP6" s="45">
        <f t="shared" si="29"/>
        <v>0</v>
      </c>
      <c r="AQ6" s="45">
        <f t="shared" si="30"/>
        <v>0</v>
      </c>
      <c r="AR6" s="45">
        <f t="shared" si="31"/>
        <v>0</v>
      </c>
      <c r="AS6" s="45">
        <f t="shared" si="32"/>
        <v>7.2553314843392338E-7</v>
      </c>
      <c r="AT6" s="47">
        <f t="shared" si="33"/>
        <v>1.2501088095952309E-2</v>
      </c>
      <c r="AU6" s="48">
        <f t="shared" si="34"/>
        <v>1.250059523761664E-2</v>
      </c>
      <c r="AV6" s="49">
        <f t="shared" si="35"/>
        <v>1.2501088095952309E-2</v>
      </c>
      <c r="AW6" s="51">
        <f t="shared" si="36"/>
        <v>-7.885046999795648E-5</v>
      </c>
      <c r="AX6" s="51">
        <f t="shared" si="2"/>
        <v>-7.2553314843392338E-7</v>
      </c>
      <c r="AY6" s="51">
        <f t="shared" si="2"/>
        <v>-7.885046999795648E-5</v>
      </c>
      <c r="AZ6" s="51">
        <f t="shared" si="2"/>
        <v>-7.885046999795648E-5</v>
      </c>
      <c r="BA6" s="51">
        <f t="shared" si="2"/>
        <v>-7.885046999795648E-5</v>
      </c>
      <c r="BB6" s="52">
        <f t="shared" si="2"/>
        <v>-7.2553314843392338E-7</v>
      </c>
      <c r="BC6" s="54">
        <f t="shared" si="2"/>
        <v>-1.2385012896279276E-2</v>
      </c>
      <c r="BD6" s="54">
        <f t="shared" si="3"/>
        <v>-1.2384520037943606E-2</v>
      </c>
      <c r="BE6" s="55">
        <f t="shared" si="3"/>
        <v>-1.2385012896279276E-2</v>
      </c>
      <c r="BF6" s="56">
        <f t="shared" si="37"/>
        <v>0.49998010599922382</v>
      </c>
      <c r="BG6" s="56">
        <f t="shared" si="38"/>
        <v>0.49996057476508271</v>
      </c>
      <c r="BH6" s="56">
        <f t="shared" si="39"/>
        <v>0.49998010599922382</v>
      </c>
      <c r="BI6" s="56">
        <f t="shared" si="52"/>
        <v>0.49535606057348425</v>
      </c>
      <c r="BJ6" s="83">
        <f t="shared" si="53"/>
        <v>0.99071212114696849</v>
      </c>
      <c r="BK6" s="57">
        <f t="shared" si="40"/>
        <v>0.24999999960422872</v>
      </c>
      <c r="BL6" s="58">
        <f t="shared" si="41"/>
        <v>0.24999999960422872</v>
      </c>
      <c r="BM6" s="58">
        <f t="shared" si="42"/>
        <v>0.24999999844565085</v>
      </c>
      <c r="BN6" s="58">
        <f t="shared" si="43"/>
        <v>0.24999999844565085</v>
      </c>
      <c r="BO6" s="58">
        <f t="shared" si="44"/>
        <v>0.24999999960422872</v>
      </c>
      <c r="BP6" s="59">
        <f t="shared" si="45"/>
        <v>0.24999999960422872</v>
      </c>
      <c r="BQ6" s="60">
        <f t="shared" si="46"/>
        <v>0.12498424384214485</v>
      </c>
      <c r="BR6" s="60">
        <f t="shared" si="47"/>
        <v>0.12497936145482355</v>
      </c>
      <c r="BS6" s="60">
        <f t="shared" si="48"/>
        <v>0.12498424384214485</v>
      </c>
      <c r="BT6" s="60">
        <f t="shared" si="49"/>
        <v>-3.095986126734172E-3</v>
      </c>
      <c r="BU6" s="60">
        <f t="shared" si="50"/>
        <v>-3.0958629227793226E-3</v>
      </c>
      <c r="BV6" s="61">
        <f t="shared" si="51"/>
        <v>-3.095986126734172E-3</v>
      </c>
    </row>
    <row r="7" spans="1:74" ht="15" thickBot="1" x14ac:dyDescent="0.35">
      <c r="A7" s="2">
        <v>0</v>
      </c>
      <c r="B7" s="3">
        <v>0</v>
      </c>
      <c r="C7" s="3">
        <v>0</v>
      </c>
      <c r="D7" s="139">
        <f t="shared" si="4"/>
        <v>0</v>
      </c>
      <c r="E7" s="12">
        <f t="shared" si="5"/>
        <v>0</v>
      </c>
      <c r="F7" s="91" t="s">
        <v>4</v>
      </c>
      <c r="G7" s="44">
        <f t="shared" si="6"/>
        <v>0</v>
      </c>
      <c r="H7" s="45">
        <f t="shared" si="7"/>
        <v>0</v>
      </c>
      <c r="I7" s="45">
        <f t="shared" si="8"/>
        <v>0</v>
      </c>
      <c r="J7" s="45">
        <f t="shared" si="9"/>
        <v>0</v>
      </c>
      <c r="K7" s="45">
        <f t="shared" si="10"/>
        <v>0</v>
      </c>
      <c r="L7" s="46">
        <f t="shared" si="11"/>
        <v>0</v>
      </c>
      <c r="M7" s="112">
        <f t="shared" si="12"/>
        <v>0</v>
      </c>
      <c r="N7" s="113">
        <f t="shared" si="13"/>
        <v>0</v>
      </c>
      <c r="O7" s="114">
        <f t="shared" si="14"/>
        <v>0</v>
      </c>
      <c r="P7" s="50">
        <f t="shared" si="15"/>
        <v>0</v>
      </c>
      <c r="Q7" s="51">
        <f t="shared" si="16"/>
        <v>-1</v>
      </c>
      <c r="R7" s="51">
        <f t="shared" si="17"/>
        <v>0</v>
      </c>
      <c r="S7" s="51">
        <f t="shared" si="18"/>
        <v>-1</v>
      </c>
      <c r="T7" s="51">
        <f t="shared" si="0"/>
        <v>0</v>
      </c>
      <c r="U7" s="52">
        <f t="shared" si="0"/>
        <v>-1</v>
      </c>
      <c r="V7" s="53">
        <f t="shared" si="19"/>
        <v>0</v>
      </c>
      <c r="W7" s="54">
        <f t="shared" si="0"/>
        <v>-1</v>
      </c>
      <c r="X7" s="55">
        <f t="shared" si="0"/>
        <v>0</v>
      </c>
      <c r="Y7" s="124">
        <f t="shared" si="20"/>
        <v>0</v>
      </c>
      <c r="Z7" s="56">
        <f t="shared" si="21"/>
        <v>0</v>
      </c>
      <c r="AA7" s="56">
        <f t="shared" si="22"/>
        <v>0</v>
      </c>
      <c r="AB7" s="125">
        <f t="shared" si="23"/>
        <v>0</v>
      </c>
      <c r="AC7" s="83">
        <f t="shared" si="24"/>
        <v>0</v>
      </c>
      <c r="AD7" s="129">
        <f t="shared" si="25"/>
        <v>0</v>
      </c>
      <c r="AE7" s="129">
        <f t="shared" si="1"/>
        <v>0</v>
      </c>
      <c r="AF7" s="130">
        <f t="shared" si="26"/>
        <v>0</v>
      </c>
      <c r="AJ7" s="2">
        <v>0</v>
      </c>
      <c r="AK7" s="3">
        <v>0</v>
      </c>
      <c r="AL7" s="4">
        <v>0</v>
      </c>
      <c r="AM7" s="75">
        <v>0.1</v>
      </c>
      <c r="AN7" s="44">
        <f t="shared" si="27"/>
        <v>-7.6680774445067772E-5</v>
      </c>
      <c r="AO7" s="45">
        <f t="shared" si="28"/>
        <v>-7.6680774445067772E-5</v>
      </c>
      <c r="AP7" s="45">
        <f t="shared" si="29"/>
        <v>-7.6677722598438101E-5</v>
      </c>
      <c r="AQ7" s="45">
        <f t="shared" si="30"/>
        <v>-7.6677722598438101E-5</v>
      </c>
      <c r="AR7" s="45">
        <f t="shared" si="31"/>
        <v>-7.6680774445067772E-5</v>
      </c>
      <c r="AS7" s="45">
        <f t="shared" si="32"/>
        <v>-7.6680774445067772E-5</v>
      </c>
      <c r="AT7" s="47">
        <f t="shared" si="33"/>
        <v>1.2382340532680126E-2</v>
      </c>
      <c r="AU7" s="48">
        <f t="shared" si="34"/>
        <v>1.2381856828650192E-2</v>
      </c>
      <c r="AV7" s="49">
        <f t="shared" si="35"/>
        <v>1.2382340532680126E-2</v>
      </c>
      <c r="AW7" s="51">
        <f t="shared" si="36"/>
        <v>-2.1696955528887084E-6</v>
      </c>
      <c r="AX7" s="51">
        <f t="shared" si="2"/>
        <v>7.5955241296633852E-5</v>
      </c>
      <c r="AY7" s="51">
        <f t="shared" si="2"/>
        <v>-2.1727473995183791E-6</v>
      </c>
      <c r="AZ7" s="51">
        <f t="shared" si="2"/>
        <v>-2.1727473995183791E-6</v>
      </c>
      <c r="BA7" s="51">
        <f t="shared" si="2"/>
        <v>-2.1696955528887084E-6</v>
      </c>
      <c r="BB7" s="52">
        <f t="shared" si="2"/>
        <v>7.5955241296633852E-5</v>
      </c>
      <c r="BC7" s="54">
        <f t="shared" si="2"/>
        <v>-2.4767353428959402E-2</v>
      </c>
      <c r="BD7" s="54">
        <f t="shared" si="3"/>
        <v>-2.4766376866593796E-2</v>
      </c>
      <c r="BE7" s="55">
        <f t="shared" si="3"/>
        <v>-2.4767353428959402E-2</v>
      </c>
      <c r="BF7" s="56">
        <f t="shared" si="37"/>
        <v>0.5</v>
      </c>
      <c r="BG7" s="56">
        <f t="shared" si="38"/>
        <v>0.5</v>
      </c>
      <c r="BH7" s="56">
        <f t="shared" si="39"/>
        <v>0.5</v>
      </c>
      <c r="BI7" s="56">
        <f t="shared" si="52"/>
        <v>0.4907134325910773</v>
      </c>
      <c r="BJ7" s="83">
        <f t="shared" si="53"/>
        <v>0.98142686518215461</v>
      </c>
      <c r="BK7" s="57">
        <f t="shared" si="40"/>
        <v>0</v>
      </c>
      <c r="BL7" s="58">
        <f t="shared" si="41"/>
        <v>0</v>
      </c>
      <c r="BM7" s="58">
        <f t="shared" si="42"/>
        <v>0</v>
      </c>
      <c r="BN7" s="58">
        <f t="shared" si="43"/>
        <v>0</v>
      </c>
      <c r="BO7" s="58">
        <f t="shared" si="44"/>
        <v>0</v>
      </c>
      <c r="BP7" s="59">
        <f t="shared" si="45"/>
        <v>0</v>
      </c>
      <c r="BQ7" s="60">
        <f t="shared" si="46"/>
        <v>0.12495687983287976</v>
      </c>
      <c r="BR7" s="60">
        <f t="shared" si="47"/>
        <v>0.12495687983287976</v>
      </c>
      <c r="BS7" s="60">
        <f t="shared" si="48"/>
        <v>0.12495687983287976</v>
      </c>
      <c r="BT7" s="60">
        <f t="shared" si="49"/>
        <v>-6.1897024124018844E-3</v>
      </c>
      <c r="BU7" s="60">
        <f t="shared" si="50"/>
        <v>-6.189458356029548E-3</v>
      </c>
      <c r="BV7" s="61">
        <f t="shared" si="51"/>
        <v>-6.1897024124018844E-3</v>
      </c>
    </row>
    <row r="8" spans="1:74" ht="15" thickBot="1" x14ac:dyDescent="0.35">
      <c r="A8" s="5">
        <v>1</v>
      </c>
      <c r="B8" s="6">
        <v>0</v>
      </c>
      <c r="C8" s="6">
        <v>1</v>
      </c>
      <c r="D8" s="139">
        <f t="shared" si="4"/>
        <v>0</v>
      </c>
      <c r="E8" s="12">
        <f t="shared" si="5"/>
        <v>1</v>
      </c>
      <c r="F8" s="134" t="s">
        <v>4</v>
      </c>
      <c r="G8" s="44">
        <f t="shared" si="6"/>
        <v>1</v>
      </c>
      <c r="H8" s="45">
        <f t="shared" si="7"/>
        <v>0</v>
      </c>
      <c r="I8" s="45">
        <f t="shared" si="8"/>
        <v>1</v>
      </c>
      <c r="J8" s="45">
        <f t="shared" si="9"/>
        <v>0</v>
      </c>
      <c r="K8" s="45">
        <f t="shared" si="10"/>
        <v>1</v>
      </c>
      <c r="L8" s="46">
        <f t="shared" si="11"/>
        <v>0</v>
      </c>
      <c r="M8" s="112">
        <f t="shared" si="12"/>
        <v>1</v>
      </c>
      <c r="N8" s="113">
        <f t="shared" si="13"/>
        <v>0</v>
      </c>
      <c r="O8" s="114">
        <f t="shared" si="14"/>
        <v>1</v>
      </c>
      <c r="P8" s="50">
        <f t="shared" si="15"/>
        <v>1</v>
      </c>
      <c r="Q8" s="51">
        <f t="shared" si="16"/>
        <v>-1</v>
      </c>
      <c r="R8" s="51">
        <f t="shared" si="17"/>
        <v>1</v>
      </c>
      <c r="S8" s="51">
        <f t="shared" si="18"/>
        <v>-1</v>
      </c>
      <c r="T8" s="51">
        <f t="shared" si="0"/>
        <v>1</v>
      </c>
      <c r="U8" s="52">
        <f t="shared" si="0"/>
        <v>-1</v>
      </c>
      <c r="V8" s="53">
        <f t="shared" si="19"/>
        <v>1</v>
      </c>
      <c r="W8" s="54">
        <f t="shared" si="0"/>
        <v>-1</v>
      </c>
      <c r="X8" s="55">
        <f t="shared" si="0"/>
        <v>1</v>
      </c>
      <c r="Y8" s="124">
        <f t="shared" si="20"/>
        <v>0</v>
      </c>
      <c r="Z8" s="56">
        <f t="shared" si="21"/>
        <v>0</v>
      </c>
      <c r="AA8" s="56">
        <f t="shared" si="22"/>
        <v>0</v>
      </c>
      <c r="AB8" s="125">
        <f t="shared" si="23"/>
        <v>0</v>
      </c>
      <c r="AC8" s="83">
        <f t="shared" si="24"/>
        <v>0</v>
      </c>
      <c r="AD8" s="129">
        <f t="shared" si="25"/>
        <v>0</v>
      </c>
      <c r="AE8" s="129">
        <f t="shared" si="1"/>
        <v>0</v>
      </c>
      <c r="AF8" s="130">
        <f t="shared" si="26"/>
        <v>0</v>
      </c>
      <c r="AJ8" s="5">
        <v>1</v>
      </c>
      <c r="AK8" s="6">
        <v>0</v>
      </c>
      <c r="AL8" s="7">
        <v>1</v>
      </c>
      <c r="AM8" s="75">
        <v>0.1</v>
      </c>
      <c r="AN8" s="44">
        <f t="shared" si="27"/>
        <v>0</v>
      </c>
      <c r="AO8" s="45">
        <f t="shared" si="28"/>
        <v>0</v>
      </c>
      <c r="AP8" s="45">
        <f t="shared" si="29"/>
        <v>0</v>
      </c>
      <c r="AQ8" s="45">
        <f t="shared" si="30"/>
        <v>0</v>
      </c>
      <c r="AR8" s="45">
        <f t="shared" si="31"/>
        <v>0</v>
      </c>
      <c r="AS8" s="45">
        <f t="shared" si="32"/>
        <v>0</v>
      </c>
      <c r="AT8" s="47">
        <f t="shared" si="33"/>
        <v>1.2263603885732638E-2</v>
      </c>
      <c r="AU8" s="48">
        <f t="shared" si="34"/>
        <v>1.2263603885732638E-2</v>
      </c>
      <c r="AV8" s="49">
        <f t="shared" si="35"/>
        <v>1.2263603885732638E-2</v>
      </c>
      <c r="AW8" s="51">
        <f t="shared" si="36"/>
        <v>-2.1696955528887084E-6</v>
      </c>
      <c r="AX8" s="51">
        <f t="shared" si="2"/>
        <v>7.5955241296633852E-5</v>
      </c>
      <c r="AY8" s="51">
        <f t="shared" si="2"/>
        <v>-2.1727473995183791E-6</v>
      </c>
      <c r="AZ8" s="51">
        <f t="shared" si="2"/>
        <v>-2.1727473995183791E-6</v>
      </c>
      <c r="BA8" s="51">
        <f t="shared" si="2"/>
        <v>-2.1696955528887084E-6</v>
      </c>
      <c r="BB8" s="52">
        <f t="shared" si="2"/>
        <v>7.5955241296633852E-5</v>
      </c>
      <c r="BC8" s="54">
        <f t="shared" si="2"/>
        <v>-3.703095731469204E-2</v>
      </c>
      <c r="BD8" s="54">
        <f t="shared" si="3"/>
        <v>-3.7029980752326434E-2</v>
      </c>
      <c r="BE8" s="55">
        <f t="shared" si="3"/>
        <v>-3.703095731469204E-2</v>
      </c>
      <c r="BF8" s="56">
        <f t="shared" si="37"/>
        <v>0.49999945757611181</v>
      </c>
      <c r="BG8" s="56">
        <f t="shared" si="38"/>
        <v>0.49999945681315017</v>
      </c>
      <c r="BH8" s="56">
        <f t="shared" si="39"/>
        <v>0.49999945757611181</v>
      </c>
      <c r="BI8" s="56">
        <f t="shared" si="52"/>
        <v>0.4861170974282425</v>
      </c>
      <c r="BJ8" s="83">
        <f t="shared" si="53"/>
        <v>-1.027765805143515</v>
      </c>
      <c r="BK8" s="57">
        <f t="shared" si="40"/>
        <v>0.24999999999970579</v>
      </c>
      <c r="BL8" s="58">
        <f t="shared" si="41"/>
        <v>0</v>
      </c>
      <c r="BM8" s="58">
        <f t="shared" si="42"/>
        <v>0.24999999999970496</v>
      </c>
      <c r="BN8" s="58">
        <f t="shared" si="43"/>
        <v>0.24999999999970496</v>
      </c>
      <c r="BO8" s="58">
        <f t="shared" si="44"/>
        <v>0.24999999999970579</v>
      </c>
      <c r="BP8" s="59">
        <f t="shared" si="45"/>
        <v>0</v>
      </c>
      <c r="BQ8" s="60">
        <f t="shared" si="46"/>
        <v>0.12490349700666355</v>
      </c>
      <c r="BR8" s="60">
        <f t="shared" si="47"/>
        <v>0.1249034968160702</v>
      </c>
      <c r="BS8" s="60">
        <f t="shared" si="48"/>
        <v>0.12490349700666355</v>
      </c>
      <c r="BT8" s="60">
        <f t="shared" si="49"/>
        <v>-9.2506021677142385E-3</v>
      </c>
      <c r="BU8" s="60">
        <f t="shared" si="50"/>
        <v>-9.2503582153405685E-3</v>
      </c>
      <c r="BV8" s="61">
        <f t="shared" si="51"/>
        <v>-9.2506021677142385E-3</v>
      </c>
    </row>
    <row r="9" spans="1:74" ht="15" thickBot="1" x14ac:dyDescent="0.35">
      <c r="A9" s="5">
        <v>0</v>
      </c>
      <c r="B9" s="6">
        <v>1</v>
      </c>
      <c r="C9" s="6">
        <v>0</v>
      </c>
      <c r="D9" s="139">
        <f t="shared" si="4"/>
        <v>0</v>
      </c>
      <c r="E9" s="12">
        <f t="shared" si="5"/>
        <v>0</v>
      </c>
      <c r="F9" s="134" t="s">
        <v>4</v>
      </c>
      <c r="G9" s="44">
        <f t="shared" si="6"/>
        <v>0</v>
      </c>
      <c r="H9" s="45">
        <f t="shared" si="7"/>
        <v>0</v>
      </c>
      <c r="I9" s="45">
        <f t="shared" si="8"/>
        <v>0</v>
      </c>
      <c r="J9" s="45">
        <f t="shared" si="9"/>
        <v>0</v>
      </c>
      <c r="K9" s="45">
        <f t="shared" si="10"/>
        <v>0</v>
      </c>
      <c r="L9" s="46">
        <f t="shared" si="11"/>
        <v>0</v>
      </c>
      <c r="M9" s="112">
        <f t="shared" si="12"/>
        <v>0</v>
      </c>
      <c r="N9" s="113">
        <f t="shared" si="13"/>
        <v>0</v>
      </c>
      <c r="O9" s="114">
        <f t="shared" si="14"/>
        <v>0</v>
      </c>
      <c r="P9" s="50">
        <f t="shared" si="15"/>
        <v>1</v>
      </c>
      <c r="Q9" s="51">
        <f t="shared" si="16"/>
        <v>-1</v>
      </c>
      <c r="R9" s="51">
        <f t="shared" si="17"/>
        <v>1</v>
      </c>
      <c r="S9" s="51">
        <f t="shared" si="18"/>
        <v>-1</v>
      </c>
      <c r="T9" s="51">
        <f t="shared" si="0"/>
        <v>1</v>
      </c>
      <c r="U9" s="52">
        <f t="shared" si="0"/>
        <v>-1</v>
      </c>
      <c r="V9" s="53">
        <f t="shared" si="19"/>
        <v>1</v>
      </c>
      <c r="W9" s="54">
        <f t="shared" si="0"/>
        <v>-1</v>
      </c>
      <c r="X9" s="55">
        <f t="shared" si="0"/>
        <v>1</v>
      </c>
      <c r="Y9" s="124">
        <f t="shared" si="20"/>
        <v>-1</v>
      </c>
      <c r="Z9" s="56">
        <f t="shared" si="21"/>
        <v>-1</v>
      </c>
      <c r="AA9" s="56">
        <f t="shared" si="22"/>
        <v>-1</v>
      </c>
      <c r="AB9" s="125">
        <f t="shared" si="23"/>
        <v>0</v>
      </c>
      <c r="AC9" s="83">
        <f t="shared" si="24"/>
        <v>0</v>
      </c>
      <c r="AD9" s="129">
        <f t="shared" si="25"/>
        <v>0</v>
      </c>
      <c r="AE9" s="129">
        <f t="shared" si="1"/>
        <v>0</v>
      </c>
      <c r="AF9" s="130">
        <f t="shared" si="26"/>
        <v>0</v>
      </c>
      <c r="AJ9" s="5">
        <v>0</v>
      </c>
      <c r="AK9" s="6">
        <v>1</v>
      </c>
      <c r="AL9" s="7">
        <v>0</v>
      </c>
      <c r="AM9" s="75">
        <v>0.1</v>
      </c>
      <c r="AN9" s="44">
        <f t="shared" si="27"/>
        <v>2.3768631462379953E-4</v>
      </c>
      <c r="AO9" s="45">
        <f t="shared" si="28"/>
        <v>0</v>
      </c>
      <c r="AP9" s="45">
        <f t="shared" si="29"/>
        <v>2.3768004647610521E-4</v>
      </c>
      <c r="AQ9" s="45">
        <f t="shared" si="30"/>
        <v>2.3768004647610521E-4</v>
      </c>
      <c r="AR9" s="45">
        <f t="shared" si="31"/>
        <v>2.3768631462379953E-4</v>
      </c>
      <c r="AS9" s="45">
        <f t="shared" si="32"/>
        <v>0</v>
      </c>
      <c r="AT9" s="47">
        <f t="shared" si="33"/>
        <v>-1.2837154316629419E-2</v>
      </c>
      <c r="AU9" s="48">
        <f t="shared" si="34"/>
        <v>-1.2837154297040887E-2</v>
      </c>
      <c r="AV9" s="49">
        <f t="shared" si="35"/>
        <v>-1.2837154316629419E-2</v>
      </c>
      <c r="AW9" s="51">
        <f t="shared" si="36"/>
        <v>-2.3985601017668826E-4</v>
      </c>
      <c r="AX9" s="51">
        <f t="shared" si="2"/>
        <v>7.5955241296633852E-5</v>
      </c>
      <c r="AY9" s="51">
        <f t="shared" si="2"/>
        <v>-2.3985279387562358E-4</v>
      </c>
      <c r="AZ9" s="51">
        <f t="shared" si="2"/>
        <v>-2.3985279387562358E-4</v>
      </c>
      <c r="BA9" s="51">
        <f t="shared" si="2"/>
        <v>-2.3985601017668826E-4</v>
      </c>
      <c r="BB9" s="52">
        <f t="shared" si="2"/>
        <v>7.5955241296633852E-5</v>
      </c>
      <c r="BC9" s="54">
        <f t="shared" si="2"/>
        <v>-2.4193802998062619E-2</v>
      </c>
      <c r="BD9" s="54">
        <f t="shared" si="3"/>
        <v>-2.4192826455285546E-2</v>
      </c>
      <c r="BE9" s="55">
        <f t="shared" si="3"/>
        <v>-2.4193802998062619E-2</v>
      </c>
      <c r="BF9" s="56">
        <f t="shared" si="37"/>
        <v>0.50001898881031503</v>
      </c>
      <c r="BG9" s="56">
        <f t="shared" si="38"/>
        <v>0.49994003680181859</v>
      </c>
      <c r="BH9" s="56">
        <f t="shared" si="39"/>
        <v>0.50001898881031503</v>
      </c>
      <c r="BI9" s="56">
        <f t="shared" si="52"/>
        <v>0.49092857443026688</v>
      </c>
      <c r="BJ9" s="83">
        <f t="shared" si="53"/>
        <v>0.98185714886053377</v>
      </c>
      <c r="BK9" s="57">
        <f t="shared" si="40"/>
        <v>0</v>
      </c>
      <c r="BL9" s="58">
        <f t="shared" si="41"/>
        <v>0.24999999963942507</v>
      </c>
      <c r="BM9" s="58">
        <f t="shared" si="42"/>
        <v>0</v>
      </c>
      <c r="BN9" s="58">
        <f t="shared" si="43"/>
        <v>0</v>
      </c>
      <c r="BO9" s="58">
        <f t="shared" si="44"/>
        <v>0</v>
      </c>
      <c r="BP9" s="59">
        <f t="shared" si="45"/>
        <v>0.24999999963942507</v>
      </c>
      <c r="BQ9" s="60">
        <f t="shared" si="46"/>
        <v>0.12496360025904146</v>
      </c>
      <c r="BR9" s="60">
        <f t="shared" si="47"/>
        <v>0.12494386875393829</v>
      </c>
      <c r="BS9" s="60">
        <f t="shared" si="48"/>
        <v>0.12496360025904146</v>
      </c>
      <c r="BT9" s="60">
        <f t="shared" si="49"/>
        <v>-6.0464598230344779E-3</v>
      </c>
      <c r="BU9" s="60">
        <f t="shared" si="50"/>
        <v>-6.0462157677006597E-3</v>
      </c>
      <c r="BV9" s="61">
        <f t="shared" si="51"/>
        <v>-6.0464598230344779E-3</v>
      </c>
    </row>
    <row r="10" spans="1:74" ht="15" thickBot="1" x14ac:dyDescent="0.35">
      <c r="A10" s="8">
        <v>1</v>
      </c>
      <c r="B10" s="9">
        <v>1</v>
      </c>
      <c r="C10" s="9">
        <v>0</v>
      </c>
      <c r="D10" s="139">
        <f t="shared" si="4"/>
        <v>0</v>
      </c>
      <c r="E10" s="12">
        <f t="shared" si="5"/>
        <v>0</v>
      </c>
      <c r="F10" s="135" t="s">
        <v>4</v>
      </c>
      <c r="G10" s="44">
        <f t="shared" si="6"/>
        <v>0</v>
      </c>
      <c r="H10" s="45">
        <f t="shared" si="7"/>
        <v>0</v>
      </c>
      <c r="I10" s="45">
        <f t="shared" si="8"/>
        <v>0</v>
      </c>
      <c r="J10" s="45">
        <f t="shared" si="9"/>
        <v>0</v>
      </c>
      <c r="K10" s="45">
        <f t="shared" si="10"/>
        <v>0</v>
      </c>
      <c r="L10" s="46">
        <f t="shared" si="11"/>
        <v>0</v>
      </c>
      <c r="M10" s="112">
        <f t="shared" si="12"/>
        <v>0</v>
      </c>
      <c r="N10" s="113">
        <f t="shared" si="13"/>
        <v>0</v>
      </c>
      <c r="O10" s="114">
        <f t="shared" si="14"/>
        <v>0</v>
      </c>
      <c r="P10" s="50">
        <f t="shared" si="15"/>
        <v>1</v>
      </c>
      <c r="Q10" s="51">
        <f t="shared" si="16"/>
        <v>-1</v>
      </c>
      <c r="R10" s="51">
        <f t="shared" si="17"/>
        <v>1</v>
      </c>
      <c r="S10" s="51">
        <f t="shared" si="18"/>
        <v>-1</v>
      </c>
      <c r="T10" s="51">
        <f t="shared" si="0"/>
        <v>1</v>
      </c>
      <c r="U10" s="52">
        <f t="shared" si="0"/>
        <v>-1</v>
      </c>
      <c r="V10" s="53">
        <f t="shared" si="19"/>
        <v>1</v>
      </c>
      <c r="W10" s="54">
        <f t="shared" si="0"/>
        <v>-1</v>
      </c>
      <c r="X10" s="55">
        <f t="shared" si="0"/>
        <v>1</v>
      </c>
      <c r="Y10" s="124">
        <f t="shared" si="20"/>
        <v>0</v>
      </c>
      <c r="Z10" s="56">
        <f t="shared" si="21"/>
        <v>0</v>
      </c>
      <c r="AA10" s="56">
        <f t="shared" si="22"/>
        <v>0</v>
      </c>
      <c r="AB10" s="125">
        <f t="shared" si="23"/>
        <v>0</v>
      </c>
      <c r="AC10" s="83">
        <f t="shared" si="24"/>
        <v>0</v>
      </c>
      <c r="AD10" s="129">
        <f t="shared" si="25"/>
        <v>0</v>
      </c>
      <c r="AE10" s="129">
        <f t="shared" si="1"/>
        <v>0</v>
      </c>
      <c r="AF10" s="130">
        <f t="shared" si="26"/>
        <v>0</v>
      </c>
      <c r="AJ10" s="8">
        <v>1</v>
      </c>
      <c r="AK10" s="9">
        <v>1</v>
      </c>
      <c r="AL10" s="10">
        <v>0</v>
      </c>
      <c r="AM10" s="75">
        <v>0.1</v>
      </c>
      <c r="AN10" s="44">
        <f t="shared" si="27"/>
        <v>0</v>
      </c>
      <c r="AO10" s="45">
        <f t="shared" si="28"/>
        <v>-1.4841899484954531E-4</v>
      </c>
      <c r="AP10" s="45">
        <f t="shared" si="29"/>
        <v>0</v>
      </c>
      <c r="AQ10" s="45">
        <f t="shared" si="30"/>
        <v>0</v>
      </c>
      <c r="AR10" s="45">
        <f t="shared" si="31"/>
        <v>0</v>
      </c>
      <c r="AS10" s="45">
        <f t="shared" si="32"/>
        <v>-1.4841899484954531E-4</v>
      </c>
      <c r="AT10" s="47">
        <f t="shared" si="33"/>
        <v>1.2269640426168991E-2</v>
      </c>
      <c r="AU10" s="48">
        <f t="shared" si="34"/>
        <v>1.2267703074234658E-2</v>
      </c>
      <c r="AV10" s="49">
        <f t="shared" si="35"/>
        <v>1.2269640426168991E-2</v>
      </c>
      <c r="AW10" s="51">
        <f t="shared" si="36"/>
        <v>-2.3985601017668826E-4</v>
      </c>
      <c r="AX10" s="51">
        <f t="shared" si="2"/>
        <v>2.2437423614617917E-4</v>
      </c>
      <c r="AY10" s="51">
        <f t="shared" si="2"/>
        <v>-2.3985279387562358E-4</v>
      </c>
      <c r="AZ10" s="51">
        <f t="shared" si="2"/>
        <v>-2.3985279387562358E-4</v>
      </c>
      <c r="BA10" s="51">
        <f t="shared" si="2"/>
        <v>-2.3985601017668826E-4</v>
      </c>
      <c r="BB10" s="52">
        <f t="shared" si="2"/>
        <v>2.2437423614617917E-4</v>
      </c>
      <c r="BC10" s="54">
        <f t="shared" si="2"/>
        <v>-3.6463443424231606E-2</v>
      </c>
      <c r="BD10" s="54">
        <f t="shared" si="3"/>
        <v>-3.6460529529520204E-2</v>
      </c>
      <c r="BE10" s="55">
        <f t="shared" si="3"/>
        <v>-3.6463443424231606E-2</v>
      </c>
      <c r="BF10" s="56">
        <f t="shared" si="37"/>
        <v>0.49999612955649253</v>
      </c>
      <c r="BG10" s="56">
        <f t="shared" si="38"/>
        <v>0.49988007360536202</v>
      </c>
      <c r="BH10" s="56">
        <f t="shared" si="39"/>
        <v>0.49999612955649253</v>
      </c>
      <c r="BI10" s="56">
        <f t="shared" si="52"/>
        <v>0.48633114333288974</v>
      </c>
      <c r="BJ10" s="83">
        <f t="shared" si="53"/>
        <v>0.97266228666577947</v>
      </c>
      <c r="BK10" s="57">
        <f t="shared" si="40"/>
        <v>0.24999999998501968</v>
      </c>
      <c r="BL10" s="58">
        <f t="shared" si="41"/>
        <v>0.24999999998501968</v>
      </c>
      <c r="BM10" s="58">
        <f t="shared" si="42"/>
        <v>0.24999998561765988</v>
      </c>
      <c r="BN10" s="58">
        <f t="shared" si="43"/>
        <v>0.24999998561765988</v>
      </c>
      <c r="BO10" s="58">
        <f t="shared" si="44"/>
        <v>0.24999999998501968</v>
      </c>
      <c r="BP10" s="59">
        <f t="shared" si="45"/>
        <v>0.24999999998501968</v>
      </c>
      <c r="BQ10" s="60">
        <f t="shared" si="46"/>
        <v>0.12490561429097466</v>
      </c>
      <c r="BR10" s="60">
        <f t="shared" si="47"/>
        <v>0.12487662198681236</v>
      </c>
      <c r="BS10" s="60">
        <f t="shared" si="48"/>
        <v>0.12490561429097466</v>
      </c>
      <c r="BT10" s="60">
        <f t="shared" si="49"/>
        <v>-9.1090481122479503E-3</v>
      </c>
      <c r="BU10" s="60">
        <f t="shared" si="50"/>
        <v>-9.1083201829953182E-3</v>
      </c>
      <c r="BV10" s="61">
        <f t="shared" si="51"/>
        <v>-9.1090481122479503E-3</v>
      </c>
    </row>
    <row r="11" spans="1:74" ht="15" thickBot="1" x14ac:dyDescent="0.35">
      <c r="A11" s="2">
        <v>0</v>
      </c>
      <c r="B11" s="3">
        <v>0</v>
      </c>
      <c r="C11" s="3">
        <v>0</v>
      </c>
      <c r="D11" s="139">
        <f t="shared" si="4"/>
        <v>0</v>
      </c>
      <c r="E11" s="12">
        <f t="shared" si="5"/>
        <v>0</v>
      </c>
      <c r="F11" s="91" t="s">
        <v>4</v>
      </c>
      <c r="G11" s="44">
        <f t="shared" si="6"/>
        <v>0</v>
      </c>
      <c r="H11" s="45">
        <f t="shared" si="7"/>
        <v>0</v>
      </c>
      <c r="I11" s="45">
        <f t="shared" si="8"/>
        <v>0</v>
      </c>
      <c r="J11" s="45">
        <f t="shared" si="9"/>
        <v>0</v>
      </c>
      <c r="K11" s="45">
        <f t="shared" si="10"/>
        <v>0</v>
      </c>
      <c r="L11" s="46">
        <f t="shared" si="11"/>
        <v>0</v>
      </c>
      <c r="M11" s="112">
        <f t="shared" si="12"/>
        <v>0</v>
      </c>
      <c r="N11" s="113">
        <f t="shared" si="13"/>
        <v>0</v>
      </c>
      <c r="O11" s="114">
        <f t="shared" si="14"/>
        <v>0</v>
      </c>
      <c r="P11" s="50">
        <f t="shared" si="15"/>
        <v>1</v>
      </c>
      <c r="Q11" s="51">
        <f t="shared" si="16"/>
        <v>-1</v>
      </c>
      <c r="R11" s="51">
        <f t="shared" si="17"/>
        <v>1</v>
      </c>
      <c r="S11" s="51">
        <f t="shared" si="18"/>
        <v>-1</v>
      </c>
      <c r="T11" s="51">
        <f t="shared" si="0"/>
        <v>1</v>
      </c>
      <c r="U11" s="52">
        <f t="shared" si="0"/>
        <v>-1</v>
      </c>
      <c r="V11" s="53">
        <f t="shared" si="19"/>
        <v>1</v>
      </c>
      <c r="W11" s="54">
        <f t="shared" si="0"/>
        <v>-1</v>
      </c>
      <c r="X11" s="55">
        <f t="shared" si="0"/>
        <v>1</v>
      </c>
      <c r="Y11" s="124">
        <f t="shared" si="20"/>
        <v>0</v>
      </c>
      <c r="Z11" s="56">
        <f t="shared" si="21"/>
        <v>0</v>
      </c>
      <c r="AA11" s="56">
        <f t="shared" si="22"/>
        <v>0</v>
      </c>
      <c r="AB11" s="125">
        <f t="shared" si="23"/>
        <v>0</v>
      </c>
      <c r="AC11" s="83">
        <f t="shared" si="24"/>
        <v>0</v>
      </c>
      <c r="AD11" s="129">
        <f t="shared" si="25"/>
        <v>0</v>
      </c>
      <c r="AE11" s="129">
        <f t="shared" si="1"/>
        <v>0</v>
      </c>
      <c r="AF11" s="130">
        <f t="shared" si="26"/>
        <v>0</v>
      </c>
      <c r="AJ11" s="2">
        <v>0</v>
      </c>
      <c r="AK11" s="3">
        <v>0</v>
      </c>
      <c r="AL11" s="4">
        <v>0</v>
      </c>
      <c r="AM11" s="75">
        <v>0.1</v>
      </c>
      <c r="AN11" s="44">
        <f t="shared" si="27"/>
        <v>-2.2150068914191974E-4</v>
      </c>
      <c r="AO11" s="45">
        <f t="shared" si="28"/>
        <v>-2.2150068914191974E-4</v>
      </c>
      <c r="AP11" s="45">
        <f t="shared" si="29"/>
        <v>-2.2148297568013277E-4</v>
      </c>
      <c r="AQ11" s="45">
        <f t="shared" si="30"/>
        <v>-2.2148297568013277E-4</v>
      </c>
      <c r="AR11" s="45">
        <f t="shared" si="31"/>
        <v>-2.2150068914191974E-4</v>
      </c>
      <c r="AS11" s="45">
        <f t="shared" si="32"/>
        <v>-2.2150068914191974E-4</v>
      </c>
      <c r="AT11" s="47">
        <f t="shared" si="33"/>
        <v>1.2149098041365328E-2</v>
      </c>
      <c r="AU11" s="48">
        <f t="shared" si="34"/>
        <v>1.2146278069279107E-2</v>
      </c>
      <c r="AV11" s="49">
        <f t="shared" si="35"/>
        <v>1.2149098041365328E-2</v>
      </c>
      <c r="AW11" s="51">
        <f t="shared" si="36"/>
        <v>-1.8355321034768522E-5</v>
      </c>
      <c r="AX11" s="51">
        <f t="shared" si="2"/>
        <v>4.4587492528809893E-4</v>
      </c>
      <c r="AY11" s="51">
        <f t="shared" si="2"/>
        <v>-1.8369818195490811E-5</v>
      </c>
      <c r="AZ11" s="51">
        <f t="shared" si="2"/>
        <v>-1.8369818195490811E-5</v>
      </c>
      <c r="BA11" s="51">
        <f t="shared" si="2"/>
        <v>-1.8355321034768522E-5</v>
      </c>
      <c r="BB11" s="52">
        <f t="shared" si="2"/>
        <v>4.4587492528809893E-4</v>
      </c>
      <c r="BC11" s="54">
        <f t="shared" si="2"/>
        <v>-4.8612541465596931E-2</v>
      </c>
      <c r="BD11" s="54">
        <f t="shared" si="3"/>
        <v>-4.8606807598799311E-2</v>
      </c>
      <c r="BE11" s="55">
        <f t="shared" si="3"/>
        <v>-4.8612541465596931E-2</v>
      </c>
      <c r="BF11" s="56">
        <f t="shared" si="37"/>
        <v>0.5</v>
      </c>
      <c r="BG11" s="56">
        <f t="shared" si="38"/>
        <v>0.5</v>
      </c>
      <c r="BH11" s="56">
        <f t="shared" si="39"/>
        <v>0.5</v>
      </c>
      <c r="BI11" s="56">
        <f t="shared" si="52"/>
        <v>0.48177908594954394</v>
      </c>
      <c r="BJ11" s="83">
        <f t="shared" si="53"/>
        <v>0.96355817189908788</v>
      </c>
      <c r="BK11" s="57">
        <f t="shared" si="40"/>
        <v>0</v>
      </c>
      <c r="BL11" s="58">
        <f t="shared" si="41"/>
        <v>0</v>
      </c>
      <c r="BM11" s="58">
        <f t="shared" si="42"/>
        <v>0</v>
      </c>
      <c r="BN11" s="58">
        <f t="shared" si="43"/>
        <v>0</v>
      </c>
      <c r="BO11" s="58">
        <f t="shared" si="44"/>
        <v>0</v>
      </c>
      <c r="BP11" s="59">
        <f t="shared" si="45"/>
        <v>0</v>
      </c>
      <c r="BQ11" s="60">
        <f t="shared" si="46"/>
        <v>0.12483399914558296</v>
      </c>
      <c r="BR11" s="60">
        <f t="shared" si="47"/>
        <v>0.12483399914558296</v>
      </c>
      <c r="BS11" s="60">
        <f t="shared" si="48"/>
        <v>0.12483399914558296</v>
      </c>
      <c r="BT11" s="60">
        <f t="shared" si="49"/>
        <v>-1.2136995919561888E-2</v>
      </c>
      <c r="BU11" s="60">
        <f t="shared" si="50"/>
        <v>-1.2135564356516056E-2</v>
      </c>
      <c r="BV11" s="61">
        <f t="shared" si="51"/>
        <v>-1.2136995919561888E-2</v>
      </c>
    </row>
    <row r="12" spans="1:74" ht="15" thickBot="1" x14ac:dyDescent="0.35">
      <c r="A12" s="5">
        <v>1</v>
      </c>
      <c r="B12" s="6">
        <v>0</v>
      </c>
      <c r="C12" s="6">
        <v>1</v>
      </c>
      <c r="D12" s="139">
        <f t="shared" si="4"/>
        <v>1</v>
      </c>
      <c r="E12" s="12">
        <f t="shared" si="5"/>
        <v>0</v>
      </c>
      <c r="F12" s="134" t="s">
        <v>4</v>
      </c>
      <c r="G12" s="44">
        <f t="shared" si="6"/>
        <v>0</v>
      </c>
      <c r="H12" s="45">
        <f t="shared" si="7"/>
        <v>0</v>
      </c>
      <c r="I12" s="45">
        <f t="shared" si="8"/>
        <v>0</v>
      </c>
      <c r="J12" s="45">
        <f t="shared" si="9"/>
        <v>0</v>
      </c>
      <c r="K12" s="45">
        <f t="shared" si="10"/>
        <v>0</v>
      </c>
      <c r="L12" s="46">
        <f t="shared" si="11"/>
        <v>0</v>
      </c>
      <c r="M12" s="112">
        <f t="shared" si="12"/>
        <v>0</v>
      </c>
      <c r="N12" s="113">
        <f t="shared" si="13"/>
        <v>0</v>
      </c>
      <c r="O12" s="114">
        <f t="shared" si="14"/>
        <v>0</v>
      </c>
      <c r="P12" s="50">
        <f t="shared" si="15"/>
        <v>1</v>
      </c>
      <c r="Q12" s="51">
        <f t="shared" si="16"/>
        <v>-1</v>
      </c>
      <c r="R12" s="51">
        <f t="shared" si="17"/>
        <v>1</v>
      </c>
      <c r="S12" s="51">
        <f t="shared" si="18"/>
        <v>-1</v>
      </c>
      <c r="T12" s="51">
        <f t="shared" si="0"/>
        <v>1</v>
      </c>
      <c r="U12" s="52">
        <f t="shared" si="0"/>
        <v>-1</v>
      </c>
      <c r="V12" s="53">
        <f t="shared" si="19"/>
        <v>1</v>
      </c>
      <c r="W12" s="54">
        <f t="shared" si="0"/>
        <v>-1</v>
      </c>
      <c r="X12" s="55">
        <f t="shared" si="0"/>
        <v>1</v>
      </c>
      <c r="Y12" s="124">
        <f t="shared" si="20"/>
        <v>1</v>
      </c>
      <c r="Z12" s="56">
        <f t="shared" si="21"/>
        <v>1</v>
      </c>
      <c r="AA12" s="56">
        <f t="shared" si="22"/>
        <v>1</v>
      </c>
      <c r="AB12" s="125">
        <f t="shared" si="23"/>
        <v>1</v>
      </c>
      <c r="AC12" s="83">
        <f t="shared" si="24"/>
        <v>1</v>
      </c>
      <c r="AD12" s="129">
        <f t="shared" si="25"/>
        <v>1</v>
      </c>
      <c r="AE12" s="129">
        <f t="shared" si="1"/>
        <v>1</v>
      </c>
      <c r="AF12" s="130">
        <f t="shared" si="26"/>
        <v>1</v>
      </c>
      <c r="AJ12" s="5">
        <v>1</v>
      </c>
      <c r="AK12" s="6">
        <v>0</v>
      </c>
      <c r="AL12" s="7">
        <v>1</v>
      </c>
      <c r="AM12" s="75">
        <v>0.1</v>
      </c>
      <c r="AN12" s="44">
        <f t="shared" si="27"/>
        <v>0</v>
      </c>
      <c r="AO12" s="45">
        <f t="shared" si="28"/>
        <v>0</v>
      </c>
      <c r="AP12" s="45">
        <f t="shared" si="29"/>
        <v>0</v>
      </c>
      <c r="AQ12" s="45">
        <f t="shared" si="30"/>
        <v>0</v>
      </c>
      <c r="AR12" s="45">
        <f t="shared" si="31"/>
        <v>0</v>
      </c>
      <c r="AS12" s="45">
        <f t="shared" si="32"/>
        <v>0</v>
      </c>
      <c r="AT12" s="47">
        <f t="shared" si="33"/>
        <v>1.2028482000757023E-2</v>
      </c>
      <c r="AU12" s="48">
        <f t="shared" si="34"/>
        <v>1.2028482000757023E-2</v>
      </c>
      <c r="AV12" s="49">
        <f t="shared" si="35"/>
        <v>1.2028482000757023E-2</v>
      </c>
      <c r="AW12" s="51">
        <f t="shared" si="36"/>
        <v>-1.8355321034768522E-5</v>
      </c>
      <c r="AX12" s="51">
        <f t="shared" si="2"/>
        <v>4.4587492528809893E-4</v>
      </c>
      <c r="AY12" s="51">
        <f t="shared" si="2"/>
        <v>-1.8369818195490811E-5</v>
      </c>
      <c r="AZ12" s="51">
        <f t="shared" si="2"/>
        <v>-1.8369818195490811E-5</v>
      </c>
      <c r="BA12" s="51">
        <f t="shared" si="2"/>
        <v>-1.8355321034768522E-5</v>
      </c>
      <c r="BB12" s="52">
        <f t="shared" si="2"/>
        <v>4.4587492528809893E-4</v>
      </c>
      <c r="BC12" s="54">
        <f t="shared" si="2"/>
        <v>-6.0641023466353958E-2</v>
      </c>
      <c r="BD12" s="54">
        <f t="shared" si="3"/>
        <v>-6.063528959955633E-2</v>
      </c>
      <c r="BE12" s="55">
        <f t="shared" si="3"/>
        <v>-6.0641023466353958E-2</v>
      </c>
      <c r="BF12" s="56">
        <f t="shared" si="37"/>
        <v>0.49999541116974144</v>
      </c>
      <c r="BG12" s="56">
        <f t="shared" si="38"/>
        <v>0.49999540754545119</v>
      </c>
      <c r="BH12" s="56">
        <f t="shared" si="39"/>
        <v>0.49999541116974144</v>
      </c>
      <c r="BI12" s="56">
        <f t="shared" si="52"/>
        <v>0.4772762063076445</v>
      </c>
      <c r="BJ12" s="83">
        <f t="shared" si="53"/>
        <v>-1.0454475873847109</v>
      </c>
      <c r="BK12" s="57">
        <f t="shared" si="40"/>
        <v>0.24999999997894265</v>
      </c>
      <c r="BL12" s="58">
        <f t="shared" si="41"/>
        <v>0</v>
      </c>
      <c r="BM12" s="58">
        <f t="shared" si="42"/>
        <v>0.2499999999789094</v>
      </c>
      <c r="BN12" s="58">
        <f t="shared" si="43"/>
        <v>0.2499999999789094</v>
      </c>
      <c r="BO12" s="58">
        <f t="shared" si="44"/>
        <v>0.24999999997894265</v>
      </c>
      <c r="BP12" s="59">
        <f t="shared" si="45"/>
        <v>0</v>
      </c>
      <c r="BQ12" s="60">
        <f t="shared" si="46"/>
        <v>0.12474066976208692</v>
      </c>
      <c r="BR12" s="60">
        <f t="shared" si="47"/>
        <v>0.12474066885788584</v>
      </c>
      <c r="BS12" s="60">
        <f t="shared" si="48"/>
        <v>0.12474066976208692</v>
      </c>
      <c r="BT12" s="60">
        <f t="shared" si="49"/>
        <v>-1.512894261280213E-2</v>
      </c>
      <c r="BU12" s="60">
        <f t="shared" si="50"/>
        <v>-1.5127512106904106E-2</v>
      </c>
      <c r="BV12" s="61">
        <f t="shared" si="51"/>
        <v>-1.512894261280213E-2</v>
      </c>
    </row>
    <row r="13" spans="1:74" ht="15" thickBot="1" x14ac:dyDescent="0.35">
      <c r="A13" s="5">
        <v>0</v>
      </c>
      <c r="B13" s="6">
        <v>1</v>
      </c>
      <c r="C13" s="6">
        <v>0</v>
      </c>
      <c r="D13" s="139">
        <f t="shared" si="4"/>
        <v>0</v>
      </c>
      <c r="E13" s="12">
        <f t="shared" si="5"/>
        <v>0</v>
      </c>
      <c r="F13" s="134" t="s">
        <v>4</v>
      </c>
      <c r="G13" s="44">
        <f t="shared" si="6"/>
        <v>0</v>
      </c>
      <c r="H13" s="45">
        <f t="shared" si="7"/>
        <v>0</v>
      </c>
      <c r="I13" s="45">
        <f t="shared" si="8"/>
        <v>0</v>
      </c>
      <c r="J13" s="45">
        <f t="shared" si="9"/>
        <v>0</v>
      </c>
      <c r="K13" s="45">
        <f t="shared" si="10"/>
        <v>0</v>
      </c>
      <c r="L13" s="46">
        <f t="shared" si="11"/>
        <v>0</v>
      </c>
      <c r="M13" s="112">
        <f t="shared" si="12"/>
        <v>0</v>
      </c>
      <c r="N13" s="113">
        <f t="shared" si="13"/>
        <v>0</v>
      </c>
      <c r="O13" s="114">
        <f t="shared" si="14"/>
        <v>0</v>
      </c>
      <c r="P13" s="50">
        <f t="shared" si="15"/>
        <v>1</v>
      </c>
      <c r="Q13" s="51">
        <f t="shared" si="16"/>
        <v>-1</v>
      </c>
      <c r="R13" s="51">
        <f t="shared" si="17"/>
        <v>1</v>
      </c>
      <c r="S13" s="51">
        <f t="shared" si="18"/>
        <v>-1</v>
      </c>
      <c r="T13" s="51">
        <f t="shared" si="0"/>
        <v>1</v>
      </c>
      <c r="U13" s="52">
        <f t="shared" si="0"/>
        <v>-1</v>
      </c>
      <c r="V13" s="53">
        <f t="shared" si="19"/>
        <v>1</v>
      </c>
      <c r="W13" s="54">
        <f t="shared" si="0"/>
        <v>-1</v>
      </c>
      <c r="X13" s="55">
        <f t="shared" si="0"/>
        <v>1</v>
      </c>
      <c r="Y13" s="124">
        <f t="shared" si="20"/>
        <v>-1</v>
      </c>
      <c r="Z13" s="56">
        <f t="shared" si="21"/>
        <v>-1</v>
      </c>
      <c r="AA13" s="56">
        <f t="shared" si="22"/>
        <v>-1</v>
      </c>
      <c r="AB13" s="125">
        <f t="shared" si="23"/>
        <v>0</v>
      </c>
      <c r="AC13" s="83">
        <f t="shared" si="24"/>
        <v>0</v>
      </c>
      <c r="AD13" s="129">
        <f t="shared" si="25"/>
        <v>0</v>
      </c>
      <c r="AE13" s="129">
        <f t="shared" si="1"/>
        <v>0</v>
      </c>
      <c r="AF13" s="130">
        <f t="shared" si="26"/>
        <v>0</v>
      </c>
      <c r="AJ13" s="5">
        <v>0</v>
      </c>
      <c r="AK13" s="6">
        <v>1</v>
      </c>
      <c r="AL13" s="7">
        <v>0</v>
      </c>
      <c r="AM13" s="75">
        <v>0.1</v>
      </c>
      <c r="AN13" s="44">
        <f t="shared" si="27"/>
        <v>3.954129138225879E-4</v>
      </c>
      <c r="AO13" s="45">
        <f t="shared" si="28"/>
        <v>0</v>
      </c>
      <c r="AP13" s="45">
        <f t="shared" si="29"/>
        <v>3.9537552584904275E-4</v>
      </c>
      <c r="AQ13" s="45">
        <f t="shared" si="30"/>
        <v>3.9537552584904275E-4</v>
      </c>
      <c r="AR13" s="45">
        <f t="shared" si="31"/>
        <v>3.954129138225879E-4</v>
      </c>
      <c r="AS13" s="45">
        <f t="shared" si="32"/>
        <v>0</v>
      </c>
      <c r="AT13" s="47">
        <f t="shared" si="33"/>
        <v>-1.3040983225152673E-2</v>
      </c>
      <c r="AU13" s="48">
        <f t="shared" si="34"/>
        <v>-1.304098313062319E-2</v>
      </c>
      <c r="AV13" s="49">
        <f t="shared" si="35"/>
        <v>-1.3040983225152673E-2</v>
      </c>
      <c r="AW13" s="51">
        <f t="shared" si="36"/>
        <v>-4.1376823485735645E-4</v>
      </c>
      <c r="AX13" s="51">
        <f t="shared" si="2"/>
        <v>4.4587492528809893E-4</v>
      </c>
      <c r="AY13" s="51">
        <f t="shared" si="2"/>
        <v>-4.1374534404453356E-4</v>
      </c>
      <c r="AZ13" s="51">
        <f t="shared" si="2"/>
        <v>-4.1374534404453356E-4</v>
      </c>
      <c r="BA13" s="51">
        <f t="shared" si="2"/>
        <v>-4.1376823485735645E-4</v>
      </c>
      <c r="BB13" s="52">
        <f t="shared" si="2"/>
        <v>4.4587492528809893E-4</v>
      </c>
      <c r="BC13" s="54">
        <f t="shared" si="2"/>
        <v>-4.7600040241201284E-2</v>
      </c>
      <c r="BD13" s="54">
        <f t="shared" si="3"/>
        <v>-4.7594306468933138E-2</v>
      </c>
      <c r="BE13" s="55">
        <f t="shared" si="3"/>
        <v>-4.7600040241201284E-2</v>
      </c>
      <c r="BF13" s="56">
        <f t="shared" si="37"/>
        <v>0.50011146872947532</v>
      </c>
      <c r="BG13" s="56">
        <f t="shared" si="38"/>
        <v>0.49989656366546448</v>
      </c>
      <c r="BH13" s="56">
        <f t="shared" si="39"/>
        <v>0.50011146872947532</v>
      </c>
      <c r="BI13" s="56">
        <f t="shared" si="52"/>
        <v>0.48215685968746202</v>
      </c>
      <c r="BJ13" s="83">
        <f t="shared" si="53"/>
        <v>0.96431371937492405</v>
      </c>
      <c r="BK13" s="57">
        <f t="shared" si="40"/>
        <v>0</v>
      </c>
      <c r="BL13" s="58">
        <f t="shared" si="41"/>
        <v>0.24999998757472236</v>
      </c>
      <c r="BM13" s="58">
        <f t="shared" si="42"/>
        <v>0</v>
      </c>
      <c r="BN13" s="58">
        <f t="shared" si="43"/>
        <v>0</v>
      </c>
      <c r="BO13" s="58">
        <f t="shared" si="44"/>
        <v>0</v>
      </c>
      <c r="BP13" s="59">
        <f t="shared" si="45"/>
        <v>0.24999998757472236</v>
      </c>
      <c r="BQ13" s="60">
        <f t="shared" si="46"/>
        <v>0.12486864286510954</v>
      </c>
      <c r="BR13" s="60">
        <f t="shared" si="47"/>
        <v>0.12481498502007742</v>
      </c>
      <c r="BS13" s="60">
        <f t="shared" si="48"/>
        <v>0.12486864286510954</v>
      </c>
      <c r="BT13" s="60">
        <f t="shared" si="49"/>
        <v>-1.1884855271052687E-2</v>
      </c>
      <c r="BU13" s="60">
        <f t="shared" si="50"/>
        <v>-1.1883423653490627E-2</v>
      </c>
      <c r="BV13" s="61">
        <f t="shared" si="51"/>
        <v>-1.1884855271052687E-2</v>
      </c>
    </row>
    <row r="14" spans="1:74" ht="15" thickBot="1" x14ac:dyDescent="0.35">
      <c r="A14" s="8">
        <v>1</v>
      </c>
      <c r="B14" s="9">
        <v>1</v>
      </c>
      <c r="C14" s="9">
        <v>0</v>
      </c>
      <c r="D14" s="139">
        <f t="shared" si="4"/>
        <v>0</v>
      </c>
      <c r="E14" s="12">
        <f t="shared" si="5"/>
        <v>0</v>
      </c>
      <c r="F14" s="135" t="s">
        <v>4</v>
      </c>
      <c r="G14" s="44">
        <f t="shared" si="6"/>
        <v>0</v>
      </c>
      <c r="H14" s="45">
        <f t="shared" si="7"/>
        <v>0</v>
      </c>
      <c r="I14" s="45">
        <f t="shared" si="8"/>
        <v>0</v>
      </c>
      <c r="J14" s="45">
        <f t="shared" si="9"/>
        <v>0</v>
      </c>
      <c r="K14" s="45">
        <f t="shared" si="10"/>
        <v>0</v>
      </c>
      <c r="L14" s="46">
        <f t="shared" si="11"/>
        <v>0</v>
      </c>
      <c r="M14" s="112">
        <f t="shared" si="12"/>
        <v>0</v>
      </c>
      <c r="N14" s="113">
        <f t="shared" si="13"/>
        <v>0</v>
      </c>
      <c r="O14" s="114">
        <f t="shared" si="14"/>
        <v>0</v>
      </c>
      <c r="P14" s="50">
        <f t="shared" si="15"/>
        <v>1</v>
      </c>
      <c r="Q14" s="51">
        <f t="shared" si="16"/>
        <v>-1</v>
      </c>
      <c r="R14" s="51">
        <f t="shared" si="17"/>
        <v>1</v>
      </c>
      <c r="S14" s="51">
        <f t="shared" si="18"/>
        <v>-1</v>
      </c>
      <c r="T14" s="51">
        <f t="shared" si="0"/>
        <v>1</v>
      </c>
      <c r="U14" s="52">
        <f t="shared" si="0"/>
        <v>-1</v>
      </c>
      <c r="V14" s="53">
        <f t="shared" si="19"/>
        <v>1</v>
      </c>
      <c r="W14" s="54">
        <f t="shared" si="0"/>
        <v>-1</v>
      </c>
      <c r="X14" s="55">
        <f t="shared" si="0"/>
        <v>1</v>
      </c>
      <c r="Y14" s="124">
        <f t="shared" si="20"/>
        <v>0</v>
      </c>
      <c r="Z14" s="56">
        <f t="shared" si="21"/>
        <v>0</v>
      </c>
      <c r="AA14" s="56">
        <f t="shared" si="22"/>
        <v>0</v>
      </c>
      <c r="AB14" s="125">
        <f t="shared" si="23"/>
        <v>0</v>
      </c>
      <c r="AC14" s="83">
        <f t="shared" si="24"/>
        <v>0</v>
      </c>
      <c r="AD14" s="129">
        <f t="shared" si="25"/>
        <v>0</v>
      </c>
      <c r="AE14" s="129">
        <f t="shared" si="1"/>
        <v>0</v>
      </c>
      <c r="AF14" s="130">
        <f t="shared" si="26"/>
        <v>0</v>
      </c>
      <c r="AJ14" s="8">
        <v>1</v>
      </c>
      <c r="AK14" s="9">
        <v>1</v>
      </c>
      <c r="AL14" s="10">
        <v>0</v>
      </c>
      <c r="AM14" s="75">
        <v>0.1</v>
      </c>
      <c r="AN14" s="44">
        <f t="shared" si="27"/>
        <v>0</v>
      </c>
      <c r="AO14" s="45">
        <f t="shared" si="28"/>
        <v>-2.8651821052626323E-4</v>
      </c>
      <c r="AP14" s="45">
        <f t="shared" si="29"/>
        <v>0</v>
      </c>
      <c r="AQ14" s="45">
        <f t="shared" si="30"/>
        <v>0</v>
      </c>
      <c r="AR14" s="45">
        <f t="shared" si="31"/>
        <v>0</v>
      </c>
      <c r="AS14" s="45">
        <f t="shared" si="32"/>
        <v>-2.8651821052626323E-4</v>
      </c>
      <c r="AT14" s="47">
        <f t="shared" si="33"/>
        <v>1.2041254543455285E-2</v>
      </c>
      <c r="AU14" s="48">
        <f t="shared" si="34"/>
        <v>1.2036080243843629E-2</v>
      </c>
      <c r="AV14" s="49">
        <f t="shared" si="35"/>
        <v>1.2041254543455285E-2</v>
      </c>
      <c r="AW14" s="51">
        <f t="shared" si="36"/>
        <v>-4.1376823485735645E-4</v>
      </c>
      <c r="AX14" s="51">
        <f t="shared" si="2"/>
        <v>7.3239313581436216E-4</v>
      </c>
      <c r="AY14" s="51">
        <f t="shared" si="2"/>
        <v>-4.1374534404453356E-4</v>
      </c>
      <c r="AZ14" s="51">
        <f t="shared" si="2"/>
        <v>-4.1374534404453356E-4</v>
      </c>
      <c r="BA14" s="51">
        <f t="shared" si="2"/>
        <v>-4.1376823485735645E-4</v>
      </c>
      <c r="BB14" s="52">
        <f t="shared" si="2"/>
        <v>7.3239313581436216E-4</v>
      </c>
      <c r="BC14" s="54">
        <f t="shared" si="2"/>
        <v>-5.9641294784656573E-2</v>
      </c>
      <c r="BD14" s="54">
        <f t="shared" si="3"/>
        <v>-5.9630386712776769E-2</v>
      </c>
      <c r="BE14" s="55">
        <f t="shared" si="3"/>
        <v>-5.9641294784656573E-2</v>
      </c>
      <c r="BF14" s="56">
        <f t="shared" si="37"/>
        <v>0.50007965622456529</v>
      </c>
      <c r="BG14" s="56">
        <f t="shared" si="38"/>
        <v>0.49979312733978226</v>
      </c>
      <c r="BH14" s="56">
        <f t="shared" si="39"/>
        <v>0.50007965622456529</v>
      </c>
      <c r="BI14" s="56">
        <f t="shared" si="52"/>
        <v>0.4776514872032937</v>
      </c>
      <c r="BJ14" s="83">
        <f t="shared" si="53"/>
        <v>0.9553029744065874</v>
      </c>
      <c r="BK14" s="57">
        <f t="shared" si="40"/>
        <v>0.2499999936548859</v>
      </c>
      <c r="BL14" s="58">
        <f t="shared" si="41"/>
        <v>0.2499999936548859</v>
      </c>
      <c r="BM14" s="58">
        <f t="shared" si="42"/>
        <v>0.24999995720370249</v>
      </c>
      <c r="BN14" s="58">
        <f t="shared" si="43"/>
        <v>0.24999995720370249</v>
      </c>
      <c r="BO14" s="58">
        <f t="shared" si="44"/>
        <v>0.2499999936548859</v>
      </c>
      <c r="BP14" s="59">
        <f t="shared" si="45"/>
        <v>0.2499999936548859</v>
      </c>
      <c r="BQ14" s="60">
        <f t="shared" si="46"/>
        <v>0.12477014625924782</v>
      </c>
      <c r="BR14" s="60">
        <f t="shared" si="47"/>
        <v>0.12469865714662967</v>
      </c>
      <c r="BS14" s="60">
        <f t="shared" si="48"/>
        <v>0.12477014625924782</v>
      </c>
      <c r="BT14" s="60">
        <f t="shared" si="49"/>
        <v>-1.4880535492191394E-2</v>
      </c>
      <c r="BU14" s="60">
        <f t="shared" si="50"/>
        <v>-1.4877813922323655E-2</v>
      </c>
      <c r="BV14" s="61">
        <f t="shared" si="51"/>
        <v>-1.4880535492191394E-2</v>
      </c>
    </row>
    <row r="15" spans="1:74" ht="15" thickBot="1" x14ac:dyDescent="0.35">
      <c r="A15" s="2">
        <v>0</v>
      </c>
      <c r="B15" s="3">
        <v>0</v>
      </c>
      <c r="C15" s="3">
        <v>0</v>
      </c>
      <c r="D15" s="139">
        <f t="shared" si="4"/>
        <v>0</v>
      </c>
      <c r="E15" s="12">
        <f t="shared" si="5"/>
        <v>0</v>
      </c>
      <c r="F15" s="91" t="s">
        <v>4</v>
      </c>
      <c r="G15" s="44">
        <f t="shared" si="6"/>
        <v>0</v>
      </c>
      <c r="H15" s="45">
        <f t="shared" si="7"/>
        <v>0</v>
      </c>
      <c r="I15" s="45">
        <f t="shared" si="8"/>
        <v>0</v>
      </c>
      <c r="J15" s="45">
        <f t="shared" si="9"/>
        <v>0</v>
      </c>
      <c r="K15" s="45">
        <f t="shared" si="10"/>
        <v>0</v>
      </c>
      <c r="L15" s="46">
        <f t="shared" si="11"/>
        <v>0</v>
      </c>
      <c r="M15" s="112">
        <f t="shared" si="12"/>
        <v>0</v>
      </c>
      <c r="N15" s="113">
        <f t="shared" si="13"/>
        <v>0</v>
      </c>
      <c r="O15" s="114">
        <f t="shared" si="14"/>
        <v>0</v>
      </c>
      <c r="P15" s="50">
        <f t="shared" si="15"/>
        <v>1</v>
      </c>
      <c r="Q15" s="51">
        <f t="shared" si="16"/>
        <v>-1</v>
      </c>
      <c r="R15" s="51">
        <f t="shared" si="17"/>
        <v>1</v>
      </c>
      <c r="S15" s="51">
        <f t="shared" si="18"/>
        <v>-1</v>
      </c>
      <c r="T15" s="51">
        <f t="shared" si="0"/>
        <v>1</v>
      </c>
      <c r="U15" s="52">
        <f t="shared" si="0"/>
        <v>-1</v>
      </c>
      <c r="V15" s="53">
        <f t="shared" si="19"/>
        <v>1</v>
      </c>
      <c r="W15" s="54">
        <f t="shared" si="0"/>
        <v>-1</v>
      </c>
      <c r="X15" s="55">
        <f t="shared" si="0"/>
        <v>1</v>
      </c>
      <c r="Y15" s="124">
        <f t="shared" si="20"/>
        <v>0</v>
      </c>
      <c r="Z15" s="56">
        <f t="shared" si="21"/>
        <v>0</v>
      </c>
      <c r="AA15" s="56">
        <f t="shared" si="22"/>
        <v>0</v>
      </c>
      <c r="AB15" s="125">
        <f t="shared" si="23"/>
        <v>0</v>
      </c>
      <c r="AC15" s="83">
        <f t="shared" si="24"/>
        <v>0</v>
      </c>
      <c r="AD15" s="129">
        <f t="shared" si="25"/>
        <v>0</v>
      </c>
      <c r="AE15" s="129">
        <f t="shared" si="1"/>
        <v>0</v>
      </c>
      <c r="AF15" s="130">
        <f t="shared" si="26"/>
        <v>0</v>
      </c>
      <c r="AJ15" s="2">
        <v>0</v>
      </c>
      <c r="AK15" s="3">
        <v>0</v>
      </c>
      <c r="AL15" s="4">
        <v>0</v>
      </c>
      <c r="AM15" s="75">
        <v>0.1</v>
      </c>
      <c r="AN15" s="44">
        <f t="shared" si="27"/>
        <v>-3.5538548639148471E-4</v>
      </c>
      <c r="AO15" s="45">
        <f t="shared" si="28"/>
        <v>-3.5538548639148471E-4</v>
      </c>
      <c r="AP15" s="45">
        <f t="shared" si="29"/>
        <v>-3.5532043649098128E-4</v>
      </c>
      <c r="AQ15" s="45">
        <f t="shared" si="30"/>
        <v>-3.5532043649098128E-4</v>
      </c>
      <c r="AR15" s="45">
        <f t="shared" si="31"/>
        <v>-3.5538548639148471E-4</v>
      </c>
      <c r="AS15" s="45">
        <f t="shared" si="32"/>
        <v>-3.5538548639148471E-4</v>
      </c>
      <c r="AT15" s="47">
        <f t="shared" si="33"/>
        <v>1.1919329183860438E-2</v>
      </c>
      <c r="AU15" s="48">
        <f t="shared" si="34"/>
        <v>1.1912499807668259E-2</v>
      </c>
      <c r="AV15" s="49">
        <f t="shared" si="35"/>
        <v>1.1919329183860438E-2</v>
      </c>
      <c r="AW15" s="51">
        <f t="shared" si="36"/>
        <v>-5.8382748465871743E-5</v>
      </c>
      <c r="AX15" s="51">
        <f t="shared" si="2"/>
        <v>1.0877786222058469E-3</v>
      </c>
      <c r="AY15" s="51">
        <f t="shared" si="2"/>
        <v>-5.8424907553552283E-5</v>
      </c>
      <c r="AZ15" s="51">
        <f t="shared" si="2"/>
        <v>-5.8424907553552283E-5</v>
      </c>
      <c r="BA15" s="51">
        <f t="shared" si="2"/>
        <v>-5.8382748465871743E-5</v>
      </c>
      <c r="BB15" s="52">
        <f t="shared" si="2"/>
        <v>1.0877786222058469E-3</v>
      </c>
      <c r="BC15" s="54">
        <f t="shared" si="2"/>
        <v>-7.1560623968517006E-2</v>
      </c>
      <c r="BD15" s="54">
        <f t="shared" si="3"/>
        <v>-7.154288652044502E-2</v>
      </c>
      <c r="BE15" s="55">
        <f t="shared" si="3"/>
        <v>-7.1560623968517006E-2</v>
      </c>
      <c r="BF15" s="56">
        <f t="shared" si="37"/>
        <v>0.5</v>
      </c>
      <c r="BG15" s="56">
        <f t="shared" si="38"/>
        <v>0.5</v>
      </c>
      <c r="BH15" s="56">
        <f t="shared" si="39"/>
        <v>0.5</v>
      </c>
      <c r="BI15" s="56">
        <f t="shared" si="52"/>
        <v>0.47319271363351711</v>
      </c>
      <c r="BJ15" s="83">
        <f t="shared" si="53"/>
        <v>0.94638542726703423</v>
      </c>
      <c r="BK15" s="57">
        <f t="shared" si="40"/>
        <v>0</v>
      </c>
      <c r="BL15" s="58">
        <f t="shared" si="41"/>
        <v>0</v>
      </c>
      <c r="BM15" s="58">
        <f t="shared" si="42"/>
        <v>0</v>
      </c>
      <c r="BN15" s="58">
        <f t="shared" si="43"/>
        <v>0</v>
      </c>
      <c r="BO15" s="58">
        <f t="shared" si="44"/>
        <v>0</v>
      </c>
      <c r="BP15" s="59">
        <f t="shared" si="45"/>
        <v>0</v>
      </c>
      <c r="BQ15" s="60">
        <f t="shared" si="46"/>
        <v>0.12464068469883269</v>
      </c>
      <c r="BR15" s="60">
        <f t="shared" si="47"/>
        <v>0.12464068469883269</v>
      </c>
      <c r="BS15" s="60">
        <f t="shared" si="48"/>
        <v>0.12464068469883269</v>
      </c>
      <c r="BT15" s="60">
        <f t="shared" si="49"/>
        <v>-1.7838730337823315E-2</v>
      </c>
      <c r="BU15" s="60">
        <f t="shared" si="50"/>
        <v>-1.783430872247831E-2</v>
      </c>
      <c r="BV15" s="61">
        <f t="shared" si="51"/>
        <v>-1.7838730337823315E-2</v>
      </c>
    </row>
    <row r="16" spans="1:74" ht="15" thickBot="1" x14ac:dyDescent="0.35">
      <c r="A16" s="5">
        <v>1</v>
      </c>
      <c r="B16" s="6">
        <v>0</v>
      </c>
      <c r="C16" s="6">
        <v>1</v>
      </c>
      <c r="D16" s="139">
        <f t="shared" si="4"/>
        <v>1</v>
      </c>
      <c r="E16" s="12">
        <f t="shared" si="5"/>
        <v>0</v>
      </c>
      <c r="F16" s="134" t="s">
        <v>4</v>
      </c>
      <c r="G16" s="44">
        <f t="shared" si="6"/>
        <v>0</v>
      </c>
      <c r="H16" s="45">
        <f t="shared" si="7"/>
        <v>0</v>
      </c>
      <c r="I16" s="45">
        <f t="shared" si="8"/>
        <v>0</v>
      </c>
      <c r="J16" s="45">
        <f t="shared" si="9"/>
        <v>0</v>
      </c>
      <c r="K16" s="45">
        <f t="shared" si="10"/>
        <v>0</v>
      </c>
      <c r="L16" s="46">
        <f t="shared" si="11"/>
        <v>0</v>
      </c>
      <c r="M16" s="112">
        <f t="shared" si="12"/>
        <v>0</v>
      </c>
      <c r="N16" s="113">
        <f t="shared" si="13"/>
        <v>0</v>
      </c>
      <c r="O16" s="114">
        <f t="shared" si="14"/>
        <v>0</v>
      </c>
      <c r="P16" s="50">
        <f t="shared" si="15"/>
        <v>1</v>
      </c>
      <c r="Q16" s="51">
        <f t="shared" si="16"/>
        <v>-1</v>
      </c>
      <c r="R16" s="51">
        <f t="shared" si="17"/>
        <v>1</v>
      </c>
      <c r="S16" s="51">
        <f t="shared" si="18"/>
        <v>-1</v>
      </c>
      <c r="T16" s="51">
        <f t="shared" si="0"/>
        <v>1</v>
      </c>
      <c r="U16" s="52">
        <f t="shared" si="0"/>
        <v>-1</v>
      </c>
      <c r="V16" s="53">
        <f t="shared" si="19"/>
        <v>1</v>
      </c>
      <c r="W16" s="54">
        <f t="shared" si="0"/>
        <v>-1</v>
      </c>
      <c r="X16" s="55">
        <f t="shared" si="0"/>
        <v>1</v>
      </c>
      <c r="Y16" s="124">
        <f t="shared" si="20"/>
        <v>1</v>
      </c>
      <c r="Z16" s="56">
        <f t="shared" si="21"/>
        <v>1</v>
      </c>
      <c r="AA16" s="56">
        <f t="shared" si="22"/>
        <v>1</v>
      </c>
      <c r="AB16" s="125">
        <f t="shared" si="23"/>
        <v>1</v>
      </c>
      <c r="AC16" s="83">
        <f t="shared" si="24"/>
        <v>1</v>
      </c>
      <c r="AD16" s="129">
        <f t="shared" si="25"/>
        <v>1</v>
      </c>
      <c r="AE16" s="129">
        <f t="shared" si="1"/>
        <v>1</v>
      </c>
      <c r="AF16" s="130">
        <f t="shared" si="26"/>
        <v>1</v>
      </c>
      <c r="AJ16" s="5">
        <v>1</v>
      </c>
      <c r="AK16" s="6">
        <v>0</v>
      </c>
      <c r="AL16" s="7">
        <v>1</v>
      </c>
      <c r="AM16" s="75">
        <v>0.1</v>
      </c>
      <c r="AN16" s="44">
        <f t="shared" si="27"/>
        <v>0</v>
      </c>
      <c r="AO16" s="45">
        <f t="shared" si="28"/>
        <v>0</v>
      </c>
      <c r="AP16" s="45">
        <f t="shared" si="29"/>
        <v>0</v>
      </c>
      <c r="AQ16" s="45">
        <f t="shared" si="30"/>
        <v>0</v>
      </c>
      <c r="AR16" s="45">
        <f t="shared" si="31"/>
        <v>0</v>
      </c>
      <c r="AS16" s="45">
        <f t="shared" si="32"/>
        <v>0</v>
      </c>
      <c r="AT16" s="47">
        <f t="shared" si="33"/>
        <v>1.1795812764356046E-2</v>
      </c>
      <c r="AU16" s="48">
        <f t="shared" si="34"/>
        <v>1.1795812764356046E-2</v>
      </c>
      <c r="AV16" s="49">
        <f t="shared" si="35"/>
        <v>1.1795812764356046E-2</v>
      </c>
      <c r="AW16" s="51">
        <f t="shared" si="36"/>
        <v>-5.8382748465871743E-5</v>
      </c>
      <c r="AX16" s="51">
        <f t="shared" si="2"/>
        <v>1.0877786222058469E-3</v>
      </c>
      <c r="AY16" s="51">
        <f t="shared" si="2"/>
        <v>-5.8424907553552283E-5</v>
      </c>
      <c r="AZ16" s="51">
        <f t="shared" si="2"/>
        <v>-5.8424907553552283E-5</v>
      </c>
      <c r="BA16" s="51">
        <f t="shared" si="2"/>
        <v>-5.8382748465871743E-5</v>
      </c>
      <c r="BB16" s="52">
        <f t="shared" si="2"/>
        <v>1.0877786222058469E-3</v>
      </c>
      <c r="BC16" s="54">
        <f>BC15-AT16</f>
        <v>-8.3356436732873046E-2</v>
      </c>
      <c r="BD16" s="54">
        <f t="shared" si="3"/>
        <v>-8.333869928480106E-2</v>
      </c>
      <c r="BE16" s="55">
        <f t="shared" si="3"/>
        <v>-8.3356436732873046E-2</v>
      </c>
      <c r="BF16" s="56">
        <f t="shared" si="37"/>
        <v>0.49998540431288763</v>
      </c>
      <c r="BG16" s="56">
        <f t="shared" si="38"/>
        <v>0.49998539377311574</v>
      </c>
      <c r="BH16" s="56">
        <f t="shared" si="39"/>
        <v>0.49998540431288763</v>
      </c>
      <c r="BI16" s="56">
        <f t="shared" si="52"/>
        <v>0.46878511423530012</v>
      </c>
      <c r="BJ16" s="83">
        <f t="shared" si="53"/>
        <v>-1.0624297715293998</v>
      </c>
      <c r="BK16" s="57">
        <f t="shared" si="40"/>
        <v>0.24999999978696591</v>
      </c>
      <c r="BL16" s="58">
        <f t="shared" si="41"/>
        <v>0</v>
      </c>
      <c r="BM16" s="58">
        <f t="shared" si="42"/>
        <v>0.2499999997866581</v>
      </c>
      <c r="BN16" s="58">
        <f t="shared" si="43"/>
        <v>0.2499999997866581</v>
      </c>
      <c r="BO16" s="58">
        <f t="shared" si="44"/>
        <v>0.24999999978696591</v>
      </c>
      <c r="BP16" s="59">
        <f t="shared" si="45"/>
        <v>0</v>
      </c>
      <c r="BQ16" s="60">
        <f t="shared" si="46"/>
        <v>0.12450918075315669</v>
      </c>
      <c r="BR16" s="60">
        <f t="shared" si="47"/>
        <v>0.12450917812848335</v>
      </c>
      <c r="BS16" s="60">
        <f t="shared" si="48"/>
        <v>0.12450918075315669</v>
      </c>
      <c r="BT16" s="60">
        <f t="shared" si="49"/>
        <v>-2.0757889247537863E-2</v>
      </c>
      <c r="BU16" s="60">
        <f t="shared" si="50"/>
        <v>-2.0753472168341062E-2</v>
      </c>
      <c r="BV16" s="61">
        <f t="shared" si="51"/>
        <v>-2.0757889247537863E-2</v>
      </c>
    </row>
    <row r="17" spans="1:74" ht="15" thickBot="1" x14ac:dyDescent="0.35">
      <c r="A17" s="5">
        <v>0</v>
      </c>
      <c r="B17" s="6">
        <v>1</v>
      </c>
      <c r="C17" s="6">
        <v>0</v>
      </c>
      <c r="D17" s="139">
        <f t="shared" si="4"/>
        <v>0</v>
      </c>
      <c r="E17" s="12">
        <f t="shared" si="5"/>
        <v>0</v>
      </c>
      <c r="F17" s="134" t="s">
        <v>4</v>
      </c>
      <c r="G17" s="44">
        <f t="shared" si="6"/>
        <v>0</v>
      </c>
      <c r="H17" s="45">
        <f t="shared" si="7"/>
        <v>0</v>
      </c>
      <c r="I17" s="45">
        <f t="shared" si="8"/>
        <v>0</v>
      </c>
      <c r="J17" s="45">
        <f t="shared" si="9"/>
        <v>0</v>
      </c>
      <c r="K17" s="45">
        <f t="shared" si="10"/>
        <v>0</v>
      </c>
      <c r="L17" s="46">
        <f t="shared" si="11"/>
        <v>0</v>
      </c>
      <c r="M17" s="112">
        <f t="shared" si="12"/>
        <v>0</v>
      </c>
      <c r="N17" s="113">
        <f t="shared" si="13"/>
        <v>0</v>
      </c>
      <c r="O17" s="114">
        <f t="shared" si="14"/>
        <v>0</v>
      </c>
      <c r="P17" s="50">
        <f t="shared" si="15"/>
        <v>1</v>
      </c>
      <c r="Q17" s="51">
        <f t="shared" si="16"/>
        <v>-1</v>
      </c>
      <c r="R17" s="51">
        <f t="shared" si="17"/>
        <v>1</v>
      </c>
      <c r="S17" s="51">
        <f t="shared" si="18"/>
        <v>-1</v>
      </c>
      <c r="T17" s="51">
        <f t="shared" si="0"/>
        <v>1</v>
      </c>
      <c r="U17" s="52">
        <f t="shared" si="0"/>
        <v>-1</v>
      </c>
      <c r="V17" s="53">
        <f t="shared" si="19"/>
        <v>1</v>
      </c>
      <c r="W17" s="54">
        <f t="shared" si="0"/>
        <v>-1</v>
      </c>
      <c r="X17" s="55">
        <f t="shared" si="0"/>
        <v>1</v>
      </c>
      <c r="Y17" s="124">
        <f t="shared" si="20"/>
        <v>-1</v>
      </c>
      <c r="Z17" s="56">
        <f t="shared" si="21"/>
        <v>-1</v>
      </c>
      <c r="AA17" s="56">
        <f t="shared" si="22"/>
        <v>-1</v>
      </c>
      <c r="AB17" s="125">
        <f t="shared" si="23"/>
        <v>0</v>
      </c>
      <c r="AC17" s="83">
        <f t="shared" si="24"/>
        <v>0</v>
      </c>
      <c r="AD17" s="129">
        <f t="shared" si="25"/>
        <v>0</v>
      </c>
      <c r="AE17" s="129">
        <f t="shared" si="1"/>
        <v>0</v>
      </c>
      <c r="AF17" s="130">
        <f t="shared" si="26"/>
        <v>0</v>
      </c>
      <c r="AJ17" s="5">
        <v>0</v>
      </c>
      <c r="AK17" s="6">
        <v>1</v>
      </c>
      <c r="AL17" s="7">
        <v>0</v>
      </c>
      <c r="AM17" s="75">
        <v>0.1</v>
      </c>
      <c r="AN17" s="44">
        <f t="shared" si="27"/>
        <v>5.5134498779753479E-4</v>
      </c>
      <c r="AO17" s="45">
        <f t="shared" si="28"/>
        <v>0</v>
      </c>
      <c r="AP17" s="45">
        <f t="shared" si="29"/>
        <v>5.5122766688590896E-4</v>
      </c>
      <c r="AQ17" s="45">
        <f t="shared" si="30"/>
        <v>5.5122766688590896E-4</v>
      </c>
      <c r="AR17" s="45">
        <f t="shared" si="31"/>
        <v>5.5134498779753479E-4</v>
      </c>
      <c r="AS17" s="45">
        <f t="shared" si="32"/>
        <v>0</v>
      </c>
      <c r="AT17" s="47">
        <f t="shared" si="33"/>
        <v>-1.3228226046088901E-2</v>
      </c>
      <c r="AU17" s="48">
        <f t="shared" si="34"/>
        <v>-1.322822576723579E-2</v>
      </c>
      <c r="AV17" s="49">
        <f t="shared" si="35"/>
        <v>-1.3228226046088901E-2</v>
      </c>
      <c r="AW17" s="51">
        <f t="shared" si="36"/>
        <v>-6.0972773626340659E-4</v>
      </c>
      <c r="AX17" s="51">
        <f t="shared" si="2"/>
        <v>1.0877786222058469E-3</v>
      </c>
      <c r="AY17" s="51">
        <f t="shared" si="2"/>
        <v>-6.096525744394613E-4</v>
      </c>
      <c r="AZ17" s="51">
        <f t="shared" si="2"/>
        <v>-6.096525744394613E-4</v>
      </c>
      <c r="BA17" s="51">
        <f t="shared" si="2"/>
        <v>-6.0972773626340659E-4</v>
      </c>
      <c r="BB17" s="52">
        <f t="shared" si="2"/>
        <v>1.0877786222058469E-3</v>
      </c>
      <c r="BC17" s="54">
        <f t="shared" si="2"/>
        <v>-7.012821068678414E-2</v>
      </c>
      <c r="BD17" s="54">
        <f t="shared" si="3"/>
        <v>-7.0110473517565275E-2</v>
      </c>
      <c r="BE17" s="55">
        <f t="shared" si="3"/>
        <v>-7.012821068678414E-2</v>
      </c>
      <c r="BF17" s="56">
        <f t="shared" si="37"/>
        <v>0.50027194462873625</v>
      </c>
      <c r="BG17" s="56">
        <f t="shared" si="38"/>
        <v>0.49984758686111086</v>
      </c>
      <c r="BH17" s="56">
        <f t="shared" si="39"/>
        <v>0.50027194462873625</v>
      </c>
      <c r="BI17" s="56">
        <f t="shared" si="52"/>
        <v>0.47372151006097935</v>
      </c>
      <c r="BJ17" s="83">
        <f t="shared" si="53"/>
        <v>0.94744302012195869</v>
      </c>
      <c r="BK17" s="57">
        <f t="shared" si="40"/>
        <v>0</v>
      </c>
      <c r="BL17" s="58">
        <f t="shared" si="41"/>
        <v>0.2499999260461189</v>
      </c>
      <c r="BM17" s="58">
        <f t="shared" si="42"/>
        <v>0</v>
      </c>
      <c r="BN17" s="58">
        <f t="shared" si="43"/>
        <v>0</v>
      </c>
      <c r="BO17" s="58">
        <f t="shared" si="44"/>
        <v>0</v>
      </c>
      <c r="BP17" s="59">
        <f t="shared" si="45"/>
        <v>0.2499999260461189</v>
      </c>
      <c r="BQ17" s="60">
        <f t="shared" si="46"/>
        <v>0.1247225188466265</v>
      </c>
      <c r="BR17" s="60">
        <f t="shared" si="47"/>
        <v>0.12461672244881</v>
      </c>
      <c r="BS17" s="60">
        <f t="shared" si="48"/>
        <v>0.1247225188466265</v>
      </c>
      <c r="BT17" s="60">
        <f t="shared" si="49"/>
        <v>-1.7483625002304826E-2</v>
      </c>
      <c r="BU17" s="60">
        <f t="shared" si="50"/>
        <v>-1.7479202958562541E-2</v>
      </c>
      <c r="BV17" s="61">
        <f t="shared" si="51"/>
        <v>-1.7483625002304826E-2</v>
      </c>
    </row>
    <row r="18" spans="1:74" ht="15" thickBot="1" x14ac:dyDescent="0.35">
      <c r="A18" s="8">
        <v>1</v>
      </c>
      <c r="B18" s="9">
        <v>1</v>
      </c>
      <c r="C18" s="9">
        <v>0</v>
      </c>
      <c r="D18" s="139">
        <f t="shared" si="4"/>
        <v>0</v>
      </c>
      <c r="E18" s="12">
        <f t="shared" si="5"/>
        <v>0</v>
      </c>
      <c r="F18" s="135" t="s">
        <v>4</v>
      </c>
      <c r="G18" s="44">
        <f t="shared" si="6"/>
        <v>0</v>
      </c>
      <c r="H18" s="45">
        <f t="shared" si="7"/>
        <v>0</v>
      </c>
      <c r="I18" s="45">
        <f t="shared" si="8"/>
        <v>0</v>
      </c>
      <c r="J18" s="45">
        <f t="shared" si="9"/>
        <v>0</v>
      </c>
      <c r="K18" s="45">
        <f t="shared" si="10"/>
        <v>0</v>
      </c>
      <c r="L18" s="46">
        <f t="shared" si="11"/>
        <v>0</v>
      </c>
      <c r="M18" s="112">
        <f t="shared" si="12"/>
        <v>0</v>
      </c>
      <c r="N18" s="113">
        <f t="shared" si="13"/>
        <v>0</v>
      </c>
      <c r="O18" s="114">
        <f t="shared" si="14"/>
        <v>0</v>
      </c>
      <c r="P18" s="50">
        <f t="shared" si="15"/>
        <v>1</v>
      </c>
      <c r="Q18" s="51">
        <f t="shared" si="16"/>
        <v>-1</v>
      </c>
      <c r="R18" s="51">
        <f t="shared" si="17"/>
        <v>1</v>
      </c>
      <c r="S18" s="51">
        <f t="shared" si="18"/>
        <v>-1</v>
      </c>
      <c r="T18" s="51">
        <f t="shared" si="0"/>
        <v>1</v>
      </c>
      <c r="U18" s="52">
        <f t="shared" si="0"/>
        <v>-1</v>
      </c>
      <c r="V18" s="53">
        <f t="shared" si="19"/>
        <v>1</v>
      </c>
      <c r="W18" s="54">
        <f t="shared" si="0"/>
        <v>-1</v>
      </c>
      <c r="X18" s="55">
        <f t="shared" si="0"/>
        <v>1</v>
      </c>
      <c r="Y18" s="124">
        <f t="shared" si="20"/>
        <v>0</v>
      </c>
      <c r="Z18" s="56">
        <f t="shared" si="21"/>
        <v>0</v>
      </c>
      <c r="AA18" s="56">
        <f t="shared" si="22"/>
        <v>0</v>
      </c>
      <c r="AB18" s="125">
        <f t="shared" si="23"/>
        <v>0</v>
      </c>
      <c r="AC18" s="83">
        <f t="shared" si="24"/>
        <v>0</v>
      </c>
      <c r="AD18" s="129">
        <f t="shared" si="25"/>
        <v>0</v>
      </c>
      <c r="AE18" s="129">
        <f t="shared" si="1"/>
        <v>0</v>
      </c>
      <c r="AF18" s="130">
        <f t="shared" si="26"/>
        <v>0</v>
      </c>
      <c r="AJ18" s="8">
        <v>1</v>
      </c>
      <c r="AK18" s="9">
        <v>1</v>
      </c>
      <c r="AL18" s="10">
        <v>0</v>
      </c>
      <c r="AM18" s="75">
        <v>0.1</v>
      </c>
      <c r="AN18" s="44">
        <f t="shared" si="27"/>
        <v>0</v>
      </c>
      <c r="AO18" s="45">
        <f t="shared" si="28"/>
        <v>-4.1411833936891681E-4</v>
      </c>
      <c r="AP18" s="45">
        <f t="shared" si="29"/>
        <v>0</v>
      </c>
      <c r="AQ18" s="45">
        <f t="shared" si="30"/>
        <v>0</v>
      </c>
      <c r="AR18" s="45">
        <f t="shared" si="31"/>
        <v>0</v>
      </c>
      <c r="AS18" s="45">
        <f t="shared" si="32"/>
        <v>-4.1411833936891681E-4</v>
      </c>
      <c r="AT18" s="47">
        <f t="shared" si="33"/>
        <v>1.1816747993326573E-2</v>
      </c>
      <c r="AU18" s="48">
        <f t="shared" si="34"/>
        <v>1.1806724387460044E-2</v>
      </c>
      <c r="AV18" s="49">
        <f t="shared" si="35"/>
        <v>1.1816747993326573E-2</v>
      </c>
      <c r="AW18" s="51">
        <f t="shared" si="36"/>
        <v>-6.0972773626340659E-4</v>
      </c>
      <c r="AX18" s="51">
        <f t="shared" si="2"/>
        <v>1.5018969615747638E-3</v>
      </c>
      <c r="AY18" s="51">
        <f t="shared" si="2"/>
        <v>-6.096525744394613E-4</v>
      </c>
      <c r="AZ18" s="51">
        <f t="shared" si="2"/>
        <v>-6.096525744394613E-4</v>
      </c>
      <c r="BA18" s="51">
        <f t="shared" si="2"/>
        <v>-6.0972773626340659E-4</v>
      </c>
      <c r="BB18" s="52">
        <f t="shared" si="2"/>
        <v>1.5018969615747638E-3</v>
      </c>
      <c r="BC18" s="54">
        <f t="shared" si="2"/>
        <v>-8.1944958680110716E-2</v>
      </c>
      <c r="BD18" s="54">
        <f t="shared" si="3"/>
        <v>-8.1917197905025316E-2</v>
      </c>
      <c r="BE18" s="55">
        <f t="shared" si="3"/>
        <v>-8.1944958680110716E-2</v>
      </c>
      <c r="BF18" s="56">
        <f t="shared" si="37"/>
        <v>0.50022304229153336</v>
      </c>
      <c r="BG18" s="56">
        <f t="shared" si="38"/>
        <v>0.49969517375054573</v>
      </c>
      <c r="BH18" s="56">
        <f t="shared" si="39"/>
        <v>0.50022304229153336</v>
      </c>
      <c r="BI18" s="56">
        <f t="shared" si="52"/>
        <v>0.4693098441421093</v>
      </c>
      <c r="BJ18" s="83">
        <f t="shared" si="53"/>
        <v>0.9386196882842186</v>
      </c>
      <c r="BK18" s="57">
        <f t="shared" si="40"/>
        <v>0.2499999502521362</v>
      </c>
      <c r="BL18" s="58">
        <f t="shared" si="41"/>
        <v>0.2499999502521362</v>
      </c>
      <c r="BM18" s="58">
        <f t="shared" si="42"/>
        <v>0.24999990708095765</v>
      </c>
      <c r="BN18" s="58">
        <f t="shared" si="43"/>
        <v>0.24999990708095765</v>
      </c>
      <c r="BO18" s="58">
        <f t="shared" si="44"/>
        <v>0.2499999502521362</v>
      </c>
      <c r="BP18" s="59">
        <f t="shared" si="45"/>
        <v>0.2499999502521362</v>
      </c>
      <c r="BQ18" s="60">
        <f t="shared" si="46"/>
        <v>0.12458460765925509</v>
      </c>
      <c r="BR18" s="60">
        <f t="shared" si="47"/>
        <v>0.12445313771582078</v>
      </c>
      <c r="BS18" s="60">
        <f t="shared" si="48"/>
        <v>0.12458460765925509</v>
      </c>
      <c r="BT18" s="60">
        <f t="shared" si="49"/>
        <v>-2.040905688799826E-2</v>
      </c>
      <c r="BU18" s="60">
        <f t="shared" si="50"/>
        <v>-2.0402142841703056E-2</v>
      </c>
      <c r="BV18" s="61">
        <f t="shared" si="51"/>
        <v>-2.040905688799826E-2</v>
      </c>
    </row>
    <row r="19" spans="1:74" ht="15" thickBot="1" x14ac:dyDescent="0.35">
      <c r="A19" s="2">
        <v>0</v>
      </c>
      <c r="B19" s="3">
        <v>0</v>
      </c>
      <c r="C19" s="3">
        <v>0</v>
      </c>
      <c r="D19" s="139">
        <f t="shared" si="4"/>
        <v>0</v>
      </c>
      <c r="E19" s="12">
        <f t="shared" si="5"/>
        <v>0</v>
      </c>
      <c r="F19" s="91" t="s">
        <v>4</v>
      </c>
      <c r="G19" s="44">
        <f t="shared" si="6"/>
        <v>0</v>
      </c>
      <c r="H19" s="45">
        <f t="shared" si="7"/>
        <v>0</v>
      </c>
      <c r="I19" s="45">
        <f t="shared" si="8"/>
        <v>0</v>
      </c>
      <c r="J19" s="45">
        <f t="shared" si="9"/>
        <v>0</v>
      </c>
      <c r="K19" s="45">
        <f t="shared" si="10"/>
        <v>0</v>
      </c>
      <c r="L19" s="46">
        <f t="shared" si="11"/>
        <v>0</v>
      </c>
      <c r="M19" s="112">
        <f t="shared" si="12"/>
        <v>0</v>
      </c>
      <c r="N19" s="113">
        <f t="shared" si="13"/>
        <v>0</v>
      </c>
      <c r="O19" s="114">
        <f t="shared" si="14"/>
        <v>0</v>
      </c>
      <c r="P19" s="50">
        <f t="shared" si="15"/>
        <v>1</v>
      </c>
      <c r="Q19" s="51">
        <f t="shared" si="16"/>
        <v>-1</v>
      </c>
      <c r="R19" s="51">
        <f t="shared" si="17"/>
        <v>1</v>
      </c>
      <c r="S19" s="51">
        <f t="shared" si="18"/>
        <v>-1</v>
      </c>
      <c r="T19" s="51">
        <f t="shared" si="18"/>
        <v>1</v>
      </c>
      <c r="U19" s="52">
        <f t="shared" si="18"/>
        <v>-1</v>
      </c>
      <c r="V19" s="53">
        <f t="shared" si="19"/>
        <v>1</v>
      </c>
      <c r="W19" s="54">
        <f t="shared" si="19"/>
        <v>-1</v>
      </c>
      <c r="X19" s="55">
        <f t="shared" si="19"/>
        <v>1</v>
      </c>
      <c r="Y19" s="124">
        <f t="shared" si="20"/>
        <v>0</v>
      </c>
      <c r="Z19" s="56">
        <f t="shared" si="21"/>
        <v>0</v>
      </c>
      <c r="AA19" s="56">
        <f t="shared" si="22"/>
        <v>0</v>
      </c>
      <c r="AB19" s="125">
        <f t="shared" si="23"/>
        <v>0</v>
      </c>
      <c r="AC19" s="83">
        <f t="shared" si="24"/>
        <v>0</v>
      </c>
      <c r="AD19" s="129">
        <f t="shared" si="25"/>
        <v>0</v>
      </c>
      <c r="AE19" s="129">
        <f t="shared" si="25"/>
        <v>0</v>
      </c>
      <c r="AF19" s="130">
        <f t="shared" si="26"/>
        <v>0</v>
      </c>
      <c r="AJ19" s="2">
        <v>0</v>
      </c>
      <c r="AK19" s="3">
        <v>0</v>
      </c>
      <c r="AL19" s="4">
        <v>0</v>
      </c>
      <c r="AM19" s="75">
        <v>0.1</v>
      </c>
      <c r="AN19" s="44">
        <f t="shared" si="27"/>
        <v>-4.7890847006098298E-4</v>
      </c>
      <c r="AO19" s="45">
        <f t="shared" si="28"/>
        <v>-4.7890847006098298E-4</v>
      </c>
      <c r="AP19" s="45">
        <f t="shared" si="29"/>
        <v>-4.7874614592163583E-4</v>
      </c>
      <c r="AQ19" s="45">
        <f t="shared" si="30"/>
        <v>-4.7874614592163583E-4</v>
      </c>
      <c r="AR19" s="45">
        <f t="shared" si="31"/>
        <v>-4.7890847006098298E-4</v>
      </c>
      <c r="AS19" s="45">
        <f t="shared" si="32"/>
        <v>-4.7890847006098298E-4</v>
      </c>
      <c r="AT19" s="47">
        <f t="shared" si="33"/>
        <v>1.1693756560614169E-2</v>
      </c>
      <c r="AU19" s="48">
        <f t="shared" si="34"/>
        <v>1.1681416532881664E-2</v>
      </c>
      <c r="AV19" s="49">
        <f t="shared" si="35"/>
        <v>1.1693756560614169E-2</v>
      </c>
      <c r="AW19" s="51">
        <f t="shared" si="36"/>
        <v>-1.3081926620242361E-4</v>
      </c>
      <c r="AX19" s="51">
        <f t="shared" si="36"/>
        <v>1.9808054316357467E-3</v>
      </c>
      <c r="AY19" s="51">
        <f t="shared" si="36"/>
        <v>-1.3090642851782547E-4</v>
      </c>
      <c r="AZ19" s="51">
        <f t="shared" si="36"/>
        <v>-1.3090642851782547E-4</v>
      </c>
      <c r="BA19" s="51">
        <f t="shared" si="36"/>
        <v>-1.3081926620242361E-4</v>
      </c>
      <c r="BB19" s="52">
        <f t="shared" si="36"/>
        <v>1.9808054316357467E-3</v>
      </c>
      <c r="BC19" s="54">
        <f t="shared" si="36"/>
        <v>-9.3638715240724882E-2</v>
      </c>
      <c r="BD19" s="54">
        <f t="shared" si="3"/>
        <v>-9.3598614437906985E-2</v>
      </c>
      <c r="BE19" s="55">
        <f t="shared" si="3"/>
        <v>-9.3638715240724882E-2</v>
      </c>
      <c r="BF19" s="56">
        <f t="shared" si="37"/>
        <v>0.5</v>
      </c>
      <c r="BG19" s="56">
        <f t="shared" si="38"/>
        <v>0.5</v>
      </c>
      <c r="BH19" s="56">
        <f t="shared" si="39"/>
        <v>0.5</v>
      </c>
      <c r="BI19" s="56">
        <f t="shared" si="52"/>
        <v>0.46494808572601498</v>
      </c>
      <c r="BJ19" s="83">
        <f t="shared" si="53"/>
        <v>0.92989617145202996</v>
      </c>
      <c r="BK19" s="57">
        <f t="shared" si="40"/>
        <v>0</v>
      </c>
      <c r="BL19" s="58">
        <f t="shared" si="41"/>
        <v>0</v>
      </c>
      <c r="BM19" s="58">
        <f t="shared" si="42"/>
        <v>0</v>
      </c>
      <c r="BN19" s="58">
        <f t="shared" si="43"/>
        <v>0</v>
      </c>
      <c r="BO19" s="58">
        <f t="shared" si="44"/>
        <v>0</v>
      </c>
      <c r="BP19" s="59">
        <f t="shared" si="45"/>
        <v>0</v>
      </c>
      <c r="BQ19" s="60">
        <f t="shared" si="46"/>
        <v>0.12438568165286461</v>
      </c>
      <c r="BR19" s="60">
        <f t="shared" si="47"/>
        <v>0.12438568165286461</v>
      </c>
      <c r="BS19" s="60">
        <f t="shared" si="48"/>
        <v>0.12438568165286461</v>
      </c>
      <c r="BT19" s="60">
        <f t="shared" si="49"/>
        <v>-2.3294630848632092E-2</v>
      </c>
      <c r="BU19" s="60">
        <f t="shared" si="50"/>
        <v>-2.3284654917245431E-2</v>
      </c>
      <c r="BV19" s="61">
        <f t="shared" si="51"/>
        <v>-2.3294630848632092E-2</v>
      </c>
    </row>
    <row r="20" spans="1:74" ht="15" thickBot="1" x14ac:dyDescent="0.35">
      <c r="A20" s="5">
        <v>1</v>
      </c>
      <c r="B20" s="6">
        <v>0</v>
      </c>
      <c r="C20" s="6">
        <v>1</v>
      </c>
      <c r="D20" s="139">
        <f t="shared" si="4"/>
        <v>1</v>
      </c>
      <c r="E20" s="12">
        <f t="shared" si="5"/>
        <v>0</v>
      </c>
      <c r="F20" s="134" t="s">
        <v>4</v>
      </c>
      <c r="G20" s="44">
        <f t="shared" si="6"/>
        <v>0</v>
      </c>
      <c r="H20" s="45">
        <f t="shared" si="7"/>
        <v>0</v>
      </c>
      <c r="I20" s="45">
        <f t="shared" si="8"/>
        <v>0</v>
      </c>
      <c r="J20" s="45">
        <f t="shared" si="9"/>
        <v>0</v>
      </c>
      <c r="K20" s="45">
        <f t="shared" si="10"/>
        <v>0</v>
      </c>
      <c r="L20" s="46">
        <f t="shared" si="11"/>
        <v>0</v>
      </c>
      <c r="M20" s="112">
        <f t="shared" si="12"/>
        <v>0</v>
      </c>
      <c r="N20" s="113">
        <f t="shared" si="13"/>
        <v>0</v>
      </c>
      <c r="O20" s="114">
        <f t="shared" si="14"/>
        <v>0</v>
      </c>
      <c r="P20" s="50">
        <f t="shared" si="15"/>
        <v>1</v>
      </c>
      <c r="Q20" s="51">
        <f t="shared" si="16"/>
        <v>-1</v>
      </c>
      <c r="R20" s="51">
        <f t="shared" si="17"/>
        <v>1</v>
      </c>
      <c r="S20" s="51">
        <f t="shared" si="18"/>
        <v>-1</v>
      </c>
      <c r="T20" s="51">
        <f t="shared" si="18"/>
        <v>1</v>
      </c>
      <c r="U20" s="52">
        <f t="shared" si="18"/>
        <v>-1</v>
      </c>
      <c r="V20" s="53">
        <f t="shared" si="19"/>
        <v>1</v>
      </c>
      <c r="W20" s="54">
        <f t="shared" si="19"/>
        <v>-1</v>
      </c>
      <c r="X20" s="55">
        <f t="shared" si="19"/>
        <v>1</v>
      </c>
      <c r="Y20" s="124">
        <f t="shared" si="20"/>
        <v>1</v>
      </c>
      <c r="Z20" s="56">
        <f t="shared" si="21"/>
        <v>1</v>
      </c>
      <c r="AA20" s="56">
        <f t="shared" si="22"/>
        <v>1</v>
      </c>
      <c r="AB20" s="125">
        <f t="shared" si="23"/>
        <v>1</v>
      </c>
      <c r="AC20" s="83">
        <f t="shared" si="24"/>
        <v>1</v>
      </c>
      <c r="AD20" s="129">
        <f t="shared" si="25"/>
        <v>1</v>
      </c>
      <c r="AE20" s="129">
        <f t="shared" si="25"/>
        <v>1</v>
      </c>
      <c r="AF20" s="130">
        <f t="shared" si="26"/>
        <v>1</v>
      </c>
      <c r="AJ20" s="5">
        <v>1</v>
      </c>
      <c r="AK20" s="6">
        <v>0</v>
      </c>
      <c r="AL20" s="7">
        <v>1</v>
      </c>
      <c r="AM20" s="75">
        <v>0.1</v>
      </c>
      <c r="AN20" s="44">
        <f t="shared" si="27"/>
        <v>0</v>
      </c>
      <c r="AO20" s="45">
        <f t="shared" si="28"/>
        <v>0</v>
      </c>
      <c r="AP20" s="45">
        <f t="shared" si="29"/>
        <v>0</v>
      </c>
      <c r="AQ20" s="45">
        <f t="shared" si="30"/>
        <v>0</v>
      </c>
      <c r="AR20" s="45">
        <f t="shared" si="31"/>
        <v>0</v>
      </c>
      <c r="AS20" s="45">
        <f t="shared" si="32"/>
        <v>0</v>
      </c>
      <c r="AT20" s="47">
        <f t="shared" si="33"/>
        <v>1.1566576915244981E-2</v>
      </c>
      <c r="AU20" s="48">
        <f t="shared" si="34"/>
        <v>1.1566576915244981E-2</v>
      </c>
      <c r="AV20" s="49">
        <f t="shared" si="35"/>
        <v>1.1566576915244981E-2</v>
      </c>
      <c r="AW20" s="51">
        <f t="shared" si="36"/>
        <v>-1.3081926620242361E-4</v>
      </c>
      <c r="AX20" s="51">
        <f t="shared" si="36"/>
        <v>1.9808054316357467E-3</v>
      </c>
      <c r="AY20" s="51">
        <f t="shared" si="36"/>
        <v>-1.3090642851782547E-4</v>
      </c>
      <c r="AZ20" s="51">
        <f t="shared" si="36"/>
        <v>-1.3090642851782547E-4</v>
      </c>
      <c r="BA20" s="51">
        <f t="shared" si="36"/>
        <v>-1.3081926620242361E-4</v>
      </c>
      <c r="BB20" s="52">
        <f t="shared" si="36"/>
        <v>1.9808054316357467E-3</v>
      </c>
      <c r="BC20" s="54">
        <f t="shared" si="36"/>
        <v>-0.10520529215596987</v>
      </c>
      <c r="BD20" s="54">
        <f t="shared" si="3"/>
        <v>-0.10516519135315197</v>
      </c>
      <c r="BE20" s="55">
        <f t="shared" si="3"/>
        <v>-0.10520529215596987</v>
      </c>
      <c r="BF20" s="56">
        <f t="shared" si="37"/>
        <v>0.49996729518349609</v>
      </c>
      <c r="BG20" s="56">
        <f t="shared" si="38"/>
        <v>0.49996727339291736</v>
      </c>
      <c r="BH20" s="56">
        <f t="shared" si="39"/>
        <v>0.49996729518349609</v>
      </c>
      <c r="BI20" s="56">
        <f t="shared" si="52"/>
        <v>0.46063723224171521</v>
      </c>
      <c r="BJ20" s="83">
        <f t="shared" si="53"/>
        <v>-1.0787255355165697</v>
      </c>
      <c r="BK20" s="57">
        <f t="shared" si="40"/>
        <v>0.24999999893039496</v>
      </c>
      <c r="BL20" s="58">
        <f t="shared" si="41"/>
        <v>0</v>
      </c>
      <c r="BM20" s="58">
        <f t="shared" si="42"/>
        <v>0.24999999892896918</v>
      </c>
      <c r="BN20" s="58">
        <f t="shared" si="43"/>
        <v>0.24999999892896918</v>
      </c>
      <c r="BO20" s="58">
        <f t="shared" si="44"/>
        <v>0.24999999893039496</v>
      </c>
      <c r="BP20" s="59">
        <f t="shared" si="45"/>
        <v>0</v>
      </c>
      <c r="BQ20" s="60">
        <f t="shared" si="46"/>
        <v>0.12421716072681931</v>
      </c>
      <c r="BR20" s="60">
        <f t="shared" si="47"/>
        <v>0.12421715531293755</v>
      </c>
      <c r="BS20" s="60">
        <f t="shared" si="48"/>
        <v>0.12421716072681931</v>
      </c>
      <c r="BT20" s="60">
        <f t="shared" si="49"/>
        <v>-2.6138315067696205E-2</v>
      </c>
      <c r="BU20" s="60">
        <f t="shared" si="50"/>
        <v>-2.612835200027781E-2</v>
      </c>
      <c r="BV20" s="61">
        <f t="shared" si="51"/>
        <v>-2.6138315067696205E-2</v>
      </c>
    </row>
    <row r="21" spans="1:74" ht="15" thickBot="1" x14ac:dyDescent="0.35">
      <c r="A21" s="5">
        <v>0</v>
      </c>
      <c r="B21" s="6">
        <v>1</v>
      </c>
      <c r="C21" s="6">
        <v>0</v>
      </c>
      <c r="D21" s="139">
        <f t="shared" si="4"/>
        <v>0</v>
      </c>
      <c r="E21" s="12">
        <f t="shared" si="5"/>
        <v>0</v>
      </c>
      <c r="F21" s="134" t="s">
        <v>4</v>
      </c>
      <c r="G21" s="44">
        <f t="shared" si="6"/>
        <v>0</v>
      </c>
      <c r="H21" s="45">
        <f t="shared" si="7"/>
        <v>0</v>
      </c>
      <c r="I21" s="45">
        <f t="shared" si="8"/>
        <v>0</v>
      </c>
      <c r="J21" s="45">
        <f t="shared" si="9"/>
        <v>0</v>
      </c>
      <c r="K21" s="45">
        <f t="shared" si="10"/>
        <v>0</v>
      </c>
      <c r="L21" s="46">
        <f t="shared" si="11"/>
        <v>0</v>
      </c>
      <c r="M21" s="112">
        <f t="shared" si="12"/>
        <v>0</v>
      </c>
      <c r="N21" s="113">
        <f t="shared" si="13"/>
        <v>0</v>
      </c>
      <c r="O21" s="114">
        <f t="shared" si="14"/>
        <v>0</v>
      </c>
      <c r="P21" s="50">
        <f t="shared" si="15"/>
        <v>1</v>
      </c>
      <c r="Q21" s="51">
        <f t="shared" si="16"/>
        <v>-1</v>
      </c>
      <c r="R21" s="51">
        <f t="shared" si="17"/>
        <v>1</v>
      </c>
      <c r="S21" s="51">
        <f t="shared" si="18"/>
        <v>-1</v>
      </c>
      <c r="T21" s="51">
        <f t="shared" si="18"/>
        <v>1</v>
      </c>
      <c r="U21" s="52">
        <f t="shared" si="18"/>
        <v>-1</v>
      </c>
      <c r="V21" s="53">
        <f t="shared" si="19"/>
        <v>1</v>
      </c>
      <c r="W21" s="54">
        <f t="shared" si="19"/>
        <v>-1</v>
      </c>
      <c r="X21" s="55">
        <f t="shared" si="19"/>
        <v>1</v>
      </c>
      <c r="Y21" s="124">
        <f t="shared" si="20"/>
        <v>-1</v>
      </c>
      <c r="Z21" s="56">
        <f t="shared" si="21"/>
        <v>-1</v>
      </c>
      <c r="AA21" s="56">
        <f t="shared" si="22"/>
        <v>-1</v>
      </c>
      <c r="AB21" s="125">
        <f t="shared" si="23"/>
        <v>0</v>
      </c>
      <c r="AC21" s="83">
        <f t="shared" si="24"/>
        <v>0</v>
      </c>
      <c r="AD21" s="129">
        <f t="shared" si="25"/>
        <v>0</v>
      </c>
      <c r="AE21" s="129">
        <f t="shared" si="25"/>
        <v>0</v>
      </c>
      <c r="AF21" s="130">
        <f t="shared" si="26"/>
        <v>0</v>
      </c>
      <c r="AJ21" s="5">
        <v>0</v>
      </c>
      <c r="AK21" s="6">
        <v>1</v>
      </c>
      <c r="AL21" s="7">
        <v>0</v>
      </c>
      <c r="AM21" s="75">
        <v>0.1</v>
      </c>
      <c r="AN21" s="44">
        <f t="shared" si="27"/>
        <v>7.0490169495666965E-4</v>
      </c>
      <c r="AO21" s="45">
        <f t="shared" si="28"/>
        <v>0</v>
      </c>
      <c r="AP21" s="45">
        <f t="shared" si="29"/>
        <v>7.0463300957289323E-4</v>
      </c>
      <c r="AQ21" s="45">
        <f t="shared" si="30"/>
        <v>7.0463300957289323E-4</v>
      </c>
      <c r="AR21" s="45">
        <f t="shared" si="31"/>
        <v>7.0490169495666965E-4</v>
      </c>
      <c r="AS21" s="45">
        <f t="shared" si="32"/>
        <v>0</v>
      </c>
      <c r="AT21" s="47">
        <f t="shared" si="33"/>
        <v>-1.3399622322538598E-2</v>
      </c>
      <c r="AU21" s="48">
        <f t="shared" si="34"/>
        <v>-1.3399621738529348E-2</v>
      </c>
      <c r="AV21" s="49">
        <f t="shared" si="35"/>
        <v>-1.3399622322538598E-2</v>
      </c>
      <c r="AW21" s="51">
        <f t="shared" si="36"/>
        <v>-8.3572096115909326E-4</v>
      </c>
      <c r="AX21" s="51">
        <f t="shared" si="36"/>
        <v>1.9808054316357467E-3</v>
      </c>
      <c r="AY21" s="51">
        <f t="shared" si="36"/>
        <v>-8.355394380907187E-4</v>
      </c>
      <c r="AZ21" s="51">
        <f t="shared" si="36"/>
        <v>-8.355394380907187E-4</v>
      </c>
      <c r="BA21" s="51">
        <f t="shared" si="36"/>
        <v>-8.3572096115909326E-4</v>
      </c>
      <c r="BB21" s="52">
        <f t="shared" si="36"/>
        <v>1.9808054316357467E-3</v>
      </c>
      <c r="BC21" s="54">
        <f t="shared" si="36"/>
        <v>-9.1805669833431275E-2</v>
      </c>
      <c r="BD21" s="54">
        <f t="shared" si="3"/>
        <v>-9.1765569614622622E-2</v>
      </c>
      <c r="BE21" s="55">
        <f t="shared" si="3"/>
        <v>-9.1805669833431275E-2</v>
      </c>
      <c r="BF21" s="56">
        <f t="shared" si="37"/>
        <v>0.50049520119599511</v>
      </c>
      <c r="BG21" s="56">
        <f t="shared" si="38"/>
        <v>0.49979111515262969</v>
      </c>
      <c r="BH21" s="56">
        <f t="shared" si="39"/>
        <v>0.50049520119599511</v>
      </c>
      <c r="BI21" s="56">
        <f t="shared" si="52"/>
        <v>0.46561431072892145</v>
      </c>
      <c r="BJ21" s="83">
        <f t="shared" si="53"/>
        <v>0.93122862145784291</v>
      </c>
      <c r="BK21" s="57">
        <f t="shared" si="40"/>
        <v>0</v>
      </c>
      <c r="BL21" s="58">
        <f t="shared" si="41"/>
        <v>0.24999975477577549</v>
      </c>
      <c r="BM21" s="58">
        <f t="shared" si="42"/>
        <v>0</v>
      </c>
      <c r="BN21" s="58">
        <f t="shared" si="43"/>
        <v>0</v>
      </c>
      <c r="BO21" s="58">
        <f t="shared" si="44"/>
        <v>0</v>
      </c>
      <c r="BP21" s="59">
        <f t="shared" si="45"/>
        <v>0.24999975477577549</v>
      </c>
      <c r="BQ21" s="60">
        <f t="shared" si="46"/>
        <v>0.12453202697185077</v>
      </c>
      <c r="BR21" s="60">
        <f t="shared" si="47"/>
        <v>0.12435683795518615</v>
      </c>
      <c r="BS21" s="60">
        <f t="shared" si="48"/>
        <v>0.12453202697185077</v>
      </c>
      <c r="BT21" s="60">
        <f t="shared" si="49"/>
        <v>-2.2842868671958751E-2</v>
      </c>
      <c r="BU21" s="60">
        <f t="shared" si="50"/>
        <v>-2.2832891030777933E-2</v>
      </c>
      <c r="BV21" s="61">
        <f t="shared" si="51"/>
        <v>-2.2842868671958751E-2</v>
      </c>
    </row>
    <row r="22" spans="1:74" ht="15" thickBot="1" x14ac:dyDescent="0.35">
      <c r="A22" s="8">
        <v>1</v>
      </c>
      <c r="B22" s="9">
        <v>1</v>
      </c>
      <c r="C22" s="9">
        <v>0</v>
      </c>
      <c r="D22" s="139">
        <f t="shared" si="4"/>
        <v>0</v>
      </c>
      <c r="E22" s="12">
        <f t="shared" si="5"/>
        <v>0</v>
      </c>
      <c r="F22" s="135" t="s">
        <v>4</v>
      </c>
      <c r="G22" s="44">
        <f t="shared" si="6"/>
        <v>0</v>
      </c>
      <c r="H22" s="45">
        <f t="shared" si="7"/>
        <v>0</v>
      </c>
      <c r="I22" s="45">
        <f t="shared" si="8"/>
        <v>0</v>
      </c>
      <c r="J22" s="45">
        <f t="shared" si="9"/>
        <v>0</v>
      </c>
      <c r="K22" s="45">
        <f t="shared" si="10"/>
        <v>0</v>
      </c>
      <c r="L22" s="46">
        <f t="shared" si="11"/>
        <v>0</v>
      </c>
      <c r="M22" s="112">
        <f t="shared" si="12"/>
        <v>0</v>
      </c>
      <c r="N22" s="113">
        <f t="shared" si="13"/>
        <v>0</v>
      </c>
      <c r="O22" s="114">
        <f t="shared" si="14"/>
        <v>0</v>
      </c>
      <c r="P22" s="50">
        <f t="shared" si="15"/>
        <v>1</v>
      </c>
      <c r="Q22" s="51">
        <f t="shared" si="16"/>
        <v>-1</v>
      </c>
      <c r="R22" s="51">
        <f t="shared" si="17"/>
        <v>1</v>
      </c>
      <c r="S22" s="51">
        <f t="shared" si="18"/>
        <v>-1</v>
      </c>
      <c r="T22" s="51">
        <f t="shared" si="18"/>
        <v>1</v>
      </c>
      <c r="U22" s="52">
        <f t="shared" si="18"/>
        <v>-1</v>
      </c>
      <c r="V22" s="53">
        <f t="shared" si="19"/>
        <v>1</v>
      </c>
      <c r="W22" s="54">
        <f t="shared" si="19"/>
        <v>-1</v>
      </c>
      <c r="X22" s="55">
        <f t="shared" si="19"/>
        <v>1</v>
      </c>
      <c r="Y22" s="124">
        <f t="shared" si="20"/>
        <v>0</v>
      </c>
      <c r="Z22" s="56">
        <f t="shared" si="21"/>
        <v>0</v>
      </c>
      <c r="AA22" s="56">
        <f t="shared" si="22"/>
        <v>0</v>
      </c>
      <c r="AB22" s="125">
        <f t="shared" si="23"/>
        <v>0</v>
      </c>
      <c r="AC22" s="83">
        <f t="shared" si="24"/>
        <v>0</v>
      </c>
      <c r="AD22" s="129">
        <f t="shared" si="25"/>
        <v>0</v>
      </c>
      <c r="AE22" s="129">
        <f t="shared" si="25"/>
        <v>0</v>
      </c>
      <c r="AF22" s="130">
        <f t="shared" si="26"/>
        <v>0</v>
      </c>
      <c r="AJ22" s="8">
        <v>1</v>
      </c>
      <c r="AK22" s="9">
        <v>1</v>
      </c>
      <c r="AL22" s="10">
        <v>0</v>
      </c>
      <c r="AM22" s="75">
        <v>0.1</v>
      </c>
      <c r="AN22" s="44">
        <f t="shared" si="27"/>
        <v>0</v>
      </c>
      <c r="AO22" s="45">
        <f t="shared" si="28"/>
        <v>-5.3179780594893756E-4</v>
      </c>
      <c r="AP22" s="45">
        <f t="shared" si="29"/>
        <v>0</v>
      </c>
      <c r="AQ22" s="45">
        <f t="shared" si="30"/>
        <v>0</v>
      </c>
      <c r="AR22" s="45">
        <f t="shared" si="31"/>
        <v>0</v>
      </c>
      <c r="AS22" s="45">
        <f t="shared" si="32"/>
        <v>-5.3179780594893756E-4</v>
      </c>
      <c r="AT22" s="47">
        <f t="shared" si="33"/>
        <v>1.1596778780434752E-2</v>
      </c>
      <c r="AU22" s="48">
        <f t="shared" si="34"/>
        <v>1.1580464677786437E-2</v>
      </c>
      <c r="AV22" s="49">
        <f t="shared" si="35"/>
        <v>1.1596778780434752E-2</v>
      </c>
      <c r="AW22" s="51">
        <f t="shared" si="36"/>
        <v>-8.3572096115909326E-4</v>
      </c>
      <c r="AX22" s="51">
        <f t="shared" si="36"/>
        <v>2.5126032375846841E-3</v>
      </c>
      <c r="AY22" s="51">
        <f t="shared" si="36"/>
        <v>-8.355394380907187E-4</v>
      </c>
      <c r="AZ22" s="51">
        <f t="shared" si="36"/>
        <v>-8.355394380907187E-4</v>
      </c>
      <c r="BA22" s="51">
        <f t="shared" si="36"/>
        <v>-8.3572096115909326E-4</v>
      </c>
      <c r="BB22" s="52">
        <f t="shared" si="36"/>
        <v>2.5126032375846841E-3</v>
      </c>
      <c r="BC22" s="54">
        <f t="shared" si="36"/>
        <v>-0.10340244861386602</v>
      </c>
      <c r="BD22" s="54">
        <f t="shared" si="3"/>
        <v>-0.10334603429240906</v>
      </c>
      <c r="BE22" s="55">
        <f t="shared" si="3"/>
        <v>-0.10340244861386602</v>
      </c>
      <c r="BF22" s="56">
        <f t="shared" si="37"/>
        <v>0.5004192204708714</v>
      </c>
      <c r="BG22" s="56">
        <f t="shared" si="38"/>
        <v>0.49958223037817329</v>
      </c>
      <c r="BH22" s="56">
        <f t="shared" si="39"/>
        <v>0.5004192204708714</v>
      </c>
      <c r="BI22" s="56">
        <f t="shared" si="52"/>
        <v>0.46129782594097979</v>
      </c>
      <c r="BJ22" s="83">
        <f t="shared" si="53"/>
        <v>0.92259565188195958</v>
      </c>
      <c r="BK22" s="57">
        <f t="shared" si="40"/>
        <v>0.24999982425419681</v>
      </c>
      <c r="BL22" s="58">
        <f t="shared" si="41"/>
        <v>0.24999982425419681</v>
      </c>
      <c r="BM22" s="58">
        <f t="shared" si="42"/>
        <v>0.24999982546854307</v>
      </c>
      <c r="BN22" s="58">
        <f t="shared" si="43"/>
        <v>0.24999982546854307</v>
      </c>
      <c r="BO22" s="58">
        <f t="shared" si="44"/>
        <v>0.24999982425419681</v>
      </c>
      <c r="BP22" s="59">
        <f t="shared" si="45"/>
        <v>0.24999982425419681</v>
      </c>
      <c r="BQ22" s="60">
        <f t="shared" si="46"/>
        <v>0.12435524804641836</v>
      </c>
      <c r="BR22" s="60">
        <f t="shared" si="47"/>
        <v>0.12414725421578186</v>
      </c>
      <c r="BS22" s="60">
        <f t="shared" si="48"/>
        <v>0.12435524804641836</v>
      </c>
      <c r="BT22" s="60">
        <f t="shared" si="49"/>
        <v>-2.5695729939959045E-2</v>
      </c>
      <c r="BU22" s="60">
        <f t="shared" si="50"/>
        <v>-2.5681710860253136E-2</v>
      </c>
      <c r="BV22" s="61">
        <f t="shared" si="51"/>
        <v>-2.5695729939959045E-2</v>
      </c>
    </row>
    <row r="23" spans="1:74" ht="15" thickBot="1" x14ac:dyDescent="0.35">
      <c r="A23" s="2">
        <v>0</v>
      </c>
      <c r="B23" s="3">
        <v>0</v>
      </c>
      <c r="C23" s="3">
        <v>0</v>
      </c>
      <c r="D23" s="139">
        <f t="shared" si="4"/>
        <v>0</v>
      </c>
      <c r="E23" s="12">
        <f t="shared" si="5"/>
        <v>0</v>
      </c>
      <c r="F23" s="91" t="s">
        <v>4</v>
      </c>
      <c r="G23" s="44">
        <f t="shared" si="6"/>
        <v>0</v>
      </c>
      <c r="H23" s="45">
        <f t="shared" si="7"/>
        <v>0</v>
      </c>
      <c r="I23" s="45">
        <f t="shared" si="8"/>
        <v>0</v>
      </c>
      <c r="J23" s="45">
        <f t="shared" si="9"/>
        <v>0</v>
      </c>
      <c r="K23" s="45">
        <f t="shared" si="10"/>
        <v>0</v>
      </c>
      <c r="L23" s="46">
        <f t="shared" si="11"/>
        <v>0</v>
      </c>
      <c r="M23" s="112">
        <f t="shared" si="12"/>
        <v>0</v>
      </c>
      <c r="N23" s="113">
        <f t="shared" si="13"/>
        <v>0</v>
      </c>
      <c r="O23" s="114">
        <f t="shared" si="14"/>
        <v>0</v>
      </c>
      <c r="P23" s="50">
        <f t="shared" si="15"/>
        <v>1</v>
      </c>
      <c r="Q23" s="51">
        <f t="shared" si="16"/>
        <v>-1</v>
      </c>
      <c r="R23" s="51">
        <f t="shared" si="17"/>
        <v>1</v>
      </c>
      <c r="S23" s="51">
        <f t="shared" si="18"/>
        <v>-1</v>
      </c>
      <c r="T23" s="51">
        <f t="shared" si="18"/>
        <v>1</v>
      </c>
      <c r="U23" s="52">
        <f t="shared" si="18"/>
        <v>-1</v>
      </c>
      <c r="V23" s="53">
        <f t="shared" si="19"/>
        <v>1</v>
      </c>
      <c r="W23" s="54">
        <f t="shared" si="19"/>
        <v>-1</v>
      </c>
      <c r="X23" s="55">
        <f t="shared" si="19"/>
        <v>1</v>
      </c>
      <c r="Y23" s="124">
        <f t="shared" si="20"/>
        <v>0</v>
      </c>
      <c r="Z23" s="56">
        <f t="shared" si="21"/>
        <v>0</v>
      </c>
      <c r="AA23" s="56">
        <f t="shared" si="22"/>
        <v>0</v>
      </c>
      <c r="AB23" s="125">
        <f t="shared" si="23"/>
        <v>0</v>
      </c>
      <c r="AC23" s="83">
        <f t="shared" si="24"/>
        <v>0</v>
      </c>
      <c r="AD23" s="129">
        <f t="shared" si="25"/>
        <v>0</v>
      </c>
      <c r="AE23" s="129">
        <f t="shared" si="25"/>
        <v>0</v>
      </c>
      <c r="AF23" s="130">
        <f t="shared" si="26"/>
        <v>0</v>
      </c>
      <c r="AJ23" s="2">
        <v>0</v>
      </c>
      <c r="AK23" s="3">
        <v>0</v>
      </c>
      <c r="AL23" s="4">
        <v>0</v>
      </c>
      <c r="AM23" s="75">
        <v>0.1</v>
      </c>
      <c r="AN23" s="44">
        <f t="shared" si="27"/>
        <v>-5.9266880122697168E-4</v>
      </c>
      <c r="AO23" s="45">
        <f t="shared" si="28"/>
        <v>-5.9266880122697168E-4</v>
      </c>
      <c r="AP23" s="45">
        <f t="shared" si="29"/>
        <v>-5.923454557820308E-4</v>
      </c>
      <c r="AQ23" s="45">
        <f t="shared" si="30"/>
        <v>-5.923454557820308E-4</v>
      </c>
      <c r="AR23" s="45">
        <f t="shared" si="31"/>
        <v>-5.9266880122697168E-4</v>
      </c>
      <c r="AS23" s="45">
        <f t="shared" si="32"/>
        <v>-5.9266880122697168E-4</v>
      </c>
      <c r="AT23" s="47">
        <f t="shared" si="33"/>
        <v>1.1472961113632813E-2</v>
      </c>
      <c r="AU23" s="48">
        <f t="shared" si="34"/>
        <v>1.1453771693256462E-2</v>
      </c>
      <c r="AV23" s="49">
        <f t="shared" si="35"/>
        <v>1.1472961113632813E-2</v>
      </c>
      <c r="AW23" s="51">
        <f t="shared" si="36"/>
        <v>-2.4305215993212159E-4</v>
      </c>
      <c r="AX23" s="51">
        <f t="shared" si="36"/>
        <v>3.1052720388116558E-3</v>
      </c>
      <c r="AY23" s="51">
        <f t="shared" si="36"/>
        <v>-2.431939823086879E-4</v>
      </c>
      <c r="AZ23" s="51">
        <f t="shared" si="36"/>
        <v>-2.431939823086879E-4</v>
      </c>
      <c r="BA23" s="51">
        <f t="shared" si="36"/>
        <v>-2.4305215993212159E-4</v>
      </c>
      <c r="BB23" s="52">
        <f t="shared" si="36"/>
        <v>3.1052720388116558E-3</v>
      </c>
      <c r="BC23" s="54">
        <f t="shared" si="36"/>
        <v>-0.11487540972749884</v>
      </c>
      <c r="BD23" s="54">
        <f t="shared" si="3"/>
        <v>-0.11479980598566553</v>
      </c>
      <c r="BE23" s="55">
        <f t="shared" si="3"/>
        <v>-0.11487540972749884</v>
      </c>
      <c r="BF23" s="56">
        <f t="shared" si="37"/>
        <v>0.5</v>
      </c>
      <c r="BG23" s="56">
        <f t="shared" si="38"/>
        <v>0.5</v>
      </c>
      <c r="BH23" s="56">
        <f t="shared" si="39"/>
        <v>0.5</v>
      </c>
      <c r="BI23" s="56">
        <f t="shared" si="52"/>
        <v>0.45703737583226928</v>
      </c>
      <c r="BJ23" s="83">
        <f t="shared" si="53"/>
        <v>0.91407475166453855</v>
      </c>
      <c r="BK23" s="57">
        <f t="shared" si="40"/>
        <v>0</v>
      </c>
      <c r="BL23" s="58">
        <f t="shared" si="41"/>
        <v>0</v>
      </c>
      <c r="BM23" s="58">
        <f t="shared" si="42"/>
        <v>0</v>
      </c>
      <c r="BN23" s="58">
        <f t="shared" si="43"/>
        <v>0</v>
      </c>
      <c r="BO23" s="58">
        <f t="shared" si="44"/>
        <v>0</v>
      </c>
      <c r="BP23" s="59">
        <f t="shared" si="45"/>
        <v>0</v>
      </c>
      <c r="BQ23" s="60">
        <f t="shared" si="46"/>
        <v>0.12407710646231117</v>
      </c>
      <c r="BR23" s="60">
        <f t="shared" si="47"/>
        <v>0.12407710646231117</v>
      </c>
      <c r="BS23" s="60">
        <f t="shared" si="48"/>
        <v>0.12407710646231117</v>
      </c>
      <c r="BT23" s="60">
        <f t="shared" si="49"/>
        <v>-2.8506816885320977E-2</v>
      </c>
      <c r="BU23" s="60">
        <f t="shared" si="50"/>
        <v>-2.8488055498272179E-2</v>
      </c>
      <c r="BV23" s="61">
        <f t="shared" si="51"/>
        <v>-2.8506816885320977E-2</v>
      </c>
    </row>
    <row r="24" spans="1:74" ht="15" thickBot="1" x14ac:dyDescent="0.35">
      <c r="A24" s="5">
        <v>1</v>
      </c>
      <c r="B24" s="6">
        <v>0</v>
      </c>
      <c r="C24" s="6">
        <v>1</v>
      </c>
      <c r="D24" s="139">
        <f t="shared" si="4"/>
        <v>1</v>
      </c>
      <c r="E24" s="12">
        <f t="shared" si="5"/>
        <v>0</v>
      </c>
      <c r="F24" s="134" t="s">
        <v>4</v>
      </c>
      <c r="G24" s="44">
        <f t="shared" si="6"/>
        <v>0</v>
      </c>
      <c r="H24" s="45">
        <f t="shared" si="7"/>
        <v>0</v>
      </c>
      <c r="I24" s="45">
        <f t="shared" si="8"/>
        <v>0</v>
      </c>
      <c r="J24" s="45">
        <f t="shared" si="9"/>
        <v>0</v>
      </c>
      <c r="K24" s="45">
        <f t="shared" si="10"/>
        <v>0</v>
      </c>
      <c r="L24" s="46">
        <f t="shared" si="11"/>
        <v>0</v>
      </c>
      <c r="M24" s="112">
        <f t="shared" si="12"/>
        <v>0</v>
      </c>
      <c r="N24" s="113">
        <f t="shared" si="13"/>
        <v>0</v>
      </c>
      <c r="O24" s="114">
        <f t="shared" si="14"/>
        <v>0</v>
      </c>
      <c r="P24" s="50">
        <f t="shared" si="15"/>
        <v>1</v>
      </c>
      <c r="Q24" s="51">
        <f t="shared" si="16"/>
        <v>-1</v>
      </c>
      <c r="R24" s="51">
        <f t="shared" si="17"/>
        <v>1</v>
      </c>
      <c r="S24" s="51">
        <f t="shared" si="18"/>
        <v>-1</v>
      </c>
      <c r="T24" s="51">
        <f t="shared" si="18"/>
        <v>1</v>
      </c>
      <c r="U24" s="52">
        <f t="shared" si="18"/>
        <v>-1</v>
      </c>
      <c r="V24" s="53">
        <f t="shared" si="19"/>
        <v>1</v>
      </c>
      <c r="W24" s="54">
        <f t="shared" si="19"/>
        <v>-1</v>
      </c>
      <c r="X24" s="55">
        <f t="shared" si="19"/>
        <v>1</v>
      </c>
      <c r="Y24" s="124">
        <f t="shared" si="20"/>
        <v>1</v>
      </c>
      <c r="Z24" s="56">
        <f t="shared" si="21"/>
        <v>1</v>
      </c>
      <c r="AA24" s="56">
        <f t="shared" si="22"/>
        <v>1</v>
      </c>
      <c r="AB24" s="125">
        <f t="shared" si="23"/>
        <v>1</v>
      </c>
      <c r="AC24" s="83">
        <f t="shared" si="24"/>
        <v>1</v>
      </c>
      <c r="AD24" s="129">
        <f t="shared" si="25"/>
        <v>1</v>
      </c>
      <c r="AE24" s="129">
        <f t="shared" si="25"/>
        <v>1</v>
      </c>
      <c r="AF24" s="130">
        <f t="shared" si="26"/>
        <v>1</v>
      </c>
      <c r="AJ24" s="5">
        <v>1</v>
      </c>
      <c r="AK24" s="6">
        <v>0</v>
      </c>
      <c r="AL24" s="7">
        <v>1</v>
      </c>
      <c r="AM24" s="75">
        <v>0.1</v>
      </c>
      <c r="AN24" s="44">
        <f t="shared" si="27"/>
        <v>0</v>
      </c>
      <c r="AO24" s="45">
        <f t="shared" si="28"/>
        <v>0</v>
      </c>
      <c r="AP24" s="45">
        <f t="shared" si="29"/>
        <v>0</v>
      </c>
      <c r="AQ24" s="45">
        <f t="shared" si="30"/>
        <v>0</v>
      </c>
      <c r="AR24" s="45">
        <f t="shared" si="31"/>
        <v>0</v>
      </c>
      <c r="AS24" s="45">
        <f t="shared" si="32"/>
        <v>0</v>
      </c>
      <c r="AT24" s="47">
        <f t="shared" si="33"/>
        <v>1.1341575027679161E-2</v>
      </c>
      <c r="AU24" s="48">
        <f t="shared" si="34"/>
        <v>1.1341575027679161E-2</v>
      </c>
      <c r="AV24" s="49">
        <f t="shared" si="35"/>
        <v>1.1341575027679161E-2</v>
      </c>
      <c r="AW24" s="51">
        <f t="shared" si="36"/>
        <v>-2.4305215993212159E-4</v>
      </c>
      <c r="AX24" s="51">
        <f t="shared" si="36"/>
        <v>3.1052720388116558E-3</v>
      </c>
      <c r="AY24" s="51">
        <f t="shared" si="36"/>
        <v>-2.431939823086879E-4</v>
      </c>
      <c r="AZ24" s="51">
        <f t="shared" si="36"/>
        <v>-2.431939823086879E-4</v>
      </c>
      <c r="BA24" s="51">
        <f t="shared" si="36"/>
        <v>-2.4305215993212159E-4</v>
      </c>
      <c r="BB24" s="52">
        <f t="shared" si="36"/>
        <v>3.1052720388116558E-3</v>
      </c>
      <c r="BC24" s="54">
        <f t="shared" si="36"/>
        <v>-0.12621698475517801</v>
      </c>
      <c r="BD24" s="54">
        <f t="shared" si="3"/>
        <v>-0.12614138101334468</v>
      </c>
      <c r="BE24" s="55">
        <f t="shared" si="3"/>
        <v>-0.12621698475517801</v>
      </c>
      <c r="BF24" s="56">
        <f t="shared" si="37"/>
        <v>0.49993923696031606</v>
      </c>
      <c r="BG24" s="56">
        <f t="shared" si="38"/>
        <v>0.49993920150472249</v>
      </c>
      <c r="BH24" s="56">
        <f t="shared" si="39"/>
        <v>0.49993923696031606</v>
      </c>
      <c r="BI24" s="56">
        <f t="shared" si="52"/>
        <v>0.45282457218035493</v>
      </c>
      <c r="BJ24" s="83">
        <f t="shared" si="53"/>
        <v>-1.09435085563929</v>
      </c>
      <c r="BK24" s="57">
        <f t="shared" si="40"/>
        <v>0.249999996307853</v>
      </c>
      <c r="BL24" s="58">
        <f t="shared" si="41"/>
        <v>0</v>
      </c>
      <c r="BM24" s="58">
        <f t="shared" si="42"/>
        <v>0.24999999630354297</v>
      </c>
      <c r="BN24" s="58">
        <f t="shared" si="43"/>
        <v>0.24999999630354297</v>
      </c>
      <c r="BO24" s="58">
        <f t="shared" si="44"/>
        <v>0.249999996307853</v>
      </c>
      <c r="BP24" s="59">
        <f t="shared" si="45"/>
        <v>0</v>
      </c>
      <c r="BQ24" s="60">
        <f t="shared" si="46"/>
        <v>0.12387218397451595</v>
      </c>
      <c r="BR24" s="60">
        <f t="shared" si="47"/>
        <v>0.12387217518952474</v>
      </c>
      <c r="BS24" s="60">
        <f t="shared" si="48"/>
        <v>0.12387218397451595</v>
      </c>
      <c r="BT24" s="60">
        <f t="shared" si="49"/>
        <v>-3.1273347639931566E-2</v>
      </c>
      <c r="BU24" s="60">
        <f t="shared" si="50"/>
        <v>-3.12546149621876E-2</v>
      </c>
      <c r="BV24" s="61">
        <f t="shared" si="51"/>
        <v>-3.1273347639931566E-2</v>
      </c>
    </row>
    <row r="25" spans="1:74" ht="15" thickBot="1" x14ac:dyDescent="0.35">
      <c r="A25" s="5">
        <v>0</v>
      </c>
      <c r="B25" s="6">
        <v>1</v>
      </c>
      <c r="C25" s="6">
        <v>0</v>
      </c>
      <c r="D25" s="139">
        <f t="shared" si="4"/>
        <v>0</v>
      </c>
      <c r="E25" s="12">
        <f t="shared" si="5"/>
        <v>0</v>
      </c>
      <c r="F25" s="134" t="s">
        <v>4</v>
      </c>
      <c r="G25" s="44">
        <f t="shared" si="6"/>
        <v>0</v>
      </c>
      <c r="H25" s="45">
        <f t="shared" si="7"/>
        <v>0</v>
      </c>
      <c r="I25" s="45">
        <f t="shared" si="8"/>
        <v>0</v>
      </c>
      <c r="J25" s="45">
        <f t="shared" si="9"/>
        <v>0</v>
      </c>
      <c r="K25" s="45">
        <f t="shared" si="10"/>
        <v>0</v>
      </c>
      <c r="L25" s="46">
        <f t="shared" si="11"/>
        <v>0</v>
      </c>
      <c r="M25" s="112">
        <f t="shared" si="12"/>
        <v>0</v>
      </c>
      <c r="N25" s="113">
        <f t="shared" si="13"/>
        <v>0</v>
      </c>
      <c r="O25" s="114">
        <f t="shared" si="14"/>
        <v>0</v>
      </c>
      <c r="P25" s="50">
        <f t="shared" si="15"/>
        <v>1</v>
      </c>
      <c r="Q25" s="51">
        <f t="shared" si="16"/>
        <v>-1</v>
      </c>
      <c r="R25" s="51">
        <f t="shared" si="17"/>
        <v>1</v>
      </c>
      <c r="S25" s="51">
        <f t="shared" si="18"/>
        <v>-1</v>
      </c>
      <c r="T25" s="51">
        <f t="shared" si="18"/>
        <v>1</v>
      </c>
      <c r="U25" s="52">
        <f t="shared" si="18"/>
        <v>-1</v>
      </c>
      <c r="V25" s="53">
        <f t="shared" si="19"/>
        <v>1</v>
      </c>
      <c r="W25" s="54">
        <f t="shared" si="19"/>
        <v>-1</v>
      </c>
      <c r="X25" s="55">
        <f t="shared" si="19"/>
        <v>1</v>
      </c>
      <c r="Y25" s="124">
        <f t="shared" si="20"/>
        <v>-1</v>
      </c>
      <c r="Z25" s="56">
        <f t="shared" si="21"/>
        <v>-1</v>
      </c>
      <c r="AA25" s="56">
        <f t="shared" si="22"/>
        <v>-1</v>
      </c>
      <c r="AB25" s="125">
        <f t="shared" si="23"/>
        <v>0</v>
      </c>
      <c r="AC25" s="83">
        <f t="shared" si="24"/>
        <v>0</v>
      </c>
      <c r="AD25" s="129">
        <f t="shared" si="25"/>
        <v>0</v>
      </c>
      <c r="AE25" s="129">
        <f t="shared" si="25"/>
        <v>0</v>
      </c>
      <c r="AF25" s="130">
        <f t="shared" si="26"/>
        <v>0</v>
      </c>
      <c r="AJ25" s="5">
        <v>0</v>
      </c>
      <c r="AK25" s="6">
        <v>1</v>
      </c>
      <c r="AL25" s="7">
        <v>0</v>
      </c>
      <c r="AM25" s="75">
        <v>0.1</v>
      </c>
      <c r="AN25" s="44">
        <f t="shared" si="27"/>
        <v>8.5560035607559271E-4</v>
      </c>
      <c r="AO25" s="45">
        <f t="shared" si="28"/>
        <v>0</v>
      </c>
      <c r="AP25" s="45">
        <f t="shared" si="29"/>
        <v>8.5508785302048176E-4</v>
      </c>
      <c r="AQ25" s="45">
        <f t="shared" si="30"/>
        <v>8.5508785302048176E-4</v>
      </c>
      <c r="AR25" s="45">
        <f t="shared" si="31"/>
        <v>8.5560035607559271E-4</v>
      </c>
      <c r="AS25" s="45">
        <f t="shared" si="32"/>
        <v>0</v>
      </c>
      <c r="AT25" s="47">
        <f t="shared" si="33"/>
        <v>-1.3555963052241908E-2</v>
      </c>
      <c r="AU25" s="48">
        <f t="shared" si="34"/>
        <v>-1.3555962090855644E-2</v>
      </c>
      <c r="AV25" s="49">
        <f t="shared" si="35"/>
        <v>-1.3555963052241908E-2</v>
      </c>
      <c r="AW25" s="51">
        <f t="shared" si="36"/>
        <v>-1.0986525160077143E-3</v>
      </c>
      <c r="AX25" s="51">
        <f t="shared" si="36"/>
        <v>3.1052720388116558E-3</v>
      </c>
      <c r="AY25" s="51">
        <f t="shared" si="36"/>
        <v>-1.0982818353291695E-3</v>
      </c>
      <c r="AZ25" s="51">
        <f t="shared" si="36"/>
        <v>-1.0982818353291695E-3</v>
      </c>
      <c r="BA25" s="51">
        <f t="shared" si="36"/>
        <v>-1.0986525160077143E-3</v>
      </c>
      <c r="BB25" s="52">
        <f t="shared" si="36"/>
        <v>3.1052720388116558E-3</v>
      </c>
      <c r="BC25" s="54">
        <f t="shared" si="36"/>
        <v>-0.1126610217029361</v>
      </c>
      <c r="BD25" s="54">
        <f t="shared" si="3"/>
        <v>-0.11258541892248904</v>
      </c>
      <c r="BE25" s="55">
        <f t="shared" si="3"/>
        <v>-0.1126610217029361</v>
      </c>
      <c r="BF25" s="56">
        <f t="shared" si="37"/>
        <v>0.50077631738588579</v>
      </c>
      <c r="BG25" s="56">
        <f t="shared" si="38"/>
        <v>0.49972542956876709</v>
      </c>
      <c r="BH25" s="56">
        <f t="shared" si="39"/>
        <v>0.50077631738588579</v>
      </c>
      <c r="BI25" s="56">
        <f t="shared" si="52"/>
        <v>0.45782601089881325</v>
      </c>
      <c r="BJ25" s="83">
        <f t="shared" si="53"/>
        <v>0.9156520217976265</v>
      </c>
      <c r="BK25" s="57">
        <f t="shared" si="40"/>
        <v>0</v>
      </c>
      <c r="BL25" s="58">
        <f t="shared" si="41"/>
        <v>0.24999939733131638</v>
      </c>
      <c r="BM25" s="58">
        <f t="shared" si="42"/>
        <v>0</v>
      </c>
      <c r="BN25" s="58">
        <f t="shared" si="43"/>
        <v>0</v>
      </c>
      <c r="BO25" s="58">
        <f t="shared" si="44"/>
        <v>0</v>
      </c>
      <c r="BP25" s="59">
        <f t="shared" si="45"/>
        <v>0.24999939733131638</v>
      </c>
      <c r="BQ25" s="60">
        <f t="shared" si="46"/>
        <v>0.12430337587480421</v>
      </c>
      <c r="BR25" s="60">
        <f t="shared" si="47"/>
        <v>0.12404252307726087</v>
      </c>
      <c r="BS25" s="60">
        <f t="shared" si="48"/>
        <v>0.12430337587480421</v>
      </c>
      <c r="BT25" s="60">
        <f t="shared" si="49"/>
        <v>-2.7964871422600231E-2</v>
      </c>
      <c r="BU25" s="60">
        <f t="shared" si="50"/>
        <v>-2.7946105198022861E-2</v>
      </c>
      <c r="BV25" s="61">
        <f t="shared" si="51"/>
        <v>-2.7964871422600231E-2</v>
      </c>
    </row>
    <row r="26" spans="1:74" ht="15" thickBot="1" x14ac:dyDescent="0.35">
      <c r="A26" s="8">
        <v>1</v>
      </c>
      <c r="B26" s="9">
        <v>1</v>
      </c>
      <c r="C26" s="9">
        <v>0</v>
      </c>
      <c r="D26" s="139">
        <f t="shared" si="4"/>
        <v>0</v>
      </c>
      <c r="E26" s="12">
        <f t="shared" si="5"/>
        <v>0</v>
      </c>
      <c r="F26" s="135" t="s">
        <v>4</v>
      </c>
      <c r="G26" s="44">
        <f t="shared" si="6"/>
        <v>0</v>
      </c>
      <c r="H26" s="45">
        <f t="shared" si="7"/>
        <v>0</v>
      </c>
      <c r="I26" s="45">
        <f t="shared" si="8"/>
        <v>0</v>
      </c>
      <c r="J26" s="45">
        <f t="shared" si="9"/>
        <v>0</v>
      </c>
      <c r="K26" s="45">
        <f t="shared" si="10"/>
        <v>0</v>
      </c>
      <c r="L26" s="46">
        <f t="shared" si="11"/>
        <v>0</v>
      </c>
      <c r="M26" s="112">
        <f t="shared" si="12"/>
        <v>0</v>
      </c>
      <c r="N26" s="113">
        <f t="shared" si="13"/>
        <v>0</v>
      </c>
      <c r="O26" s="114">
        <f t="shared" si="14"/>
        <v>0</v>
      </c>
      <c r="P26" s="50">
        <f t="shared" si="15"/>
        <v>1</v>
      </c>
      <c r="Q26" s="51">
        <f t="shared" si="16"/>
        <v>-1</v>
      </c>
      <c r="R26" s="51">
        <f t="shared" si="17"/>
        <v>1</v>
      </c>
      <c r="S26" s="51">
        <f t="shared" si="18"/>
        <v>-1</v>
      </c>
      <c r="T26" s="51">
        <f t="shared" si="18"/>
        <v>1</v>
      </c>
      <c r="U26" s="52">
        <f t="shared" si="18"/>
        <v>-1</v>
      </c>
      <c r="V26" s="53">
        <f t="shared" si="19"/>
        <v>1</v>
      </c>
      <c r="W26" s="54">
        <f t="shared" si="19"/>
        <v>-1</v>
      </c>
      <c r="X26" s="55">
        <f t="shared" si="19"/>
        <v>1</v>
      </c>
      <c r="Y26" s="124">
        <f t="shared" si="20"/>
        <v>0</v>
      </c>
      <c r="Z26" s="56">
        <f t="shared" si="21"/>
        <v>0</v>
      </c>
      <c r="AA26" s="56">
        <f t="shared" si="22"/>
        <v>0</v>
      </c>
      <c r="AB26" s="125">
        <f t="shared" si="23"/>
        <v>0</v>
      </c>
      <c r="AC26" s="83">
        <f t="shared" si="24"/>
        <v>0</v>
      </c>
      <c r="AD26" s="129">
        <f t="shared" si="25"/>
        <v>0</v>
      </c>
      <c r="AE26" s="129">
        <f t="shared" si="25"/>
        <v>0</v>
      </c>
      <c r="AF26" s="130">
        <f t="shared" si="26"/>
        <v>0</v>
      </c>
      <c r="AJ26" s="8">
        <v>1</v>
      </c>
      <c r="AK26" s="9">
        <v>1</v>
      </c>
      <c r="AL26" s="10">
        <v>0</v>
      </c>
      <c r="AM26" s="75">
        <v>0.1</v>
      </c>
      <c r="AN26" s="44">
        <f t="shared" si="27"/>
        <v>0</v>
      </c>
      <c r="AO26" s="45">
        <f t="shared" si="28"/>
        <v>-6.4015073323644533E-4</v>
      </c>
      <c r="AP26" s="45">
        <f t="shared" si="29"/>
        <v>0</v>
      </c>
      <c r="AQ26" s="45">
        <f t="shared" si="30"/>
        <v>0</v>
      </c>
      <c r="AR26" s="45">
        <f t="shared" si="31"/>
        <v>0</v>
      </c>
      <c r="AS26" s="45">
        <f t="shared" si="32"/>
        <v>-6.4015073323644533E-4</v>
      </c>
      <c r="AT26" s="47">
        <f t="shared" si="33"/>
        <v>1.138186374360348E-2</v>
      </c>
      <c r="AU26" s="48">
        <f t="shared" si="34"/>
        <v>1.1357978704457266E-2</v>
      </c>
      <c r="AV26" s="49">
        <f t="shared" si="35"/>
        <v>1.138186374360348E-2</v>
      </c>
      <c r="AW26" s="51">
        <f t="shared" si="36"/>
        <v>-1.0986525160077143E-3</v>
      </c>
      <c r="AX26" s="51">
        <f t="shared" si="36"/>
        <v>3.7454227720481012E-3</v>
      </c>
      <c r="AY26" s="51">
        <f t="shared" si="36"/>
        <v>-1.0982818353291695E-3</v>
      </c>
      <c r="AZ26" s="51">
        <f t="shared" si="36"/>
        <v>-1.0982818353291695E-3</v>
      </c>
      <c r="BA26" s="51">
        <f t="shared" si="36"/>
        <v>-1.0986525160077143E-3</v>
      </c>
      <c r="BB26" s="52">
        <f t="shared" si="36"/>
        <v>3.7454227720481012E-3</v>
      </c>
      <c r="BC26" s="54">
        <f t="shared" si="36"/>
        <v>-0.12404288544653957</v>
      </c>
      <c r="BD26" s="54">
        <f t="shared" si="3"/>
        <v>-0.1239433976269463</v>
      </c>
      <c r="BE26" s="55">
        <f t="shared" si="3"/>
        <v>-0.12404288544653957</v>
      </c>
      <c r="BF26" s="56">
        <f t="shared" si="37"/>
        <v>0.50066169217772571</v>
      </c>
      <c r="BG26" s="56">
        <f t="shared" si="38"/>
        <v>0.49945085930313082</v>
      </c>
      <c r="BH26" s="56">
        <f t="shared" si="39"/>
        <v>0.50066169217772571</v>
      </c>
      <c r="BI26" s="56">
        <f t="shared" si="52"/>
        <v>0.45360616582997543</v>
      </c>
      <c r="BJ26" s="83">
        <f t="shared" si="53"/>
        <v>0.90721233165995085</v>
      </c>
      <c r="BK26" s="57">
        <f t="shared" si="40"/>
        <v>0.24999956216346195</v>
      </c>
      <c r="BL26" s="58">
        <f t="shared" si="41"/>
        <v>0.24999956216346195</v>
      </c>
      <c r="BM26" s="58">
        <f t="shared" si="42"/>
        <v>0.24999969844449504</v>
      </c>
      <c r="BN26" s="58">
        <f t="shared" si="43"/>
        <v>0.24999969844449504</v>
      </c>
      <c r="BO26" s="58">
        <f t="shared" si="44"/>
        <v>0.24999956216346195</v>
      </c>
      <c r="BP26" s="59">
        <f t="shared" si="45"/>
        <v>0.24999956216346195</v>
      </c>
      <c r="BQ26" s="60">
        <f t="shared" si="46"/>
        <v>0.12408780490173042</v>
      </c>
      <c r="BR26" s="60">
        <f t="shared" si="47"/>
        <v>0.12378770286504816</v>
      </c>
      <c r="BS26" s="60">
        <f t="shared" si="48"/>
        <v>0.12408780490173042</v>
      </c>
      <c r="BT26" s="60">
        <f t="shared" si="49"/>
        <v>-3.0743732962245387E-2</v>
      </c>
      <c r="BU26" s="60">
        <f t="shared" si="50"/>
        <v>-3.0719075143721086E-2</v>
      </c>
      <c r="BV26" s="61">
        <f t="shared" si="51"/>
        <v>-3.0743732962245387E-2</v>
      </c>
    </row>
    <row r="27" spans="1:74" ht="15" thickBot="1" x14ac:dyDescent="0.35">
      <c r="A27" s="2">
        <v>0</v>
      </c>
      <c r="B27" s="3">
        <v>0</v>
      </c>
      <c r="C27" s="3">
        <v>0</v>
      </c>
      <c r="D27" s="139">
        <f t="shared" si="4"/>
        <v>0</v>
      </c>
      <c r="E27" s="12">
        <f t="shared" si="5"/>
        <v>0</v>
      </c>
      <c r="F27" s="91" t="s">
        <v>4</v>
      </c>
      <c r="G27" s="44">
        <f t="shared" si="6"/>
        <v>0</v>
      </c>
      <c r="H27" s="45">
        <f t="shared" si="7"/>
        <v>0</v>
      </c>
      <c r="I27" s="45">
        <f t="shared" si="8"/>
        <v>0</v>
      </c>
      <c r="J27" s="45">
        <f t="shared" si="9"/>
        <v>0</v>
      </c>
      <c r="K27" s="45">
        <f t="shared" si="10"/>
        <v>0</v>
      </c>
      <c r="L27" s="46">
        <f t="shared" si="11"/>
        <v>0</v>
      </c>
      <c r="M27" s="112">
        <f t="shared" si="12"/>
        <v>0</v>
      </c>
      <c r="N27" s="113">
        <f t="shared" si="13"/>
        <v>0</v>
      </c>
      <c r="O27" s="114">
        <f t="shared" si="14"/>
        <v>0</v>
      </c>
      <c r="P27" s="50">
        <f t="shared" si="15"/>
        <v>1</v>
      </c>
      <c r="Q27" s="51">
        <f t="shared" si="16"/>
        <v>-1</v>
      </c>
      <c r="R27" s="51">
        <f t="shared" si="17"/>
        <v>1</v>
      </c>
      <c r="S27" s="51">
        <f t="shared" si="18"/>
        <v>-1</v>
      </c>
      <c r="T27" s="51">
        <f t="shared" si="18"/>
        <v>1</v>
      </c>
      <c r="U27" s="52">
        <f t="shared" si="18"/>
        <v>-1</v>
      </c>
      <c r="V27" s="53">
        <f t="shared" si="19"/>
        <v>1</v>
      </c>
      <c r="W27" s="54">
        <f t="shared" si="19"/>
        <v>-1</v>
      </c>
      <c r="X27" s="55">
        <f t="shared" si="19"/>
        <v>1</v>
      </c>
      <c r="Y27" s="124">
        <f t="shared" si="20"/>
        <v>0</v>
      </c>
      <c r="Z27" s="56">
        <f t="shared" si="21"/>
        <v>0</v>
      </c>
      <c r="AA27" s="56">
        <f t="shared" si="22"/>
        <v>0</v>
      </c>
      <c r="AB27" s="125">
        <f t="shared" si="23"/>
        <v>0</v>
      </c>
      <c r="AC27" s="83">
        <f t="shared" si="24"/>
        <v>0</v>
      </c>
      <c r="AD27" s="129">
        <f t="shared" si="25"/>
        <v>0</v>
      </c>
      <c r="AE27" s="129">
        <f t="shared" si="25"/>
        <v>0</v>
      </c>
      <c r="AF27" s="130">
        <f t="shared" si="26"/>
        <v>0</v>
      </c>
      <c r="AJ27" s="2">
        <v>0</v>
      </c>
      <c r="AK27" s="3">
        <v>0</v>
      </c>
      <c r="AL27" s="4">
        <v>0</v>
      </c>
      <c r="AM27" s="75">
        <v>0.1</v>
      </c>
      <c r="AN27" s="44">
        <f t="shared" si="27"/>
        <v>-6.9727612044124892E-4</v>
      </c>
      <c r="AO27" s="45">
        <f t="shared" si="28"/>
        <v>-6.9727612044124892E-4</v>
      </c>
      <c r="AP27" s="45">
        <f t="shared" si="29"/>
        <v>-6.9671725429260381E-4</v>
      </c>
      <c r="AQ27" s="45">
        <f t="shared" si="30"/>
        <v>-6.9671725429260381E-4</v>
      </c>
      <c r="AR27" s="45">
        <f t="shared" si="31"/>
        <v>-6.9727612044124892E-4</v>
      </c>
      <c r="AS27" s="45">
        <f t="shared" si="32"/>
        <v>-6.9727612044124892E-4</v>
      </c>
      <c r="AT27" s="47">
        <f t="shared" si="33"/>
        <v>1.1257398681546394E-2</v>
      </c>
      <c r="AU27" s="48">
        <f t="shared" si="34"/>
        <v>1.1230173054702952E-2</v>
      </c>
      <c r="AV27" s="49">
        <f t="shared" si="35"/>
        <v>1.1257398681546394E-2</v>
      </c>
      <c r="AW27" s="51">
        <f t="shared" si="36"/>
        <v>-4.0137639556646538E-4</v>
      </c>
      <c r="AX27" s="51">
        <f t="shared" si="36"/>
        <v>4.4426988924893499E-3</v>
      </c>
      <c r="AY27" s="51">
        <f t="shared" si="36"/>
        <v>-4.0156458103656574E-4</v>
      </c>
      <c r="AZ27" s="51">
        <f t="shared" si="36"/>
        <v>-4.0156458103656574E-4</v>
      </c>
      <c r="BA27" s="51">
        <f t="shared" si="36"/>
        <v>-4.0137639556646538E-4</v>
      </c>
      <c r="BB27" s="52">
        <f t="shared" si="36"/>
        <v>4.4426988924893499E-3</v>
      </c>
      <c r="BC27" s="54">
        <f t="shared" si="36"/>
        <v>-0.13530028412808598</v>
      </c>
      <c r="BD27" s="54">
        <f t="shared" si="3"/>
        <v>-0.13517357068164926</v>
      </c>
      <c r="BE27" s="55">
        <f t="shared" si="3"/>
        <v>-0.13530028412808598</v>
      </c>
      <c r="BF27" s="56">
        <f t="shared" si="37"/>
        <v>0.5</v>
      </c>
      <c r="BG27" s="56">
        <f t="shared" si="38"/>
        <v>0.5</v>
      </c>
      <c r="BH27" s="56">
        <f t="shared" si="39"/>
        <v>0.5</v>
      </c>
      <c r="BI27" s="56">
        <f t="shared" si="52"/>
        <v>0.44945150844097892</v>
      </c>
      <c r="BJ27" s="83">
        <f t="shared" si="53"/>
        <v>0.89890301688195784</v>
      </c>
      <c r="BK27" s="57">
        <f t="shared" si="40"/>
        <v>0</v>
      </c>
      <c r="BL27" s="58">
        <f t="shared" si="41"/>
        <v>0</v>
      </c>
      <c r="BM27" s="58">
        <f t="shared" si="42"/>
        <v>0</v>
      </c>
      <c r="BN27" s="58">
        <f t="shared" si="43"/>
        <v>0</v>
      </c>
      <c r="BO27" s="58">
        <f t="shared" si="44"/>
        <v>0</v>
      </c>
      <c r="BP27" s="59">
        <f t="shared" si="45"/>
        <v>0</v>
      </c>
      <c r="BQ27" s="60">
        <f t="shared" si="46"/>
        <v>0.12372242500055379</v>
      </c>
      <c r="BR27" s="60">
        <f t="shared" si="47"/>
        <v>0.12372242500055379</v>
      </c>
      <c r="BS27" s="60">
        <f t="shared" si="48"/>
        <v>0.12372242500055379</v>
      </c>
      <c r="BT27" s="60">
        <f t="shared" si="49"/>
        <v>-3.3479358511181473E-2</v>
      </c>
      <c r="BU27" s="60">
        <f t="shared" si="50"/>
        <v>-3.3448003921434814E-2</v>
      </c>
      <c r="BV27" s="61">
        <f t="shared" si="51"/>
        <v>-3.3479358511181473E-2</v>
      </c>
    </row>
    <row r="28" spans="1:74" ht="15" thickBot="1" x14ac:dyDescent="0.35">
      <c r="A28" s="5">
        <v>1</v>
      </c>
      <c r="B28" s="6">
        <v>0</v>
      </c>
      <c r="C28" s="6">
        <v>1</v>
      </c>
      <c r="D28" s="139">
        <f t="shared" si="4"/>
        <v>1</v>
      </c>
      <c r="E28" s="12">
        <f t="shared" si="5"/>
        <v>0</v>
      </c>
      <c r="F28" s="134" t="s">
        <v>4</v>
      </c>
      <c r="G28" s="44">
        <f t="shared" si="6"/>
        <v>0</v>
      </c>
      <c r="H28" s="45">
        <f t="shared" si="7"/>
        <v>0</v>
      </c>
      <c r="I28" s="45">
        <f t="shared" si="8"/>
        <v>0</v>
      </c>
      <c r="J28" s="45">
        <f t="shared" si="9"/>
        <v>0</v>
      </c>
      <c r="K28" s="45">
        <f t="shared" si="10"/>
        <v>0</v>
      </c>
      <c r="L28" s="46">
        <f t="shared" si="11"/>
        <v>0</v>
      </c>
      <c r="M28" s="112">
        <f t="shared" si="12"/>
        <v>0</v>
      </c>
      <c r="N28" s="113">
        <f t="shared" si="13"/>
        <v>0</v>
      </c>
      <c r="O28" s="114">
        <f t="shared" si="14"/>
        <v>0</v>
      </c>
      <c r="P28" s="50">
        <f t="shared" si="15"/>
        <v>1</v>
      </c>
      <c r="Q28" s="51">
        <f t="shared" si="16"/>
        <v>-1</v>
      </c>
      <c r="R28" s="51">
        <f t="shared" si="17"/>
        <v>1</v>
      </c>
      <c r="S28" s="51">
        <f t="shared" si="18"/>
        <v>-1</v>
      </c>
      <c r="T28" s="51">
        <f t="shared" si="18"/>
        <v>1</v>
      </c>
      <c r="U28" s="52">
        <f t="shared" si="18"/>
        <v>-1</v>
      </c>
      <c r="V28" s="53">
        <f t="shared" si="19"/>
        <v>1</v>
      </c>
      <c r="W28" s="54">
        <f t="shared" si="19"/>
        <v>-1</v>
      </c>
      <c r="X28" s="55">
        <f t="shared" si="19"/>
        <v>1</v>
      </c>
      <c r="Y28" s="124">
        <f t="shared" si="20"/>
        <v>1</v>
      </c>
      <c r="Z28" s="56">
        <f t="shared" si="21"/>
        <v>1</v>
      </c>
      <c r="AA28" s="56">
        <f t="shared" si="22"/>
        <v>1</v>
      </c>
      <c r="AB28" s="125">
        <f t="shared" si="23"/>
        <v>1</v>
      </c>
      <c r="AC28" s="83">
        <f t="shared" si="24"/>
        <v>1</v>
      </c>
      <c r="AD28" s="129">
        <f t="shared" si="25"/>
        <v>1</v>
      </c>
      <c r="AE28" s="129">
        <f t="shared" si="25"/>
        <v>1</v>
      </c>
      <c r="AF28" s="130">
        <f t="shared" si="26"/>
        <v>1</v>
      </c>
      <c r="AJ28" s="5">
        <v>1</v>
      </c>
      <c r="AK28" s="6">
        <v>0</v>
      </c>
      <c r="AL28" s="7">
        <v>1</v>
      </c>
      <c r="AM28" s="75">
        <v>0.1</v>
      </c>
      <c r="AN28" s="44">
        <f t="shared" si="27"/>
        <v>0</v>
      </c>
      <c r="AO28" s="45">
        <f t="shared" si="28"/>
        <v>0</v>
      </c>
      <c r="AP28" s="45">
        <f t="shared" si="29"/>
        <v>0</v>
      </c>
      <c r="AQ28" s="45">
        <f t="shared" si="30"/>
        <v>0</v>
      </c>
      <c r="AR28" s="45">
        <f t="shared" si="31"/>
        <v>0</v>
      </c>
      <c r="AS28" s="45">
        <f t="shared" si="32"/>
        <v>0</v>
      </c>
      <c r="AT28" s="47">
        <f t="shared" si="33"/>
        <v>1.1121446108894957E-2</v>
      </c>
      <c r="AU28" s="48">
        <f t="shared" si="34"/>
        <v>1.1121446108894957E-2</v>
      </c>
      <c r="AV28" s="49">
        <f t="shared" si="35"/>
        <v>1.1121446108894957E-2</v>
      </c>
      <c r="AW28" s="51">
        <f t="shared" si="36"/>
        <v>-4.0137639556646538E-4</v>
      </c>
      <c r="AX28" s="51">
        <f t="shared" si="36"/>
        <v>4.4426988924893499E-3</v>
      </c>
      <c r="AY28" s="51">
        <f t="shared" si="36"/>
        <v>-4.0156458103656574E-4</v>
      </c>
      <c r="AZ28" s="51">
        <f t="shared" si="36"/>
        <v>-4.0156458103656574E-4</v>
      </c>
      <c r="BA28" s="51">
        <f t="shared" si="36"/>
        <v>-4.0137639556646538E-4</v>
      </c>
      <c r="BB28" s="52">
        <f t="shared" si="36"/>
        <v>4.4426988924893499E-3</v>
      </c>
      <c r="BC28" s="54">
        <f t="shared" si="36"/>
        <v>-0.14642173023698093</v>
      </c>
      <c r="BD28" s="54">
        <f t="shared" si="3"/>
        <v>-0.14629501679054421</v>
      </c>
      <c r="BE28" s="55">
        <f t="shared" si="3"/>
        <v>-0.14642173023698093</v>
      </c>
      <c r="BF28" s="56">
        <f t="shared" si="37"/>
        <v>0.4998996559024555</v>
      </c>
      <c r="BG28" s="56">
        <f t="shared" si="38"/>
        <v>0.49989960885608986</v>
      </c>
      <c r="BH28" s="56">
        <f t="shared" si="39"/>
        <v>0.4998996559024555</v>
      </c>
      <c r="BI28" s="56">
        <f t="shared" si="52"/>
        <v>0.44533805137979809</v>
      </c>
      <c r="BJ28" s="83">
        <f t="shared" si="53"/>
        <v>-1.1093238972404038</v>
      </c>
      <c r="BK28" s="57">
        <f t="shared" si="40"/>
        <v>0.24999998993106207</v>
      </c>
      <c r="BL28" s="58">
        <f t="shared" si="41"/>
        <v>0</v>
      </c>
      <c r="BM28" s="58">
        <f t="shared" si="42"/>
        <v>0.24999998992161823</v>
      </c>
      <c r="BN28" s="58">
        <f t="shared" si="43"/>
        <v>0.24999998992161823</v>
      </c>
      <c r="BO28" s="58">
        <f t="shared" si="44"/>
        <v>0.24999998993106207</v>
      </c>
      <c r="BP28" s="59">
        <f t="shared" si="45"/>
        <v>0</v>
      </c>
      <c r="BQ28" s="60">
        <f t="shared" si="46"/>
        <v>0.12348124948313668</v>
      </c>
      <c r="BR28" s="60">
        <f t="shared" si="47"/>
        <v>0.12348123786211644</v>
      </c>
      <c r="BS28" s="60">
        <f t="shared" si="48"/>
        <v>0.12348124948313668</v>
      </c>
      <c r="BT28" s="60">
        <f t="shared" si="49"/>
        <v>-3.6167934879861495E-2</v>
      </c>
      <c r="BU28" s="60">
        <f t="shared" si="50"/>
        <v>-3.6136635128986343E-2</v>
      </c>
      <c r="BV28" s="61">
        <f t="shared" si="51"/>
        <v>-3.6167934879861495E-2</v>
      </c>
    </row>
    <row r="29" spans="1:74" ht="15" thickBot="1" x14ac:dyDescent="0.35">
      <c r="A29" s="5">
        <v>0</v>
      </c>
      <c r="B29" s="6">
        <v>1</v>
      </c>
      <c r="C29" s="6">
        <v>0</v>
      </c>
      <c r="D29" s="139">
        <f t="shared" si="4"/>
        <v>0</v>
      </c>
      <c r="E29" s="12">
        <f t="shared" si="5"/>
        <v>0</v>
      </c>
      <c r="F29" s="134" t="s">
        <v>4</v>
      </c>
      <c r="G29" s="44">
        <f t="shared" si="6"/>
        <v>0</v>
      </c>
      <c r="H29" s="45">
        <f t="shared" si="7"/>
        <v>0</v>
      </c>
      <c r="I29" s="45">
        <f t="shared" si="8"/>
        <v>0</v>
      </c>
      <c r="J29" s="45">
        <f t="shared" si="9"/>
        <v>0</v>
      </c>
      <c r="K29" s="45">
        <f t="shared" si="10"/>
        <v>0</v>
      </c>
      <c r="L29" s="46">
        <f t="shared" si="11"/>
        <v>0</v>
      </c>
      <c r="M29" s="112">
        <f t="shared" si="12"/>
        <v>0</v>
      </c>
      <c r="N29" s="113">
        <f t="shared" si="13"/>
        <v>0</v>
      </c>
      <c r="O29" s="114">
        <f t="shared" si="14"/>
        <v>0</v>
      </c>
      <c r="P29" s="50">
        <f t="shared" si="15"/>
        <v>1</v>
      </c>
      <c r="Q29" s="51">
        <f t="shared" si="16"/>
        <v>-1</v>
      </c>
      <c r="R29" s="51">
        <f t="shared" si="17"/>
        <v>1</v>
      </c>
      <c r="S29" s="51">
        <f t="shared" si="18"/>
        <v>-1</v>
      </c>
      <c r="T29" s="51">
        <f t="shared" si="18"/>
        <v>1</v>
      </c>
      <c r="U29" s="52">
        <f t="shared" si="18"/>
        <v>-1</v>
      </c>
      <c r="V29" s="53">
        <f t="shared" si="19"/>
        <v>1</v>
      </c>
      <c r="W29" s="54">
        <f t="shared" si="19"/>
        <v>-1</v>
      </c>
      <c r="X29" s="55">
        <f t="shared" si="19"/>
        <v>1</v>
      </c>
      <c r="Y29" s="124">
        <f t="shared" si="20"/>
        <v>-1</v>
      </c>
      <c r="Z29" s="56">
        <f t="shared" si="21"/>
        <v>-1</v>
      </c>
      <c r="AA29" s="56">
        <f t="shared" si="22"/>
        <v>-1</v>
      </c>
      <c r="AB29" s="125">
        <f t="shared" si="23"/>
        <v>0</v>
      </c>
      <c r="AC29" s="83">
        <f t="shared" si="24"/>
        <v>0</v>
      </c>
      <c r="AD29" s="129">
        <f t="shared" si="25"/>
        <v>0</v>
      </c>
      <c r="AE29" s="129">
        <f t="shared" si="25"/>
        <v>0</v>
      </c>
      <c r="AF29" s="130">
        <f t="shared" si="26"/>
        <v>0</v>
      </c>
      <c r="AJ29" s="5">
        <v>0</v>
      </c>
      <c r="AK29" s="6">
        <v>1</v>
      </c>
      <c r="AL29" s="7">
        <v>0</v>
      </c>
      <c r="AM29" s="75">
        <v>0.1</v>
      </c>
      <c r="AN29" s="44">
        <f t="shared" si="27"/>
        <v>1.0030488215030805E-3</v>
      </c>
      <c r="AO29" s="45">
        <f t="shared" si="28"/>
        <v>0</v>
      </c>
      <c r="AP29" s="45">
        <f t="shared" si="29"/>
        <v>1.0021807824595968E-3</v>
      </c>
      <c r="AQ29" s="45">
        <f t="shared" si="30"/>
        <v>1.0021807824595968E-3</v>
      </c>
      <c r="AR29" s="45">
        <f t="shared" si="31"/>
        <v>1.0030488215030805E-3</v>
      </c>
      <c r="AS29" s="45">
        <f t="shared" si="32"/>
        <v>0</v>
      </c>
      <c r="AT29" s="47">
        <f t="shared" si="33"/>
        <v>-1.3698070091274779E-2</v>
      </c>
      <c r="AU29" s="48">
        <f t="shared" si="34"/>
        <v>-1.3698068802127233E-2</v>
      </c>
      <c r="AV29" s="49">
        <f t="shared" si="35"/>
        <v>-1.3698070091274779E-2</v>
      </c>
      <c r="AW29" s="51">
        <f t="shared" si="36"/>
        <v>-1.4044252170695459E-3</v>
      </c>
      <c r="AX29" s="51">
        <f t="shared" si="36"/>
        <v>4.4426988924893499E-3</v>
      </c>
      <c r="AY29" s="51">
        <f t="shared" si="36"/>
        <v>-1.4037453634961625E-3</v>
      </c>
      <c r="AZ29" s="51">
        <f t="shared" si="36"/>
        <v>-1.4037453634961625E-3</v>
      </c>
      <c r="BA29" s="51">
        <f t="shared" si="36"/>
        <v>-1.4044252170695459E-3</v>
      </c>
      <c r="BB29" s="52">
        <f t="shared" si="36"/>
        <v>4.4426988924893499E-3</v>
      </c>
      <c r="BC29" s="54">
        <f t="shared" si="36"/>
        <v>-0.13272366014570616</v>
      </c>
      <c r="BD29" s="54">
        <f t="shared" si="3"/>
        <v>-0.13259694798841698</v>
      </c>
      <c r="BE29" s="55">
        <f t="shared" si="3"/>
        <v>-0.13272366014570616</v>
      </c>
      <c r="BF29" s="56">
        <f t="shared" si="37"/>
        <v>0.50111067289629063</v>
      </c>
      <c r="BG29" s="56">
        <f t="shared" si="38"/>
        <v>0.49964906371675272</v>
      </c>
      <c r="BH29" s="56">
        <f t="shared" si="39"/>
        <v>0.50111067289629063</v>
      </c>
      <c r="BI29" s="56">
        <f t="shared" si="52"/>
        <v>0.45034659085082163</v>
      </c>
      <c r="BJ29" s="83">
        <f t="shared" si="53"/>
        <v>0.90069318170164325</v>
      </c>
      <c r="BK29" s="57">
        <f t="shared" si="40"/>
        <v>0</v>
      </c>
      <c r="BL29" s="58">
        <f t="shared" si="41"/>
        <v>0.24999876640571744</v>
      </c>
      <c r="BM29" s="58">
        <f t="shared" si="42"/>
        <v>0</v>
      </c>
      <c r="BN29" s="58">
        <f t="shared" si="43"/>
        <v>0</v>
      </c>
      <c r="BO29" s="58">
        <f t="shared" si="44"/>
        <v>0</v>
      </c>
      <c r="BP29" s="59">
        <f t="shared" si="45"/>
        <v>0.24999876640571744</v>
      </c>
      <c r="BQ29" s="60">
        <f t="shared" si="46"/>
        <v>0.12404219938325066</v>
      </c>
      <c r="BR29" s="60">
        <f t="shared" si="47"/>
        <v>0.12368040062885423</v>
      </c>
      <c r="BS29" s="60">
        <f t="shared" si="48"/>
        <v>0.12404219938325066</v>
      </c>
      <c r="BT29" s="60">
        <f t="shared" si="49"/>
        <v>-3.2853690023233094E-2</v>
      </c>
      <c r="BU29" s="60">
        <f t="shared" si="50"/>
        <v>-3.2822324387797898E-2</v>
      </c>
      <c r="BV29" s="61">
        <f t="shared" si="51"/>
        <v>-3.2853690023233094E-2</v>
      </c>
    </row>
    <row r="30" spans="1:74" ht="15" thickBot="1" x14ac:dyDescent="0.35">
      <c r="A30" s="8">
        <v>1</v>
      </c>
      <c r="B30" s="9">
        <v>1</v>
      </c>
      <c r="C30" s="9">
        <v>0</v>
      </c>
      <c r="D30" s="139">
        <f t="shared" si="4"/>
        <v>0</v>
      </c>
      <c r="E30" s="12">
        <f t="shared" si="5"/>
        <v>0</v>
      </c>
      <c r="F30" s="135" t="s">
        <v>4</v>
      </c>
      <c r="G30" s="44">
        <f t="shared" si="6"/>
        <v>0</v>
      </c>
      <c r="H30" s="45">
        <f t="shared" si="7"/>
        <v>0</v>
      </c>
      <c r="I30" s="45">
        <f t="shared" si="8"/>
        <v>0</v>
      </c>
      <c r="J30" s="45">
        <f t="shared" si="9"/>
        <v>0</v>
      </c>
      <c r="K30" s="45">
        <f t="shared" si="10"/>
        <v>0</v>
      </c>
      <c r="L30" s="46">
        <f t="shared" si="11"/>
        <v>0</v>
      </c>
      <c r="M30" s="112">
        <f t="shared" si="12"/>
        <v>0</v>
      </c>
      <c r="N30" s="113">
        <f t="shared" si="13"/>
        <v>0</v>
      </c>
      <c r="O30" s="114">
        <f t="shared" si="14"/>
        <v>0</v>
      </c>
      <c r="P30" s="50">
        <f t="shared" si="15"/>
        <v>1</v>
      </c>
      <c r="Q30" s="51">
        <f t="shared" si="16"/>
        <v>-1</v>
      </c>
      <c r="R30" s="51">
        <f t="shared" si="17"/>
        <v>1</v>
      </c>
      <c r="S30" s="51">
        <f t="shared" si="18"/>
        <v>-1</v>
      </c>
      <c r="T30" s="51">
        <f t="shared" si="18"/>
        <v>1</v>
      </c>
      <c r="U30" s="52">
        <f t="shared" si="18"/>
        <v>-1</v>
      </c>
      <c r="V30" s="53">
        <f t="shared" si="19"/>
        <v>1</v>
      </c>
      <c r="W30" s="54">
        <f t="shared" si="19"/>
        <v>-1</v>
      </c>
      <c r="X30" s="55">
        <f t="shared" si="19"/>
        <v>1</v>
      </c>
      <c r="Y30" s="124">
        <f t="shared" si="20"/>
        <v>0</v>
      </c>
      <c r="Z30" s="56">
        <f t="shared" si="21"/>
        <v>0</v>
      </c>
      <c r="AA30" s="56">
        <f t="shared" si="22"/>
        <v>0</v>
      </c>
      <c r="AB30" s="125">
        <f t="shared" si="23"/>
        <v>0</v>
      </c>
      <c r="AC30" s="83">
        <f t="shared" si="24"/>
        <v>0</v>
      </c>
      <c r="AD30" s="129">
        <f t="shared" si="25"/>
        <v>0</v>
      </c>
      <c r="AE30" s="129">
        <f t="shared" si="25"/>
        <v>0</v>
      </c>
      <c r="AF30" s="130">
        <f t="shared" si="26"/>
        <v>0</v>
      </c>
      <c r="AJ30" s="8">
        <v>1</v>
      </c>
      <c r="AK30" s="9">
        <v>1</v>
      </c>
      <c r="AL30" s="10">
        <v>0</v>
      </c>
      <c r="AM30" s="75">
        <v>0.1</v>
      </c>
      <c r="AN30" s="44">
        <f t="shared" si="27"/>
        <v>0</v>
      </c>
      <c r="AO30" s="45">
        <f t="shared" si="28"/>
        <v>-7.3977371460112284E-4</v>
      </c>
      <c r="AP30" s="45">
        <f t="shared" si="29"/>
        <v>0</v>
      </c>
      <c r="AQ30" s="45">
        <f t="shared" si="30"/>
        <v>0</v>
      </c>
      <c r="AR30" s="45">
        <f t="shared" si="31"/>
        <v>0</v>
      </c>
      <c r="AS30" s="45">
        <f t="shared" si="32"/>
        <v>-7.3977371460112284E-4</v>
      </c>
      <c r="AT30" s="47">
        <f t="shared" si="33"/>
        <v>1.1172396322776966E-2</v>
      </c>
      <c r="AU30" s="48">
        <f t="shared" si="34"/>
        <v>1.1139809355653665E-2</v>
      </c>
      <c r="AV30" s="49">
        <f t="shared" si="35"/>
        <v>1.1172396322776966E-2</v>
      </c>
      <c r="AW30" s="51">
        <f t="shared" si="36"/>
        <v>-1.4044252170695459E-3</v>
      </c>
      <c r="AX30" s="51">
        <f t="shared" si="36"/>
        <v>5.182472607090473E-3</v>
      </c>
      <c r="AY30" s="51">
        <f t="shared" si="36"/>
        <v>-1.4037453634961625E-3</v>
      </c>
      <c r="AZ30" s="51">
        <f t="shared" si="36"/>
        <v>-1.4037453634961625E-3</v>
      </c>
      <c r="BA30" s="51">
        <f t="shared" si="36"/>
        <v>-1.4044252170695459E-3</v>
      </c>
      <c r="BB30" s="52">
        <f t="shared" si="36"/>
        <v>5.182472607090473E-3</v>
      </c>
      <c r="BC30" s="54">
        <f t="shared" si="36"/>
        <v>-0.14389605646848314</v>
      </c>
      <c r="BD30" s="54">
        <f t="shared" si="3"/>
        <v>-0.14373675734407065</v>
      </c>
      <c r="BE30" s="55">
        <f t="shared" si="3"/>
        <v>-0.14389605646848314</v>
      </c>
      <c r="BF30" s="56">
        <f t="shared" si="37"/>
        <v>0.50094451072403823</v>
      </c>
      <c r="BG30" s="56">
        <f t="shared" si="38"/>
        <v>0.49929812777926519</v>
      </c>
      <c r="BH30" s="56">
        <f t="shared" si="39"/>
        <v>0.50094451072403823</v>
      </c>
      <c r="BI30" s="56">
        <f t="shared" si="52"/>
        <v>0.44622494684977165</v>
      </c>
      <c r="BJ30" s="83">
        <f t="shared" si="53"/>
        <v>0.89244989369954331</v>
      </c>
      <c r="BK30" s="57">
        <f t="shared" si="40"/>
        <v>0.24999910789949217</v>
      </c>
      <c r="BL30" s="58">
        <f t="shared" si="41"/>
        <v>0.24999910789949217</v>
      </c>
      <c r="BM30" s="58">
        <f t="shared" si="42"/>
        <v>0.24999950737538576</v>
      </c>
      <c r="BN30" s="58">
        <f t="shared" si="43"/>
        <v>0.24999950737538576</v>
      </c>
      <c r="BO30" s="58">
        <f t="shared" si="44"/>
        <v>0.24999910789949217</v>
      </c>
      <c r="BP30" s="59">
        <f t="shared" si="45"/>
        <v>0.24999910789949217</v>
      </c>
      <c r="BQ30" s="60">
        <f t="shared" si="46"/>
        <v>0.12378751821547895</v>
      </c>
      <c r="BR30" s="60">
        <f t="shared" si="47"/>
        <v>0.12338068341760645</v>
      </c>
      <c r="BS30" s="60">
        <f t="shared" si="48"/>
        <v>0.12378751821547895</v>
      </c>
      <c r="BT30" s="60">
        <f t="shared" si="49"/>
        <v>-3.5557901783338564E-2</v>
      </c>
      <c r="BU30" s="60">
        <f t="shared" si="50"/>
        <v>-3.5518537656488623E-2</v>
      </c>
      <c r="BV30" s="61">
        <f t="shared" si="51"/>
        <v>-3.5557901783338564E-2</v>
      </c>
    </row>
    <row r="31" spans="1:74" ht="15" thickBot="1" x14ac:dyDescent="0.35">
      <c r="A31" s="2">
        <v>0</v>
      </c>
      <c r="B31" s="3">
        <v>0</v>
      </c>
      <c r="C31" s="3">
        <v>0</v>
      </c>
      <c r="D31" s="139">
        <f t="shared" si="4"/>
        <v>0</v>
      </c>
      <c r="E31" s="12">
        <f t="shared" si="5"/>
        <v>0</v>
      </c>
      <c r="F31" s="91" t="s">
        <v>4</v>
      </c>
      <c r="G31" s="44">
        <f t="shared" si="6"/>
        <v>0</v>
      </c>
      <c r="H31" s="45">
        <f t="shared" si="7"/>
        <v>0</v>
      </c>
      <c r="I31" s="45">
        <f t="shared" si="8"/>
        <v>0</v>
      </c>
      <c r="J31" s="45">
        <f t="shared" si="9"/>
        <v>0</v>
      </c>
      <c r="K31" s="45">
        <f t="shared" si="10"/>
        <v>0</v>
      </c>
      <c r="L31" s="46">
        <f t="shared" si="11"/>
        <v>0</v>
      </c>
      <c r="M31" s="112">
        <f t="shared" si="12"/>
        <v>0</v>
      </c>
      <c r="N31" s="113">
        <f t="shared" si="13"/>
        <v>0</v>
      </c>
      <c r="O31" s="114">
        <f t="shared" si="14"/>
        <v>0</v>
      </c>
      <c r="P31" s="50">
        <f t="shared" si="15"/>
        <v>1</v>
      </c>
      <c r="Q31" s="51">
        <f t="shared" si="16"/>
        <v>-1</v>
      </c>
      <c r="R31" s="51">
        <f t="shared" si="17"/>
        <v>1</v>
      </c>
      <c r="S31" s="51">
        <f t="shared" si="18"/>
        <v>-1</v>
      </c>
      <c r="T31" s="51">
        <f t="shared" si="18"/>
        <v>1</v>
      </c>
      <c r="U31" s="52">
        <f t="shared" si="18"/>
        <v>-1</v>
      </c>
      <c r="V31" s="53">
        <f t="shared" si="19"/>
        <v>1</v>
      </c>
      <c r="W31" s="54">
        <f t="shared" si="19"/>
        <v>-1</v>
      </c>
      <c r="X31" s="55">
        <f t="shared" si="19"/>
        <v>1</v>
      </c>
      <c r="Y31" s="124">
        <f t="shared" si="20"/>
        <v>0</v>
      </c>
      <c r="Z31" s="56">
        <f t="shared" si="21"/>
        <v>0</v>
      </c>
      <c r="AA31" s="56">
        <f t="shared" si="22"/>
        <v>0</v>
      </c>
      <c r="AB31" s="125">
        <f t="shared" si="23"/>
        <v>0</v>
      </c>
      <c r="AC31" s="83">
        <f t="shared" si="24"/>
        <v>0</v>
      </c>
      <c r="AD31" s="129">
        <f t="shared" si="25"/>
        <v>0</v>
      </c>
      <c r="AE31" s="129">
        <f t="shared" si="25"/>
        <v>0</v>
      </c>
      <c r="AF31" s="130">
        <f t="shared" si="26"/>
        <v>0</v>
      </c>
      <c r="AJ31" s="2">
        <v>0</v>
      </c>
      <c r="AK31" s="3">
        <v>0</v>
      </c>
      <c r="AL31" s="4">
        <v>0</v>
      </c>
      <c r="AM31" s="75">
        <v>0.1</v>
      </c>
      <c r="AN31" s="44">
        <f t="shared" si="27"/>
        <v>-7.9333831070784117E-4</v>
      </c>
      <c r="AO31" s="45">
        <f t="shared" si="28"/>
        <v>-7.9333831070784117E-4</v>
      </c>
      <c r="AP31" s="45">
        <f t="shared" si="29"/>
        <v>-7.9246131735053241E-4</v>
      </c>
      <c r="AQ31" s="45">
        <f t="shared" si="30"/>
        <v>-7.9246131735053241E-4</v>
      </c>
      <c r="AR31" s="45">
        <f t="shared" si="31"/>
        <v>-7.9333831070784117E-4</v>
      </c>
      <c r="AS31" s="45">
        <f t="shared" si="32"/>
        <v>-7.9333831070784117E-4</v>
      </c>
      <c r="AT31" s="47">
        <f t="shared" si="33"/>
        <v>1.1047415747273449E-2</v>
      </c>
      <c r="AU31" s="48">
        <f t="shared" si="34"/>
        <v>1.101110778006199E-2</v>
      </c>
      <c r="AV31" s="49">
        <f t="shared" si="35"/>
        <v>1.1047415747273449E-2</v>
      </c>
      <c r="AW31" s="51">
        <f t="shared" si="36"/>
        <v>-6.1108690636170471E-4</v>
      </c>
      <c r="AX31" s="51">
        <f t="shared" si="36"/>
        <v>5.9758109177983146E-3</v>
      </c>
      <c r="AY31" s="51">
        <f t="shared" si="36"/>
        <v>-6.1128404614563009E-4</v>
      </c>
      <c r="AZ31" s="51">
        <f t="shared" si="36"/>
        <v>-6.1128404614563009E-4</v>
      </c>
      <c r="BA31" s="51">
        <f t="shared" si="36"/>
        <v>-6.1108690636170471E-4</v>
      </c>
      <c r="BB31" s="52">
        <f t="shared" si="36"/>
        <v>5.9758109177983146E-3</v>
      </c>
      <c r="BC31" s="54">
        <f t="shared" si="36"/>
        <v>-0.15494347221575658</v>
      </c>
      <c r="BD31" s="54">
        <f t="shared" si="3"/>
        <v>-0.15474786512413263</v>
      </c>
      <c r="BE31" s="55">
        <f t="shared" si="3"/>
        <v>-0.15494347221575658</v>
      </c>
      <c r="BF31" s="56">
        <f t="shared" si="37"/>
        <v>0.5</v>
      </c>
      <c r="BG31" s="56">
        <f t="shared" si="38"/>
        <v>0.5</v>
      </c>
      <c r="BH31" s="56">
        <f t="shared" si="39"/>
        <v>0.5</v>
      </c>
      <c r="BI31" s="56">
        <f t="shared" si="52"/>
        <v>0.44218046517536103</v>
      </c>
      <c r="BJ31" s="83">
        <f t="shared" si="53"/>
        <v>0.88436093035072205</v>
      </c>
      <c r="BK31" s="57">
        <f t="shared" si="40"/>
        <v>0</v>
      </c>
      <c r="BL31" s="58">
        <f t="shared" si="41"/>
        <v>0</v>
      </c>
      <c r="BM31" s="58">
        <f t="shared" si="42"/>
        <v>0</v>
      </c>
      <c r="BN31" s="58">
        <f t="shared" si="43"/>
        <v>0</v>
      </c>
      <c r="BO31" s="58">
        <f t="shared" si="44"/>
        <v>0</v>
      </c>
      <c r="BP31" s="59">
        <f t="shared" si="45"/>
        <v>0</v>
      </c>
      <c r="BQ31" s="60">
        <f t="shared" si="46"/>
        <v>0.12332845069633118</v>
      </c>
      <c r="BR31" s="60">
        <f t="shared" si="47"/>
        <v>0.12332845069633118</v>
      </c>
      <c r="BS31" s="60">
        <f t="shared" si="48"/>
        <v>0.12332845069633118</v>
      </c>
      <c r="BT31" s="60">
        <f t="shared" si="49"/>
        <v>-3.8217876747758589E-2</v>
      </c>
      <c r="BU31" s="60">
        <f t="shared" si="50"/>
        <v>-3.8169628908648202E-2</v>
      </c>
      <c r="BV31" s="61">
        <f t="shared" si="51"/>
        <v>-3.8217876747758589E-2</v>
      </c>
    </row>
    <row r="32" spans="1:74" ht="15" thickBot="1" x14ac:dyDescent="0.35">
      <c r="A32" s="5">
        <v>1</v>
      </c>
      <c r="B32" s="6">
        <v>0</v>
      </c>
      <c r="C32" s="6">
        <v>1</v>
      </c>
      <c r="D32" s="139">
        <f t="shared" si="4"/>
        <v>1</v>
      </c>
      <c r="E32" s="12">
        <f t="shared" si="5"/>
        <v>0</v>
      </c>
      <c r="F32" s="134" t="s">
        <v>4</v>
      </c>
      <c r="G32" s="44">
        <f t="shared" si="6"/>
        <v>0</v>
      </c>
      <c r="H32" s="45">
        <f t="shared" si="7"/>
        <v>0</v>
      </c>
      <c r="I32" s="45">
        <f t="shared" si="8"/>
        <v>0</v>
      </c>
      <c r="J32" s="45">
        <f t="shared" si="9"/>
        <v>0</v>
      </c>
      <c r="K32" s="45">
        <f t="shared" si="10"/>
        <v>0</v>
      </c>
      <c r="L32" s="46">
        <f t="shared" si="11"/>
        <v>0</v>
      </c>
      <c r="M32" s="112">
        <f t="shared" si="12"/>
        <v>0</v>
      </c>
      <c r="N32" s="113">
        <f t="shared" si="13"/>
        <v>0</v>
      </c>
      <c r="O32" s="114">
        <f t="shared" si="14"/>
        <v>0</v>
      </c>
      <c r="P32" s="50">
        <f t="shared" si="15"/>
        <v>1</v>
      </c>
      <c r="Q32" s="51">
        <f t="shared" si="16"/>
        <v>-1</v>
      </c>
      <c r="R32" s="51">
        <f t="shared" si="17"/>
        <v>1</v>
      </c>
      <c r="S32" s="51">
        <f t="shared" si="18"/>
        <v>-1</v>
      </c>
      <c r="T32" s="51">
        <f t="shared" si="18"/>
        <v>1</v>
      </c>
      <c r="U32" s="52">
        <f t="shared" si="18"/>
        <v>-1</v>
      </c>
      <c r="V32" s="53">
        <f t="shared" si="19"/>
        <v>1</v>
      </c>
      <c r="W32" s="54">
        <f t="shared" si="19"/>
        <v>-1</v>
      </c>
      <c r="X32" s="55">
        <f t="shared" si="19"/>
        <v>1</v>
      </c>
      <c r="Y32" s="124">
        <f t="shared" si="20"/>
        <v>1</v>
      </c>
      <c r="Z32" s="56">
        <f t="shared" si="21"/>
        <v>1</v>
      </c>
      <c r="AA32" s="56">
        <f t="shared" si="22"/>
        <v>1</v>
      </c>
      <c r="AB32" s="125">
        <f t="shared" si="23"/>
        <v>1</v>
      </c>
      <c r="AC32" s="83">
        <f t="shared" si="24"/>
        <v>1</v>
      </c>
      <c r="AD32" s="129">
        <f t="shared" si="25"/>
        <v>1</v>
      </c>
      <c r="AE32" s="129">
        <f t="shared" si="25"/>
        <v>1</v>
      </c>
      <c r="AF32" s="130">
        <f t="shared" si="26"/>
        <v>1</v>
      </c>
      <c r="AJ32" s="5">
        <v>1</v>
      </c>
      <c r="AK32" s="6">
        <v>0</v>
      </c>
      <c r="AL32" s="7">
        <v>1</v>
      </c>
      <c r="AM32" s="75">
        <v>0.1</v>
      </c>
      <c r="AN32" s="44">
        <f t="shared" si="27"/>
        <v>0</v>
      </c>
      <c r="AO32" s="45">
        <f t="shared" si="28"/>
        <v>0</v>
      </c>
      <c r="AP32" s="45">
        <f t="shared" si="29"/>
        <v>0</v>
      </c>
      <c r="AQ32" s="45">
        <f t="shared" si="30"/>
        <v>0</v>
      </c>
      <c r="AR32" s="45">
        <f t="shared" si="31"/>
        <v>0</v>
      </c>
      <c r="AS32" s="45">
        <f t="shared" si="32"/>
        <v>0</v>
      </c>
      <c r="AT32" s="47">
        <f t="shared" si="33"/>
        <v>1.090668633965206E-2</v>
      </c>
      <c r="AU32" s="48">
        <f t="shared" si="34"/>
        <v>1.090668633965206E-2</v>
      </c>
      <c r="AV32" s="49">
        <f t="shared" si="35"/>
        <v>1.090668633965206E-2</v>
      </c>
      <c r="AW32" s="51">
        <f t="shared" si="36"/>
        <v>-6.1108690636170471E-4</v>
      </c>
      <c r="AX32" s="51">
        <f t="shared" si="36"/>
        <v>5.9758109177983146E-3</v>
      </c>
      <c r="AY32" s="51">
        <f t="shared" si="36"/>
        <v>-6.1128404614563009E-4</v>
      </c>
      <c r="AZ32" s="51">
        <f t="shared" si="36"/>
        <v>-6.1128404614563009E-4</v>
      </c>
      <c r="BA32" s="51">
        <f t="shared" si="36"/>
        <v>-6.1108690636170471E-4</v>
      </c>
      <c r="BB32" s="52">
        <f t="shared" si="36"/>
        <v>5.9758109177983146E-3</v>
      </c>
      <c r="BC32" s="54">
        <f t="shared" si="36"/>
        <v>-0.16585015855540863</v>
      </c>
      <c r="BD32" s="54">
        <f t="shared" si="3"/>
        <v>-0.16565455146378469</v>
      </c>
      <c r="BE32" s="55">
        <f t="shared" si="3"/>
        <v>-0.16585015855540863</v>
      </c>
      <c r="BF32" s="56">
        <f t="shared" si="37"/>
        <v>0.49984722827816364</v>
      </c>
      <c r="BG32" s="56">
        <f t="shared" si="38"/>
        <v>0.49984717899322234</v>
      </c>
      <c r="BH32" s="56">
        <f t="shared" si="39"/>
        <v>0.49984722827816364</v>
      </c>
      <c r="BI32" s="56">
        <f t="shared" si="52"/>
        <v>0.43816776120296308</v>
      </c>
      <c r="BJ32" s="83">
        <f t="shared" si="53"/>
        <v>-1.1236644775940738</v>
      </c>
      <c r="BK32" s="57">
        <f t="shared" si="40"/>
        <v>0.24999997666080101</v>
      </c>
      <c r="BL32" s="58">
        <f t="shared" si="41"/>
        <v>0</v>
      </c>
      <c r="BM32" s="58">
        <f t="shared" si="42"/>
        <v>0.24999997664573986</v>
      </c>
      <c r="BN32" s="58">
        <f t="shared" si="43"/>
        <v>0.24999997664573986</v>
      </c>
      <c r="BO32" s="58">
        <f t="shared" si="44"/>
        <v>0.24999997666080101</v>
      </c>
      <c r="BP32" s="59">
        <f t="shared" si="45"/>
        <v>0</v>
      </c>
      <c r="BQ32" s="60">
        <f t="shared" si="46"/>
        <v>0.12305077827299553</v>
      </c>
      <c r="BR32" s="60">
        <f t="shared" si="47"/>
        <v>0.12305076614018765</v>
      </c>
      <c r="BS32" s="60">
        <f t="shared" si="48"/>
        <v>0.12305077827299553</v>
      </c>
      <c r="BT32" s="60">
        <f t="shared" si="49"/>
        <v>-4.0828457041249704E-2</v>
      </c>
      <c r="BU32" s="60">
        <f t="shared" si="50"/>
        <v>-4.0780303118414206E-2</v>
      </c>
      <c r="BV32" s="61">
        <f t="shared" si="51"/>
        <v>-4.0828457041249704E-2</v>
      </c>
    </row>
    <row r="33" spans="1:74" ht="15" thickBot="1" x14ac:dyDescent="0.35">
      <c r="A33" s="5">
        <v>0</v>
      </c>
      <c r="B33" s="6">
        <v>1</v>
      </c>
      <c r="C33" s="6">
        <v>0</v>
      </c>
      <c r="D33" s="139">
        <f t="shared" si="4"/>
        <v>0</v>
      </c>
      <c r="E33" s="12">
        <f t="shared" si="5"/>
        <v>0</v>
      </c>
      <c r="F33" s="134" t="s">
        <v>4</v>
      </c>
      <c r="G33" s="44">
        <f t="shared" si="6"/>
        <v>0</v>
      </c>
      <c r="H33" s="45">
        <f t="shared" si="7"/>
        <v>0</v>
      </c>
      <c r="I33" s="45">
        <f t="shared" si="8"/>
        <v>0</v>
      </c>
      <c r="J33" s="45">
        <f t="shared" si="9"/>
        <v>0</v>
      </c>
      <c r="K33" s="45">
        <f t="shared" si="10"/>
        <v>0</v>
      </c>
      <c r="L33" s="46">
        <f t="shared" si="11"/>
        <v>0</v>
      </c>
      <c r="M33" s="112">
        <f t="shared" si="12"/>
        <v>0</v>
      </c>
      <c r="N33" s="113">
        <f t="shared" si="13"/>
        <v>0</v>
      </c>
      <c r="O33" s="114">
        <f t="shared" si="14"/>
        <v>0</v>
      </c>
      <c r="P33" s="50">
        <f t="shared" si="15"/>
        <v>1</v>
      </c>
      <c r="Q33" s="51">
        <f t="shared" si="16"/>
        <v>-1</v>
      </c>
      <c r="R33" s="51">
        <f t="shared" si="17"/>
        <v>1</v>
      </c>
      <c r="S33" s="51">
        <f t="shared" si="18"/>
        <v>-1</v>
      </c>
      <c r="T33" s="51">
        <f t="shared" si="18"/>
        <v>1</v>
      </c>
      <c r="U33" s="52">
        <f t="shared" si="18"/>
        <v>-1</v>
      </c>
      <c r="V33" s="53">
        <f t="shared" si="19"/>
        <v>1</v>
      </c>
      <c r="W33" s="54">
        <f t="shared" si="19"/>
        <v>-1</v>
      </c>
      <c r="X33" s="55">
        <f t="shared" si="19"/>
        <v>1</v>
      </c>
      <c r="Y33" s="124">
        <f t="shared" si="20"/>
        <v>-1</v>
      </c>
      <c r="Z33" s="56">
        <f t="shared" si="21"/>
        <v>-1</v>
      </c>
      <c r="AA33" s="56">
        <f t="shared" si="22"/>
        <v>-1</v>
      </c>
      <c r="AB33" s="125">
        <f t="shared" si="23"/>
        <v>0</v>
      </c>
      <c r="AC33" s="83">
        <f t="shared" si="24"/>
        <v>0</v>
      </c>
      <c r="AD33" s="129">
        <f t="shared" si="25"/>
        <v>0</v>
      </c>
      <c r="AE33" s="129">
        <f t="shared" si="25"/>
        <v>0</v>
      </c>
      <c r="AF33" s="130">
        <f t="shared" si="26"/>
        <v>0</v>
      </c>
      <c r="AJ33" s="5">
        <v>0</v>
      </c>
      <c r="AK33" s="6">
        <v>1</v>
      </c>
      <c r="AL33" s="7">
        <v>0</v>
      </c>
      <c r="AM33" s="75">
        <v>0.1</v>
      </c>
      <c r="AN33" s="44">
        <f t="shared" si="27"/>
        <v>1.1469370642313188E-3</v>
      </c>
      <c r="AO33" s="45">
        <f t="shared" si="28"/>
        <v>0</v>
      </c>
      <c r="AP33" s="45">
        <f t="shared" si="29"/>
        <v>1.1455843429749131E-3</v>
      </c>
      <c r="AQ33" s="45">
        <f t="shared" si="30"/>
        <v>1.1455843429749131E-3</v>
      </c>
      <c r="AR33" s="45">
        <f t="shared" si="31"/>
        <v>1.1469370642313188E-3</v>
      </c>
      <c r="AS33" s="45">
        <f t="shared" si="32"/>
        <v>0</v>
      </c>
      <c r="AT33" s="47">
        <f t="shared" si="33"/>
        <v>-1.3826778848566975E-2</v>
      </c>
      <c r="AU33" s="48">
        <f t="shared" si="34"/>
        <v>-1.3826777485246451E-2</v>
      </c>
      <c r="AV33" s="49">
        <f t="shared" si="35"/>
        <v>-1.3826778848566975E-2</v>
      </c>
      <c r="AW33" s="51">
        <f t="shared" si="36"/>
        <v>-1.7580239705930235E-3</v>
      </c>
      <c r="AX33" s="51">
        <f t="shared" si="36"/>
        <v>5.9758109177983146E-3</v>
      </c>
      <c r="AY33" s="51">
        <f t="shared" si="36"/>
        <v>-1.7568683891205431E-3</v>
      </c>
      <c r="AZ33" s="51">
        <f t="shared" si="36"/>
        <v>-1.7568683891205431E-3</v>
      </c>
      <c r="BA33" s="51">
        <f t="shared" si="36"/>
        <v>-1.7580239705930235E-3</v>
      </c>
      <c r="BB33" s="52">
        <f t="shared" si="36"/>
        <v>5.9758109177983146E-3</v>
      </c>
      <c r="BC33" s="54">
        <f t="shared" si="36"/>
        <v>-0.15202337970684165</v>
      </c>
      <c r="BD33" s="54">
        <f t="shared" si="3"/>
        <v>-0.15182777397853825</v>
      </c>
      <c r="BE33" s="55">
        <f t="shared" si="3"/>
        <v>-0.15202337970684165</v>
      </c>
      <c r="BF33" s="56">
        <f t="shared" si="37"/>
        <v>0.50149394828367178</v>
      </c>
      <c r="BG33" s="56">
        <f t="shared" si="38"/>
        <v>0.49956078301569334</v>
      </c>
      <c r="BH33" s="56">
        <f t="shared" si="39"/>
        <v>0.50149394828367178</v>
      </c>
      <c r="BI33" s="56">
        <f t="shared" si="52"/>
        <v>0.44316549194820948</v>
      </c>
      <c r="BJ33" s="83">
        <f t="shared" si="53"/>
        <v>0.88633098389641896</v>
      </c>
      <c r="BK33" s="57">
        <f t="shared" si="40"/>
        <v>0</v>
      </c>
      <c r="BL33" s="58">
        <f t="shared" si="41"/>
        <v>0.24999776811852573</v>
      </c>
      <c r="BM33" s="58">
        <f t="shared" si="42"/>
        <v>0</v>
      </c>
      <c r="BN33" s="58">
        <f t="shared" si="43"/>
        <v>0</v>
      </c>
      <c r="BO33" s="58">
        <f t="shared" si="44"/>
        <v>0</v>
      </c>
      <c r="BP33" s="59">
        <f t="shared" si="45"/>
        <v>0.24999776811852573</v>
      </c>
      <c r="BQ33" s="60">
        <f t="shared" si="46"/>
        <v>0.1237535807242351</v>
      </c>
      <c r="BR33" s="60">
        <f t="shared" si="47"/>
        <v>0.12327653384288623</v>
      </c>
      <c r="BS33" s="60">
        <f t="shared" si="48"/>
        <v>0.1237535807242351</v>
      </c>
      <c r="BT33" s="60">
        <f t="shared" si="49"/>
        <v>-3.7514784888051704E-2</v>
      </c>
      <c r="BU33" s="60">
        <f t="shared" si="50"/>
        <v>-3.7466515294030549E-2</v>
      </c>
      <c r="BV33" s="61">
        <f t="shared" si="51"/>
        <v>-3.7514784888051704E-2</v>
      </c>
    </row>
    <row r="34" spans="1:74" ht="15" thickBot="1" x14ac:dyDescent="0.35">
      <c r="A34" s="8">
        <v>1</v>
      </c>
      <c r="B34" s="9">
        <v>1</v>
      </c>
      <c r="C34" s="9">
        <v>0</v>
      </c>
      <c r="D34" s="140">
        <f t="shared" si="4"/>
        <v>0</v>
      </c>
      <c r="E34" s="137">
        <f t="shared" si="5"/>
        <v>0</v>
      </c>
      <c r="F34" s="135" t="s">
        <v>4</v>
      </c>
      <c r="G34" s="62">
        <f t="shared" si="6"/>
        <v>0</v>
      </c>
      <c r="H34" s="63">
        <f t="shared" si="7"/>
        <v>0</v>
      </c>
      <c r="I34" s="63">
        <f t="shared" si="8"/>
        <v>0</v>
      </c>
      <c r="J34" s="63">
        <f t="shared" si="9"/>
        <v>0</v>
      </c>
      <c r="K34" s="63">
        <f t="shared" si="10"/>
        <v>0</v>
      </c>
      <c r="L34" s="64">
        <f t="shared" si="11"/>
        <v>0</v>
      </c>
      <c r="M34" s="115">
        <f t="shared" si="12"/>
        <v>0</v>
      </c>
      <c r="N34" s="116">
        <f t="shared" si="13"/>
        <v>0</v>
      </c>
      <c r="O34" s="117">
        <f t="shared" si="14"/>
        <v>0</v>
      </c>
      <c r="P34" s="68">
        <f t="shared" si="15"/>
        <v>1</v>
      </c>
      <c r="Q34" s="69">
        <f t="shared" si="16"/>
        <v>-1</v>
      </c>
      <c r="R34" s="69">
        <f t="shared" si="17"/>
        <v>1</v>
      </c>
      <c r="S34" s="69">
        <f t="shared" si="18"/>
        <v>-1</v>
      </c>
      <c r="T34" s="69">
        <f t="shared" si="18"/>
        <v>1</v>
      </c>
      <c r="U34" s="70">
        <f t="shared" si="18"/>
        <v>-1</v>
      </c>
      <c r="V34" s="71">
        <f t="shared" si="19"/>
        <v>1</v>
      </c>
      <c r="W34" s="72">
        <f t="shared" si="19"/>
        <v>-1</v>
      </c>
      <c r="X34" s="73">
        <f t="shared" si="19"/>
        <v>1</v>
      </c>
      <c r="Y34" s="126">
        <f t="shared" si="20"/>
        <v>0</v>
      </c>
      <c r="Z34" s="74">
        <f t="shared" si="21"/>
        <v>0</v>
      </c>
      <c r="AA34" s="74">
        <f t="shared" si="22"/>
        <v>0</v>
      </c>
      <c r="AB34" s="127">
        <f t="shared" si="23"/>
        <v>0</v>
      </c>
      <c r="AC34" s="131">
        <f t="shared" si="24"/>
        <v>0</v>
      </c>
      <c r="AD34" s="132">
        <f t="shared" si="25"/>
        <v>0</v>
      </c>
      <c r="AE34" s="132">
        <f t="shared" si="25"/>
        <v>0</v>
      </c>
      <c r="AF34" s="133">
        <f t="shared" si="26"/>
        <v>0</v>
      </c>
      <c r="AJ34" s="8">
        <v>1</v>
      </c>
      <c r="AK34" s="9">
        <v>1</v>
      </c>
      <c r="AL34" s="10">
        <v>0</v>
      </c>
      <c r="AM34" s="75">
        <v>0.1</v>
      </c>
      <c r="AN34" s="44">
        <f t="shared" si="27"/>
        <v>0</v>
      </c>
      <c r="AO34" s="45">
        <f t="shared" si="28"/>
        <v>-8.3125548389112252E-4</v>
      </c>
      <c r="AP34" s="45">
        <f t="shared" si="29"/>
        <v>0</v>
      </c>
      <c r="AQ34" s="45">
        <f t="shared" si="30"/>
        <v>0</v>
      </c>
      <c r="AR34" s="45">
        <f t="shared" si="31"/>
        <v>0</v>
      </c>
      <c r="AS34" s="45">
        <f t="shared" si="32"/>
        <v>-8.3125548389112252E-4</v>
      </c>
      <c r="AT34" s="47">
        <f t="shared" si="33"/>
        <v>1.096866329640162E-2</v>
      </c>
      <c r="AU34" s="48">
        <f t="shared" si="34"/>
        <v>1.0926381153230554E-2</v>
      </c>
      <c r="AV34" s="49">
        <f t="shared" si="35"/>
        <v>1.096866329640162E-2</v>
      </c>
      <c r="AW34" s="51">
        <f t="shared" si="36"/>
        <v>-1.7580239705930235E-3</v>
      </c>
      <c r="AX34" s="51">
        <f t="shared" si="36"/>
        <v>6.8070664016894374E-3</v>
      </c>
      <c r="AY34" s="51">
        <f t="shared" si="36"/>
        <v>-1.7568683891205431E-3</v>
      </c>
      <c r="AZ34" s="51">
        <f t="shared" si="36"/>
        <v>-1.7568683891205431E-3</v>
      </c>
      <c r="BA34" s="51">
        <f t="shared" si="36"/>
        <v>-1.7580239705930235E-3</v>
      </c>
      <c r="BB34" s="52">
        <f t="shared" si="36"/>
        <v>6.8070664016894374E-3</v>
      </c>
      <c r="BC34" s="54">
        <f t="shared" si="36"/>
        <v>-0.16299204300324327</v>
      </c>
      <c r="BD34" s="54">
        <f t="shared" si="3"/>
        <v>-0.1627541551317688</v>
      </c>
      <c r="BE34" s="55">
        <f t="shared" si="3"/>
        <v>-0.16299204300324327</v>
      </c>
      <c r="BF34" s="56">
        <f t="shared" si="37"/>
        <v>0.50126225792623136</v>
      </c>
      <c r="BG34" s="56">
        <f t="shared" si="38"/>
        <v>0.49912156670922631</v>
      </c>
      <c r="BH34" s="56">
        <f t="shared" si="39"/>
        <v>0.50126225792623136</v>
      </c>
      <c r="BI34" s="56">
        <f t="shared" si="52"/>
        <v>0.43914379869494313</v>
      </c>
      <c r="BJ34" s="83">
        <f t="shared" si="53"/>
        <v>0.87828759738988627</v>
      </c>
      <c r="BK34" s="57">
        <f t="shared" si="40"/>
        <v>0.24999840670492768</v>
      </c>
      <c r="BL34" s="58">
        <f t="shared" si="41"/>
        <v>0.24999840670492768</v>
      </c>
      <c r="BM34" s="58">
        <f t="shared" si="42"/>
        <v>0.24999922835495364</v>
      </c>
      <c r="BN34" s="58">
        <f t="shared" si="43"/>
        <v>0.24999922835495364</v>
      </c>
      <c r="BO34" s="58">
        <f t="shared" si="44"/>
        <v>0.24999840670492768</v>
      </c>
      <c r="BP34" s="59">
        <f t="shared" si="45"/>
        <v>0.24999840670492768</v>
      </c>
      <c r="BQ34" s="60">
        <f t="shared" si="46"/>
        <v>0.12345915111941966</v>
      </c>
      <c r="BR34" s="60">
        <f t="shared" si="47"/>
        <v>0.12293190631636262</v>
      </c>
      <c r="BS34" s="60">
        <f t="shared" si="48"/>
        <v>0.12345915111941966</v>
      </c>
      <c r="BT34" s="60">
        <f t="shared" si="49"/>
        <v>-4.014437342969028E-2</v>
      </c>
      <c r="BU34" s="60">
        <f t="shared" si="50"/>
        <v>-4.0085782474138701E-2</v>
      </c>
      <c r="BV34" s="61">
        <f t="shared" si="51"/>
        <v>-4.014437342969028E-2</v>
      </c>
    </row>
    <row r="35" spans="1:74" x14ac:dyDescent="0.3">
      <c r="D35" s="14"/>
      <c r="H35" s="14"/>
      <c r="L35" s="14"/>
      <c r="AJ35" s="2">
        <v>0</v>
      </c>
      <c r="AK35" s="3">
        <v>0</v>
      </c>
      <c r="AL35" s="4">
        <v>0</v>
      </c>
      <c r="AM35" s="75">
        <v>0.1</v>
      </c>
      <c r="AN35" s="44">
        <f t="shared" si="27"/>
        <v>-8.8145201451871914E-4</v>
      </c>
      <c r="AO35" s="45">
        <f t="shared" si="28"/>
        <v>-8.8145201451871914E-4</v>
      </c>
      <c r="AP35" s="45">
        <f t="shared" si="29"/>
        <v>-8.8016842274882333E-4</v>
      </c>
      <c r="AQ35" s="45">
        <f t="shared" si="30"/>
        <v>-8.8016842274882333E-4</v>
      </c>
      <c r="AR35" s="45">
        <f t="shared" si="31"/>
        <v>-8.8145201451871914E-4</v>
      </c>
      <c r="AS35" s="45">
        <f t="shared" si="32"/>
        <v>-8.8145201451871914E-4</v>
      </c>
      <c r="AT35" s="47">
        <f t="shared" si="33"/>
        <v>1.0843264121246999E-2</v>
      </c>
      <c r="AU35" s="48">
        <f t="shared" si="34"/>
        <v>1.0796956864115671E-2</v>
      </c>
      <c r="AV35" s="49">
        <f t="shared" si="35"/>
        <v>1.0843264121246999E-2</v>
      </c>
      <c r="AW35" s="51">
        <f>AW34-AN35</f>
        <v>-8.765719560743044E-4</v>
      </c>
      <c r="AX35" s="51">
        <f t="shared" ref="AX35:BC77" si="54">AX34-AO35</f>
        <v>7.6885184162081566E-3</v>
      </c>
      <c r="AY35" s="51">
        <f t="shared" si="54"/>
        <v>-8.7669996637171972E-4</v>
      </c>
      <c r="AZ35" s="51">
        <f t="shared" si="54"/>
        <v>-8.7669996637171972E-4</v>
      </c>
      <c r="BA35" s="51">
        <f t="shared" si="54"/>
        <v>-8.765719560743044E-4</v>
      </c>
      <c r="BB35" s="52">
        <f t="shared" si="54"/>
        <v>7.6885184162081566E-3</v>
      </c>
      <c r="BC35" s="54">
        <f>BC34-AT35</f>
        <v>-0.17383530712449027</v>
      </c>
      <c r="BD35" s="54">
        <f t="shared" ref="BD35:BE98" si="55">BD34-AU35</f>
        <v>-0.17355111199588447</v>
      </c>
      <c r="BE35" s="55">
        <f t="shared" si="55"/>
        <v>-0.17383530712449027</v>
      </c>
      <c r="BF35" s="56">
        <f t="shared" si="37"/>
        <v>0.5</v>
      </c>
      <c r="BG35" s="56">
        <f t="shared" si="38"/>
        <v>0.5</v>
      </c>
      <c r="BH35" s="56">
        <f t="shared" si="39"/>
        <v>0.5</v>
      </c>
      <c r="BI35" s="56">
        <f t="shared" si="52"/>
        <v>0.43521355044447907</v>
      </c>
      <c r="BJ35" s="83">
        <f>-2*(AL35-BI35)</f>
        <v>0.87042710088895814</v>
      </c>
      <c r="BK35" s="57">
        <f t="shared" si="40"/>
        <v>0</v>
      </c>
      <c r="BL35" s="58">
        <f t="shared" si="41"/>
        <v>0</v>
      </c>
      <c r="BM35" s="58">
        <f t="shared" si="42"/>
        <v>0</v>
      </c>
      <c r="BN35" s="58">
        <f t="shared" si="43"/>
        <v>0</v>
      </c>
      <c r="BO35" s="58">
        <f t="shared" si="44"/>
        <v>0</v>
      </c>
      <c r="BP35" s="59">
        <f t="shared" si="45"/>
        <v>0</v>
      </c>
      <c r="BQ35" s="60">
        <f>BF35*(1/(1+EXP(-(BF35*BC35+BG35*BD35+BH35*BE35))))*(1-(1/(1+EXP(-(BF35*BC35+BG35*BD35+BH35*BE35)))))</f>
        <v>0.12290135797699497</v>
      </c>
      <c r="BR35" s="60">
        <f>BG35*(1/(1+EXP(-(BF35*BC35+BG35*BD35+BH35*BE35))))*(1-(1/(1+EXP(-(BF35*BC35+BG35*BD35+BH35*BE35)))))</f>
        <v>0.12290135797699497</v>
      </c>
      <c r="BS35" s="60">
        <f>BH35*(1/(1+EXP(-(BF35*BC35+BG35*BD35+BH35*BE35))))*(1-(1/(1+EXP(-(BF35*BC35+BG35*BD35+BH35*BE35)))))</f>
        <v>0.12290135797699497</v>
      </c>
      <c r="BT35" s="60">
        <f>BC35*(1/(1+EXP(-(BF35*BC35+BG35*BD35+BH35*BE35))))*(1-(1/(1+EXP(-(BF35*BC35+BG35*BD35+BH35*BE35)))))</f>
        <v>-4.2729190619895684E-2</v>
      </c>
      <c r="BU35" s="60">
        <f>BD35*(1/(1+EXP(-(BF35*BC35+BG35*BD35+BH35*BE35))))*(1-(1/(1+EXP(-(BF35*BC35+BG35*BD35+BH35*BE35)))))</f>
        <v>-4.2659334685423482E-2</v>
      </c>
      <c r="BV35" s="61">
        <f>BE35*(1/(1+EXP(-(BF35*BC35+BG35*BD35+BH35*BE35))))*(1-(1/(1+EXP(-(BF35*BC35+BG35*BD35+BH35*BE35)))))</f>
        <v>-4.2729190619895684E-2</v>
      </c>
    </row>
    <row r="36" spans="1:74" x14ac:dyDescent="0.3">
      <c r="D36" s="14"/>
      <c r="AJ36" s="5">
        <v>1</v>
      </c>
      <c r="AK36" s="6">
        <v>0</v>
      </c>
      <c r="AL36" s="7">
        <v>1</v>
      </c>
      <c r="AM36" s="75">
        <v>0.1</v>
      </c>
      <c r="AN36" s="44">
        <f t="shared" si="27"/>
        <v>0</v>
      </c>
      <c r="AO36" s="45">
        <f t="shared" si="28"/>
        <v>0</v>
      </c>
      <c r="AP36" s="45">
        <f t="shared" si="29"/>
        <v>0</v>
      </c>
      <c r="AQ36" s="45">
        <f t="shared" si="30"/>
        <v>0</v>
      </c>
      <c r="AR36" s="45">
        <f t="shared" si="31"/>
        <v>0</v>
      </c>
      <c r="AS36" s="45">
        <f t="shared" si="32"/>
        <v>0</v>
      </c>
      <c r="AT36" s="47">
        <f t="shared" si="33"/>
        <v>1.0697667271923176E-2</v>
      </c>
      <c r="AU36" s="48">
        <f t="shared" si="34"/>
        <v>1.0697667271923176E-2</v>
      </c>
      <c r="AV36" s="49">
        <f t="shared" si="35"/>
        <v>1.0697667271923176E-2</v>
      </c>
      <c r="AW36" s="51">
        <f t="shared" ref="AW36:AW66" si="56">AW35-AN36</f>
        <v>-8.765719560743044E-4</v>
      </c>
      <c r="AX36" s="51">
        <f t="shared" si="54"/>
        <v>7.6885184162081566E-3</v>
      </c>
      <c r="AY36" s="51">
        <f t="shared" si="54"/>
        <v>-8.7669996637171972E-4</v>
      </c>
      <c r="AZ36" s="51">
        <f t="shared" si="54"/>
        <v>-8.7669996637171972E-4</v>
      </c>
      <c r="BA36" s="51">
        <f t="shared" si="54"/>
        <v>-8.765719560743044E-4</v>
      </c>
      <c r="BB36" s="52">
        <f t="shared" si="54"/>
        <v>7.6885184162081566E-3</v>
      </c>
      <c r="BC36" s="54">
        <f t="shared" si="54"/>
        <v>-0.18453297439641345</v>
      </c>
      <c r="BD36" s="54">
        <f t="shared" si="55"/>
        <v>-0.18424877926780764</v>
      </c>
      <c r="BE36" s="55">
        <f t="shared" si="55"/>
        <v>-0.18453297439641345</v>
      </c>
      <c r="BF36" s="56">
        <f t="shared" si="37"/>
        <v>0.49978085702501346</v>
      </c>
      <c r="BG36" s="56">
        <f t="shared" si="38"/>
        <v>0.49978082502244525</v>
      </c>
      <c r="BH36" s="56">
        <f t="shared" si="39"/>
        <v>0.49978085702501346</v>
      </c>
      <c r="BI36" s="56">
        <f t="shared" si="52"/>
        <v>0.43130320031259811</v>
      </c>
      <c r="BJ36" s="83">
        <f t="shared" ref="BJ36:BJ66" si="57">-2*(AL36-BI36)</f>
        <v>-1.1373935993748039</v>
      </c>
      <c r="BK36" s="57">
        <f t="shared" si="40"/>
        <v>0.24999995197635649</v>
      </c>
      <c r="BL36" s="58">
        <f t="shared" si="41"/>
        <v>0</v>
      </c>
      <c r="BM36" s="58">
        <f t="shared" si="42"/>
        <v>0.24999995196232921</v>
      </c>
      <c r="BN36" s="58">
        <f t="shared" si="43"/>
        <v>0.24999995196232921</v>
      </c>
      <c r="BO36" s="58">
        <f t="shared" si="44"/>
        <v>0.24999995197635649</v>
      </c>
      <c r="BP36" s="59">
        <f t="shared" si="45"/>
        <v>0</v>
      </c>
      <c r="BQ36" s="60">
        <f t="shared" ref="BQ36:BQ66" si="58">BF36*(1/(1+EXP(-(BF36*BC36+BG36*BD36+BH36*BE36))))*(1-(1/(1+EXP(-(BF36*BC36+BG36*BD36+BH36*BE36)))))</f>
        <v>0.12258662330315552</v>
      </c>
      <c r="BR36" s="60">
        <f t="shared" ref="BR36:BR66" si="59">BG36*(1/(1+EXP(-(BF36*BC36+BG36*BD36+BH36*BE36))))*(1-(1/(1+EXP(-(BF36*BC36+BG36*BD36+BH36*BE36)))))</f>
        <v>0.12258661545354162</v>
      </c>
      <c r="BS36" s="60">
        <f t="shared" ref="BS36:BS66" si="60">BH36*(1/(1+EXP(-(BF36*BC36+BG36*BD36+BH36*BE36))))*(1-(1/(1+EXP(-(BF36*BC36+BG36*BD36+BH36*BE36)))))</f>
        <v>0.12258662330315552</v>
      </c>
      <c r="BT36" s="60">
        <f t="shared" ref="BT36:BT66" si="61">BC36*(1/(1+EXP(-(BF36*BC36+BG36*BD36+BH36*BE36))))*(1-(1/(1+EXP(-(BF36*BC36+BG36*BD36+BH36*BE36)))))</f>
        <v>-4.5262386306668428E-2</v>
      </c>
      <c r="BU36" s="60">
        <f t="shared" ref="BU36:BU66" si="62">BD36*(1/(1+EXP(-(BF36*BC36+BG36*BD36+BH36*BE36))))*(1-(1/(1+EXP(-(BF36*BC36+BG36*BD36+BH36*BE36)))))</f>
        <v>-4.51926787124593E-2</v>
      </c>
      <c r="BV36" s="61">
        <f t="shared" ref="BV36:BV66" si="63">BE36*(1/(1+EXP(-(BF36*BC36+BG36*BD36+BH36*BE36))))*(1-(1/(1+EXP(-(BF36*BC36+BG36*BD36+BH36*BE36)))))</f>
        <v>-4.5262386306668428E-2</v>
      </c>
    </row>
    <row r="37" spans="1:74" x14ac:dyDescent="0.3">
      <c r="D37" s="14"/>
      <c r="AJ37" s="5">
        <v>0</v>
      </c>
      <c r="AK37" s="6">
        <v>1</v>
      </c>
      <c r="AL37" s="7">
        <v>0</v>
      </c>
      <c r="AM37" s="75">
        <v>0.1</v>
      </c>
      <c r="AN37" s="44">
        <f t="shared" si="27"/>
        <v>1.2870284647096288E-3</v>
      </c>
      <c r="AO37" s="45">
        <f t="shared" si="28"/>
        <v>0</v>
      </c>
      <c r="AP37" s="45">
        <f t="shared" si="29"/>
        <v>1.2850463407312496E-3</v>
      </c>
      <c r="AQ37" s="45">
        <f t="shared" si="30"/>
        <v>1.2850463407312496E-3</v>
      </c>
      <c r="AR37" s="45">
        <f t="shared" si="31"/>
        <v>1.2870284647096288E-3</v>
      </c>
      <c r="AS37" s="45">
        <f t="shared" si="32"/>
        <v>0</v>
      </c>
      <c r="AT37" s="47">
        <f t="shared" si="33"/>
        <v>-1.3942924071397928E-2</v>
      </c>
      <c r="AU37" s="48">
        <f t="shared" si="34"/>
        <v>-1.3942923178587866E-2</v>
      </c>
      <c r="AV37" s="49">
        <f t="shared" si="35"/>
        <v>-1.3942924071397928E-2</v>
      </c>
      <c r="AW37" s="51">
        <f t="shared" si="56"/>
        <v>-2.1636004207839332E-3</v>
      </c>
      <c r="AX37" s="51">
        <f t="shared" si="54"/>
        <v>7.6885184162081566E-3</v>
      </c>
      <c r="AY37" s="51">
        <f t="shared" si="54"/>
        <v>-2.1617463071029693E-3</v>
      </c>
      <c r="AZ37" s="51">
        <f t="shared" si="54"/>
        <v>-2.1617463071029693E-3</v>
      </c>
      <c r="BA37" s="51">
        <f t="shared" si="54"/>
        <v>-2.1636004207839332E-3</v>
      </c>
      <c r="BB37" s="52">
        <f t="shared" si="54"/>
        <v>7.6885184162081566E-3</v>
      </c>
      <c r="BC37" s="54">
        <f t="shared" si="54"/>
        <v>-0.17059005032501551</v>
      </c>
      <c r="BD37" s="54">
        <f t="shared" si="55"/>
        <v>-0.17030585608921978</v>
      </c>
      <c r="BE37" s="55">
        <f t="shared" si="55"/>
        <v>-0.17059005032501551</v>
      </c>
      <c r="BF37" s="56">
        <f t="shared" si="37"/>
        <v>0.50192212013548687</v>
      </c>
      <c r="BG37" s="56">
        <f t="shared" si="38"/>
        <v>0.49945956363368582</v>
      </c>
      <c r="BH37" s="56">
        <f t="shared" si="39"/>
        <v>0.50192212013548687</v>
      </c>
      <c r="BI37" s="56">
        <f t="shared" si="52"/>
        <v>0.43627181200142529</v>
      </c>
      <c r="BJ37" s="83">
        <f t="shared" si="57"/>
        <v>0.87254362400285057</v>
      </c>
      <c r="BK37" s="57">
        <f t="shared" si="40"/>
        <v>0</v>
      </c>
      <c r="BL37" s="58">
        <f t="shared" si="41"/>
        <v>0.24999630545418475</v>
      </c>
      <c r="BM37" s="58">
        <f t="shared" si="42"/>
        <v>0</v>
      </c>
      <c r="BN37" s="58">
        <f t="shared" si="43"/>
        <v>0</v>
      </c>
      <c r="BO37" s="58">
        <f t="shared" si="44"/>
        <v>0</v>
      </c>
      <c r="BP37" s="59">
        <f t="shared" si="45"/>
        <v>0.24999630545418475</v>
      </c>
      <c r="BQ37" s="60">
        <f t="shared" si="58"/>
        <v>0.12344208278927739</v>
      </c>
      <c r="BR37" s="60">
        <f t="shared" si="59"/>
        <v>0.12283644480008786</v>
      </c>
      <c r="BS37" s="60">
        <f t="shared" si="60"/>
        <v>0.12344208278927739</v>
      </c>
      <c r="BT37" s="60">
        <f t="shared" si="61"/>
        <v>-4.1954698289773017E-2</v>
      </c>
      <c r="BU37" s="60">
        <f t="shared" si="62"/>
        <v>-4.1884803923742969E-2</v>
      </c>
      <c r="BV37" s="61">
        <f t="shared" si="63"/>
        <v>-4.1954698289773017E-2</v>
      </c>
    </row>
    <row r="38" spans="1:74" ht="15" thickBot="1" x14ac:dyDescent="0.35">
      <c r="D38" s="14"/>
      <c r="AJ38" s="8">
        <v>1</v>
      </c>
      <c r="AK38" s="9">
        <v>1</v>
      </c>
      <c r="AL38" s="10">
        <v>0</v>
      </c>
      <c r="AM38" s="75">
        <v>0.1</v>
      </c>
      <c r="AN38" s="44">
        <f t="shared" si="27"/>
        <v>0</v>
      </c>
      <c r="AO38" s="45">
        <f t="shared" si="28"/>
        <v>-9.1516908750625763E-4</v>
      </c>
      <c r="AP38" s="45">
        <f t="shared" si="29"/>
        <v>0</v>
      </c>
      <c r="AQ38" s="45">
        <f t="shared" si="30"/>
        <v>0</v>
      </c>
      <c r="AR38" s="45">
        <f t="shared" si="31"/>
        <v>0</v>
      </c>
      <c r="AS38" s="45">
        <f t="shared" si="32"/>
        <v>-9.1516908750625763E-4</v>
      </c>
      <c r="AT38" s="47">
        <f t="shared" si="33"/>
        <v>1.0770860227141601E-2</v>
      </c>
      <c r="AU38" s="48">
        <f t="shared" si="34"/>
        <v>1.0718015670549478E-2</v>
      </c>
      <c r="AV38" s="49">
        <f t="shared" si="35"/>
        <v>1.0770860227141601E-2</v>
      </c>
      <c r="AW38" s="51">
        <f t="shared" si="56"/>
        <v>-2.1636004207839332E-3</v>
      </c>
      <c r="AX38" s="51">
        <f t="shared" si="54"/>
        <v>8.6036875037144144E-3</v>
      </c>
      <c r="AY38" s="51">
        <f t="shared" si="54"/>
        <v>-2.1617463071029693E-3</v>
      </c>
      <c r="AZ38" s="51">
        <f t="shared" si="54"/>
        <v>-2.1617463071029693E-3</v>
      </c>
      <c r="BA38" s="51">
        <f t="shared" si="54"/>
        <v>-2.1636004207839332E-3</v>
      </c>
      <c r="BB38" s="52">
        <f t="shared" si="54"/>
        <v>8.6036875037144144E-3</v>
      </c>
      <c r="BC38" s="54">
        <f t="shared" si="54"/>
        <v>-0.18136091055215711</v>
      </c>
      <c r="BD38" s="54">
        <f t="shared" si="55"/>
        <v>-0.18102387175976925</v>
      </c>
      <c r="BE38" s="55">
        <f t="shared" si="55"/>
        <v>-0.18136091055215711</v>
      </c>
      <c r="BF38" s="56">
        <f t="shared" si="37"/>
        <v>0.50161001620615531</v>
      </c>
      <c r="BG38" s="56">
        <f t="shared" si="38"/>
        <v>0.49891912853013848</v>
      </c>
      <c r="BH38" s="56">
        <f t="shared" si="39"/>
        <v>0.50161001620615531</v>
      </c>
      <c r="BI38" s="56">
        <f t="shared" si="52"/>
        <v>0.4323520653133921</v>
      </c>
      <c r="BJ38" s="83">
        <f t="shared" si="57"/>
        <v>0.8647041306267842</v>
      </c>
      <c r="BK38" s="57">
        <f t="shared" si="40"/>
        <v>0.24999740784781591</v>
      </c>
      <c r="BL38" s="58">
        <f t="shared" si="41"/>
        <v>0.24999740784781591</v>
      </c>
      <c r="BM38" s="58">
        <f t="shared" si="42"/>
        <v>0.24999883171686565</v>
      </c>
      <c r="BN38" s="58">
        <f t="shared" si="43"/>
        <v>0.24999883171686565</v>
      </c>
      <c r="BO38" s="58">
        <f t="shared" si="44"/>
        <v>0.24999740784781591</v>
      </c>
      <c r="BP38" s="59">
        <f t="shared" si="45"/>
        <v>0.24999740784781591</v>
      </c>
      <c r="BQ38" s="60">
        <f t="shared" si="58"/>
        <v>0.12310701469235528</v>
      </c>
      <c r="BR38" s="60">
        <f t="shared" si="59"/>
        <v>0.1224466069294235</v>
      </c>
      <c r="BS38" s="60">
        <f t="shared" si="60"/>
        <v>0.12310701469235528</v>
      </c>
      <c r="BT38" s="60">
        <f t="shared" si="61"/>
        <v>-4.4510276028434229E-2</v>
      </c>
      <c r="BU38" s="60">
        <f t="shared" si="62"/>
        <v>-4.442755870177436E-2</v>
      </c>
      <c r="BV38" s="61">
        <f t="shared" si="63"/>
        <v>-4.4510276028434229E-2</v>
      </c>
    </row>
    <row r="39" spans="1:74" x14ac:dyDescent="0.3">
      <c r="D39" s="14"/>
      <c r="AJ39" s="2">
        <v>0</v>
      </c>
      <c r="AK39" s="3">
        <v>0</v>
      </c>
      <c r="AL39" s="4">
        <v>0</v>
      </c>
      <c r="AM39" s="75">
        <v>0.1</v>
      </c>
      <c r="AN39" s="44">
        <f t="shared" si="27"/>
        <v>-9.621955116959019E-4</v>
      </c>
      <c r="AO39" s="45">
        <f t="shared" si="28"/>
        <v>-9.621955116959019E-4</v>
      </c>
      <c r="AP39" s="45">
        <f t="shared" si="29"/>
        <v>-9.6041284991969355E-4</v>
      </c>
      <c r="AQ39" s="45">
        <f t="shared" si="30"/>
        <v>-9.6041284991969355E-4</v>
      </c>
      <c r="AR39" s="45">
        <f t="shared" si="31"/>
        <v>-9.621955116959019E-4</v>
      </c>
      <c r="AS39" s="45">
        <f t="shared" si="32"/>
        <v>-9.621955116959019E-4</v>
      </c>
      <c r="AT39" s="47">
        <f t="shared" si="33"/>
        <v>1.0645114411361184E-2</v>
      </c>
      <c r="AU39" s="48">
        <f t="shared" si="34"/>
        <v>1.0588008679310673E-2</v>
      </c>
      <c r="AV39" s="49">
        <f t="shared" si="35"/>
        <v>1.0645114411361184E-2</v>
      </c>
      <c r="AW39" s="51">
        <f t="shared" si="56"/>
        <v>-1.2014049090880313E-3</v>
      </c>
      <c r="AX39" s="51">
        <f t="shared" si="54"/>
        <v>9.5658830154103161E-3</v>
      </c>
      <c r="AY39" s="51">
        <f t="shared" si="54"/>
        <v>-1.2013334571832758E-3</v>
      </c>
      <c r="AZ39" s="51">
        <f t="shared" si="54"/>
        <v>-1.2013334571832758E-3</v>
      </c>
      <c r="BA39" s="51">
        <f t="shared" si="54"/>
        <v>-1.2014049090880313E-3</v>
      </c>
      <c r="BB39" s="52">
        <f t="shared" si="54"/>
        <v>9.5658830154103161E-3</v>
      </c>
      <c r="BC39" s="54">
        <f t="shared" si="54"/>
        <v>-0.19200602496351829</v>
      </c>
      <c r="BD39" s="54">
        <f t="shared" si="55"/>
        <v>-0.19161188043907992</v>
      </c>
      <c r="BE39" s="55">
        <f t="shared" si="55"/>
        <v>-0.19200602496351829</v>
      </c>
      <c r="BF39" s="56">
        <f t="shared" si="37"/>
        <v>0.5</v>
      </c>
      <c r="BG39" s="56">
        <f t="shared" si="38"/>
        <v>0.5</v>
      </c>
      <c r="BH39" s="56">
        <f t="shared" si="39"/>
        <v>0.5</v>
      </c>
      <c r="BI39" s="56">
        <f t="shared" si="52"/>
        <v>0.42853961840180704</v>
      </c>
      <c r="BJ39" s="83">
        <f t="shared" si="57"/>
        <v>0.85707923680361409</v>
      </c>
      <c r="BK39" s="57">
        <f t="shared" si="40"/>
        <v>0</v>
      </c>
      <c r="BL39" s="58">
        <f t="shared" si="41"/>
        <v>0</v>
      </c>
      <c r="BM39" s="58">
        <f t="shared" si="42"/>
        <v>0</v>
      </c>
      <c r="BN39" s="58">
        <f t="shared" si="43"/>
        <v>0</v>
      </c>
      <c r="BO39" s="58">
        <f t="shared" si="44"/>
        <v>0</v>
      </c>
      <c r="BP39" s="59">
        <f t="shared" si="45"/>
        <v>0</v>
      </c>
      <c r="BQ39" s="60">
        <f t="shared" si="58"/>
        <v>0.12244670693092032</v>
      </c>
      <c r="BR39" s="60">
        <f t="shared" si="59"/>
        <v>0.12244670693092032</v>
      </c>
      <c r="BS39" s="60">
        <f t="shared" si="60"/>
        <v>0.12244670693092032</v>
      </c>
      <c r="BT39" s="60">
        <f t="shared" si="61"/>
        <v>-4.7021010935357786E-2</v>
      </c>
      <c r="BU39" s="60">
        <f t="shared" si="62"/>
        <v>-4.6924487537213122E-2</v>
      </c>
      <c r="BV39" s="61">
        <f t="shared" si="63"/>
        <v>-4.7021010935357786E-2</v>
      </c>
    </row>
    <row r="40" spans="1:74" x14ac:dyDescent="0.3">
      <c r="D40" s="14"/>
      <c r="AJ40" s="5">
        <v>1</v>
      </c>
      <c r="AK40" s="6">
        <v>0</v>
      </c>
      <c r="AL40" s="7">
        <v>1</v>
      </c>
      <c r="AM40" s="75">
        <v>0.1</v>
      </c>
      <c r="AN40" s="44">
        <f t="shared" si="27"/>
        <v>0</v>
      </c>
      <c r="AO40" s="45">
        <f t="shared" si="28"/>
        <v>0</v>
      </c>
      <c r="AP40" s="45">
        <f t="shared" si="29"/>
        <v>0</v>
      </c>
      <c r="AQ40" s="45">
        <f t="shared" si="30"/>
        <v>0</v>
      </c>
      <c r="AR40" s="45">
        <f t="shared" si="31"/>
        <v>0</v>
      </c>
      <c r="AS40" s="45">
        <f t="shared" si="32"/>
        <v>0</v>
      </c>
      <c r="AT40" s="47">
        <f t="shared" si="33"/>
        <v>1.0494653012546899E-2</v>
      </c>
      <c r="AU40" s="48">
        <f t="shared" si="34"/>
        <v>1.0494653012546899E-2</v>
      </c>
      <c r="AV40" s="49">
        <f t="shared" si="35"/>
        <v>1.0494653012546899E-2</v>
      </c>
      <c r="AW40" s="51">
        <f t="shared" si="56"/>
        <v>-1.2014049090880313E-3</v>
      </c>
      <c r="AX40" s="51">
        <f t="shared" si="54"/>
        <v>9.5658830154103161E-3</v>
      </c>
      <c r="AY40" s="51">
        <f t="shared" si="54"/>
        <v>-1.2013334571832758E-3</v>
      </c>
      <c r="AZ40" s="51">
        <f t="shared" si="54"/>
        <v>-1.2013334571832758E-3</v>
      </c>
      <c r="BA40" s="51">
        <f t="shared" si="54"/>
        <v>-1.2014049090880313E-3</v>
      </c>
      <c r="BB40" s="52">
        <f t="shared" si="54"/>
        <v>9.5658830154103161E-3</v>
      </c>
      <c r="BC40" s="54">
        <f t="shared" si="54"/>
        <v>-0.20250067797606519</v>
      </c>
      <c r="BD40" s="54">
        <f t="shared" si="55"/>
        <v>-0.20210653345162682</v>
      </c>
      <c r="BE40" s="55">
        <f t="shared" si="55"/>
        <v>-0.20250067797606519</v>
      </c>
      <c r="BF40" s="56">
        <f t="shared" si="37"/>
        <v>0.49969964880885459</v>
      </c>
      <c r="BG40" s="56">
        <f t="shared" si="38"/>
        <v>0.49969966667182425</v>
      </c>
      <c r="BH40" s="56">
        <f t="shared" si="39"/>
        <v>0.49969964880885459</v>
      </c>
      <c r="BI40" s="56">
        <f t="shared" si="52"/>
        <v>0.42473347447523246</v>
      </c>
      <c r="BJ40" s="83">
        <f t="shared" si="57"/>
        <v>-1.1505330510495351</v>
      </c>
      <c r="BK40" s="57">
        <f t="shared" si="40"/>
        <v>0.24999990978916201</v>
      </c>
      <c r="BL40" s="58">
        <f t="shared" si="41"/>
        <v>0</v>
      </c>
      <c r="BM40" s="58">
        <f t="shared" si="42"/>
        <v>0.24999990979989195</v>
      </c>
      <c r="BN40" s="58">
        <f t="shared" si="43"/>
        <v>0.24999990979989195</v>
      </c>
      <c r="BO40" s="58">
        <f t="shared" si="44"/>
        <v>0.24999990978916201</v>
      </c>
      <c r="BP40" s="59">
        <f t="shared" si="45"/>
        <v>0</v>
      </c>
      <c r="BQ40" s="60">
        <f t="shared" si="58"/>
        <v>0.12209408877440313</v>
      </c>
      <c r="BR40" s="60">
        <f t="shared" si="59"/>
        <v>0.12209409313895092</v>
      </c>
      <c r="BS40" s="60">
        <f t="shared" si="60"/>
        <v>0.12209408877440313</v>
      </c>
      <c r="BT40" s="60">
        <f t="shared" si="61"/>
        <v>-4.9477993055672555E-2</v>
      </c>
      <c r="BU40" s="60">
        <f t="shared" si="62"/>
        <v>-4.9381689772947754E-2</v>
      </c>
      <c r="BV40" s="61">
        <f t="shared" si="63"/>
        <v>-4.9477993055672555E-2</v>
      </c>
    </row>
    <row r="41" spans="1:74" x14ac:dyDescent="0.3">
      <c r="D41" s="14"/>
      <c r="AJ41" s="5">
        <v>0</v>
      </c>
      <c r="AK41" s="6">
        <v>1</v>
      </c>
      <c r="AL41" s="7">
        <v>0</v>
      </c>
      <c r="AM41" s="75">
        <v>0.1</v>
      </c>
      <c r="AN41" s="44">
        <f t="shared" si="27"/>
        <v>1.423151144218952E-3</v>
      </c>
      <c r="AO41" s="45">
        <f t="shared" si="28"/>
        <v>0</v>
      </c>
      <c r="AP41" s="45">
        <f t="shared" si="29"/>
        <v>1.4203811425369652E-3</v>
      </c>
      <c r="AQ41" s="45">
        <f t="shared" si="30"/>
        <v>1.4203811425369652E-3</v>
      </c>
      <c r="AR41" s="45">
        <f t="shared" si="31"/>
        <v>1.423151144218952E-3</v>
      </c>
      <c r="AS41" s="45">
        <f t="shared" si="32"/>
        <v>0</v>
      </c>
      <c r="AT41" s="47">
        <f t="shared" si="33"/>
        <v>-1.4047328447272682E-2</v>
      </c>
      <c r="AU41" s="48">
        <f t="shared" si="34"/>
        <v>-1.4047328949428332E-2</v>
      </c>
      <c r="AV41" s="49">
        <f t="shared" si="35"/>
        <v>-1.4047328447272682E-2</v>
      </c>
      <c r="AW41" s="51">
        <f t="shared" si="56"/>
        <v>-2.6245560533069831E-3</v>
      </c>
      <c r="AX41" s="51">
        <f t="shared" si="54"/>
        <v>9.5658830154103161E-3</v>
      </c>
      <c r="AY41" s="51">
        <f t="shared" si="54"/>
        <v>-2.6217145997202412E-3</v>
      </c>
      <c r="AZ41" s="51">
        <f t="shared" si="54"/>
        <v>-2.6217145997202412E-3</v>
      </c>
      <c r="BA41" s="51">
        <f t="shared" si="54"/>
        <v>-2.6245560533069831E-3</v>
      </c>
      <c r="BB41" s="52">
        <f t="shared" si="54"/>
        <v>9.5658830154103161E-3</v>
      </c>
      <c r="BC41" s="54">
        <f t="shared" si="54"/>
        <v>-0.1884533495287925</v>
      </c>
      <c r="BD41" s="54">
        <f t="shared" si="55"/>
        <v>-0.18805920450219848</v>
      </c>
      <c r="BE41" s="55">
        <f t="shared" si="55"/>
        <v>-0.1884533495287925</v>
      </c>
      <c r="BF41" s="56">
        <f t="shared" si="37"/>
        <v>0.50239145251783579</v>
      </c>
      <c r="BG41" s="56">
        <f t="shared" si="38"/>
        <v>0.49934457172548757</v>
      </c>
      <c r="BH41" s="56">
        <f t="shared" si="39"/>
        <v>0.50239145251783579</v>
      </c>
      <c r="BI41" s="56">
        <f t="shared" si="52"/>
        <v>0.42965446894473536</v>
      </c>
      <c r="BJ41" s="83">
        <f t="shared" si="57"/>
        <v>0.85930893788947071</v>
      </c>
      <c r="BK41" s="57">
        <f t="shared" si="40"/>
        <v>0</v>
      </c>
      <c r="BL41" s="58">
        <f t="shared" si="41"/>
        <v>0.24999428095485493</v>
      </c>
      <c r="BM41" s="58">
        <f t="shared" si="42"/>
        <v>0</v>
      </c>
      <c r="BN41" s="58">
        <f t="shared" si="43"/>
        <v>0</v>
      </c>
      <c r="BO41" s="58">
        <f t="shared" si="44"/>
        <v>0</v>
      </c>
      <c r="BP41" s="59">
        <f t="shared" si="45"/>
        <v>0.24999428095485493</v>
      </c>
      <c r="BQ41" s="60">
        <f t="shared" si="58"/>
        <v>0.12311178217192266</v>
      </c>
      <c r="BR41" s="60">
        <f t="shared" si="59"/>
        <v>0.12236513944436138</v>
      </c>
      <c r="BS41" s="60">
        <f t="shared" si="60"/>
        <v>0.12311178217192266</v>
      </c>
      <c r="BT41" s="60">
        <f t="shared" si="61"/>
        <v>-4.6180777161877039E-2</v>
      </c>
      <c r="BU41" s="60">
        <f t="shared" si="62"/>
        <v>-4.6084191329425074E-2</v>
      </c>
      <c r="BV41" s="61">
        <f t="shared" si="63"/>
        <v>-4.6180777161877039E-2</v>
      </c>
    </row>
    <row r="42" spans="1:74" ht="15" thickBot="1" x14ac:dyDescent="0.35">
      <c r="D42" s="14"/>
      <c r="AJ42" s="8">
        <v>1</v>
      </c>
      <c r="AK42" s="9">
        <v>1</v>
      </c>
      <c r="AL42" s="10">
        <v>0</v>
      </c>
      <c r="AM42" s="75">
        <v>0.1</v>
      </c>
      <c r="AN42" s="44">
        <f t="shared" si="27"/>
        <v>0</v>
      </c>
      <c r="AO42" s="45">
        <f t="shared" si="28"/>
        <v>-9.9206616914305958E-4</v>
      </c>
      <c r="AP42" s="45">
        <f t="shared" si="29"/>
        <v>0</v>
      </c>
      <c r="AQ42" s="45">
        <f t="shared" si="30"/>
        <v>0</v>
      </c>
      <c r="AR42" s="45">
        <f t="shared" si="31"/>
        <v>0</v>
      </c>
      <c r="AS42" s="45">
        <f t="shared" si="32"/>
        <v>-9.9206616914305958E-4</v>
      </c>
      <c r="AT42" s="47">
        <f t="shared" si="33"/>
        <v>1.0579105477983476E-2</v>
      </c>
      <c r="AU42" s="48">
        <f t="shared" si="34"/>
        <v>1.0514945801063116E-2</v>
      </c>
      <c r="AV42" s="49">
        <f t="shared" si="35"/>
        <v>1.0579105477983476E-2</v>
      </c>
      <c r="AW42" s="51">
        <f t="shared" si="56"/>
        <v>-2.6245560533069831E-3</v>
      </c>
      <c r="AX42" s="51">
        <f t="shared" si="54"/>
        <v>1.0557949184553377E-2</v>
      </c>
      <c r="AY42" s="51">
        <f t="shared" si="54"/>
        <v>-2.6217145997202412E-3</v>
      </c>
      <c r="AZ42" s="51">
        <f t="shared" si="54"/>
        <v>-2.6217145997202412E-3</v>
      </c>
      <c r="BA42" s="51">
        <f t="shared" si="54"/>
        <v>-2.6245560533069831E-3</v>
      </c>
      <c r="BB42" s="52">
        <f t="shared" si="54"/>
        <v>1.0557949184553377E-2</v>
      </c>
      <c r="BC42" s="54">
        <f t="shared" si="54"/>
        <v>-0.19903245500677597</v>
      </c>
      <c r="BD42" s="54">
        <f t="shared" si="55"/>
        <v>-0.19857415030326159</v>
      </c>
      <c r="BE42" s="55">
        <f t="shared" si="55"/>
        <v>-0.19903245500677597</v>
      </c>
      <c r="BF42" s="56">
        <f t="shared" si="37"/>
        <v>0.50198333788042582</v>
      </c>
      <c r="BG42" s="56">
        <f t="shared" si="38"/>
        <v>0.49868914570347495</v>
      </c>
      <c r="BH42" s="56">
        <f t="shared" si="39"/>
        <v>0.50198333788042582</v>
      </c>
      <c r="BI42" s="56">
        <f t="shared" si="52"/>
        <v>0.42583894587695442</v>
      </c>
      <c r="BJ42" s="83">
        <f t="shared" si="57"/>
        <v>0.85167789175390884</v>
      </c>
      <c r="BK42" s="57">
        <f t="shared" si="40"/>
        <v>0.24999606637085206</v>
      </c>
      <c r="BL42" s="58">
        <f t="shared" si="41"/>
        <v>0.24999606637085206</v>
      </c>
      <c r="BM42" s="58">
        <f t="shared" si="42"/>
        <v>0.24999828166101326</v>
      </c>
      <c r="BN42" s="58">
        <f t="shared" si="43"/>
        <v>0.24999828166101326</v>
      </c>
      <c r="BO42" s="58">
        <f t="shared" si="44"/>
        <v>0.24999606637085206</v>
      </c>
      <c r="BP42" s="59">
        <f t="shared" si="45"/>
        <v>0.24999606637085206</v>
      </c>
      <c r="BQ42" s="60">
        <f t="shared" si="58"/>
        <v>0.12273499541124594</v>
      </c>
      <c r="BR42" s="60">
        <f t="shared" si="59"/>
        <v>0.12192956496921376</v>
      </c>
      <c r="BS42" s="60">
        <f t="shared" si="60"/>
        <v>0.12273499541124594</v>
      </c>
      <c r="BT42" s="60">
        <f t="shared" si="61"/>
        <v>-4.8663462725857559E-2</v>
      </c>
      <c r="BU42" s="60">
        <f t="shared" si="62"/>
        <v>-4.8551407162578705E-2</v>
      </c>
      <c r="BV42" s="61">
        <f t="shared" si="63"/>
        <v>-4.8663462725857559E-2</v>
      </c>
    </row>
    <row r="43" spans="1:74" x14ac:dyDescent="0.3">
      <c r="D43" s="14"/>
      <c r="AJ43" s="2">
        <v>0</v>
      </c>
      <c r="AK43" s="3">
        <v>0</v>
      </c>
      <c r="AL43" s="4">
        <v>0</v>
      </c>
      <c r="AM43" s="75">
        <v>0.1</v>
      </c>
      <c r="AN43" s="44">
        <f t="shared" si="27"/>
        <v>-1.0361235803348942E-3</v>
      </c>
      <c r="AO43" s="45">
        <f t="shared" si="28"/>
        <v>-1.0361235803348942E-3</v>
      </c>
      <c r="AP43" s="45">
        <f t="shared" si="29"/>
        <v>-1.0337468969885467E-3</v>
      </c>
      <c r="AQ43" s="45">
        <f t="shared" si="30"/>
        <v>-1.0337468969885467E-3</v>
      </c>
      <c r="AR43" s="45">
        <f t="shared" si="31"/>
        <v>-1.0361235803348942E-3</v>
      </c>
      <c r="AS43" s="45">
        <f t="shared" si="32"/>
        <v>-1.0361235803348942E-3</v>
      </c>
      <c r="AT43" s="47">
        <f t="shared" si="33"/>
        <v>1.0453068213627563E-2</v>
      </c>
      <c r="AU43" s="48">
        <f t="shared" si="34"/>
        <v>1.0384471483545123E-2</v>
      </c>
      <c r="AV43" s="49">
        <f t="shared" si="35"/>
        <v>1.0453068213627563E-2</v>
      </c>
      <c r="AW43" s="51">
        <f t="shared" si="56"/>
        <v>-1.5884324729720889E-3</v>
      </c>
      <c r="AX43" s="51">
        <f t="shared" si="54"/>
        <v>1.1594072764888271E-2</v>
      </c>
      <c r="AY43" s="51">
        <f t="shared" si="54"/>
        <v>-1.5879677027316945E-3</v>
      </c>
      <c r="AZ43" s="51">
        <f t="shared" si="54"/>
        <v>-1.5879677027316945E-3</v>
      </c>
      <c r="BA43" s="51">
        <f t="shared" si="54"/>
        <v>-1.5884324729720889E-3</v>
      </c>
      <c r="BB43" s="52">
        <f t="shared" si="54"/>
        <v>1.1594072764888271E-2</v>
      </c>
      <c r="BC43" s="54">
        <f t="shared" si="54"/>
        <v>-0.20948552322040354</v>
      </c>
      <c r="BD43" s="54">
        <f t="shared" si="55"/>
        <v>-0.20895862178680671</v>
      </c>
      <c r="BE43" s="55">
        <f t="shared" si="55"/>
        <v>-0.20948552322040354</v>
      </c>
      <c r="BF43" s="56">
        <f t="shared" si="37"/>
        <v>0.5</v>
      </c>
      <c r="BG43" s="56">
        <f t="shared" si="38"/>
        <v>0.5</v>
      </c>
      <c r="BH43" s="56">
        <f t="shared" si="39"/>
        <v>0.5</v>
      </c>
      <c r="BI43" s="56">
        <f t="shared" si="52"/>
        <v>0.42214726402520003</v>
      </c>
      <c r="BJ43" s="83">
        <f t="shared" si="57"/>
        <v>0.84429452805040006</v>
      </c>
      <c r="BK43" s="57">
        <f t="shared" si="40"/>
        <v>0</v>
      </c>
      <c r="BL43" s="58">
        <f t="shared" si="41"/>
        <v>0</v>
      </c>
      <c r="BM43" s="58">
        <f t="shared" si="42"/>
        <v>0</v>
      </c>
      <c r="BN43" s="58">
        <f t="shared" si="43"/>
        <v>0</v>
      </c>
      <c r="BO43" s="58">
        <f t="shared" si="44"/>
        <v>0</v>
      </c>
      <c r="BP43" s="59">
        <f t="shared" si="45"/>
        <v>0</v>
      </c>
      <c r="BQ43" s="60">
        <f t="shared" si="58"/>
        <v>0.12196947575061906</v>
      </c>
      <c r="BR43" s="60">
        <f t="shared" si="59"/>
        <v>0.12196947575061906</v>
      </c>
      <c r="BS43" s="60">
        <f t="shared" si="60"/>
        <v>0.12196947575061906</v>
      </c>
      <c r="BT43" s="60">
        <f t="shared" si="61"/>
        <v>-5.1101678889073507E-2</v>
      </c>
      <c r="BU43" s="60">
        <f t="shared" si="62"/>
        <v>-5.09731471058174E-2</v>
      </c>
      <c r="BV43" s="61">
        <f t="shared" si="63"/>
        <v>-5.1101678889073507E-2</v>
      </c>
    </row>
    <row r="44" spans="1:74" x14ac:dyDescent="0.3">
      <c r="D44" s="14"/>
      <c r="AJ44" s="5">
        <v>1</v>
      </c>
      <c r="AK44" s="6">
        <v>0</v>
      </c>
      <c r="AL44" s="7">
        <v>1</v>
      </c>
      <c r="AM44" s="75">
        <v>0.1</v>
      </c>
      <c r="AN44" s="44">
        <f t="shared" si="27"/>
        <v>0</v>
      </c>
      <c r="AO44" s="45">
        <f t="shared" si="28"/>
        <v>0</v>
      </c>
      <c r="AP44" s="45">
        <f t="shared" si="29"/>
        <v>0</v>
      </c>
      <c r="AQ44" s="45">
        <f t="shared" si="30"/>
        <v>0</v>
      </c>
      <c r="AR44" s="45">
        <f t="shared" si="31"/>
        <v>0</v>
      </c>
      <c r="AS44" s="45">
        <f t="shared" si="32"/>
        <v>0</v>
      </c>
      <c r="AT44" s="47">
        <f t="shared" si="33"/>
        <v>1.0297816096542364E-2</v>
      </c>
      <c r="AU44" s="48">
        <f t="shared" si="34"/>
        <v>1.0297816096542364E-2</v>
      </c>
      <c r="AV44" s="49">
        <f t="shared" si="35"/>
        <v>1.0297816096542364E-2</v>
      </c>
      <c r="AW44" s="51">
        <f t="shared" si="56"/>
        <v>-1.5884324729720889E-3</v>
      </c>
      <c r="AX44" s="51">
        <f t="shared" si="54"/>
        <v>1.1594072764888271E-2</v>
      </c>
      <c r="AY44" s="51">
        <f t="shared" si="54"/>
        <v>-1.5879677027316945E-3</v>
      </c>
      <c r="AZ44" s="51">
        <f t="shared" si="54"/>
        <v>-1.5879677027316945E-3</v>
      </c>
      <c r="BA44" s="51">
        <f t="shared" si="54"/>
        <v>-1.5884324729720889E-3</v>
      </c>
      <c r="BB44" s="52">
        <f t="shared" si="54"/>
        <v>1.1594072764888271E-2</v>
      </c>
      <c r="BC44" s="54">
        <f t="shared" si="54"/>
        <v>-0.21978333931694591</v>
      </c>
      <c r="BD44" s="54">
        <f t="shared" si="55"/>
        <v>-0.21925643788334909</v>
      </c>
      <c r="BE44" s="55">
        <f t="shared" si="55"/>
        <v>-0.21978333931694591</v>
      </c>
      <c r="BF44" s="56">
        <f t="shared" si="37"/>
        <v>0.49960289196525282</v>
      </c>
      <c r="BG44" s="56">
        <f t="shared" si="38"/>
        <v>0.49960300815773961</v>
      </c>
      <c r="BH44" s="56">
        <f t="shared" si="39"/>
        <v>0.49960289196525282</v>
      </c>
      <c r="BI44" s="56">
        <f t="shared" si="52"/>
        <v>0.41844746540041611</v>
      </c>
      <c r="BJ44" s="83">
        <f t="shared" si="57"/>
        <v>-1.1631050691991678</v>
      </c>
      <c r="BK44" s="57">
        <f t="shared" si="40"/>
        <v>0.24999984230520872</v>
      </c>
      <c r="BL44" s="58">
        <f t="shared" si="41"/>
        <v>0</v>
      </c>
      <c r="BM44" s="58">
        <f t="shared" si="42"/>
        <v>0.24999984239747719</v>
      </c>
      <c r="BN44" s="58">
        <f t="shared" si="43"/>
        <v>0.24999984239747719</v>
      </c>
      <c r="BO44" s="58">
        <f t="shared" si="44"/>
        <v>0.24999984230520872</v>
      </c>
      <c r="BP44" s="59">
        <f t="shared" si="45"/>
        <v>0</v>
      </c>
      <c r="BQ44" s="60">
        <f t="shared" si="58"/>
        <v>0.1215779561339364</v>
      </c>
      <c r="BR44" s="60">
        <f t="shared" si="59"/>
        <v>0.12157798440928326</v>
      </c>
      <c r="BS44" s="60">
        <f t="shared" si="60"/>
        <v>0.1215779561339364</v>
      </c>
      <c r="BT44" s="60">
        <f t="shared" si="61"/>
        <v>-5.3484096301636565E-2</v>
      </c>
      <c r="BU44" s="60">
        <f t="shared" si="62"/>
        <v>-5.335587526766946E-2</v>
      </c>
      <c r="BV44" s="61">
        <f t="shared" si="63"/>
        <v>-5.3484096301636565E-2</v>
      </c>
    </row>
    <row r="45" spans="1:74" x14ac:dyDescent="0.3">
      <c r="D45" s="14"/>
      <c r="AJ45" s="5">
        <v>0</v>
      </c>
      <c r="AK45" s="6">
        <v>1</v>
      </c>
      <c r="AL45" s="7">
        <v>0</v>
      </c>
      <c r="AM45" s="75">
        <v>0.1</v>
      </c>
      <c r="AN45" s="44">
        <f t="shared" si="27"/>
        <v>1.555189607267428E-3</v>
      </c>
      <c r="AO45" s="45">
        <f t="shared" si="28"/>
        <v>0</v>
      </c>
      <c r="AP45" s="45">
        <f t="shared" si="29"/>
        <v>1.5514612468271788E-3</v>
      </c>
      <c r="AQ45" s="45">
        <f t="shared" si="30"/>
        <v>1.5514612468271788E-3</v>
      </c>
      <c r="AR45" s="45">
        <f t="shared" si="31"/>
        <v>1.555189607267428E-3</v>
      </c>
      <c r="AS45" s="45">
        <f t="shared" si="32"/>
        <v>0</v>
      </c>
      <c r="AT45" s="47">
        <f t="shared" si="33"/>
        <v>-1.414079370822555E-2</v>
      </c>
      <c r="AU45" s="48">
        <f t="shared" si="34"/>
        <v>-1.4140796996945476E-2</v>
      </c>
      <c r="AV45" s="49">
        <f t="shared" si="35"/>
        <v>-1.414079370822555E-2</v>
      </c>
      <c r="AW45" s="51">
        <f t="shared" si="56"/>
        <v>-3.1436220802395168E-3</v>
      </c>
      <c r="AX45" s="51">
        <f t="shared" si="54"/>
        <v>1.1594072764888271E-2</v>
      </c>
      <c r="AY45" s="51">
        <f t="shared" si="54"/>
        <v>-3.139428949558873E-3</v>
      </c>
      <c r="AZ45" s="51">
        <f t="shared" si="54"/>
        <v>-3.139428949558873E-3</v>
      </c>
      <c r="BA45" s="51">
        <f t="shared" si="54"/>
        <v>-3.1436220802395168E-3</v>
      </c>
      <c r="BB45" s="52">
        <f t="shared" si="54"/>
        <v>1.1594072764888271E-2</v>
      </c>
      <c r="BC45" s="54">
        <f t="shared" si="54"/>
        <v>-0.20564254560872036</v>
      </c>
      <c r="BD45" s="54">
        <f t="shared" si="55"/>
        <v>-0.20511564088640361</v>
      </c>
      <c r="BE45" s="55">
        <f t="shared" si="55"/>
        <v>-0.20564254560872036</v>
      </c>
      <c r="BF45" s="56">
        <f t="shared" si="37"/>
        <v>0.50289848572281437</v>
      </c>
      <c r="BG45" s="56">
        <f t="shared" si="38"/>
        <v>0.49921514340724005</v>
      </c>
      <c r="BH45" s="56">
        <f t="shared" si="39"/>
        <v>0.50289848572281437</v>
      </c>
      <c r="BI45" s="56">
        <f t="shared" si="52"/>
        <v>0.42330233606592121</v>
      </c>
      <c r="BJ45" s="83">
        <f t="shared" si="57"/>
        <v>0.84660467213184243</v>
      </c>
      <c r="BK45" s="57">
        <f t="shared" si="40"/>
        <v>0</v>
      </c>
      <c r="BL45" s="58">
        <f t="shared" si="41"/>
        <v>0.24999159878051463</v>
      </c>
      <c r="BM45" s="58">
        <f t="shared" si="42"/>
        <v>0</v>
      </c>
      <c r="BN45" s="58">
        <f t="shared" si="43"/>
        <v>0</v>
      </c>
      <c r="BO45" s="58">
        <f t="shared" si="44"/>
        <v>0</v>
      </c>
      <c r="BP45" s="59">
        <f t="shared" si="45"/>
        <v>0.24999159878051463</v>
      </c>
      <c r="BQ45" s="60">
        <f t="shared" si="58"/>
        <v>0.12276630517022109</v>
      </c>
      <c r="BR45" s="60">
        <f t="shared" si="59"/>
        <v>0.12186713696908752</v>
      </c>
      <c r="BS45" s="60">
        <f t="shared" si="60"/>
        <v>0.12276630517022109</v>
      </c>
      <c r="BT45" s="60">
        <f t="shared" si="61"/>
        <v>-5.0200937618444637E-2</v>
      </c>
      <c r="BU45" s="60">
        <f t="shared" si="62"/>
        <v>-5.0072310971572553E-2</v>
      </c>
      <c r="BV45" s="61">
        <f t="shared" si="63"/>
        <v>-5.0200937618444637E-2</v>
      </c>
    </row>
    <row r="46" spans="1:74" ht="15" thickBot="1" x14ac:dyDescent="0.35">
      <c r="D46" s="14"/>
      <c r="AJ46" s="8">
        <v>1</v>
      </c>
      <c r="AK46" s="9">
        <v>1</v>
      </c>
      <c r="AL46" s="10">
        <v>0</v>
      </c>
      <c r="AM46" s="75">
        <v>0.1</v>
      </c>
      <c r="AN46" s="44">
        <f t="shared" si="27"/>
        <v>0</v>
      </c>
      <c r="AO46" s="45">
        <f t="shared" si="28"/>
        <v>-1.0624730028539048E-3</v>
      </c>
      <c r="AP46" s="45">
        <f t="shared" si="29"/>
        <v>0</v>
      </c>
      <c r="AQ46" s="45">
        <f t="shared" si="30"/>
        <v>0</v>
      </c>
      <c r="AR46" s="45">
        <f t="shared" si="31"/>
        <v>0</v>
      </c>
      <c r="AS46" s="45">
        <f t="shared" si="32"/>
        <v>-1.0624730028539048E-3</v>
      </c>
      <c r="AT46" s="47">
        <f t="shared" si="33"/>
        <v>1.0393452753747276E-2</v>
      </c>
      <c r="AU46" s="48">
        <f t="shared" si="34"/>
        <v>1.0317328753736069E-2</v>
      </c>
      <c r="AV46" s="49">
        <f t="shared" si="35"/>
        <v>1.0393452753747276E-2</v>
      </c>
      <c r="AW46" s="51">
        <f t="shared" si="56"/>
        <v>-3.1436220802395168E-3</v>
      </c>
      <c r="AX46" s="51">
        <f t="shared" si="54"/>
        <v>1.2656545767742175E-2</v>
      </c>
      <c r="AY46" s="51">
        <f t="shared" si="54"/>
        <v>-3.139428949558873E-3</v>
      </c>
      <c r="AZ46" s="51">
        <f t="shared" si="54"/>
        <v>-3.139428949558873E-3</v>
      </c>
      <c r="BA46" s="51">
        <f t="shared" si="54"/>
        <v>-3.1436220802395168E-3</v>
      </c>
      <c r="BB46" s="52">
        <f t="shared" si="54"/>
        <v>1.2656545767742175E-2</v>
      </c>
      <c r="BC46" s="54">
        <f t="shared" si="54"/>
        <v>-0.21603599836246765</v>
      </c>
      <c r="BD46" s="54">
        <f t="shared" si="55"/>
        <v>-0.21543296964013967</v>
      </c>
      <c r="BE46" s="55">
        <f t="shared" si="55"/>
        <v>-0.21603599836246765</v>
      </c>
      <c r="BF46" s="56">
        <f t="shared" si="37"/>
        <v>0.50237821298706198</v>
      </c>
      <c r="BG46" s="56">
        <f t="shared" si="38"/>
        <v>0.49843029068224293</v>
      </c>
      <c r="BH46" s="56">
        <f t="shared" si="39"/>
        <v>0.50237821298706198</v>
      </c>
      <c r="BI46" s="56">
        <f t="shared" si="52"/>
        <v>0.41959361187628647</v>
      </c>
      <c r="BJ46" s="83">
        <f t="shared" si="57"/>
        <v>0.83918722375257293</v>
      </c>
      <c r="BK46" s="57">
        <f t="shared" si="40"/>
        <v>0.24999434410298818</v>
      </c>
      <c r="BL46" s="58">
        <f t="shared" si="41"/>
        <v>0.24999434410298818</v>
      </c>
      <c r="BM46" s="58">
        <f t="shared" si="42"/>
        <v>0.24999753601265778</v>
      </c>
      <c r="BN46" s="58">
        <f t="shared" si="43"/>
        <v>0.24999753601265778</v>
      </c>
      <c r="BO46" s="58">
        <f t="shared" si="44"/>
        <v>0.24999434410298818</v>
      </c>
      <c r="BP46" s="59">
        <f t="shared" si="45"/>
        <v>0.24999434410298818</v>
      </c>
      <c r="BQ46" s="60">
        <f t="shared" si="58"/>
        <v>0.12234658402893052</v>
      </c>
      <c r="BR46" s="60">
        <f t="shared" si="59"/>
        <v>0.12138512750967921</v>
      </c>
      <c r="BS46" s="60">
        <f t="shared" si="60"/>
        <v>0.12234658402893052</v>
      </c>
      <c r="BT46" s="60">
        <f t="shared" si="61"/>
        <v>-5.2612286408224962E-2</v>
      </c>
      <c r="BU46" s="60">
        <f t="shared" si="62"/>
        <v>-5.2465427921250606E-2</v>
      </c>
      <c r="BV46" s="61">
        <f t="shared" si="63"/>
        <v>-5.2612286408224962E-2</v>
      </c>
    </row>
    <row r="47" spans="1:74" x14ac:dyDescent="0.3">
      <c r="D47" s="14"/>
      <c r="AJ47" s="2">
        <v>0</v>
      </c>
      <c r="AK47" s="3">
        <v>0</v>
      </c>
      <c r="AL47" s="4">
        <v>0</v>
      </c>
      <c r="AM47" s="75">
        <v>0.1</v>
      </c>
      <c r="AN47" s="44">
        <f t="shared" si="27"/>
        <v>-1.1037639924880221E-3</v>
      </c>
      <c r="AO47" s="45">
        <f t="shared" si="28"/>
        <v>-1.1037639924880221E-3</v>
      </c>
      <c r="AP47" s="45">
        <f t="shared" si="29"/>
        <v>-1.1006970714840961E-3</v>
      </c>
      <c r="AQ47" s="45">
        <f t="shared" si="30"/>
        <v>-1.1006970714840961E-3</v>
      </c>
      <c r="AR47" s="45">
        <f t="shared" si="31"/>
        <v>-1.1037639924880221E-3</v>
      </c>
      <c r="AS47" s="45">
        <f t="shared" si="32"/>
        <v>-1.1037639924880221E-3</v>
      </c>
      <c r="AT47" s="47">
        <f t="shared" si="33"/>
        <v>1.0267169018684909E-2</v>
      </c>
      <c r="AU47" s="48">
        <f t="shared" si="34"/>
        <v>1.0186484815969976E-2</v>
      </c>
      <c r="AV47" s="49">
        <f t="shared" si="35"/>
        <v>1.0267169018684909E-2</v>
      </c>
      <c r="AW47" s="51">
        <f t="shared" si="56"/>
        <v>-2.0398580877514947E-3</v>
      </c>
      <c r="AX47" s="51">
        <f t="shared" si="54"/>
        <v>1.3760309760230197E-2</v>
      </c>
      <c r="AY47" s="51">
        <f t="shared" si="54"/>
        <v>-2.0387318780747772E-3</v>
      </c>
      <c r="AZ47" s="51">
        <f t="shared" si="54"/>
        <v>-2.0387318780747772E-3</v>
      </c>
      <c r="BA47" s="51">
        <f t="shared" si="54"/>
        <v>-2.0398580877514947E-3</v>
      </c>
      <c r="BB47" s="52">
        <f t="shared" si="54"/>
        <v>1.3760309760230197E-2</v>
      </c>
      <c r="BC47" s="54">
        <f t="shared" si="54"/>
        <v>-0.22630316738115255</v>
      </c>
      <c r="BD47" s="54">
        <f t="shared" si="55"/>
        <v>-0.22561945445610965</v>
      </c>
      <c r="BE47" s="55">
        <f t="shared" si="55"/>
        <v>-0.22630316738115255</v>
      </c>
      <c r="BF47" s="56">
        <f t="shared" si="37"/>
        <v>0.5</v>
      </c>
      <c r="BG47" s="56">
        <f t="shared" si="38"/>
        <v>0.5</v>
      </c>
      <c r="BH47" s="56">
        <f t="shared" si="39"/>
        <v>0.5</v>
      </c>
      <c r="BI47" s="56">
        <f t="shared" si="52"/>
        <v>0.41602498165112745</v>
      </c>
      <c r="BJ47" s="83">
        <f t="shared" si="57"/>
        <v>0.83204996330225489</v>
      </c>
      <c r="BK47" s="57">
        <f t="shared" si="40"/>
        <v>0</v>
      </c>
      <c r="BL47" s="58">
        <f t="shared" si="41"/>
        <v>0</v>
      </c>
      <c r="BM47" s="58">
        <f t="shared" si="42"/>
        <v>0</v>
      </c>
      <c r="BN47" s="58">
        <f t="shared" si="43"/>
        <v>0</v>
      </c>
      <c r="BO47" s="58">
        <f t="shared" si="44"/>
        <v>0</v>
      </c>
      <c r="BP47" s="59">
        <f t="shared" si="45"/>
        <v>0</v>
      </c>
      <c r="BQ47" s="60">
        <f t="shared" si="58"/>
        <v>0.12147409814665326</v>
      </c>
      <c r="BR47" s="60">
        <f t="shared" si="59"/>
        <v>0.12147409814665326</v>
      </c>
      <c r="BS47" s="60">
        <f t="shared" si="60"/>
        <v>0.12147409814665326</v>
      </c>
      <c r="BT47" s="60">
        <f t="shared" si="61"/>
        <v>-5.497994633071325E-2</v>
      </c>
      <c r="BU47" s="60">
        <f t="shared" si="62"/>
        <v>-5.4813839508791658E-2</v>
      </c>
      <c r="BV47" s="61">
        <f t="shared" si="63"/>
        <v>-5.497994633071325E-2</v>
      </c>
    </row>
    <row r="48" spans="1:74" x14ac:dyDescent="0.3">
      <c r="D48" s="14"/>
      <c r="AJ48" s="5">
        <v>1</v>
      </c>
      <c r="AK48" s="6">
        <v>0</v>
      </c>
      <c r="AL48" s="7">
        <v>1</v>
      </c>
      <c r="AM48" s="75">
        <v>0.1</v>
      </c>
      <c r="AN48" s="44">
        <f t="shared" si="27"/>
        <v>0</v>
      </c>
      <c r="AO48" s="45">
        <f t="shared" si="28"/>
        <v>0</v>
      </c>
      <c r="AP48" s="45">
        <f t="shared" si="29"/>
        <v>0</v>
      </c>
      <c r="AQ48" s="45">
        <f t="shared" si="30"/>
        <v>0</v>
      </c>
      <c r="AR48" s="45">
        <f t="shared" si="31"/>
        <v>0</v>
      </c>
      <c r="AS48" s="45">
        <f t="shared" si="32"/>
        <v>0</v>
      </c>
      <c r="AT48" s="47">
        <f t="shared" si="33"/>
        <v>1.0107251890509735E-2</v>
      </c>
      <c r="AU48" s="48">
        <f t="shared" si="34"/>
        <v>1.0107251890509735E-2</v>
      </c>
      <c r="AV48" s="49">
        <f t="shared" si="35"/>
        <v>1.0107251890509735E-2</v>
      </c>
      <c r="AW48" s="51">
        <f t="shared" si="56"/>
        <v>-2.0398580877514947E-3</v>
      </c>
      <c r="AX48" s="51">
        <f t="shared" si="54"/>
        <v>1.3760309760230197E-2</v>
      </c>
      <c r="AY48" s="51">
        <f t="shared" si="54"/>
        <v>-2.0387318780747772E-3</v>
      </c>
      <c r="AZ48" s="51">
        <f t="shared" si="54"/>
        <v>-2.0387318780747772E-3</v>
      </c>
      <c r="BA48" s="51">
        <f t="shared" si="54"/>
        <v>-2.0398580877514947E-3</v>
      </c>
      <c r="BB48" s="52">
        <f t="shared" si="54"/>
        <v>1.3760309760230197E-2</v>
      </c>
      <c r="BC48" s="54">
        <f t="shared" si="54"/>
        <v>-0.23641041927166229</v>
      </c>
      <c r="BD48" s="54">
        <f t="shared" si="55"/>
        <v>-0.23572670634661938</v>
      </c>
      <c r="BE48" s="55">
        <f t="shared" si="55"/>
        <v>-0.23641041927166229</v>
      </c>
      <c r="BF48" s="56">
        <f t="shared" si="37"/>
        <v>0.49949003565489314</v>
      </c>
      <c r="BG48" s="56">
        <f t="shared" si="38"/>
        <v>0.49949031720701964</v>
      </c>
      <c r="BH48" s="56">
        <f t="shared" si="39"/>
        <v>0.49949003565489314</v>
      </c>
      <c r="BI48" s="56">
        <f t="shared" si="52"/>
        <v>0.41243397148504757</v>
      </c>
      <c r="BJ48" s="83">
        <f t="shared" si="57"/>
        <v>-1.1751320570299049</v>
      </c>
      <c r="BK48" s="57">
        <f t="shared" si="40"/>
        <v>0.24999973993636673</v>
      </c>
      <c r="BL48" s="58">
        <f t="shared" si="41"/>
        <v>0</v>
      </c>
      <c r="BM48" s="58">
        <f t="shared" si="42"/>
        <v>0.24999974022345053</v>
      </c>
      <c r="BN48" s="58">
        <f t="shared" si="43"/>
        <v>0.24999974022345053</v>
      </c>
      <c r="BO48" s="58">
        <f t="shared" si="44"/>
        <v>0.24999973993636673</v>
      </c>
      <c r="BP48" s="59">
        <f t="shared" si="45"/>
        <v>0</v>
      </c>
      <c r="BQ48" s="60">
        <f t="shared" si="58"/>
        <v>0.12104251454815607</v>
      </c>
      <c r="BR48" s="60">
        <f t="shared" si="59"/>
        <v>0.12104258277729966</v>
      </c>
      <c r="BS48" s="60">
        <f t="shared" si="60"/>
        <v>0.12104251454815607</v>
      </c>
      <c r="BT48" s="60">
        <f t="shared" si="61"/>
        <v>-5.7289854794614924E-2</v>
      </c>
      <c r="BU48" s="60">
        <f t="shared" si="62"/>
        <v>-5.7124169143713474E-2</v>
      </c>
      <c r="BV48" s="61">
        <f t="shared" si="63"/>
        <v>-5.7289854794614924E-2</v>
      </c>
    </row>
    <row r="49" spans="4:74" x14ac:dyDescent="0.3">
      <c r="D49" s="14"/>
      <c r="AJ49" s="5">
        <v>0</v>
      </c>
      <c r="AK49" s="6">
        <v>1</v>
      </c>
      <c r="AL49" s="7">
        <v>0</v>
      </c>
      <c r="AM49" s="75">
        <v>0.1</v>
      </c>
      <c r="AN49" s="44">
        <f t="shared" si="27"/>
        <v>1.683076871963343E-3</v>
      </c>
      <c r="AO49" s="45">
        <f t="shared" si="28"/>
        <v>0</v>
      </c>
      <c r="AP49" s="45">
        <f t="shared" si="29"/>
        <v>1.6782093159598923E-3</v>
      </c>
      <c r="AQ49" s="45">
        <f t="shared" si="30"/>
        <v>1.6782093159598923E-3</v>
      </c>
      <c r="AR49" s="45">
        <f t="shared" si="31"/>
        <v>1.683076871963343E-3</v>
      </c>
      <c r="AS49" s="45">
        <f t="shared" si="32"/>
        <v>0</v>
      </c>
      <c r="AT49" s="47">
        <f t="shared" si="33"/>
        <v>-1.4224093910904683E-2</v>
      </c>
      <c r="AU49" s="48">
        <f t="shared" si="34"/>
        <v>-1.422410192873007E-2</v>
      </c>
      <c r="AV49" s="49">
        <f t="shared" si="35"/>
        <v>-1.4224093910904683E-2</v>
      </c>
      <c r="AW49" s="51">
        <f t="shared" si="56"/>
        <v>-3.7229349597148378E-3</v>
      </c>
      <c r="AX49" s="51">
        <f t="shared" si="54"/>
        <v>1.3760309760230197E-2</v>
      </c>
      <c r="AY49" s="51">
        <f t="shared" si="54"/>
        <v>-3.7169411940346695E-3</v>
      </c>
      <c r="AZ49" s="51">
        <f t="shared" si="54"/>
        <v>-3.7169411940346695E-3</v>
      </c>
      <c r="BA49" s="51">
        <f t="shared" si="54"/>
        <v>-3.7229349597148378E-3</v>
      </c>
      <c r="BB49" s="52">
        <f t="shared" si="54"/>
        <v>1.3760309760230197E-2</v>
      </c>
      <c r="BC49" s="54">
        <f t="shared" si="54"/>
        <v>-0.22218632536075761</v>
      </c>
      <c r="BD49" s="54">
        <f t="shared" si="55"/>
        <v>-0.2215026044178893</v>
      </c>
      <c r="BE49" s="55">
        <f t="shared" si="55"/>
        <v>-0.22218632536075761</v>
      </c>
      <c r="BF49" s="56">
        <f t="shared" si="37"/>
        <v>0.50344002316064096</v>
      </c>
      <c r="BG49" s="56">
        <f t="shared" si="38"/>
        <v>0.49907076577132242</v>
      </c>
      <c r="BH49" s="56">
        <f t="shared" si="39"/>
        <v>0.50344002316064096</v>
      </c>
      <c r="BI49" s="56">
        <f t="shared" si="52"/>
        <v>0.4172043520963033</v>
      </c>
      <c r="BJ49" s="83">
        <f t="shared" si="57"/>
        <v>0.8344087041926066</v>
      </c>
      <c r="BK49" s="57">
        <f t="shared" si="40"/>
        <v>0</v>
      </c>
      <c r="BL49" s="58">
        <f t="shared" si="41"/>
        <v>0.24998816624065426</v>
      </c>
      <c r="BM49" s="58">
        <f t="shared" si="42"/>
        <v>0</v>
      </c>
      <c r="BN49" s="58">
        <f t="shared" si="43"/>
        <v>0</v>
      </c>
      <c r="BO49" s="58">
        <f t="shared" si="44"/>
        <v>0</v>
      </c>
      <c r="BP49" s="59">
        <f t="shared" si="45"/>
        <v>0.24998816624065426</v>
      </c>
      <c r="BQ49" s="60">
        <f t="shared" si="58"/>
        <v>0.12240886436506225</v>
      </c>
      <c r="BR49" s="60">
        <f t="shared" si="59"/>
        <v>0.12134650179844032</v>
      </c>
      <c r="BS49" s="60">
        <f t="shared" si="60"/>
        <v>0.12240886436506225</v>
      </c>
      <c r="BT49" s="60">
        <f t="shared" si="61"/>
        <v>-5.4023467570392565E-2</v>
      </c>
      <c r="BU49" s="60">
        <f t="shared" si="62"/>
        <v>-5.3857224323314815E-2</v>
      </c>
      <c r="BV49" s="61">
        <f t="shared" si="63"/>
        <v>-5.4023467570392565E-2</v>
      </c>
    </row>
    <row r="50" spans="4:74" ht="15" thickBot="1" x14ac:dyDescent="0.35">
      <c r="D50" s="14"/>
      <c r="AJ50" s="8">
        <v>1</v>
      </c>
      <c r="AK50" s="9">
        <v>1</v>
      </c>
      <c r="AL50" s="10">
        <v>0</v>
      </c>
      <c r="AM50" s="75">
        <v>0.1</v>
      </c>
      <c r="AN50" s="44">
        <f t="shared" si="27"/>
        <v>0</v>
      </c>
      <c r="AO50" s="45">
        <f t="shared" si="28"/>
        <v>-1.1268879454770075E-3</v>
      </c>
      <c r="AP50" s="45">
        <f t="shared" si="29"/>
        <v>0</v>
      </c>
      <c r="AQ50" s="45">
        <f t="shared" si="30"/>
        <v>0</v>
      </c>
      <c r="AR50" s="45">
        <f t="shared" si="31"/>
        <v>0</v>
      </c>
      <c r="AS50" s="45">
        <f t="shared" si="32"/>
        <v>-1.1268879454770075E-3</v>
      </c>
      <c r="AT50" s="47">
        <f t="shared" si="33"/>
        <v>1.0213902189654013E-2</v>
      </c>
      <c r="AU50" s="48">
        <f t="shared" si="34"/>
        <v>1.0125257732394241E-2</v>
      </c>
      <c r="AV50" s="49">
        <f t="shared" si="35"/>
        <v>1.0213902189654013E-2</v>
      </c>
      <c r="AW50" s="51">
        <f t="shared" si="56"/>
        <v>-3.7229349597148378E-3</v>
      </c>
      <c r="AX50" s="51">
        <f t="shared" si="54"/>
        <v>1.4887197705707204E-2</v>
      </c>
      <c r="AY50" s="51">
        <f t="shared" si="54"/>
        <v>-3.7169411940346695E-3</v>
      </c>
      <c r="AZ50" s="51">
        <f t="shared" si="54"/>
        <v>-3.7169411940346695E-3</v>
      </c>
      <c r="BA50" s="51">
        <f t="shared" si="54"/>
        <v>-3.7229349597148378E-3</v>
      </c>
      <c r="BB50" s="52">
        <f t="shared" si="54"/>
        <v>1.4887197705707204E-2</v>
      </c>
      <c r="BC50" s="54">
        <f t="shared" si="54"/>
        <v>-0.23240022755041162</v>
      </c>
      <c r="BD50" s="54">
        <f t="shared" si="55"/>
        <v>-0.23162786215028353</v>
      </c>
      <c r="BE50" s="55">
        <f t="shared" si="55"/>
        <v>-0.23240022755041162</v>
      </c>
      <c r="BF50" s="56">
        <f t="shared" si="37"/>
        <v>0.50279103669681313</v>
      </c>
      <c r="BG50" s="56">
        <f t="shared" si="38"/>
        <v>0.49814153796159627</v>
      </c>
      <c r="BH50" s="56">
        <f t="shared" si="39"/>
        <v>0.50279103669681313</v>
      </c>
      <c r="BI50" s="56">
        <f t="shared" si="52"/>
        <v>0.41360530309072308</v>
      </c>
      <c r="BJ50" s="83">
        <f t="shared" si="57"/>
        <v>0.82721060618144615</v>
      </c>
      <c r="BK50" s="57">
        <f t="shared" si="40"/>
        <v>0.24999221011415704</v>
      </c>
      <c r="BL50" s="58">
        <f t="shared" si="41"/>
        <v>0.24999221011415704</v>
      </c>
      <c r="BM50" s="58">
        <f t="shared" si="42"/>
        <v>0.24999654611885178</v>
      </c>
      <c r="BN50" s="58">
        <f t="shared" si="43"/>
        <v>0.24999654611885178</v>
      </c>
      <c r="BO50" s="58">
        <f t="shared" si="44"/>
        <v>0.24999221011415704</v>
      </c>
      <c r="BP50" s="59">
        <f t="shared" si="45"/>
        <v>0.24999221011415704</v>
      </c>
      <c r="BQ50" s="60">
        <f t="shared" si="58"/>
        <v>0.12194490492743532</v>
      </c>
      <c r="BR50" s="60">
        <f t="shared" si="59"/>
        <v>0.1208172343051602</v>
      </c>
      <c r="BS50" s="60">
        <f t="shared" si="60"/>
        <v>0.12194490492743532</v>
      </c>
      <c r="BT50" s="60">
        <f t="shared" si="61"/>
        <v>-5.6365411443956445E-2</v>
      </c>
      <c r="BU50" s="60">
        <f t="shared" si="62"/>
        <v>-5.6178085062987854E-2</v>
      </c>
      <c r="BV50" s="61">
        <f t="shared" si="63"/>
        <v>-5.6365411443956445E-2</v>
      </c>
    </row>
    <row r="51" spans="4:74" x14ac:dyDescent="0.3">
      <c r="D51" s="14"/>
      <c r="AJ51" s="2">
        <v>0</v>
      </c>
      <c r="AK51" s="3">
        <v>0</v>
      </c>
      <c r="AL51" s="4">
        <v>0</v>
      </c>
      <c r="AM51" s="75">
        <v>0.1</v>
      </c>
      <c r="AN51" s="44">
        <f t="shared" si="27"/>
        <v>-1.1656153330322702E-3</v>
      </c>
      <c r="AO51" s="45">
        <f t="shared" si="28"/>
        <v>-1.1656153330322702E-3</v>
      </c>
      <c r="AP51" s="45">
        <f t="shared" si="29"/>
        <v>-1.1617616444083592E-3</v>
      </c>
      <c r="AQ51" s="45">
        <f t="shared" si="30"/>
        <v>-1.1617616444083592E-3</v>
      </c>
      <c r="AR51" s="45">
        <f t="shared" si="31"/>
        <v>-1.1656153330322702E-3</v>
      </c>
      <c r="AS51" s="45">
        <f t="shared" si="32"/>
        <v>-1.1656153330322702E-3</v>
      </c>
      <c r="AT51" s="47">
        <f t="shared" si="33"/>
        <v>1.0087411872576259E-2</v>
      </c>
      <c r="AU51" s="48">
        <f t="shared" si="34"/>
        <v>9.9941297626737376E-3</v>
      </c>
      <c r="AV51" s="49">
        <f t="shared" si="35"/>
        <v>1.0087411872576259E-2</v>
      </c>
      <c r="AW51" s="51">
        <f t="shared" si="56"/>
        <v>-2.5573196266825676E-3</v>
      </c>
      <c r="AX51" s="51">
        <f t="shared" si="54"/>
        <v>1.6052813038739476E-2</v>
      </c>
      <c r="AY51" s="51">
        <f t="shared" si="54"/>
        <v>-2.55517954962631E-3</v>
      </c>
      <c r="AZ51" s="51">
        <f t="shared" si="54"/>
        <v>-2.55517954962631E-3</v>
      </c>
      <c r="BA51" s="51">
        <f t="shared" si="54"/>
        <v>-2.5573196266825676E-3</v>
      </c>
      <c r="BB51" s="52">
        <f t="shared" si="54"/>
        <v>1.6052813038739476E-2</v>
      </c>
      <c r="BC51" s="54">
        <f t="shared" si="54"/>
        <v>-0.24248763942298787</v>
      </c>
      <c r="BD51" s="54">
        <f t="shared" si="55"/>
        <v>-0.24162199191295727</v>
      </c>
      <c r="BE51" s="55">
        <f t="shared" si="55"/>
        <v>-0.24248763942298787</v>
      </c>
      <c r="BF51" s="56">
        <f t="shared" si="37"/>
        <v>0.5</v>
      </c>
      <c r="BG51" s="56">
        <f t="shared" si="38"/>
        <v>0.5</v>
      </c>
      <c r="BH51" s="56">
        <f t="shared" si="39"/>
        <v>0.5</v>
      </c>
      <c r="BI51" s="56">
        <f t="shared" si="52"/>
        <v>0.4101612945195155</v>
      </c>
      <c r="BJ51" s="83">
        <f t="shared" si="57"/>
        <v>0.82032258903903099</v>
      </c>
      <c r="BK51" s="57">
        <f t="shared" si="40"/>
        <v>0</v>
      </c>
      <c r="BL51" s="58">
        <f t="shared" si="41"/>
        <v>0</v>
      </c>
      <c r="BM51" s="58">
        <f t="shared" si="42"/>
        <v>0</v>
      </c>
      <c r="BN51" s="58">
        <f t="shared" si="43"/>
        <v>0</v>
      </c>
      <c r="BO51" s="58">
        <f t="shared" si="44"/>
        <v>0</v>
      </c>
      <c r="BP51" s="59">
        <f t="shared" si="45"/>
        <v>0</v>
      </c>
      <c r="BQ51" s="60">
        <f t="shared" si="58"/>
        <v>0.12096450349879539</v>
      </c>
      <c r="BR51" s="60">
        <f t="shared" si="59"/>
        <v>0.12096450349879539</v>
      </c>
      <c r="BS51" s="60">
        <f t="shared" si="60"/>
        <v>0.12096450349879539</v>
      </c>
      <c r="BT51" s="60">
        <f t="shared" si="61"/>
        <v>-5.8664793814793309E-2</v>
      </c>
      <c r="BU51" s="60">
        <f t="shared" si="62"/>
        <v>-5.845536857228166E-2</v>
      </c>
      <c r="BV51" s="61">
        <f t="shared" si="63"/>
        <v>-5.8664793814793309E-2</v>
      </c>
    </row>
    <row r="52" spans="4:74" x14ac:dyDescent="0.3">
      <c r="D52" s="14"/>
      <c r="AJ52" s="5">
        <v>1</v>
      </c>
      <c r="AK52" s="6">
        <v>0</v>
      </c>
      <c r="AL52" s="7">
        <v>1</v>
      </c>
      <c r="AM52" s="75">
        <v>0.1</v>
      </c>
      <c r="AN52" s="44">
        <f t="shared" si="27"/>
        <v>0</v>
      </c>
      <c r="AO52" s="45">
        <f t="shared" si="28"/>
        <v>0</v>
      </c>
      <c r="AP52" s="45">
        <f t="shared" si="29"/>
        <v>0</v>
      </c>
      <c r="AQ52" s="45">
        <f t="shared" si="30"/>
        <v>0</v>
      </c>
      <c r="AR52" s="45">
        <f t="shared" si="31"/>
        <v>0</v>
      </c>
      <c r="AS52" s="45">
        <f t="shared" si="32"/>
        <v>0</v>
      </c>
      <c r="AT52" s="47">
        <f t="shared" si="33"/>
        <v>9.9229914691952772E-3</v>
      </c>
      <c r="AU52" s="48">
        <f t="shared" si="34"/>
        <v>9.9229914691952772E-3</v>
      </c>
      <c r="AV52" s="49">
        <f t="shared" si="35"/>
        <v>9.9229914691952772E-3</v>
      </c>
      <c r="AW52" s="51">
        <f t="shared" si="56"/>
        <v>-2.5573196266825676E-3</v>
      </c>
      <c r="AX52" s="51">
        <f t="shared" si="54"/>
        <v>1.6052813038739476E-2</v>
      </c>
      <c r="AY52" s="51">
        <f t="shared" si="54"/>
        <v>-2.55517954962631E-3</v>
      </c>
      <c r="AZ52" s="51">
        <f t="shared" si="54"/>
        <v>-2.55517954962631E-3</v>
      </c>
      <c r="BA52" s="51">
        <f t="shared" si="54"/>
        <v>-2.5573196266825676E-3</v>
      </c>
      <c r="BB52" s="52">
        <f t="shared" si="54"/>
        <v>1.6052813038739476E-2</v>
      </c>
      <c r="BC52" s="54">
        <f t="shared" si="54"/>
        <v>-0.25241063089218313</v>
      </c>
      <c r="BD52" s="54">
        <f t="shared" si="55"/>
        <v>-0.25154498338215253</v>
      </c>
      <c r="BE52" s="55">
        <f t="shared" si="55"/>
        <v>-0.25241063089218313</v>
      </c>
      <c r="BF52" s="56">
        <f t="shared" si="37"/>
        <v>0.49936067044175775</v>
      </c>
      <c r="BG52" s="56">
        <f t="shared" si="38"/>
        <v>0.49936120546014784</v>
      </c>
      <c r="BH52" s="56">
        <f t="shared" si="39"/>
        <v>0.49936067044175775</v>
      </c>
      <c r="BI52" s="56">
        <f t="shared" si="52"/>
        <v>0.40668182348399473</v>
      </c>
      <c r="BJ52" s="83">
        <f t="shared" si="57"/>
        <v>-1.1866363530320105</v>
      </c>
      <c r="BK52" s="57">
        <f t="shared" si="40"/>
        <v>0.24999959125771598</v>
      </c>
      <c r="BL52" s="58">
        <f t="shared" si="41"/>
        <v>0</v>
      </c>
      <c r="BM52" s="58">
        <f t="shared" si="42"/>
        <v>0.24999959194153584</v>
      </c>
      <c r="BN52" s="58">
        <f t="shared" si="43"/>
        <v>0.24999959194153584</v>
      </c>
      <c r="BO52" s="58">
        <f t="shared" si="44"/>
        <v>0.24999959125771598</v>
      </c>
      <c r="BP52" s="59">
        <f t="shared" si="45"/>
        <v>0</v>
      </c>
      <c r="BQ52" s="60">
        <f t="shared" si="58"/>
        <v>0.12049159403843103</v>
      </c>
      <c r="BR52" s="60">
        <f t="shared" si="59"/>
        <v>0.12049172313393751</v>
      </c>
      <c r="BS52" s="60">
        <f t="shared" si="60"/>
        <v>0.12049159403843103</v>
      </c>
      <c r="BT52" s="60">
        <f t="shared" si="61"/>
        <v>-6.0904594752206082E-2</v>
      </c>
      <c r="BU52" s="60">
        <f t="shared" si="62"/>
        <v>-6.0695721177387474E-2</v>
      </c>
      <c r="BV52" s="61">
        <f t="shared" si="63"/>
        <v>-6.0904594752206082E-2</v>
      </c>
    </row>
    <row r="53" spans="4:74" x14ac:dyDescent="0.3">
      <c r="D53" s="14"/>
      <c r="AJ53" s="5">
        <v>0</v>
      </c>
      <c r="AK53" s="6">
        <v>1</v>
      </c>
      <c r="AL53" s="7">
        <v>0</v>
      </c>
      <c r="AM53" s="75">
        <v>0.1</v>
      </c>
      <c r="AN53" s="44">
        <f t="shared" si="27"/>
        <v>1.8067872009451202E-3</v>
      </c>
      <c r="AO53" s="45">
        <f t="shared" si="28"/>
        <v>0</v>
      </c>
      <c r="AP53" s="45">
        <f t="shared" si="29"/>
        <v>1.800590791574522E-3</v>
      </c>
      <c r="AQ53" s="45">
        <f t="shared" si="30"/>
        <v>1.800590791574522E-3</v>
      </c>
      <c r="AR53" s="45">
        <f t="shared" si="31"/>
        <v>1.8067872009451202E-3</v>
      </c>
      <c r="AS53" s="45">
        <f t="shared" si="32"/>
        <v>0</v>
      </c>
      <c r="AT53" s="47">
        <f t="shared" si="33"/>
        <v>-1.4297970572077736E-2</v>
      </c>
      <c r="AU53" s="48">
        <f t="shared" si="34"/>
        <v>-1.4297985891019835E-2</v>
      </c>
      <c r="AV53" s="49">
        <f t="shared" si="35"/>
        <v>-1.4297970572077736E-2</v>
      </c>
      <c r="AW53" s="51">
        <f t="shared" si="56"/>
        <v>-4.3641068276276881E-3</v>
      </c>
      <c r="AX53" s="51">
        <f t="shared" si="54"/>
        <v>1.6052813038739476E-2</v>
      </c>
      <c r="AY53" s="51">
        <f t="shared" si="54"/>
        <v>-4.3557703412008316E-3</v>
      </c>
      <c r="AZ53" s="51">
        <f t="shared" si="54"/>
        <v>-4.3557703412008316E-3</v>
      </c>
      <c r="BA53" s="51">
        <f t="shared" si="54"/>
        <v>-4.3641068276276881E-3</v>
      </c>
      <c r="BB53" s="52">
        <f t="shared" si="54"/>
        <v>1.6052813038739476E-2</v>
      </c>
      <c r="BC53" s="54">
        <f t="shared" si="54"/>
        <v>-0.23811266032010539</v>
      </c>
      <c r="BD53" s="54">
        <f t="shared" si="55"/>
        <v>-0.23724699749113271</v>
      </c>
      <c r="BE53" s="55">
        <f t="shared" si="55"/>
        <v>-0.23811266032010539</v>
      </c>
      <c r="BF53" s="56">
        <f t="shared" si="37"/>
        <v>0.50401311708077146</v>
      </c>
      <c r="BG53" s="56">
        <f t="shared" si="38"/>
        <v>0.4989110591363814</v>
      </c>
      <c r="BH53" s="56">
        <f t="shared" si="39"/>
        <v>0.50401311708077146</v>
      </c>
      <c r="BI53" s="56">
        <f t="shared" si="52"/>
        <v>0.41134960938405307</v>
      </c>
      <c r="BJ53" s="83">
        <f t="shared" si="57"/>
        <v>0.82269921876810614</v>
      </c>
      <c r="BK53" s="57">
        <f t="shared" si="40"/>
        <v>0</v>
      </c>
      <c r="BL53" s="58">
        <f t="shared" si="41"/>
        <v>0.24998389489129602</v>
      </c>
      <c r="BM53" s="58">
        <f t="shared" si="42"/>
        <v>0</v>
      </c>
      <c r="BN53" s="58">
        <f t="shared" si="43"/>
        <v>0</v>
      </c>
      <c r="BO53" s="58">
        <f t="shared" si="44"/>
        <v>0</v>
      </c>
      <c r="BP53" s="59">
        <f t="shared" si="45"/>
        <v>0.24998389489129602</v>
      </c>
      <c r="BQ53" s="60">
        <f t="shared" si="58"/>
        <v>0.1220422947392695</v>
      </c>
      <c r="BR53" s="60">
        <f t="shared" si="59"/>
        <v>0.12080687677429162</v>
      </c>
      <c r="BS53" s="60">
        <f t="shared" si="60"/>
        <v>0.1220422947392695</v>
      </c>
      <c r="BT53" s="60">
        <f t="shared" si="61"/>
        <v>-5.7656863456751729E-2</v>
      </c>
      <c r="BU53" s="60">
        <f t="shared" si="62"/>
        <v>-5.7447250899978965E-2</v>
      </c>
      <c r="BV53" s="61">
        <f t="shared" si="63"/>
        <v>-5.7656863456751729E-2</v>
      </c>
    </row>
    <row r="54" spans="4:74" ht="15" thickBot="1" x14ac:dyDescent="0.35">
      <c r="D54" s="14"/>
      <c r="AJ54" s="8">
        <v>1</v>
      </c>
      <c r="AK54" s="9">
        <v>1</v>
      </c>
      <c r="AL54" s="10">
        <v>0</v>
      </c>
      <c r="AM54" s="75">
        <v>0.1</v>
      </c>
      <c r="AN54" s="44">
        <f t="shared" si="27"/>
        <v>0</v>
      </c>
      <c r="AO54" s="45">
        <f t="shared" si="28"/>
        <v>-1.1857800196764666E-3</v>
      </c>
      <c r="AP54" s="45">
        <f t="shared" si="29"/>
        <v>0</v>
      </c>
      <c r="AQ54" s="45">
        <f t="shared" si="30"/>
        <v>0</v>
      </c>
      <c r="AR54" s="45">
        <f t="shared" si="31"/>
        <v>0</v>
      </c>
      <c r="AS54" s="45">
        <f t="shared" si="32"/>
        <v>-1.1857800196764666E-3</v>
      </c>
      <c r="AT54" s="47">
        <f t="shared" si="33"/>
        <v>1.0040410053866397E-2</v>
      </c>
      <c r="AU54" s="48">
        <f t="shared" si="34"/>
        <v>9.9387723144024592E-3</v>
      </c>
      <c r="AV54" s="49">
        <f t="shared" si="35"/>
        <v>1.0040410053866397E-2</v>
      </c>
      <c r="AW54" s="51">
        <f t="shared" si="56"/>
        <v>-4.3641068276276881E-3</v>
      </c>
      <c r="AX54" s="51">
        <f t="shared" si="54"/>
        <v>1.7238593058415942E-2</v>
      </c>
      <c r="AY54" s="51">
        <f t="shared" si="54"/>
        <v>-4.3557703412008316E-3</v>
      </c>
      <c r="AZ54" s="51">
        <f t="shared" si="54"/>
        <v>-4.3557703412008316E-3</v>
      </c>
      <c r="BA54" s="51">
        <f t="shared" si="54"/>
        <v>-4.3641068276276881E-3</v>
      </c>
      <c r="BB54" s="52">
        <f t="shared" si="54"/>
        <v>1.7238593058415942E-2</v>
      </c>
      <c r="BC54" s="54">
        <f t="shared" si="54"/>
        <v>-0.24815307037397177</v>
      </c>
      <c r="BD54" s="54">
        <f t="shared" si="55"/>
        <v>-0.24718576980553517</v>
      </c>
      <c r="BE54" s="55">
        <f t="shared" si="55"/>
        <v>-0.24815307037397177</v>
      </c>
      <c r="BF54" s="56">
        <f t="shared" si="37"/>
        <v>0.50321857710058115</v>
      </c>
      <c r="BG54" s="56">
        <f t="shared" si="38"/>
        <v>0.49782212860277469</v>
      </c>
      <c r="BH54" s="56">
        <f t="shared" si="39"/>
        <v>0.50321857710058115</v>
      </c>
      <c r="BI54" s="56">
        <f t="shared" si="52"/>
        <v>0.40786340508344254</v>
      </c>
      <c r="BJ54" s="83">
        <f t="shared" si="57"/>
        <v>0.81572681016688509</v>
      </c>
      <c r="BK54" s="57">
        <f t="shared" si="40"/>
        <v>0.24998964076144761</v>
      </c>
      <c r="BL54" s="58">
        <f t="shared" si="41"/>
        <v>0.24998964076144761</v>
      </c>
      <c r="BM54" s="58">
        <f t="shared" si="42"/>
        <v>0.24999525687617719</v>
      </c>
      <c r="BN54" s="58">
        <f t="shared" si="43"/>
        <v>0.24999525687617719</v>
      </c>
      <c r="BO54" s="58">
        <f t="shared" si="44"/>
        <v>0.24998964076144761</v>
      </c>
      <c r="BP54" s="59">
        <f t="shared" si="45"/>
        <v>0.24998964076144761</v>
      </c>
      <c r="BQ54" s="60">
        <f t="shared" si="58"/>
        <v>0.12153274522311054</v>
      </c>
      <c r="BR54" s="60">
        <f t="shared" si="59"/>
        <v>0.12022944437087975</v>
      </c>
      <c r="BS54" s="60">
        <f t="shared" si="60"/>
        <v>0.12153274522311054</v>
      </c>
      <c r="BT54" s="60">
        <f t="shared" si="61"/>
        <v>-5.993165842934399E-2</v>
      </c>
      <c r="BU54" s="60">
        <f t="shared" si="62"/>
        <v>-5.9698044848908782E-2</v>
      </c>
      <c r="BV54" s="61">
        <f t="shared" si="63"/>
        <v>-5.993165842934399E-2</v>
      </c>
    </row>
    <row r="55" spans="4:74" x14ac:dyDescent="0.3">
      <c r="D55" s="14"/>
      <c r="AJ55" s="2">
        <v>0</v>
      </c>
      <c r="AK55" s="3">
        <v>0</v>
      </c>
      <c r="AL55" s="4">
        <v>0</v>
      </c>
      <c r="AM55" s="75">
        <v>0.1</v>
      </c>
      <c r="AN55" s="44">
        <f t="shared" si="27"/>
        <v>-1.222145869863518E-3</v>
      </c>
      <c r="AO55" s="45">
        <f t="shared" si="28"/>
        <v>-1.222145869863518E-3</v>
      </c>
      <c r="AP55" s="45">
        <f t="shared" si="29"/>
        <v>-1.2174092947146672E-3</v>
      </c>
      <c r="AQ55" s="45">
        <f t="shared" si="30"/>
        <v>-1.2174092947146672E-3</v>
      </c>
      <c r="AR55" s="45">
        <f t="shared" si="31"/>
        <v>-1.222145869863518E-3</v>
      </c>
      <c r="AS55" s="45">
        <f t="shared" si="32"/>
        <v>-1.222145869863518E-3</v>
      </c>
      <c r="AT55" s="47">
        <f t="shared" si="33"/>
        <v>9.9137518591672722E-3</v>
      </c>
      <c r="AU55" s="48">
        <f t="shared" si="34"/>
        <v>9.807438114479471E-3</v>
      </c>
      <c r="AV55" s="49">
        <f t="shared" si="35"/>
        <v>9.9137518591672722E-3</v>
      </c>
      <c r="AW55" s="51">
        <f t="shared" si="56"/>
        <v>-3.1419609577641701E-3</v>
      </c>
      <c r="AX55" s="51">
        <f t="shared" si="54"/>
        <v>1.8460738928279461E-2</v>
      </c>
      <c r="AY55" s="51">
        <f t="shared" si="54"/>
        <v>-3.1383610464861644E-3</v>
      </c>
      <c r="AZ55" s="51">
        <f t="shared" si="54"/>
        <v>-3.1383610464861644E-3</v>
      </c>
      <c r="BA55" s="51">
        <f t="shared" si="54"/>
        <v>-3.1419609577641701E-3</v>
      </c>
      <c r="BB55" s="52">
        <f t="shared" si="54"/>
        <v>1.8460738928279461E-2</v>
      </c>
      <c r="BC55" s="54">
        <f t="shared" si="54"/>
        <v>-0.25806682223313904</v>
      </c>
      <c r="BD55" s="54">
        <f t="shared" si="55"/>
        <v>-0.25699320792001462</v>
      </c>
      <c r="BE55" s="55">
        <f t="shared" si="55"/>
        <v>-0.25806682223313904</v>
      </c>
      <c r="BF55" s="56">
        <f t="shared" si="37"/>
        <v>0.5</v>
      </c>
      <c r="BG55" s="56">
        <f t="shared" si="38"/>
        <v>0.5</v>
      </c>
      <c r="BH55" s="56">
        <f t="shared" si="39"/>
        <v>0.5</v>
      </c>
      <c r="BI55" s="56">
        <f t="shared" si="52"/>
        <v>0.40454485889496111</v>
      </c>
      <c r="BJ55" s="83">
        <f t="shared" si="57"/>
        <v>0.80908971778992222</v>
      </c>
      <c r="BK55" s="57">
        <f t="shared" si="40"/>
        <v>0</v>
      </c>
      <c r="BL55" s="58">
        <f t="shared" si="41"/>
        <v>0</v>
      </c>
      <c r="BM55" s="58">
        <f t="shared" si="42"/>
        <v>0</v>
      </c>
      <c r="BN55" s="58">
        <f t="shared" si="43"/>
        <v>0</v>
      </c>
      <c r="BO55" s="58">
        <f t="shared" si="44"/>
        <v>0</v>
      </c>
      <c r="BP55" s="59">
        <f t="shared" si="45"/>
        <v>0</v>
      </c>
      <c r="BQ55" s="60">
        <f t="shared" si="58"/>
        <v>0.12044415801830854</v>
      </c>
      <c r="BR55" s="60">
        <f t="shared" si="59"/>
        <v>0.12044415801830854</v>
      </c>
      <c r="BS55" s="60">
        <f t="shared" si="60"/>
        <v>0.12044415801830854</v>
      </c>
      <c r="BT55" s="60">
        <f t="shared" si="61"/>
        <v>-6.2165282232661878E-2</v>
      </c>
      <c r="BU55" s="60">
        <f t="shared" si="62"/>
        <v>-6.1906661088700528E-2</v>
      </c>
      <c r="BV55" s="61">
        <f t="shared" si="63"/>
        <v>-6.2165282232661878E-2</v>
      </c>
    </row>
    <row r="56" spans="4:74" x14ac:dyDescent="0.3">
      <c r="D56" s="14"/>
      <c r="AJ56" s="5">
        <v>1</v>
      </c>
      <c r="AK56" s="6">
        <v>0</v>
      </c>
      <c r="AL56" s="7">
        <v>1</v>
      </c>
      <c r="AM56" s="75">
        <v>0.1</v>
      </c>
      <c r="AN56" s="44">
        <f t="shared" si="27"/>
        <v>0</v>
      </c>
      <c r="AO56" s="45">
        <f t="shared" si="28"/>
        <v>0</v>
      </c>
      <c r="AP56" s="45">
        <f t="shared" si="29"/>
        <v>0</v>
      </c>
      <c r="AQ56" s="45">
        <f t="shared" si="30"/>
        <v>0</v>
      </c>
      <c r="AR56" s="45">
        <f t="shared" si="31"/>
        <v>0</v>
      </c>
      <c r="AS56" s="45">
        <f t="shared" si="32"/>
        <v>0</v>
      </c>
      <c r="AT56" s="47">
        <f t="shared" si="33"/>
        <v>9.7450129820478067E-3</v>
      </c>
      <c r="AU56" s="48">
        <f t="shared" si="34"/>
        <v>9.7450129820478067E-3</v>
      </c>
      <c r="AV56" s="49">
        <f t="shared" si="35"/>
        <v>9.7450129820478067E-3</v>
      </c>
      <c r="AW56" s="51">
        <f t="shared" si="56"/>
        <v>-3.1419609577641701E-3</v>
      </c>
      <c r="AX56" s="51">
        <f t="shared" si="54"/>
        <v>1.8460738928279461E-2</v>
      </c>
      <c r="AY56" s="51">
        <f t="shared" si="54"/>
        <v>-3.1383610464861644E-3</v>
      </c>
      <c r="AZ56" s="51">
        <f t="shared" si="54"/>
        <v>-3.1383610464861644E-3</v>
      </c>
      <c r="BA56" s="51">
        <f t="shared" si="54"/>
        <v>-3.1419609577641701E-3</v>
      </c>
      <c r="BB56" s="52">
        <f t="shared" si="54"/>
        <v>1.8460738928279461E-2</v>
      </c>
      <c r="BC56" s="54">
        <f t="shared" si="54"/>
        <v>-0.26781183521518687</v>
      </c>
      <c r="BD56" s="54">
        <f t="shared" si="55"/>
        <v>-0.26673822090206245</v>
      </c>
      <c r="BE56" s="55">
        <f t="shared" si="55"/>
        <v>-0.26781183521518687</v>
      </c>
      <c r="BF56" s="56">
        <f t="shared" si="37"/>
        <v>0.49921451040674969</v>
      </c>
      <c r="BG56" s="56">
        <f t="shared" si="38"/>
        <v>0.49921541038235062</v>
      </c>
      <c r="BH56" s="56">
        <f t="shared" si="39"/>
        <v>0.49921451040674969</v>
      </c>
      <c r="BI56" s="56">
        <f t="shared" si="52"/>
        <v>0.40117997811854417</v>
      </c>
      <c r="BJ56" s="83">
        <f t="shared" si="57"/>
        <v>-1.1976400437629118</v>
      </c>
      <c r="BK56" s="57">
        <f t="shared" si="40"/>
        <v>0.24999938300609889</v>
      </c>
      <c r="BL56" s="58">
        <f t="shared" si="41"/>
        <v>0</v>
      </c>
      <c r="BM56" s="58">
        <f t="shared" si="42"/>
        <v>0.24999938441913189</v>
      </c>
      <c r="BN56" s="58">
        <f t="shared" si="43"/>
        <v>0.24999938441913189</v>
      </c>
      <c r="BO56" s="58">
        <f t="shared" si="44"/>
        <v>0.24999938300609889</v>
      </c>
      <c r="BP56" s="59">
        <f t="shared" si="45"/>
        <v>0</v>
      </c>
      <c r="BQ56" s="60">
        <f t="shared" si="58"/>
        <v>0.1199285998568629</v>
      </c>
      <c r="BR56" s="60">
        <f t="shared" si="59"/>
        <v>0.11992881606214435</v>
      </c>
      <c r="BS56" s="60">
        <f t="shared" si="60"/>
        <v>0.1199285998568629</v>
      </c>
      <c r="BT56" s="60">
        <f t="shared" si="61"/>
        <v>-6.4337669985363458E-2</v>
      </c>
      <c r="BU56" s="60">
        <f t="shared" si="62"/>
        <v>-6.4079750676779276E-2</v>
      </c>
      <c r="BV56" s="61">
        <f t="shared" si="63"/>
        <v>-6.4337669985363458E-2</v>
      </c>
    </row>
    <row r="57" spans="4:74" x14ac:dyDescent="0.3">
      <c r="D57" s="14"/>
      <c r="AJ57" s="5">
        <v>0</v>
      </c>
      <c r="AK57" s="6">
        <v>1</v>
      </c>
      <c r="AL57" s="7">
        <v>0</v>
      </c>
      <c r="AM57" s="75">
        <v>0.1</v>
      </c>
      <c r="AN57" s="44">
        <f t="shared" si="27"/>
        <v>1.9263294932759332E-3</v>
      </c>
      <c r="AO57" s="45">
        <f t="shared" si="28"/>
        <v>0</v>
      </c>
      <c r="AP57" s="45">
        <f t="shared" si="29"/>
        <v>1.9186071608782811E-3</v>
      </c>
      <c r="AQ57" s="45">
        <f t="shared" si="30"/>
        <v>1.9186071608782811E-3</v>
      </c>
      <c r="AR57" s="45">
        <f t="shared" si="31"/>
        <v>1.9263294932759332E-3</v>
      </c>
      <c r="AS57" s="45">
        <f t="shared" si="32"/>
        <v>0</v>
      </c>
      <c r="AT57" s="47">
        <f t="shared" si="33"/>
        <v>-1.4363129358099802E-2</v>
      </c>
      <c r="AU57" s="48">
        <f t="shared" si="34"/>
        <v>-1.4363155251710077E-2</v>
      </c>
      <c r="AV57" s="49">
        <f t="shared" si="35"/>
        <v>-1.4363129358099802E-2</v>
      </c>
      <c r="AW57" s="51">
        <f t="shared" si="56"/>
        <v>-5.0682904510401033E-3</v>
      </c>
      <c r="AX57" s="51">
        <f t="shared" si="54"/>
        <v>1.8460738928279461E-2</v>
      </c>
      <c r="AY57" s="51">
        <f t="shared" si="54"/>
        <v>-5.0569682073644453E-3</v>
      </c>
      <c r="AZ57" s="51">
        <f t="shared" si="54"/>
        <v>-5.0569682073644453E-3</v>
      </c>
      <c r="BA57" s="51">
        <f t="shared" si="54"/>
        <v>-5.0682904510401033E-3</v>
      </c>
      <c r="BB57" s="52">
        <f t="shared" si="54"/>
        <v>1.8460738928279461E-2</v>
      </c>
      <c r="BC57" s="54">
        <f t="shared" si="54"/>
        <v>-0.25344870585708706</v>
      </c>
      <c r="BD57" s="54">
        <f t="shared" si="55"/>
        <v>-0.25237506565035239</v>
      </c>
      <c r="BE57" s="55">
        <f t="shared" si="55"/>
        <v>-0.25344870585708706</v>
      </c>
      <c r="BF57" s="56">
        <f t="shared" si="37"/>
        <v>0.50461505366572024</v>
      </c>
      <c r="BG57" s="56">
        <f t="shared" si="38"/>
        <v>0.49873576064234959</v>
      </c>
      <c r="BH57" s="56">
        <f t="shared" si="39"/>
        <v>0.50461505366572024</v>
      </c>
      <c r="BI57" s="56">
        <f t="shared" si="52"/>
        <v>0.40572742318977612</v>
      </c>
      <c r="BJ57" s="83">
        <f t="shared" si="57"/>
        <v>0.81145484637955223</v>
      </c>
      <c r="BK57" s="57">
        <f t="shared" si="40"/>
        <v>0</v>
      </c>
      <c r="BL57" s="58">
        <f t="shared" si="41"/>
        <v>0.24997870127966251</v>
      </c>
      <c r="BM57" s="58">
        <f t="shared" si="42"/>
        <v>0</v>
      </c>
      <c r="BN57" s="58">
        <f t="shared" si="43"/>
        <v>0</v>
      </c>
      <c r="BO57" s="58">
        <f t="shared" si="44"/>
        <v>0</v>
      </c>
      <c r="BP57" s="59">
        <f t="shared" si="45"/>
        <v>0.24997870127966251</v>
      </c>
      <c r="BQ57" s="60">
        <f t="shared" si="58"/>
        <v>0.12166908859428803</v>
      </c>
      <c r="BR57" s="60">
        <f t="shared" si="59"/>
        <v>0.12025151648950075</v>
      </c>
      <c r="BS57" s="60">
        <f t="shared" si="60"/>
        <v>0.12166908859428803</v>
      </c>
      <c r="BT57" s="60">
        <f t="shared" si="61"/>
        <v>-6.1109697031474827E-2</v>
      </c>
      <c r="BU57" s="60">
        <f t="shared" si="62"/>
        <v>-6.0850828762518808E-2</v>
      </c>
      <c r="BV57" s="61">
        <f t="shared" si="63"/>
        <v>-6.1109697031474827E-2</v>
      </c>
    </row>
    <row r="58" spans="4:74" ht="15" thickBot="1" x14ac:dyDescent="0.35">
      <c r="D58" s="14"/>
      <c r="AJ58" s="8">
        <v>1</v>
      </c>
      <c r="AK58" s="9">
        <v>1</v>
      </c>
      <c r="AL58" s="10">
        <v>0</v>
      </c>
      <c r="AM58" s="75">
        <v>0.1</v>
      </c>
      <c r="AN58" s="44">
        <f t="shared" si="27"/>
        <v>0</v>
      </c>
      <c r="AO58" s="45">
        <f t="shared" si="28"/>
        <v>-1.2395883798415595E-3</v>
      </c>
      <c r="AP58" s="45">
        <f t="shared" si="29"/>
        <v>0</v>
      </c>
      <c r="AQ58" s="45">
        <f t="shared" si="30"/>
        <v>0</v>
      </c>
      <c r="AR58" s="45">
        <f t="shared" si="31"/>
        <v>0</v>
      </c>
      <c r="AS58" s="45">
        <f t="shared" si="32"/>
        <v>-1.2395883798415595E-3</v>
      </c>
      <c r="AT58" s="47">
        <f t="shared" si="33"/>
        <v>9.8728971594418142E-3</v>
      </c>
      <c r="AU58" s="48">
        <f t="shared" si="34"/>
        <v>9.7578675839896031E-3</v>
      </c>
      <c r="AV58" s="49">
        <f t="shared" si="35"/>
        <v>9.8728971594418142E-3</v>
      </c>
      <c r="AW58" s="51">
        <f t="shared" si="56"/>
        <v>-5.0682904510401033E-3</v>
      </c>
      <c r="AX58" s="51">
        <f t="shared" si="54"/>
        <v>1.9700327308121022E-2</v>
      </c>
      <c r="AY58" s="51">
        <f t="shared" si="54"/>
        <v>-5.0569682073644453E-3</v>
      </c>
      <c r="AZ58" s="51">
        <f t="shared" si="54"/>
        <v>-5.0569682073644453E-3</v>
      </c>
      <c r="BA58" s="51">
        <f t="shared" si="54"/>
        <v>-5.0682904510401033E-3</v>
      </c>
      <c r="BB58" s="52">
        <f t="shared" si="54"/>
        <v>1.9700327308121022E-2</v>
      </c>
      <c r="BC58" s="54">
        <f t="shared" si="54"/>
        <v>-0.2633216030165289</v>
      </c>
      <c r="BD58" s="54">
        <f t="shared" si="55"/>
        <v>-0.262132933234342</v>
      </c>
      <c r="BE58" s="55">
        <f t="shared" si="55"/>
        <v>-0.2633216030165289</v>
      </c>
      <c r="BF58" s="56">
        <f t="shared" si="37"/>
        <v>0.50365794395175256</v>
      </c>
      <c r="BG58" s="56">
        <f t="shared" si="38"/>
        <v>0.49747153744967743</v>
      </c>
      <c r="BH58" s="56">
        <f t="shared" si="39"/>
        <v>0.50365794395175256</v>
      </c>
      <c r="BI58" s="56">
        <f t="shared" si="52"/>
        <v>0.40235751070790243</v>
      </c>
      <c r="BJ58" s="83">
        <f t="shared" si="57"/>
        <v>0.80471502141580487</v>
      </c>
      <c r="BK58" s="57">
        <f t="shared" si="40"/>
        <v>0.24998661944604583</v>
      </c>
      <c r="BL58" s="58">
        <f t="shared" si="41"/>
        <v>0.24998661944604583</v>
      </c>
      <c r="BM58" s="58">
        <f t="shared" si="42"/>
        <v>0.24999360687713162</v>
      </c>
      <c r="BN58" s="58">
        <f t="shared" si="43"/>
        <v>0.24999360687713162</v>
      </c>
      <c r="BO58" s="58">
        <f t="shared" si="44"/>
        <v>0.24998661944604583</v>
      </c>
      <c r="BP58" s="59">
        <f t="shared" si="45"/>
        <v>0.24998661944604583</v>
      </c>
      <c r="BQ58" s="60">
        <f t="shared" si="58"/>
        <v>0.12111258308892051</v>
      </c>
      <c r="BR58" s="60">
        <f t="shared" si="59"/>
        <v>0.11962496300766912</v>
      </c>
      <c r="BS58" s="60">
        <f t="shared" si="60"/>
        <v>0.12111258308892051</v>
      </c>
      <c r="BT58" s="60">
        <f t="shared" si="61"/>
        <v>-6.3319877919968071E-2</v>
      </c>
      <c r="BU58" s="60">
        <f t="shared" si="62"/>
        <v>-6.3034043318351649E-2</v>
      </c>
      <c r="BV58" s="61">
        <f t="shared" si="63"/>
        <v>-6.3319877919968071E-2</v>
      </c>
    </row>
    <row r="59" spans="4:74" x14ac:dyDescent="0.3">
      <c r="D59" s="14"/>
      <c r="AJ59" s="2">
        <v>0</v>
      </c>
      <c r="AK59" s="3">
        <v>0</v>
      </c>
      <c r="AL59" s="4">
        <v>0</v>
      </c>
      <c r="AM59" s="75">
        <v>0.1</v>
      </c>
      <c r="AN59" s="44">
        <f t="shared" si="27"/>
        <v>-1.273793243024334E-3</v>
      </c>
      <c r="AO59" s="45">
        <f t="shared" si="28"/>
        <v>-1.273793243024334E-3</v>
      </c>
      <c r="AP59" s="45">
        <f t="shared" si="29"/>
        <v>-1.2680786092125972E-3</v>
      </c>
      <c r="AQ59" s="45">
        <f t="shared" si="30"/>
        <v>-1.2680786092125972E-3</v>
      </c>
      <c r="AR59" s="45">
        <f t="shared" si="31"/>
        <v>-1.273793243024334E-3</v>
      </c>
      <c r="AS59" s="45">
        <f t="shared" si="32"/>
        <v>-1.273793243024334E-3</v>
      </c>
      <c r="AT59" s="47">
        <f t="shared" si="33"/>
        <v>9.7461114894124116E-3</v>
      </c>
      <c r="AU59" s="48">
        <f t="shared" si="34"/>
        <v>9.6264004668581322E-3</v>
      </c>
      <c r="AV59" s="49">
        <f t="shared" si="35"/>
        <v>9.7461114894124116E-3</v>
      </c>
      <c r="AW59" s="51">
        <f t="shared" si="56"/>
        <v>-3.7944972080157695E-3</v>
      </c>
      <c r="AX59" s="51">
        <f t="shared" si="54"/>
        <v>2.0974120551145357E-2</v>
      </c>
      <c r="AY59" s="51">
        <f t="shared" si="54"/>
        <v>-3.7888895981518481E-3</v>
      </c>
      <c r="AZ59" s="51">
        <f t="shared" si="54"/>
        <v>-3.7888895981518481E-3</v>
      </c>
      <c r="BA59" s="51">
        <f t="shared" si="54"/>
        <v>-3.7944972080157695E-3</v>
      </c>
      <c r="BB59" s="52">
        <f t="shared" si="54"/>
        <v>2.0974120551145357E-2</v>
      </c>
      <c r="BC59" s="54">
        <f t="shared" si="54"/>
        <v>-0.27306771450594131</v>
      </c>
      <c r="BD59" s="54">
        <f t="shared" si="55"/>
        <v>-0.27175933370120015</v>
      </c>
      <c r="BE59" s="55">
        <f t="shared" si="55"/>
        <v>-0.27306771450594131</v>
      </c>
      <c r="BF59" s="56">
        <f t="shared" si="37"/>
        <v>0.5</v>
      </c>
      <c r="BG59" s="56">
        <f t="shared" si="38"/>
        <v>0.5</v>
      </c>
      <c r="BH59" s="56">
        <f t="shared" si="39"/>
        <v>0.5</v>
      </c>
      <c r="BI59" s="56">
        <f t="shared" si="52"/>
        <v>0.3991645461924756</v>
      </c>
      <c r="BJ59" s="83">
        <f t="shared" si="57"/>
        <v>0.7983290923849512</v>
      </c>
      <c r="BK59" s="57">
        <f t="shared" si="40"/>
        <v>0</v>
      </c>
      <c r="BL59" s="58">
        <f t="shared" si="41"/>
        <v>0</v>
      </c>
      <c r="BM59" s="58">
        <f t="shared" si="42"/>
        <v>0</v>
      </c>
      <c r="BN59" s="58">
        <f t="shared" si="43"/>
        <v>0</v>
      </c>
      <c r="BO59" s="58">
        <f t="shared" si="44"/>
        <v>0</v>
      </c>
      <c r="BP59" s="59">
        <f t="shared" si="45"/>
        <v>0</v>
      </c>
      <c r="BQ59" s="60">
        <f t="shared" si="58"/>
        <v>0.11991610562771532</v>
      </c>
      <c r="BR59" s="60">
        <f t="shared" si="59"/>
        <v>0.11991610562771532</v>
      </c>
      <c r="BS59" s="60">
        <f t="shared" si="60"/>
        <v>0.11991610562771532</v>
      </c>
      <c r="BT59" s="60">
        <f t="shared" si="61"/>
        <v>-6.5490433792426542E-2</v>
      </c>
      <c r="BU59" s="60">
        <f t="shared" si="62"/>
        <v>-6.5176641930861298E-2</v>
      </c>
      <c r="BV59" s="61">
        <f t="shared" si="63"/>
        <v>-6.5490433792426542E-2</v>
      </c>
    </row>
    <row r="60" spans="4:74" x14ac:dyDescent="0.3">
      <c r="D60" s="14"/>
      <c r="AJ60" s="5">
        <v>1</v>
      </c>
      <c r="AK60" s="6">
        <v>0</v>
      </c>
      <c r="AL60" s="7">
        <v>1</v>
      </c>
      <c r="AM60" s="75">
        <v>0.1</v>
      </c>
      <c r="AN60" s="44">
        <f t="shared" si="27"/>
        <v>0</v>
      </c>
      <c r="AO60" s="45">
        <f t="shared" si="28"/>
        <v>0</v>
      </c>
      <c r="AP60" s="45">
        <f t="shared" si="29"/>
        <v>0</v>
      </c>
      <c r="AQ60" s="45">
        <f t="shared" si="30"/>
        <v>0</v>
      </c>
      <c r="AR60" s="45">
        <f t="shared" si="31"/>
        <v>0</v>
      </c>
      <c r="AS60" s="45">
        <f t="shared" si="32"/>
        <v>0</v>
      </c>
      <c r="AT60" s="47">
        <f t="shared" si="33"/>
        <v>9.5732515768111905E-3</v>
      </c>
      <c r="AU60" s="48">
        <f t="shared" si="34"/>
        <v>9.5732515768111905E-3</v>
      </c>
      <c r="AV60" s="49">
        <f t="shared" si="35"/>
        <v>9.5732515768111905E-3</v>
      </c>
      <c r="AW60" s="51">
        <f t="shared" si="56"/>
        <v>-3.7944972080157695E-3</v>
      </c>
      <c r="AX60" s="51">
        <f t="shared" si="54"/>
        <v>2.0974120551145357E-2</v>
      </c>
      <c r="AY60" s="51">
        <f t="shared" si="54"/>
        <v>-3.7888895981518481E-3</v>
      </c>
      <c r="AZ60" s="51">
        <f t="shared" si="54"/>
        <v>-3.7888895981518481E-3</v>
      </c>
      <c r="BA60" s="51">
        <f t="shared" si="54"/>
        <v>-3.7944972080157695E-3</v>
      </c>
      <c r="BB60" s="52">
        <f t="shared" si="54"/>
        <v>2.0974120551145357E-2</v>
      </c>
      <c r="BC60" s="54">
        <f t="shared" si="54"/>
        <v>-0.28264096608275252</v>
      </c>
      <c r="BD60" s="54">
        <f t="shared" si="55"/>
        <v>-0.28133258527801136</v>
      </c>
      <c r="BE60" s="55">
        <f t="shared" si="55"/>
        <v>-0.28264096608275252</v>
      </c>
      <c r="BF60" s="56">
        <f t="shared" si="37"/>
        <v>0.49905137683620199</v>
      </c>
      <c r="BG60" s="56">
        <f t="shared" si="38"/>
        <v>0.49905277873362919</v>
      </c>
      <c r="BH60" s="56">
        <f t="shared" si="39"/>
        <v>0.49905137683620199</v>
      </c>
      <c r="BI60" s="56">
        <f t="shared" si="52"/>
        <v>0.39591759251342518</v>
      </c>
      <c r="BJ60" s="83">
        <f t="shared" si="57"/>
        <v>-1.2081648149731496</v>
      </c>
      <c r="BK60" s="57">
        <f t="shared" si="40"/>
        <v>0.24999910011409313</v>
      </c>
      <c r="BL60" s="58">
        <f t="shared" si="41"/>
        <v>0</v>
      </c>
      <c r="BM60" s="58">
        <f t="shared" si="42"/>
        <v>0.24999910277187254</v>
      </c>
      <c r="BN60" s="58">
        <f t="shared" si="43"/>
        <v>0.24999910277187254</v>
      </c>
      <c r="BO60" s="58">
        <f t="shared" si="44"/>
        <v>0.24999910011409313</v>
      </c>
      <c r="BP60" s="59">
        <f t="shared" si="45"/>
        <v>0</v>
      </c>
      <c r="BQ60" s="60">
        <f t="shared" si="58"/>
        <v>0.11935654700965086</v>
      </c>
      <c r="BR60" s="60">
        <f t="shared" si="59"/>
        <v>0.11935688229704598</v>
      </c>
      <c r="BS60" s="60">
        <f t="shared" si="60"/>
        <v>0.11935654700965086</v>
      </c>
      <c r="BT60" s="60">
        <f t="shared" si="61"/>
        <v>-6.759835023194749E-2</v>
      </c>
      <c r="BU60" s="60">
        <f t="shared" si="62"/>
        <v>-6.7285428913069198E-2</v>
      </c>
      <c r="BV60" s="61">
        <f t="shared" si="63"/>
        <v>-6.759835023194749E-2</v>
      </c>
    </row>
    <row r="61" spans="4:74" x14ac:dyDescent="0.3">
      <c r="D61" s="14"/>
      <c r="AJ61" s="5">
        <v>0</v>
      </c>
      <c r="AK61" s="6">
        <v>1</v>
      </c>
      <c r="AL61" s="7">
        <v>0</v>
      </c>
      <c r="AM61" s="75">
        <v>0.1</v>
      </c>
      <c r="AN61" s="44">
        <f t="shared" si="27"/>
        <v>2.041741358148226E-3</v>
      </c>
      <c r="AO61" s="45">
        <f t="shared" si="28"/>
        <v>0</v>
      </c>
      <c r="AP61" s="45">
        <f t="shared" si="29"/>
        <v>2.0322899005918572E-3</v>
      </c>
      <c r="AQ61" s="45">
        <f t="shared" si="30"/>
        <v>2.0322899005918572E-3</v>
      </c>
      <c r="AR61" s="45">
        <f t="shared" si="31"/>
        <v>2.041741358148226E-3</v>
      </c>
      <c r="AS61" s="45">
        <f t="shared" si="32"/>
        <v>0</v>
      </c>
      <c r="AT61" s="47">
        <f t="shared" si="33"/>
        <v>-1.4420238053374888E-2</v>
      </c>
      <c r="AU61" s="48">
        <f t="shared" si="34"/>
        <v>-1.4420278561618257E-2</v>
      </c>
      <c r="AV61" s="49">
        <f t="shared" si="35"/>
        <v>-1.4420238053374888E-2</v>
      </c>
      <c r="AW61" s="51">
        <f t="shared" si="56"/>
        <v>-5.8362385661639956E-3</v>
      </c>
      <c r="AX61" s="51">
        <f t="shared" si="54"/>
        <v>2.0974120551145357E-2</v>
      </c>
      <c r="AY61" s="51">
        <f t="shared" si="54"/>
        <v>-5.8211794987437053E-3</v>
      </c>
      <c r="AZ61" s="51">
        <f t="shared" si="54"/>
        <v>-5.8211794987437053E-3</v>
      </c>
      <c r="BA61" s="51">
        <f t="shared" si="54"/>
        <v>-5.8362385661639956E-3</v>
      </c>
      <c r="BB61" s="52">
        <f t="shared" si="54"/>
        <v>2.0974120551145357E-2</v>
      </c>
      <c r="BC61" s="54">
        <f t="shared" si="54"/>
        <v>-0.26822072802937763</v>
      </c>
      <c r="BD61" s="54">
        <f t="shared" si="55"/>
        <v>-0.2669123067163931</v>
      </c>
      <c r="BE61" s="55">
        <f t="shared" si="55"/>
        <v>-0.26822072802937763</v>
      </c>
      <c r="BF61" s="56">
        <f t="shared" si="37"/>
        <v>0.50524333792116582</v>
      </c>
      <c r="BG61" s="56">
        <f t="shared" si="38"/>
        <v>0.49854470923482619</v>
      </c>
      <c r="BH61" s="56">
        <f t="shared" si="39"/>
        <v>0.50524333792116582</v>
      </c>
      <c r="BI61" s="56">
        <f t="shared" si="52"/>
        <v>0.40032738489945124</v>
      </c>
      <c r="BJ61" s="83">
        <f t="shared" si="57"/>
        <v>0.80065476979890249</v>
      </c>
      <c r="BK61" s="57">
        <f t="shared" si="40"/>
        <v>0</v>
      </c>
      <c r="BL61" s="58">
        <f t="shared" si="41"/>
        <v>0.24997250740744448</v>
      </c>
      <c r="BM61" s="58">
        <f t="shared" si="42"/>
        <v>0</v>
      </c>
      <c r="BN61" s="58">
        <f t="shared" si="43"/>
        <v>0</v>
      </c>
      <c r="BO61" s="58">
        <f t="shared" si="44"/>
        <v>0</v>
      </c>
      <c r="BP61" s="59">
        <f t="shared" si="45"/>
        <v>0.24997250740744448</v>
      </c>
      <c r="BQ61" s="60">
        <f t="shared" si="58"/>
        <v>0.12129142875653481</v>
      </c>
      <c r="BR61" s="60">
        <f t="shared" si="59"/>
        <v>0.11968331998380237</v>
      </c>
      <c r="BS61" s="60">
        <f t="shared" si="60"/>
        <v>0.12129142875653481</v>
      </c>
      <c r="BT61" s="60">
        <f t="shared" si="61"/>
        <v>-6.4390508262134327E-2</v>
      </c>
      <c r="BU61" s="60">
        <f t="shared" si="62"/>
        <v>-6.4076401615779779E-2</v>
      </c>
      <c r="BV61" s="61">
        <f t="shared" si="63"/>
        <v>-6.4390508262134327E-2</v>
      </c>
    </row>
    <row r="62" spans="4:74" ht="15" thickBot="1" x14ac:dyDescent="0.35">
      <c r="D62" s="14"/>
      <c r="AJ62" s="8">
        <v>1</v>
      </c>
      <c r="AK62" s="9">
        <v>1</v>
      </c>
      <c r="AL62" s="10">
        <v>0</v>
      </c>
      <c r="AM62" s="75">
        <v>0.1</v>
      </c>
      <c r="AN62" s="44">
        <f t="shared" si="27"/>
        <v>0</v>
      </c>
      <c r="AO62" s="45">
        <f t="shared" si="28"/>
        <v>-1.2887224523742797E-3</v>
      </c>
      <c r="AP62" s="45">
        <f t="shared" si="29"/>
        <v>0</v>
      </c>
      <c r="AQ62" s="45">
        <f t="shared" si="30"/>
        <v>0</v>
      </c>
      <c r="AR62" s="45">
        <f t="shared" si="31"/>
        <v>0</v>
      </c>
      <c r="AS62" s="45">
        <f t="shared" si="32"/>
        <v>-1.2887224523742797E-3</v>
      </c>
      <c r="AT62" s="47">
        <f t="shared" si="33"/>
        <v>9.7112560969643356E-3</v>
      </c>
      <c r="AU62" s="48">
        <f t="shared" si="34"/>
        <v>9.5825021010399677E-3</v>
      </c>
      <c r="AV62" s="49">
        <f t="shared" si="35"/>
        <v>9.7112560969643356E-3</v>
      </c>
      <c r="AW62" s="51">
        <f t="shared" si="56"/>
        <v>-5.8362385661639956E-3</v>
      </c>
      <c r="AX62" s="51">
        <f t="shared" si="54"/>
        <v>2.2262843003519637E-2</v>
      </c>
      <c r="AY62" s="51">
        <f t="shared" si="54"/>
        <v>-5.8211794987437053E-3</v>
      </c>
      <c r="AZ62" s="51">
        <f t="shared" si="54"/>
        <v>-5.8211794987437053E-3</v>
      </c>
      <c r="BA62" s="51">
        <f t="shared" si="54"/>
        <v>-5.8362385661639956E-3</v>
      </c>
      <c r="BB62" s="52">
        <f t="shared" si="54"/>
        <v>2.2262843003519637E-2</v>
      </c>
      <c r="BC62" s="54">
        <f t="shared" si="54"/>
        <v>-0.27793198412634196</v>
      </c>
      <c r="BD62" s="54">
        <f t="shared" si="55"/>
        <v>-0.27649480881743305</v>
      </c>
      <c r="BE62" s="55">
        <f t="shared" si="55"/>
        <v>-0.27793198412634196</v>
      </c>
      <c r="BF62" s="56">
        <f t="shared" si="37"/>
        <v>0.50410655876921739</v>
      </c>
      <c r="BG62" s="56">
        <f t="shared" si="38"/>
        <v>0.49708944312639081</v>
      </c>
      <c r="BH62" s="56">
        <f t="shared" si="39"/>
        <v>0.50410655876921739</v>
      </c>
      <c r="BI62" s="56">
        <f t="shared" si="52"/>
        <v>0.39707746790931242</v>
      </c>
      <c r="BJ62" s="83">
        <f t="shared" si="57"/>
        <v>0.79415493581862484</v>
      </c>
      <c r="BK62" s="57">
        <f t="shared" si="40"/>
        <v>0.24998313617507498</v>
      </c>
      <c r="BL62" s="58">
        <f t="shared" si="41"/>
        <v>0.24998313617507498</v>
      </c>
      <c r="BM62" s="58">
        <f t="shared" si="42"/>
        <v>0.24999152865868549</v>
      </c>
      <c r="BN62" s="58">
        <f t="shared" si="43"/>
        <v>0.24999152865868549</v>
      </c>
      <c r="BO62" s="58">
        <f t="shared" si="44"/>
        <v>0.24998313617507498</v>
      </c>
      <c r="BP62" s="59">
        <f t="shared" si="45"/>
        <v>0.24998313617507498</v>
      </c>
      <c r="BQ62" s="60">
        <f t="shared" si="58"/>
        <v>0.12068661491376141</v>
      </c>
      <c r="BR62" s="60">
        <f t="shared" si="59"/>
        <v>0.11900666864315784</v>
      </c>
      <c r="BS62" s="60">
        <f t="shared" si="60"/>
        <v>0.12068661491376141</v>
      </c>
      <c r="BT62" s="60">
        <f t="shared" si="61"/>
        <v>-6.6538849290849023E-2</v>
      </c>
      <c r="BU62" s="60">
        <f t="shared" si="62"/>
        <v>-6.6194779530095796E-2</v>
      </c>
      <c r="BV62" s="61">
        <f t="shared" si="63"/>
        <v>-6.6538849290849023E-2</v>
      </c>
    </row>
    <row r="63" spans="4:74" x14ac:dyDescent="0.3">
      <c r="D63" s="14"/>
      <c r="AJ63" s="2">
        <v>0</v>
      </c>
      <c r="AK63" s="3">
        <v>0</v>
      </c>
      <c r="AL63" s="4">
        <v>0</v>
      </c>
      <c r="AM63" s="75">
        <v>0.1</v>
      </c>
      <c r="AN63" s="44">
        <f t="shared" si="27"/>
        <v>-1.3209647776144344E-3</v>
      </c>
      <c r="AO63" s="45">
        <f t="shared" si="28"/>
        <v>-1.3209647776144344E-3</v>
      </c>
      <c r="AP63" s="45">
        <f t="shared" si="29"/>
        <v>-1.3141782393126138E-3</v>
      </c>
      <c r="AQ63" s="45">
        <f t="shared" si="30"/>
        <v>-1.3141782393126138E-3</v>
      </c>
      <c r="AR63" s="45">
        <f t="shared" si="31"/>
        <v>-1.3209647776144344E-3</v>
      </c>
      <c r="AS63" s="45">
        <f t="shared" si="32"/>
        <v>-1.3209647776144344E-3</v>
      </c>
      <c r="AT63" s="47">
        <f t="shared" si="33"/>
        <v>9.5843870921005301E-3</v>
      </c>
      <c r="AU63" s="48">
        <f t="shared" si="34"/>
        <v>9.4509733298295383E-3</v>
      </c>
      <c r="AV63" s="49">
        <f t="shared" si="35"/>
        <v>9.5843870921005301E-3</v>
      </c>
      <c r="AW63" s="51">
        <f t="shared" si="56"/>
        <v>-4.5152737885495609E-3</v>
      </c>
      <c r="AX63" s="51">
        <f t="shared" si="54"/>
        <v>2.3583807781134072E-2</v>
      </c>
      <c r="AY63" s="51">
        <f t="shared" si="54"/>
        <v>-4.5070012594310913E-3</v>
      </c>
      <c r="AZ63" s="51">
        <f t="shared" si="54"/>
        <v>-4.5070012594310913E-3</v>
      </c>
      <c r="BA63" s="51">
        <f t="shared" si="54"/>
        <v>-4.5152737885495609E-3</v>
      </c>
      <c r="BB63" s="52">
        <f t="shared" si="54"/>
        <v>2.3583807781134072E-2</v>
      </c>
      <c r="BC63" s="54">
        <f t="shared" si="54"/>
        <v>-0.28751637121844248</v>
      </c>
      <c r="BD63" s="54">
        <f t="shared" si="55"/>
        <v>-0.28594578214726257</v>
      </c>
      <c r="BE63" s="55">
        <f t="shared" si="55"/>
        <v>-0.28751637121844248</v>
      </c>
      <c r="BF63" s="56">
        <f t="shared" si="37"/>
        <v>0.5</v>
      </c>
      <c r="BG63" s="56">
        <f t="shared" si="38"/>
        <v>0.5</v>
      </c>
      <c r="BH63" s="56">
        <f t="shared" si="39"/>
        <v>0.5</v>
      </c>
      <c r="BI63" s="56">
        <f t="shared" si="52"/>
        <v>0.39400950630445575</v>
      </c>
      <c r="BJ63" s="83">
        <f t="shared" si="57"/>
        <v>0.7880190126089115</v>
      </c>
      <c r="BK63" s="57">
        <f t="shared" si="40"/>
        <v>0</v>
      </c>
      <c r="BL63" s="58">
        <f t="shared" si="41"/>
        <v>0</v>
      </c>
      <c r="BM63" s="58">
        <f t="shared" si="42"/>
        <v>0</v>
      </c>
      <c r="BN63" s="58">
        <f t="shared" si="43"/>
        <v>0</v>
      </c>
      <c r="BO63" s="58">
        <f t="shared" si="44"/>
        <v>0</v>
      </c>
      <c r="BP63" s="59">
        <f t="shared" si="45"/>
        <v>0</v>
      </c>
      <c r="BQ63" s="60">
        <f t="shared" si="58"/>
        <v>0.1193830076230874</v>
      </c>
      <c r="BR63" s="60">
        <f t="shared" si="59"/>
        <v>0.1193830076230874</v>
      </c>
      <c r="BS63" s="60">
        <f t="shared" si="60"/>
        <v>0.1193830076230874</v>
      </c>
      <c r="BT63" s="60">
        <f t="shared" si="61"/>
        <v>-6.8649138273867483E-2</v>
      </c>
      <c r="BU63" s="60">
        <f t="shared" si="62"/>
        <v>-6.8274134979752668E-2</v>
      </c>
      <c r="BV63" s="61">
        <f t="shared" si="63"/>
        <v>-6.8649138273867483E-2</v>
      </c>
    </row>
    <row r="64" spans="4:74" x14ac:dyDescent="0.3">
      <c r="D64" s="14"/>
      <c r="AJ64" s="5">
        <v>1</v>
      </c>
      <c r="AK64" s="6">
        <v>0</v>
      </c>
      <c r="AL64" s="7">
        <v>1</v>
      </c>
      <c r="AM64" s="75">
        <v>0.1</v>
      </c>
      <c r="AN64" s="44">
        <f t="shared" si="27"/>
        <v>0</v>
      </c>
      <c r="AO64" s="45">
        <f t="shared" si="28"/>
        <v>0</v>
      </c>
      <c r="AP64" s="45">
        <f t="shared" si="29"/>
        <v>0</v>
      </c>
      <c r="AQ64" s="45">
        <f t="shared" si="30"/>
        <v>0</v>
      </c>
      <c r="AR64" s="45">
        <f t="shared" si="31"/>
        <v>0</v>
      </c>
      <c r="AS64" s="45">
        <f t="shared" si="32"/>
        <v>0</v>
      </c>
      <c r="AT64" s="47">
        <f t="shared" si="33"/>
        <v>9.4076079789427482E-3</v>
      </c>
      <c r="AU64" s="48">
        <f t="shared" si="34"/>
        <v>9.4076079789427482E-3</v>
      </c>
      <c r="AV64" s="49">
        <f t="shared" si="35"/>
        <v>9.4076079789427482E-3</v>
      </c>
      <c r="AW64" s="51">
        <f t="shared" si="56"/>
        <v>-4.5152737885495609E-3</v>
      </c>
      <c r="AX64" s="51">
        <f t="shared" si="54"/>
        <v>2.3583807781134072E-2</v>
      </c>
      <c r="AY64" s="51">
        <f t="shared" si="54"/>
        <v>-4.5070012594310913E-3</v>
      </c>
      <c r="AZ64" s="51">
        <f t="shared" si="54"/>
        <v>-4.5070012594310913E-3</v>
      </c>
      <c r="BA64" s="51">
        <f t="shared" si="54"/>
        <v>-4.5152737885495609E-3</v>
      </c>
      <c r="BB64" s="52">
        <f t="shared" si="54"/>
        <v>2.3583807781134072E-2</v>
      </c>
      <c r="BC64" s="54">
        <f t="shared" si="54"/>
        <v>-0.29692397919738522</v>
      </c>
      <c r="BD64" s="54">
        <f t="shared" si="55"/>
        <v>-0.29535339012620532</v>
      </c>
      <c r="BE64" s="55">
        <f t="shared" si="55"/>
        <v>-0.29692397919738522</v>
      </c>
      <c r="BF64" s="56">
        <f t="shared" si="37"/>
        <v>0.49887118347069287</v>
      </c>
      <c r="BG64" s="56">
        <f t="shared" si="38"/>
        <v>0.49887325159245061</v>
      </c>
      <c r="BH64" s="56">
        <f t="shared" si="39"/>
        <v>0.49887118347069287</v>
      </c>
      <c r="BI64" s="56">
        <f t="shared" si="52"/>
        <v>0.39088408216093851</v>
      </c>
      <c r="BJ64" s="83">
        <f t="shared" si="57"/>
        <v>-1.218231835678123</v>
      </c>
      <c r="BK64" s="57">
        <f t="shared" si="40"/>
        <v>0.24999872577324314</v>
      </c>
      <c r="BL64" s="58">
        <f t="shared" si="41"/>
        <v>0</v>
      </c>
      <c r="BM64" s="58">
        <f t="shared" si="42"/>
        <v>0.24999873043802612</v>
      </c>
      <c r="BN64" s="58">
        <f t="shared" si="43"/>
        <v>0.24999873043802612</v>
      </c>
      <c r="BO64" s="58">
        <f t="shared" si="44"/>
        <v>0.24999872577324314</v>
      </c>
      <c r="BP64" s="59">
        <f t="shared" si="45"/>
        <v>0</v>
      </c>
      <c r="BQ64" s="60">
        <f t="shared" si="58"/>
        <v>0.11877809411438942</v>
      </c>
      <c r="BR64" s="60">
        <f t="shared" si="59"/>
        <v>0.11877858652118484</v>
      </c>
      <c r="BS64" s="60">
        <f t="shared" si="60"/>
        <v>0.11877809411438942</v>
      </c>
      <c r="BT64" s="60">
        <f t="shared" si="61"/>
        <v>-7.0695733717395431E-2</v>
      </c>
      <c r="BU64" s="60">
        <f t="shared" si="62"/>
        <v>-7.0321786328384553E-2</v>
      </c>
      <c r="BV64" s="61">
        <f t="shared" si="63"/>
        <v>-7.0695733717395431E-2</v>
      </c>
    </row>
    <row r="65" spans="4:74" x14ac:dyDescent="0.3">
      <c r="D65" s="14"/>
      <c r="AJ65" s="5">
        <v>0</v>
      </c>
      <c r="AK65" s="6">
        <v>1</v>
      </c>
      <c r="AL65" s="7">
        <v>0</v>
      </c>
      <c r="AM65" s="75">
        <v>0.1</v>
      </c>
      <c r="AN65" s="44">
        <f t="shared" si="27"/>
        <v>2.1530838624046573E-3</v>
      </c>
      <c r="AO65" s="45">
        <f t="shared" si="28"/>
        <v>0</v>
      </c>
      <c r="AP65" s="45">
        <f t="shared" si="29"/>
        <v>2.141695095060975E-3</v>
      </c>
      <c r="AQ65" s="45">
        <f t="shared" si="30"/>
        <v>2.141695095060975E-3</v>
      </c>
      <c r="AR65" s="45">
        <f t="shared" si="31"/>
        <v>2.1530838624046573E-3</v>
      </c>
      <c r="AS65" s="45">
        <f t="shared" si="32"/>
        <v>0</v>
      </c>
      <c r="AT65" s="47">
        <f t="shared" si="33"/>
        <v>-1.4469925563132147E-2</v>
      </c>
      <c r="AU65" s="48">
        <f t="shared" si="34"/>
        <v>-1.4469985549695577E-2</v>
      </c>
      <c r="AV65" s="49">
        <f t="shared" si="35"/>
        <v>-1.4469925563132147E-2</v>
      </c>
      <c r="AW65" s="51">
        <f t="shared" si="56"/>
        <v>-6.6683576509542182E-3</v>
      </c>
      <c r="AX65" s="51">
        <f t="shared" si="54"/>
        <v>2.3583807781134072E-2</v>
      </c>
      <c r="AY65" s="51">
        <f t="shared" si="54"/>
        <v>-6.6486963544920667E-3</v>
      </c>
      <c r="AZ65" s="51">
        <f t="shared" si="54"/>
        <v>-6.6486963544920667E-3</v>
      </c>
      <c r="BA65" s="51">
        <f t="shared" si="54"/>
        <v>-6.6683576509542182E-3</v>
      </c>
      <c r="BB65" s="52">
        <f t="shared" si="54"/>
        <v>2.3583807781134072E-2</v>
      </c>
      <c r="BC65" s="54">
        <f t="shared" si="54"/>
        <v>-0.28245405363425308</v>
      </c>
      <c r="BD65" s="54">
        <f t="shared" si="55"/>
        <v>-0.28088340457650973</v>
      </c>
      <c r="BE65" s="55">
        <f t="shared" si="55"/>
        <v>-0.28245405363425308</v>
      </c>
      <c r="BF65" s="56">
        <f t="shared" si="37"/>
        <v>0.5058956786850799</v>
      </c>
      <c r="BG65" s="56">
        <f t="shared" si="38"/>
        <v>0.49833783203440624</v>
      </c>
      <c r="BH65" s="56">
        <f t="shared" si="39"/>
        <v>0.5058956786850799</v>
      </c>
      <c r="BI65" s="56">
        <f t="shared" si="52"/>
        <v>0.39513940167569261</v>
      </c>
      <c r="BJ65" s="83">
        <f t="shared" si="57"/>
        <v>0.79027880335138523</v>
      </c>
      <c r="BK65" s="57">
        <f t="shared" si="40"/>
        <v>0</v>
      </c>
      <c r="BL65" s="58">
        <f t="shared" si="41"/>
        <v>0.24996524097284228</v>
      </c>
      <c r="BM65" s="58">
        <f t="shared" si="42"/>
        <v>0</v>
      </c>
      <c r="BN65" s="58">
        <f t="shared" si="43"/>
        <v>0</v>
      </c>
      <c r="BO65" s="58">
        <f t="shared" si="44"/>
        <v>0</v>
      </c>
      <c r="BP65" s="59">
        <f t="shared" si="45"/>
        <v>0.24996524097284228</v>
      </c>
      <c r="BQ65" s="60">
        <f t="shared" si="58"/>
        <v>0.12091121975090388</v>
      </c>
      <c r="BR65" s="60">
        <f t="shared" si="59"/>
        <v>0.11910486224336705</v>
      </c>
      <c r="BS65" s="60">
        <f t="shared" si="60"/>
        <v>0.12091121975090388</v>
      </c>
      <c r="BT65" s="60">
        <f t="shared" si="61"/>
        <v>-6.7507720637725199E-2</v>
      </c>
      <c r="BU65" s="60">
        <f t="shared" si="62"/>
        <v>-6.7132328829939913E-2</v>
      </c>
      <c r="BV65" s="61">
        <f t="shared" si="63"/>
        <v>-6.7507720637725199E-2</v>
      </c>
    </row>
    <row r="66" spans="4:74" ht="15" thickBot="1" x14ac:dyDescent="0.35">
      <c r="D66" s="14"/>
      <c r="AJ66" s="8">
        <v>1</v>
      </c>
      <c r="AK66" s="9">
        <v>1</v>
      </c>
      <c r="AL66" s="10">
        <v>0</v>
      </c>
      <c r="AM66" s="75">
        <v>0.1</v>
      </c>
      <c r="AN66" s="44">
        <f t="shared" si="27"/>
        <v>0</v>
      </c>
      <c r="AO66" s="45">
        <f t="shared" si="28"/>
        <v>-1.3335625779298404E-3</v>
      </c>
      <c r="AP66" s="45">
        <f t="shared" si="29"/>
        <v>0</v>
      </c>
      <c r="AQ66" s="45">
        <f t="shared" si="30"/>
        <v>0</v>
      </c>
      <c r="AR66" s="45">
        <f t="shared" si="31"/>
        <v>0</v>
      </c>
      <c r="AS66" s="45">
        <f t="shared" si="32"/>
        <v>-1.3335625779298404E-3</v>
      </c>
      <c r="AT66" s="47">
        <f t="shared" si="33"/>
        <v>9.5553574056500695E-3</v>
      </c>
      <c r="AU66" s="48">
        <f t="shared" si="34"/>
        <v>9.4126048007019698E-3</v>
      </c>
      <c r="AV66" s="49">
        <f t="shared" si="35"/>
        <v>9.5553574056500695E-3</v>
      </c>
      <c r="AW66" s="51">
        <f t="shared" si="56"/>
        <v>-6.6683576509542182E-3</v>
      </c>
      <c r="AX66" s="51">
        <f t="shared" si="54"/>
        <v>2.4917370359063912E-2</v>
      </c>
      <c r="AY66" s="51">
        <f t="shared" si="54"/>
        <v>-6.6486963544920667E-3</v>
      </c>
      <c r="AZ66" s="51">
        <f t="shared" si="54"/>
        <v>-6.6486963544920667E-3</v>
      </c>
      <c r="BA66" s="51">
        <f t="shared" si="54"/>
        <v>-6.6683576509542182E-3</v>
      </c>
      <c r="BB66" s="52">
        <f t="shared" si="54"/>
        <v>2.4917370359063912E-2</v>
      </c>
      <c r="BC66" s="54">
        <f t="shared" si="54"/>
        <v>-0.29200941103990313</v>
      </c>
      <c r="BD66" s="54">
        <f t="shared" si="55"/>
        <v>-0.29029600937721173</v>
      </c>
      <c r="BE66" s="55">
        <f t="shared" si="55"/>
        <v>-0.29200941103990313</v>
      </c>
      <c r="BF66" s="56">
        <f t="shared" si="37"/>
        <v>0.50456212656865651</v>
      </c>
      <c r="BG66" s="56">
        <f t="shared" si="38"/>
        <v>0.49667570080633899</v>
      </c>
      <c r="BH66" s="56">
        <f t="shared" si="39"/>
        <v>0.50456212656865651</v>
      </c>
      <c r="BI66" s="56">
        <f t="shared" si="52"/>
        <v>0.39201341588445499</v>
      </c>
      <c r="BJ66" s="83">
        <f t="shared" si="57"/>
        <v>0.78402683176890997</v>
      </c>
      <c r="BK66" s="57">
        <f t="shared" si="40"/>
        <v>0.24997918700117155</v>
      </c>
      <c r="BL66" s="58">
        <f t="shared" si="41"/>
        <v>0.24997918700117155</v>
      </c>
      <c r="BM66" s="58">
        <f t="shared" si="42"/>
        <v>0.24998894903487104</v>
      </c>
      <c r="BN66" s="58">
        <f t="shared" si="43"/>
        <v>0.24998894903487104</v>
      </c>
      <c r="BO66" s="58">
        <f t="shared" si="44"/>
        <v>0.24997918700117155</v>
      </c>
      <c r="BP66" s="59">
        <f t="shared" si="45"/>
        <v>0.24997918700117155</v>
      </c>
      <c r="BQ66" s="60">
        <f t="shared" si="58"/>
        <v>0.12025678104284634</v>
      </c>
      <c r="BR66" s="60">
        <f t="shared" si="59"/>
        <v>0.1183771390202487</v>
      </c>
      <c r="BS66" s="60">
        <f t="shared" si="60"/>
        <v>0.12025678104284634</v>
      </c>
      <c r="BT66" s="60">
        <f t="shared" si="61"/>
        <v>-6.9597201130984707E-2</v>
      </c>
      <c r="BU66" s="60">
        <f t="shared" si="62"/>
        <v>-6.9188830867465342E-2</v>
      </c>
      <c r="BV66" s="61">
        <f t="shared" si="63"/>
        <v>-6.9597201130984707E-2</v>
      </c>
    </row>
    <row r="67" spans="4:74" x14ac:dyDescent="0.3">
      <c r="D67" s="14"/>
      <c r="AJ67" s="2">
        <v>0</v>
      </c>
      <c r="AK67" s="3">
        <v>0</v>
      </c>
      <c r="AL67" s="4">
        <v>0</v>
      </c>
      <c r="AM67" s="75">
        <v>0.1</v>
      </c>
      <c r="AN67" s="44">
        <f t="shared" si="27"/>
        <v>-1.3640382592061827E-3</v>
      </c>
      <c r="AO67" s="45">
        <f t="shared" si="28"/>
        <v>-1.3640382592061827E-3</v>
      </c>
      <c r="AP67" s="45">
        <f t="shared" si="29"/>
        <v>-1.3560875495155728E-3</v>
      </c>
      <c r="AQ67" s="45">
        <f t="shared" si="30"/>
        <v>-1.3560875495155728E-3</v>
      </c>
      <c r="AR67" s="45">
        <f t="shared" si="31"/>
        <v>-1.3640382592061827E-3</v>
      </c>
      <c r="AS67" s="45">
        <f t="shared" si="32"/>
        <v>-1.3640382592061827E-3</v>
      </c>
      <c r="AT67" s="47">
        <f t="shared" si="33"/>
        <v>9.4284543039750337E-3</v>
      </c>
      <c r="AU67" s="48">
        <f t="shared" si="34"/>
        <v>9.2810853259913395E-3</v>
      </c>
      <c r="AV67" s="49">
        <f t="shared" si="35"/>
        <v>9.4284543039750337E-3</v>
      </c>
      <c r="AW67" s="51">
        <f>AW66-AN67</f>
        <v>-5.3043193917480351E-3</v>
      </c>
      <c r="AX67" s="51">
        <f t="shared" si="54"/>
        <v>2.6281408618270094E-2</v>
      </c>
      <c r="AY67" s="51">
        <f t="shared" si="54"/>
        <v>-5.2926088049764942E-3</v>
      </c>
      <c r="AZ67" s="51">
        <f t="shared" si="54"/>
        <v>-5.2926088049764942E-3</v>
      </c>
      <c r="BA67" s="51">
        <f t="shared" si="54"/>
        <v>-5.3043193917480351E-3</v>
      </c>
      <c r="BB67" s="52">
        <f t="shared" si="54"/>
        <v>2.6281408618270094E-2</v>
      </c>
      <c r="BC67" s="54">
        <f>BC66-AT67</f>
        <v>-0.30143786534387818</v>
      </c>
      <c r="BD67" s="54">
        <f t="shared" si="55"/>
        <v>-0.29957709470320304</v>
      </c>
      <c r="BE67" s="55">
        <f t="shared" si="55"/>
        <v>-0.30143786534387818</v>
      </c>
      <c r="BF67" s="56">
        <f t="shared" si="37"/>
        <v>0.5</v>
      </c>
      <c r="BG67" s="56">
        <f t="shared" si="38"/>
        <v>0.5</v>
      </c>
      <c r="BH67" s="56">
        <f t="shared" si="39"/>
        <v>0.5</v>
      </c>
      <c r="BI67" s="56">
        <f t="shared" si="52"/>
        <v>0.38906921504079245</v>
      </c>
      <c r="BJ67" s="83">
        <f>-2*(AL67-BI67)</f>
        <v>0.7781384300815849</v>
      </c>
      <c r="BK67" s="57">
        <f t="shared" si="40"/>
        <v>0</v>
      </c>
      <c r="BL67" s="58">
        <f t="shared" si="41"/>
        <v>0</v>
      </c>
      <c r="BM67" s="58">
        <f t="shared" si="42"/>
        <v>0</v>
      </c>
      <c r="BN67" s="58">
        <f t="shared" si="43"/>
        <v>0</v>
      </c>
      <c r="BO67" s="58">
        <f t="shared" si="44"/>
        <v>0</v>
      </c>
      <c r="BP67" s="59">
        <f t="shared" si="45"/>
        <v>0</v>
      </c>
      <c r="BQ67" s="60">
        <f>BF67*(1/(1+EXP(-(BF67*BC67+BG67*BD67+BH67*BE67))))*(1-(1/(1+EXP(-(BF67*BC67+BG67*BD67+BH67*BE67)))))</f>
        <v>0.11884718047416704</v>
      </c>
      <c r="BR67" s="60">
        <f>BG67*(1/(1+EXP(-(BF67*BC67+BG67*BD67+BH67*BE67))))*(1-(1/(1+EXP(-(BF67*BC67+BG67*BD67+BH67*BE67)))))</f>
        <v>0.11884718047416704</v>
      </c>
      <c r="BS67" s="60">
        <f>BH67*(1/(1+EXP(-(BF67*BC67+BG67*BD67+BH67*BE67))))*(1-(1/(1+EXP(-(BF67*BC67+BG67*BD67+BH67*BE67)))))</f>
        <v>0.11884718047416704</v>
      </c>
      <c r="BT67" s="60">
        <f>BC67*(1/(1+EXP(-(BF67*BC67+BG67*BD67+BH67*BE67))))*(1-(1/(1+EXP(-(BF67*BC67+BG67*BD67+BH67*BE67)))))</f>
        <v>-7.1650080768543095E-2</v>
      </c>
      <c r="BU67" s="60">
        <f>BD67*(1/(1+EXP(-(BF67*BC67+BG67*BD67+BH67*BE67))))*(1-(1/(1+EXP(-(BF67*BC67+BG67*BD67+BH67*BE67)))))</f>
        <v>-7.1207786080236396E-2</v>
      </c>
      <c r="BV67" s="61">
        <f>BE67*(1/(1+EXP(-(BF67*BC67+BG67*BD67+BH67*BE67))))*(1-(1/(1+EXP(-(BF67*BC67+BG67*BD67+BH67*BE67)))))</f>
        <v>-7.1650080768543095E-2</v>
      </c>
    </row>
    <row r="68" spans="4:74" x14ac:dyDescent="0.3">
      <c r="D68" s="14"/>
      <c r="AJ68" s="5">
        <v>1</v>
      </c>
      <c r="AK68" s="6">
        <v>0</v>
      </c>
      <c r="AL68" s="7">
        <v>1</v>
      </c>
      <c r="AM68" s="75">
        <v>0.1</v>
      </c>
      <c r="AN68" s="44">
        <f t="shared" ref="AN68:AN98" si="64">$AM68*$BJ67*BT67*BK67</f>
        <v>0</v>
      </c>
      <c r="AO68" s="45">
        <f t="shared" ref="AO68:AO98" si="65">$AM68*$BJ67*BT67*BL67</f>
        <v>0</v>
      </c>
      <c r="AP68" s="45">
        <f t="shared" ref="AP68:AP98" si="66">$AM68*$BJ67*$BU67*BM67</f>
        <v>0</v>
      </c>
      <c r="AQ68" s="45">
        <f t="shared" ref="AQ68:AQ98" si="67">$AM68*$BJ67*$BU67*BN67</f>
        <v>0</v>
      </c>
      <c r="AR68" s="45">
        <f t="shared" ref="AR68:AR98" si="68">$AM68*$BJ67*$BV67*BO67</f>
        <v>0</v>
      </c>
      <c r="AS68" s="45">
        <f t="shared" ref="AS68:AS98" si="69">$AM68*$BJ67*$BV67*BP67</f>
        <v>0</v>
      </c>
      <c r="AT68" s="47">
        <f t="shared" ref="AT68:AT98" si="70">$AM68*$BJ67*BQ67</f>
        <v>9.2479558433791135E-3</v>
      </c>
      <c r="AU68" s="48">
        <f t="shared" ref="AU68:AU98" si="71">$AM68*$BJ67*BR67</f>
        <v>9.2479558433791135E-3</v>
      </c>
      <c r="AV68" s="49">
        <f t="shared" ref="AV68:AV98" si="72">$AM68*$BJ67*BS67</f>
        <v>9.2479558433791135E-3</v>
      </c>
      <c r="AW68" s="51">
        <f t="shared" ref="AW68:BB98" si="73">AW67-AN68</f>
        <v>-5.3043193917480351E-3</v>
      </c>
      <c r="AX68" s="51">
        <f t="shared" si="54"/>
        <v>2.6281408618270094E-2</v>
      </c>
      <c r="AY68" s="51">
        <f t="shared" si="54"/>
        <v>-5.2926088049764942E-3</v>
      </c>
      <c r="AZ68" s="51">
        <f t="shared" si="54"/>
        <v>-5.2926088049764942E-3</v>
      </c>
      <c r="BA68" s="51">
        <f t="shared" si="54"/>
        <v>-5.3043193917480351E-3</v>
      </c>
      <c r="BB68" s="52">
        <f t="shared" si="54"/>
        <v>2.6281408618270094E-2</v>
      </c>
      <c r="BC68" s="54">
        <f t="shared" si="54"/>
        <v>-0.31068582118725729</v>
      </c>
      <c r="BD68" s="54">
        <f t="shared" si="55"/>
        <v>-0.30882505054658216</v>
      </c>
      <c r="BE68" s="55">
        <f t="shared" si="55"/>
        <v>-0.31068582118725729</v>
      </c>
      <c r="BF68" s="56">
        <f t="shared" ref="BF68:BF98" si="74">(1/(1+EXP(-($AJ68*AW68+$AK68*AX68))))</f>
        <v>0.49867392326124782</v>
      </c>
      <c r="BG68" s="56">
        <f t="shared" ref="BG68:BG98" si="75">(1/(1+EXP(-($AJ68*AY68+$AK68*AZ68))))</f>
        <v>0.49867685088739333</v>
      </c>
      <c r="BH68" s="56">
        <f t="shared" ref="BH68:BH98" si="76">(1/(1+EXP(-($AJ68*BA68+$AK68*BB68))))</f>
        <v>0.49867392326124782</v>
      </c>
      <c r="BI68" s="56">
        <f t="shared" ref="BI68:BI98" si="77">(1/(1+EXP(-($BF68*BC68+$BG68*BD68+$BH68*BE68))))</f>
        <v>0.38606916487751081</v>
      </c>
      <c r="BJ68" s="83">
        <f t="shared" ref="BJ68:BJ98" si="78">-2*(AL68-BI68)</f>
        <v>-1.2278616702449785</v>
      </c>
      <c r="BK68" s="57">
        <f t="shared" ref="BK68:BK97" si="79">$AJ68*(1/(1+EXP(-($AJ68*AW68+$AK68*AX68))))*(1-(1/(1+EXP(-($AJ68*AW68+$AK68*AX68)))))</f>
        <v>0.24999824152048294</v>
      </c>
      <c r="BL68" s="58">
        <f t="shared" ref="BL68:BL98" si="80">$AK68*(1/(1+EXP(-($AJ68*AW68+$AK68*AX68))))*(1-(1/(1+EXP(-($AJ68*AW68+$AK68*AX68)))))</f>
        <v>0</v>
      </c>
      <c r="BM68" s="58">
        <f t="shared" ref="BM68:BM98" si="81">$AJ68*(1/(1+EXP(-($AJ68*AY68+$AK68*AZ68))))*(1-(1/(1+EXP(-($AJ68*AY68+$AK68*AZ68)))))</f>
        <v>0.2499982492764258</v>
      </c>
      <c r="BN68" s="58">
        <f t="shared" ref="BN68:BN98" si="82">$AJ68*(1/(1+EXP(-($AJ68*AY68+$AK68*AZ68))))*(1-(1/(1+EXP(-($AJ68*AY68+$AK68*AZ68)))))</f>
        <v>0.2499982492764258</v>
      </c>
      <c r="BO68" s="58">
        <f t="shared" ref="BO68:BO98" si="83">$AJ68*(1/(1+EXP(-($AJ68*BA68+$AK68*BB68))))*(1-(1/(1+EXP(-($AJ68*BA68+$AK68*BB68)))))</f>
        <v>0.24999824152048294</v>
      </c>
      <c r="BP68" s="59">
        <f t="shared" ref="BP68:BP98" si="84">$AK68*(1/(1+EXP(-($AJ68*BA68+$AK68*BB68))))*(1-(1/(1+EXP(-($AJ68*BA68+$AK68*BB68)))))</f>
        <v>0</v>
      </c>
      <c r="BQ68" s="60">
        <f t="shared" ref="BQ68:BQ98" si="85">BF68*(1/(1+EXP(-(BF68*BC68+BG68*BD68+BH68*BE68))))*(1-(1/(1+EXP(-(BF68*BC68+BG68*BD68+BH68*BE68)))))</f>
        <v>0.11819557600740932</v>
      </c>
      <c r="BR68" s="60">
        <f t="shared" ref="BR68:BR98" si="86">BG68*(1/(1+EXP(-(BF68*BC68+BG68*BD68+BH68*BE68))))*(1-(1/(1+EXP(-(BF68*BC68+BG68*BD68+BH68*BE68)))))</f>
        <v>0.11819626991266977</v>
      </c>
      <c r="BS68" s="60">
        <f t="shared" ref="BS68:BS98" si="87">BH68*(1/(1+EXP(-(BF68*BC68+BG68*BD68+BH68*BE68))))*(1-(1/(1+EXP(-(BF68*BC68+BG68*BD68+BH68*BE68)))))</f>
        <v>0.11819557600740932</v>
      </c>
      <c r="BT68" s="60">
        <f t="shared" ref="BT68:BT98" si="88">BC68*(1/(1+EXP(-(BF68*BC68+BG68*BD68+BH68*BE68))))*(1-(1/(1+EXP(-(BF68*BC68+BG68*BD68+BH68*BE68)))))</f>
        <v>-7.363868026707486E-2</v>
      </c>
      <c r="BU68" s="60">
        <f t="shared" ref="BU68:BU98" si="89">BD68*(1/(1+EXP(-(BF68*BC68+BG68*BD68+BH68*BE68))))*(1-(1/(1+EXP(-(BF68*BC68+BG68*BD68+BH68*BE68)))))</f>
        <v>-7.3197640847459861E-2</v>
      </c>
      <c r="BV68" s="61">
        <f t="shared" ref="BV68:BV98" si="90">BE68*(1/(1+EXP(-(BF68*BC68+BG68*BD68+BH68*BE68))))*(1-(1/(1+EXP(-(BF68*BC68+BG68*BD68+BH68*BE68)))))</f>
        <v>-7.363868026707486E-2</v>
      </c>
    </row>
    <row r="69" spans="4:74" x14ac:dyDescent="0.3">
      <c r="D69" s="14"/>
      <c r="AJ69" s="5">
        <v>0</v>
      </c>
      <c r="AK69" s="6">
        <v>1</v>
      </c>
      <c r="AL69" s="7">
        <v>0</v>
      </c>
      <c r="AM69" s="75">
        <v>0.1</v>
      </c>
      <c r="AN69" s="44">
        <f t="shared" si="64"/>
        <v>2.2604369238442032E-3</v>
      </c>
      <c r="AO69" s="45">
        <f t="shared" si="65"/>
        <v>0</v>
      </c>
      <c r="AP69" s="45">
        <f t="shared" si="66"/>
        <v>2.246898703819545E-3</v>
      </c>
      <c r="AQ69" s="45">
        <f t="shared" si="67"/>
        <v>2.246898703819545E-3</v>
      </c>
      <c r="AR69" s="45">
        <f t="shared" si="68"/>
        <v>2.2604369238442032E-3</v>
      </c>
      <c r="AS69" s="45">
        <f t="shared" si="69"/>
        <v>0</v>
      </c>
      <c r="AT69" s="47">
        <f t="shared" si="70"/>
        <v>-1.4512781737202491E-2</v>
      </c>
      <c r="AU69" s="48">
        <f t="shared" si="71"/>
        <v>-1.45128669391697E-2</v>
      </c>
      <c r="AV69" s="49">
        <f t="shared" si="72"/>
        <v>-1.4512781737202491E-2</v>
      </c>
      <c r="AW69" s="51">
        <f t="shared" si="73"/>
        <v>-7.5647563155922387E-3</v>
      </c>
      <c r="AX69" s="51">
        <f t="shared" si="54"/>
        <v>2.6281408618270094E-2</v>
      </c>
      <c r="AY69" s="51">
        <f t="shared" si="54"/>
        <v>-7.5395075087960391E-3</v>
      </c>
      <c r="AZ69" s="51">
        <f t="shared" si="54"/>
        <v>-7.5395075087960391E-3</v>
      </c>
      <c r="BA69" s="51">
        <f t="shared" si="54"/>
        <v>-7.5647563155922387E-3</v>
      </c>
      <c r="BB69" s="52">
        <f t="shared" si="54"/>
        <v>2.6281408618270094E-2</v>
      </c>
      <c r="BC69" s="54">
        <f t="shared" si="54"/>
        <v>-0.2961730394500548</v>
      </c>
      <c r="BD69" s="54">
        <f t="shared" si="55"/>
        <v>-0.29431218360741246</v>
      </c>
      <c r="BE69" s="55">
        <f t="shared" si="55"/>
        <v>-0.2961730394500548</v>
      </c>
      <c r="BF69" s="56">
        <f t="shared" si="74"/>
        <v>0.5065699739953573</v>
      </c>
      <c r="BG69" s="56">
        <f t="shared" si="75"/>
        <v>0.49811513205143931</v>
      </c>
      <c r="BH69" s="56">
        <f t="shared" si="76"/>
        <v>0.5065699739953573</v>
      </c>
      <c r="BI69" s="56">
        <f t="shared" si="77"/>
        <v>0.39015372478526816</v>
      </c>
      <c r="BJ69" s="83">
        <f t="shared" si="78"/>
        <v>0.78030744957053633</v>
      </c>
      <c r="BK69" s="57">
        <f t="shared" si="79"/>
        <v>0</v>
      </c>
      <c r="BL69" s="58">
        <f t="shared" si="80"/>
        <v>0.24995683544170033</v>
      </c>
      <c r="BM69" s="58">
        <f t="shared" si="81"/>
        <v>0</v>
      </c>
      <c r="BN69" s="58">
        <f t="shared" si="82"/>
        <v>0</v>
      </c>
      <c r="BO69" s="58">
        <f t="shared" si="83"/>
        <v>0</v>
      </c>
      <c r="BP69" s="59">
        <f t="shared" si="84"/>
        <v>0.24995683544170033</v>
      </c>
      <c r="BQ69" s="60">
        <f t="shared" si="85"/>
        <v>0.12053011676188827</v>
      </c>
      <c r="BR69" s="60">
        <f t="shared" si="86"/>
        <v>0.11851842412510145</v>
      </c>
      <c r="BS69" s="60">
        <f t="shared" si="87"/>
        <v>0.12053011676188827</v>
      </c>
      <c r="BT69" s="60">
        <f t="shared" si="88"/>
        <v>-7.0469575496327402E-2</v>
      </c>
      <c r="BU69" s="60">
        <f t="shared" si="89"/>
        <v>-7.0026815002210988E-2</v>
      </c>
      <c r="BV69" s="61">
        <f t="shared" si="90"/>
        <v>-7.0469575496327402E-2</v>
      </c>
    </row>
    <row r="70" spans="4:74" ht="15" thickBot="1" x14ac:dyDescent="0.35">
      <c r="AJ70" s="8">
        <v>1</v>
      </c>
      <c r="AK70" s="9">
        <v>1</v>
      </c>
      <c r="AL70" s="10">
        <v>0</v>
      </c>
      <c r="AM70" s="75">
        <v>0.1</v>
      </c>
      <c r="AN70" s="44">
        <f t="shared" si="64"/>
        <v>0</v>
      </c>
      <c r="AO70" s="45">
        <f t="shared" si="65"/>
        <v>-1.3744610152050061E-3</v>
      </c>
      <c r="AP70" s="45">
        <f t="shared" si="66"/>
        <v>0</v>
      </c>
      <c r="AQ70" s="45">
        <f t="shared" si="67"/>
        <v>0</v>
      </c>
      <c r="AR70" s="45">
        <f t="shared" si="68"/>
        <v>0</v>
      </c>
      <c r="AS70" s="45">
        <f t="shared" si="69"/>
        <v>-1.3744610152050061E-3</v>
      </c>
      <c r="AT70" s="47">
        <f t="shared" si="70"/>
        <v>9.4050548006907996E-3</v>
      </c>
      <c r="AU70" s="48">
        <f t="shared" si="71"/>
        <v>9.2480809256177045E-3</v>
      </c>
      <c r="AV70" s="49">
        <f t="shared" si="72"/>
        <v>9.4050548006907996E-3</v>
      </c>
      <c r="AW70" s="51">
        <f t="shared" si="73"/>
        <v>-7.5647563155922387E-3</v>
      </c>
      <c r="AX70" s="51">
        <f t="shared" si="54"/>
        <v>2.7655869633475098E-2</v>
      </c>
      <c r="AY70" s="51">
        <f t="shared" si="54"/>
        <v>-7.5395075087960391E-3</v>
      </c>
      <c r="AZ70" s="51">
        <f t="shared" si="54"/>
        <v>-7.5395075087960391E-3</v>
      </c>
      <c r="BA70" s="51">
        <f t="shared" si="54"/>
        <v>-7.5647563155922387E-3</v>
      </c>
      <c r="BB70" s="52">
        <f t="shared" si="54"/>
        <v>2.7655869633475098E-2</v>
      </c>
      <c r="BC70" s="54">
        <f t="shared" si="54"/>
        <v>-0.30557809425074561</v>
      </c>
      <c r="BD70" s="54">
        <f t="shared" si="55"/>
        <v>-0.30356026453303014</v>
      </c>
      <c r="BE70" s="55">
        <f t="shared" si="55"/>
        <v>-0.30557809425074561</v>
      </c>
      <c r="BF70" s="56">
        <f t="shared" si="74"/>
        <v>0.50502260938139787</v>
      </c>
      <c r="BG70" s="56">
        <f t="shared" si="75"/>
        <v>0.49623031767348996</v>
      </c>
      <c r="BH70" s="56">
        <f t="shared" si="76"/>
        <v>0.50502260938139787</v>
      </c>
      <c r="BI70" s="56">
        <f t="shared" si="77"/>
        <v>0.38715581143855882</v>
      </c>
      <c r="BJ70" s="83">
        <f t="shared" si="78"/>
        <v>0.77431162287711763</v>
      </c>
      <c r="BK70" s="57">
        <f t="shared" si="79"/>
        <v>0.2499747733950019</v>
      </c>
      <c r="BL70" s="58">
        <f t="shared" si="80"/>
        <v>0.2499747733950019</v>
      </c>
      <c r="BM70" s="58">
        <f t="shared" si="81"/>
        <v>0.24998578949515723</v>
      </c>
      <c r="BN70" s="58">
        <f t="shared" si="82"/>
        <v>0.24998578949515723</v>
      </c>
      <c r="BO70" s="58">
        <f t="shared" si="83"/>
        <v>0.2499747733950019</v>
      </c>
      <c r="BP70" s="59">
        <f t="shared" si="84"/>
        <v>0.2499747733950019</v>
      </c>
      <c r="BQ70" s="60">
        <f t="shared" si="85"/>
        <v>0.11982478994125685</v>
      </c>
      <c r="BR70" s="60">
        <f t="shared" si="86"/>
        <v>0.11773867639419647</v>
      </c>
      <c r="BS70" s="60">
        <f t="shared" si="87"/>
        <v>0.11982478994125685</v>
      </c>
      <c r="BT70" s="60">
        <f t="shared" si="88"/>
        <v>-7.2503349897732133E-2</v>
      </c>
      <c r="BU70" s="60">
        <f t="shared" si="89"/>
        <v>-7.2024587130341086E-2</v>
      </c>
      <c r="BV70" s="61">
        <f t="shared" si="90"/>
        <v>-7.2503349897732133E-2</v>
      </c>
    </row>
    <row r="71" spans="4:74" x14ac:dyDescent="0.3">
      <c r="AJ71" s="2">
        <v>0</v>
      </c>
      <c r="AK71" s="3">
        <v>0</v>
      </c>
      <c r="AL71" s="4">
        <v>0</v>
      </c>
      <c r="AM71" s="75">
        <v>0.1</v>
      </c>
      <c r="AN71" s="44">
        <f t="shared" si="64"/>
        <v>-1.4033630404525173E-3</v>
      </c>
      <c r="AO71" s="45">
        <f t="shared" si="65"/>
        <v>-1.4033630404525173E-3</v>
      </c>
      <c r="AP71" s="45">
        <f t="shared" si="66"/>
        <v>-1.3941576224593367E-3</v>
      </c>
      <c r="AQ71" s="45">
        <f t="shared" si="67"/>
        <v>-1.3941576224593367E-3</v>
      </c>
      <c r="AR71" s="45">
        <f t="shared" si="68"/>
        <v>-1.4033630404525173E-3</v>
      </c>
      <c r="AS71" s="45">
        <f t="shared" si="69"/>
        <v>-1.4033630404525173E-3</v>
      </c>
      <c r="AT71" s="47">
        <f t="shared" si="70"/>
        <v>9.2781727560324323E-3</v>
      </c>
      <c r="AU71" s="48">
        <f t="shared" si="71"/>
        <v>9.1166425594194061E-3</v>
      </c>
      <c r="AV71" s="49">
        <f t="shared" si="72"/>
        <v>9.2781727560324323E-3</v>
      </c>
      <c r="AW71" s="51">
        <f t="shared" si="73"/>
        <v>-6.1613932751397212E-3</v>
      </c>
      <c r="AX71" s="51">
        <f t="shared" si="54"/>
        <v>2.9059232673927616E-2</v>
      </c>
      <c r="AY71" s="51">
        <f t="shared" si="54"/>
        <v>-6.1453498863367024E-3</v>
      </c>
      <c r="AZ71" s="51">
        <f t="shared" si="54"/>
        <v>-6.1453498863367024E-3</v>
      </c>
      <c r="BA71" s="51">
        <f t="shared" si="54"/>
        <v>-6.1613932751397212E-3</v>
      </c>
      <c r="BB71" s="52">
        <f t="shared" si="54"/>
        <v>2.9059232673927616E-2</v>
      </c>
      <c r="BC71" s="54">
        <f t="shared" si="54"/>
        <v>-0.31485626700677805</v>
      </c>
      <c r="BD71" s="54">
        <f t="shared" si="55"/>
        <v>-0.31267690709244955</v>
      </c>
      <c r="BE71" s="55">
        <f t="shared" si="55"/>
        <v>-0.31485626700677805</v>
      </c>
      <c r="BF71" s="56">
        <f t="shared" si="74"/>
        <v>0.5</v>
      </c>
      <c r="BG71" s="56">
        <f t="shared" si="75"/>
        <v>0.5</v>
      </c>
      <c r="BH71" s="56">
        <f t="shared" si="76"/>
        <v>0.5</v>
      </c>
      <c r="BI71" s="56">
        <f t="shared" si="77"/>
        <v>0.38433350828567991</v>
      </c>
      <c r="BJ71" s="83">
        <f t="shared" si="78"/>
        <v>0.76866701657135983</v>
      </c>
      <c r="BK71" s="57">
        <f t="shared" si="79"/>
        <v>0</v>
      </c>
      <c r="BL71" s="58">
        <f t="shared" si="80"/>
        <v>0</v>
      </c>
      <c r="BM71" s="58">
        <f t="shared" si="81"/>
        <v>0</v>
      </c>
      <c r="BN71" s="58">
        <f t="shared" si="82"/>
        <v>0</v>
      </c>
      <c r="BO71" s="58">
        <f t="shared" si="83"/>
        <v>0</v>
      </c>
      <c r="BP71" s="59">
        <f t="shared" si="84"/>
        <v>0</v>
      </c>
      <c r="BQ71" s="60">
        <f t="shared" si="85"/>
        <v>0.11831063134725056</v>
      </c>
      <c r="BR71" s="60">
        <f t="shared" si="86"/>
        <v>0.11831063134725056</v>
      </c>
      <c r="BS71" s="60">
        <f t="shared" si="87"/>
        <v>0.11831063134725056</v>
      </c>
      <c r="BT71" s="60">
        <f t="shared" si="88"/>
        <v>-7.4501687466420816E-2</v>
      </c>
      <c r="BU71" s="60">
        <f t="shared" si="89"/>
        <v>-7.3986004571626629E-2</v>
      </c>
      <c r="BV71" s="61">
        <f t="shared" si="90"/>
        <v>-7.4501687466420816E-2</v>
      </c>
    </row>
    <row r="72" spans="4:74" x14ac:dyDescent="0.3">
      <c r="AJ72" s="5">
        <v>1</v>
      </c>
      <c r="AK72" s="6">
        <v>0</v>
      </c>
      <c r="AL72" s="7">
        <v>1</v>
      </c>
      <c r="AM72" s="75">
        <v>0.1</v>
      </c>
      <c r="AN72" s="44">
        <f t="shared" si="64"/>
        <v>0</v>
      </c>
      <c r="AO72" s="45">
        <f t="shared" si="65"/>
        <v>0</v>
      </c>
      <c r="AP72" s="45">
        <f t="shared" si="66"/>
        <v>0</v>
      </c>
      <c r="AQ72" s="45">
        <f t="shared" si="67"/>
        <v>0</v>
      </c>
      <c r="AR72" s="45">
        <f t="shared" si="68"/>
        <v>0</v>
      </c>
      <c r="AS72" s="45">
        <f t="shared" si="69"/>
        <v>0</v>
      </c>
      <c r="AT72" s="47">
        <f t="shared" si="70"/>
        <v>9.0941480026365106E-3</v>
      </c>
      <c r="AU72" s="48">
        <f t="shared" si="71"/>
        <v>9.0941480026365106E-3</v>
      </c>
      <c r="AV72" s="49">
        <f t="shared" si="72"/>
        <v>9.0941480026365106E-3</v>
      </c>
      <c r="AW72" s="51">
        <f t="shared" si="73"/>
        <v>-6.1613932751397212E-3</v>
      </c>
      <c r="AX72" s="51">
        <f t="shared" si="54"/>
        <v>2.9059232673927616E-2</v>
      </c>
      <c r="AY72" s="51">
        <f t="shared" si="54"/>
        <v>-6.1453498863367024E-3</v>
      </c>
      <c r="AZ72" s="51">
        <f t="shared" si="54"/>
        <v>-6.1453498863367024E-3</v>
      </c>
      <c r="BA72" s="51">
        <f t="shared" si="54"/>
        <v>-6.1613932751397212E-3</v>
      </c>
      <c r="BB72" s="52">
        <f t="shared" si="54"/>
        <v>2.9059232673927616E-2</v>
      </c>
      <c r="BC72" s="54">
        <f t="shared" si="54"/>
        <v>-0.32395041500941457</v>
      </c>
      <c r="BD72" s="54">
        <f t="shared" si="55"/>
        <v>-0.32177105509508608</v>
      </c>
      <c r="BE72" s="55">
        <f t="shared" si="55"/>
        <v>-0.32395041500941457</v>
      </c>
      <c r="BF72" s="56">
        <f t="shared" si="74"/>
        <v>0.49845965655418689</v>
      </c>
      <c r="BG72" s="56">
        <f t="shared" si="75"/>
        <v>0.49846366736342129</v>
      </c>
      <c r="BH72" s="56">
        <f t="shared" si="76"/>
        <v>0.49845965655418689</v>
      </c>
      <c r="BI72" s="56">
        <f t="shared" si="77"/>
        <v>0.3814628929663047</v>
      </c>
      <c r="BJ72" s="83">
        <f t="shared" si="78"/>
        <v>-1.2370742140673907</v>
      </c>
      <c r="BK72" s="57">
        <f t="shared" si="79"/>
        <v>0.24999762734206893</v>
      </c>
      <c r="BL72" s="58">
        <f t="shared" si="80"/>
        <v>0</v>
      </c>
      <c r="BM72" s="58">
        <f t="shared" si="81"/>
        <v>0.24999763968202979</v>
      </c>
      <c r="BN72" s="58">
        <f t="shared" si="82"/>
        <v>0.24999763968202979</v>
      </c>
      <c r="BO72" s="58">
        <f t="shared" si="83"/>
        <v>0.24999762734206893</v>
      </c>
      <c r="BP72" s="59">
        <f t="shared" si="84"/>
        <v>0</v>
      </c>
      <c r="BQ72" s="60">
        <f t="shared" si="85"/>
        <v>0.11761103470280633</v>
      </c>
      <c r="BR72" s="60">
        <f t="shared" si="86"/>
        <v>0.11761198104905091</v>
      </c>
      <c r="BS72" s="60">
        <f t="shared" si="87"/>
        <v>0.11761103470280633</v>
      </c>
      <c r="BT72" s="60">
        <f t="shared" si="88"/>
        <v>-7.6435761652295237E-2</v>
      </c>
      <c r="BU72" s="60">
        <f t="shared" si="89"/>
        <v>-7.5921543959561799E-2</v>
      </c>
      <c r="BV72" s="61">
        <f t="shared" si="90"/>
        <v>-7.6435761652295237E-2</v>
      </c>
    </row>
    <row r="73" spans="4:74" x14ac:dyDescent="0.3">
      <c r="AJ73" s="5">
        <v>0</v>
      </c>
      <c r="AK73" s="6">
        <v>1</v>
      </c>
      <c r="AL73" s="7">
        <v>0</v>
      </c>
      <c r="AM73" s="75">
        <v>0.1</v>
      </c>
      <c r="AN73" s="44">
        <f t="shared" si="64"/>
        <v>2.3638953092436502E-3</v>
      </c>
      <c r="AO73" s="45">
        <f t="shared" si="65"/>
        <v>0</v>
      </c>
      <c r="AP73" s="45">
        <f t="shared" si="66"/>
        <v>2.3479924398696487E-3</v>
      </c>
      <c r="AQ73" s="45">
        <f t="shared" si="67"/>
        <v>2.3479924398696487E-3</v>
      </c>
      <c r="AR73" s="45">
        <f t="shared" si="68"/>
        <v>2.3638953092436502E-3</v>
      </c>
      <c r="AS73" s="45">
        <f t="shared" si="69"/>
        <v>0</v>
      </c>
      <c r="AT73" s="47">
        <f t="shared" si="70"/>
        <v>-1.4549357832062676E-2</v>
      </c>
      <c r="AU73" s="48">
        <f t="shared" si="71"/>
        <v>-1.454947490211635E-2</v>
      </c>
      <c r="AV73" s="49">
        <f t="shared" si="72"/>
        <v>-1.4549357832062676E-2</v>
      </c>
      <c r="AW73" s="51">
        <f t="shared" si="73"/>
        <v>-8.5252885843833705E-3</v>
      </c>
      <c r="AX73" s="51">
        <f t="shared" si="54"/>
        <v>2.9059232673927616E-2</v>
      </c>
      <c r="AY73" s="51">
        <f t="shared" si="54"/>
        <v>-8.4933423262063511E-3</v>
      </c>
      <c r="AZ73" s="51">
        <f t="shared" si="54"/>
        <v>-8.4933423262063511E-3</v>
      </c>
      <c r="BA73" s="51">
        <f t="shared" si="54"/>
        <v>-8.5252885843833705E-3</v>
      </c>
      <c r="BB73" s="52">
        <f t="shared" si="54"/>
        <v>2.9059232673927616E-2</v>
      </c>
      <c r="BC73" s="54">
        <f t="shared" si="54"/>
        <v>-0.30940105717735189</v>
      </c>
      <c r="BD73" s="54">
        <f t="shared" si="55"/>
        <v>-0.30722158019296975</v>
      </c>
      <c r="BE73" s="55">
        <f t="shared" si="55"/>
        <v>-0.30940105717735189</v>
      </c>
      <c r="BF73" s="56">
        <f t="shared" si="74"/>
        <v>0.50726429698770037</v>
      </c>
      <c r="BG73" s="56">
        <f t="shared" si="75"/>
        <v>0.49787667718258721</v>
      </c>
      <c r="BH73" s="56">
        <f t="shared" si="76"/>
        <v>0.50726429698770037</v>
      </c>
      <c r="BI73" s="56">
        <f t="shared" si="77"/>
        <v>0.38536096856346169</v>
      </c>
      <c r="BJ73" s="83">
        <f t="shared" si="78"/>
        <v>0.77072193712692338</v>
      </c>
      <c r="BK73" s="57">
        <f t="shared" si="79"/>
        <v>0</v>
      </c>
      <c r="BL73" s="58">
        <f t="shared" si="80"/>
        <v>0.24994722998927449</v>
      </c>
      <c r="BM73" s="58">
        <f t="shared" si="81"/>
        <v>0</v>
      </c>
      <c r="BN73" s="58">
        <f t="shared" si="82"/>
        <v>0</v>
      </c>
      <c r="BO73" s="58">
        <f t="shared" si="83"/>
        <v>0</v>
      </c>
      <c r="BP73" s="59">
        <f t="shared" si="84"/>
        <v>0.24994722998927449</v>
      </c>
      <c r="BQ73" s="60">
        <f t="shared" si="85"/>
        <v>0.12014955231043846</v>
      </c>
      <c r="BR73" s="60">
        <f t="shared" si="86"/>
        <v>0.1179260204680776</v>
      </c>
      <c r="BS73" s="60">
        <f t="shared" si="87"/>
        <v>0.12014955231043846</v>
      </c>
      <c r="BT73" s="60">
        <f t="shared" si="88"/>
        <v>-7.3284082331417408E-2</v>
      </c>
      <c r="BU73" s="60">
        <f t="shared" si="89"/>
        <v>-7.2767856006206957E-2</v>
      </c>
      <c r="BV73" s="61">
        <f t="shared" si="90"/>
        <v>-7.3284082331417408E-2</v>
      </c>
    </row>
    <row r="74" spans="4:74" ht="15" thickBot="1" x14ac:dyDescent="0.35">
      <c r="AJ74" s="8">
        <v>1</v>
      </c>
      <c r="AK74" s="9">
        <v>1</v>
      </c>
      <c r="AL74" s="10">
        <v>0</v>
      </c>
      <c r="AM74" s="75">
        <v>0.1</v>
      </c>
      <c r="AN74" s="44">
        <f t="shared" si="64"/>
        <v>0</v>
      </c>
      <c r="AO74" s="45">
        <f t="shared" si="65"/>
        <v>-1.4117431936488986E-3</v>
      </c>
      <c r="AP74" s="45">
        <f t="shared" si="66"/>
        <v>0</v>
      </c>
      <c r="AQ74" s="45">
        <f t="shared" si="67"/>
        <v>0</v>
      </c>
      <c r="AR74" s="45">
        <f t="shared" si="68"/>
        <v>0</v>
      </c>
      <c r="AS74" s="45">
        <f t="shared" si="69"/>
        <v>-1.4117431936488986E-3</v>
      </c>
      <c r="AT74" s="47">
        <f t="shared" si="70"/>
        <v>9.2601895701633751E-3</v>
      </c>
      <c r="AU74" s="48">
        <f t="shared" si="71"/>
        <v>9.0888170932825994E-3</v>
      </c>
      <c r="AV74" s="49">
        <f t="shared" si="72"/>
        <v>9.2601895701633751E-3</v>
      </c>
      <c r="AW74" s="51">
        <f t="shared" si="73"/>
        <v>-8.5252885843833705E-3</v>
      </c>
      <c r="AX74" s="51">
        <f t="shared" si="54"/>
        <v>3.0470975867576515E-2</v>
      </c>
      <c r="AY74" s="51">
        <f t="shared" si="54"/>
        <v>-8.4933423262063511E-3</v>
      </c>
      <c r="AZ74" s="51">
        <f t="shared" si="54"/>
        <v>-8.4933423262063511E-3</v>
      </c>
      <c r="BA74" s="51">
        <f t="shared" si="54"/>
        <v>-8.5252885843833705E-3</v>
      </c>
      <c r="BB74" s="52">
        <f t="shared" si="54"/>
        <v>3.0470975867576515E-2</v>
      </c>
      <c r="BC74" s="54">
        <f t="shared" si="54"/>
        <v>-0.31866124674751528</v>
      </c>
      <c r="BD74" s="54">
        <f t="shared" si="55"/>
        <v>-0.31631039728625232</v>
      </c>
      <c r="BE74" s="55">
        <f t="shared" si="55"/>
        <v>-0.31866124674751528</v>
      </c>
      <c r="BF74" s="56">
        <f t="shared" si="74"/>
        <v>0.50548620163697622</v>
      </c>
      <c r="BG74" s="56">
        <f t="shared" si="75"/>
        <v>0.495753430947797</v>
      </c>
      <c r="BH74" s="56">
        <f t="shared" si="76"/>
        <v>0.50548620163697622</v>
      </c>
      <c r="BI74" s="56">
        <f t="shared" si="77"/>
        <v>0.38249544715891043</v>
      </c>
      <c r="BJ74" s="83">
        <f t="shared" si="78"/>
        <v>0.76499089431782086</v>
      </c>
      <c r="BK74" s="57">
        <f t="shared" si="79"/>
        <v>0.24996990159159843</v>
      </c>
      <c r="BL74" s="58">
        <f t="shared" si="80"/>
        <v>0.24996990159159843</v>
      </c>
      <c r="BM74" s="58">
        <f t="shared" si="81"/>
        <v>0.24998196665128486</v>
      </c>
      <c r="BN74" s="58">
        <f t="shared" si="82"/>
        <v>0.24998196665128486</v>
      </c>
      <c r="BO74" s="58">
        <f t="shared" si="83"/>
        <v>0.24996990159159843</v>
      </c>
      <c r="BP74" s="59">
        <f t="shared" si="84"/>
        <v>0.24996990159159843</v>
      </c>
      <c r="BQ74" s="60">
        <f t="shared" si="85"/>
        <v>0.11939214069880365</v>
      </c>
      <c r="BR74" s="60">
        <f t="shared" si="86"/>
        <v>0.11709333150530127</v>
      </c>
      <c r="BS74" s="60">
        <f t="shared" si="87"/>
        <v>0.11939214069880365</v>
      </c>
      <c r="BT74" s="60">
        <f t="shared" si="88"/>
        <v>-7.5265453901071422E-2</v>
      </c>
      <c r="BU74" s="60">
        <f t="shared" si="89"/>
        <v>-7.4710200466394316E-2</v>
      </c>
      <c r="BV74" s="61">
        <f t="shared" si="90"/>
        <v>-7.5265453901071422E-2</v>
      </c>
    </row>
    <row r="75" spans="4:74" x14ac:dyDescent="0.3">
      <c r="AJ75" s="2">
        <v>0</v>
      </c>
      <c r="AK75" s="3">
        <v>0</v>
      </c>
      <c r="AL75" s="4">
        <v>0</v>
      </c>
      <c r="AM75" s="75">
        <v>0.1</v>
      </c>
      <c r="AN75" s="44">
        <f t="shared" si="64"/>
        <v>-1.4392613735048996E-3</v>
      </c>
      <c r="AO75" s="45">
        <f t="shared" si="65"/>
        <v>-1.4392613735048996E-3</v>
      </c>
      <c r="AP75" s="45">
        <f t="shared" si="66"/>
        <v>-1.4287125114180871E-3</v>
      </c>
      <c r="AQ75" s="45">
        <f t="shared" si="67"/>
        <v>-1.4287125114180871E-3</v>
      </c>
      <c r="AR75" s="45">
        <f t="shared" si="68"/>
        <v>-1.4392613735048996E-3</v>
      </c>
      <c r="AS75" s="45">
        <f t="shared" si="69"/>
        <v>-1.4392613735048996E-3</v>
      </c>
      <c r="AT75" s="47">
        <f t="shared" si="70"/>
        <v>9.1333900487696896E-3</v>
      </c>
      <c r="AU75" s="48">
        <f t="shared" si="71"/>
        <v>8.9575332386893497E-3</v>
      </c>
      <c r="AV75" s="49">
        <f t="shared" si="72"/>
        <v>9.1333900487696896E-3</v>
      </c>
      <c r="AW75" s="51">
        <f t="shared" si="73"/>
        <v>-7.0860272108784709E-3</v>
      </c>
      <c r="AX75" s="51">
        <f t="shared" si="54"/>
        <v>3.1910237241081413E-2</v>
      </c>
      <c r="AY75" s="51">
        <f t="shared" si="54"/>
        <v>-7.064629814788264E-3</v>
      </c>
      <c r="AZ75" s="51">
        <f t="shared" si="54"/>
        <v>-7.064629814788264E-3</v>
      </c>
      <c r="BA75" s="51">
        <f t="shared" si="54"/>
        <v>-7.0860272108784709E-3</v>
      </c>
      <c r="BB75" s="52">
        <f t="shared" si="54"/>
        <v>3.1910237241081413E-2</v>
      </c>
      <c r="BC75" s="54">
        <f t="shared" si="54"/>
        <v>-0.32779463679628495</v>
      </c>
      <c r="BD75" s="54">
        <f t="shared" si="55"/>
        <v>-0.32526793052494168</v>
      </c>
      <c r="BE75" s="55">
        <f t="shared" si="55"/>
        <v>-0.32779463679628495</v>
      </c>
      <c r="BF75" s="56">
        <f t="shared" si="74"/>
        <v>0.5</v>
      </c>
      <c r="BG75" s="56">
        <f t="shared" si="75"/>
        <v>0.5</v>
      </c>
      <c r="BH75" s="56">
        <f t="shared" si="76"/>
        <v>0.5</v>
      </c>
      <c r="BI75" s="56">
        <f t="shared" si="77"/>
        <v>0.37979260516371033</v>
      </c>
      <c r="BJ75" s="83">
        <f t="shared" si="78"/>
        <v>0.75958521032742066</v>
      </c>
      <c r="BK75" s="57">
        <f t="shared" si="79"/>
        <v>0</v>
      </c>
      <c r="BL75" s="58">
        <f t="shared" si="80"/>
        <v>0</v>
      </c>
      <c r="BM75" s="58">
        <f t="shared" si="81"/>
        <v>0</v>
      </c>
      <c r="BN75" s="58">
        <f t="shared" si="82"/>
        <v>0</v>
      </c>
      <c r="BO75" s="58">
        <f t="shared" si="83"/>
        <v>0</v>
      </c>
      <c r="BP75" s="59">
        <f t="shared" si="84"/>
        <v>0</v>
      </c>
      <c r="BQ75" s="60">
        <f t="shared" si="85"/>
        <v>0.11777509111333617</v>
      </c>
      <c r="BR75" s="60">
        <f t="shared" si="86"/>
        <v>0.11777509111333617</v>
      </c>
      <c r="BS75" s="60">
        <f t="shared" si="87"/>
        <v>0.11777509111333617</v>
      </c>
      <c r="BT75" s="60">
        <f t="shared" si="88"/>
        <v>-7.7212086430290802E-2</v>
      </c>
      <c r="BU75" s="60">
        <f t="shared" si="89"/>
        <v>-7.6616920307642611E-2</v>
      </c>
      <c r="BV75" s="61">
        <f t="shared" si="90"/>
        <v>-7.7212086430290802E-2</v>
      </c>
    </row>
    <row r="76" spans="4:74" x14ac:dyDescent="0.3">
      <c r="AJ76" s="5">
        <v>1</v>
      </c>
      <c r="AK76" s="6">
        <v>0</v>
      </c>
      <c r="AL76" s="7">
        <v>1</v>
      </c>
      <c r="AM76" s="75">
        <v>0.1</v>
      </c>
      <c r="AN76" s="44">
        <f t="shared" si="64"/>
        <v>0</v>
      </c>
      <c r="AO76" s="45">
        <f t="shared" si="65"/>
        <v>0</v>
      </c>
      <c r="AP76" s="45">
        <f t="shared" si="66"/>
        <v>0</v>
      </c>
      <c r="AQ76" s="45">
        <f t="shared" si="67"/>
        <v>0</v>
      </c>
      <c r="AR76" s="45">
        <f t="shared" si="68"/>
        <v>0</v>
      </c>
      <c r="AS76" s="45">
        <f t="shared" si="69"/>
        <v>0</v>
      </c>
      <c r="AT76" s="47">
        <f t="shared" si="70"/>
        <v>8.9460217354654595E-3</v>
      </c>
      <c r="AU76" s="48">
        <f t="shared" si="71"/>
        <v>8.9460217354654595E-3</v>
      </c>
      <c r="AV76" s="49">
        <f t="shared" si="72"/>
        <v>8.9460217354654595E-3</v>
      </c>
      <c r="AW76" s="51">
        <f t="shared" si="73"/>
        <v>-7.0860272108784709E-3</v>
      </c>
      <c r="AX76" s="51">
        <f t="shared" si="54"/>
        <v>3.1910237241081413E-2</v>
      </c>
      <c r="AY76" s="51">
        <f t="shared" si="54"/>
        <v>-7.064629814788264E-3</v>
      </c>
      <c r="AZ76" s="51">
        <f t="shared" si="54"/>
        <v>-7.064629814788264E-3</v>
      </c>
      <c r="BA76" s="51">
        <f t="shared" si="54"/>
        <v>-7.0860272108784709E-3</v>
      </c>
      <c r="BB76" s="52">
        <f t="shared" si="54"/>
        <v>3.1910237241081413E-2</v>
      </c>
      <c r="BC76" s="54">
        <f t="shared" si="54"/>
        <v>-0.33674065853175039</v>
      </c>
      <c r="BD76" s="54">
        <f t="shared" si="55"/>
        <v>-0.33421395226040712</v>
      </c>
      <c r="BE76" s="55">
        <f t="shared" si="55"/>
        <v>-0.33674065853175039</v>
      </c>
      <c r="BF76" s="56">
        <f t="shared" si="74"/>
        <v>0.49822850060978591</v>
      </c>
      <c r="BG76" s="56">
        <f t="shared" si="75"/>
        <v>0.49823384989186148</v>
      </c>
      <c r="BH76" s="56">
        <f t="shared" si="76"/>
        <v>0.49822850060978591</v>
      </c>
      <c r="BI76" s="56">
        <f t="shared" si="77"/>
        <v>0.3770556755453584</v>
      </c>
      <c r="BJ76" s="83">
        <f t="shared" si="78"/>
        <v>-1.2458886489092831</v>
      </c>
      <c r="BK76" s="57">
        <f t="shared" si="79"/>
        <v>0.24999686178991046</v>
      </c>
      <c r="BL76" s="58">
        <f t="shared" si="80"/>
        <v>0</v>
      </c>
      <c r="BM76" s="58">
        <f t="shared" si="81"/>
        <v>0.24999688071379553</v>
      </c>
      <c r="BN76" s="58">
        <f t="shared" si="82"/>
        <v>0.24999688071379553</v>
      </c>
      <c r="BO76" s="58">
        <f t="shared" si="83"/>
        <v>0.24999686178991046</v>
      </c>
      <c r="BP76" s="59">
        <f t="shared" si="84"/>
        <v>0</v>
      </c>
      <c r="BQ76" s="60">
        <f t="shared" si="85"/>
        <v>0.11702624845162626</v>
      </c>
      <c r="BR76" s="60">
        <f t="shared" si="86"/>
        <v>0.11702750491610482</v>
      </c>
      <c r="BS76" s="60">
        <f t="shared" si="87"/>
        <v>0.11702624845162626</v>
      </c>
      <c r="BT76" s="60">
        <f t="shared" si="88"/>
        <v>-7.9095226228266174E-2</v>
      </c>
      <c r="BU76" s="60">
        <f t="shared" si="89"/>
        <v>-7.8501741601207292E-2</v>
      </c>
      <c r="BV76" s="61">
        <f t="shared" si="90"/>
        <v>-7.9095226228266174E-2</v>
      </c>
    </row>
    <row r="77" spans="4:74" x14ac:dyDescent="0.3">
      <c r="AJ77" s="5">
        <v>0</v>
      </c>
      <c r="AK77" s="6">
        <v>1</v>
      </c>
      <c r="AL77" s="7">
        <v>0</v>
      </c>
      <c r="AM77" s="75">
        <v>0.1</v>
      </c>
      <c r="AN77" s="44">
        <f t="shared" si="64"/>
        <v>2.4635651883889958E-3</v>
      </c>
      <c r="AO77" s="45">
        <f t="shared" si="65"/>
        <v>0</v>
      </c>
      <c r="AP77" s="45">
        <f t="shared" si="66"/>
        <v>2.4450802115133022E-3</v>
      </c>
      <c r="AQ77" s="45">
        <f t="shared" si="67"/>
        <v>2.4450802115133022E-3</v>
      </c>
      <c r="AR77" s="45">
        <f t="shared" si="68"/>
        <v>2.4635651883889958E-3</v>
      </c>
      <c r="AS77" s="45">
        <f t="shared" si="69"/>
        <v>0</v>
      </c>
      <c r="AT77" s="47">
        <f t="shared" si="70"/>
        <v>-1.4580167457031872E-2</v>
      </c>
      <c r="AU77" s="48">
        <f t="shared" si="71"/>
        <v>-1.4580323998515032E-2</v>
      </c>
      <c r="AV77" s="49">
        <f t="shared" si="72"/>
        <v>-1.4580167457031872E-2</v>
      </c>
      <c r="AW77" s="51">
        <f t="shared" si="73"/>
        <v>-9.5495923992674672E-3</v>
      </c>
      <c r="AX77" s="51">
        <f t="shared" si="54"/>
        <v>3.1910237241081413E-2</v>
      </c>
      <c r="AY77" s="51">
        <f t="shared" si="54"/>
        <v>-9.5097100263015662E-3</v>
      </c>
      <c r="AZ77" s="51">
        <f t="shared" si="54"/>
        <v>-9.5097100263015662E-3</v>
      </c>
      <c r="BA77" s="51">
        <f t="shared" si="54"/>
        <v>-9.5495923992674672E-3</v>
      </c>
      <c r="BB77" s="52">
        <f t="shared" si="54"/>
        <v>3.1910237241081413E-2</v>
      </c>
      <c r="BC77" s="54">
        <f t="shared" ref="BC77:BC98" si="91">BC76-AT77</f>
        <v>-0.3221604910747185</v>
      </c>
      <c r="BD77" s="54">
        <f t="shared" si="55"/>
        <v>-0.31963362826189207</v>
      </c>
      <c r="BE77" s="55">
        <f t="shared" si="55"/>
        <v>-0.3221604910747185</v>
      </c>
      <c r="BF77" s="56">
        <f t="shared" si="74"/>
        <v>0.50797688244124362</v>
      </c>
      <c r="BG77" s="56">
        <f t="shared" si="75"/>
        <v>0.49762259041006829</v>
      </c>
      <c r="BH77" s="56">
        <f t="shared" si="76"/>
        <v>0.50797688244124362</v>
      </c>
      <c r="BI77" s="56">
        <f t="shared" si="77"/>
        <v>0.38075212171367062</v>
      </c>
      <c r="BJ77" s="83">
        <f t="shared" si="78"/>
        <v>0.76150424342734124</v>
      </c>
      <c r="BK77" s="57">
        <f t="shared" si="79"/>
        <v>0</v>
      </c>
      <c r="BL77" s="58">
        <f t="shared" si="80"/>
        <v>0.24993636934651858</v>
      </c>
      <c r="BM77" s="58">
        <f t="shared" si="81"/>
        <v>0</v>
      </c>
      <c r="BN77" s="58">
        <f t="shared" si="82"/>
        <v>0</v>
      </c>
      <c r="BO77" s="58">
        <f t="shared" si="83"/>
        <v>0</v>
      </c>
      <c r="BP77" s="59">
        <f t="shared" si="84"/>
        <v>0.24993636934651858</v>
      </c>
      <c r="BQ77" s="60">
        <f t="shared" si="85"/>
        <v>0.11977076065360005</v>
      </c>
      <c r="BR77" s="60">
        <f t="shared" si="86"/>
        <v>0.11732942626325638</v>
      </c>
      <c r="BS77" s="60">
        <f t="shared" si="87"/>
        <v>0.11977076065360005</v>
      </c>
      <c r="BT77" s="60">
        <f t="shared" si="88"/>
        <v>-7.5958982391328492E-2</v>
      </c>
      <c r="BU77" s="60">
        <f t="shared" si="89"/>
        <v>-7.5363198820026844E-2</v>
      </c>
      <c r="BV77" s="61">
        <f t="shared" si="90"/>
        <v>-7.5958982391328492E-2</v>
      </c>
    </row>
    <row r="78" spans="4:74" ht="15" thickBot="1" x14ac:dyDescent="0.35">
      <c r="AJ78" s="8">
        <v>1</v>
      </c>
      <c r="AK78" s="9">
        <v>1</v>
      </c>
      <c r="AL78" s="10">
        <v>0</v>
      </c>
      <c r="AM78" s="75">
        <v>0.1</v>
      </c>
      <c r="AN78" s="44">
        <f t="shared" si="64"/>
        <v>0</v>
      </c>
      <c r="AO78" s="45">
        <f t="shared" si="65"/>
        <v>-1.4457091260903082E-3</v>
      </c>
      <c r="AP78" s="45">
        <f t="shared" si="66"/>
        <v>0</v>
      </c>
      <c r="AQ78" s="45">
        <f t="shared" si="67"/>
        <v>0</v>
      </c>
      <c r="AR78" s="45">
        <f t="shared" si="68"/>
        <v>0</v>
      </c>
      <c r="AS78" s="45">
        <f t="shared" si="69"/>
        <v>-1.4457091260903082E-3</v>
      </c>
      <c r="AT78" s="47">
        <f t="shared" si="70"/>
        <v>9.1205942476236881E-3</v>
      </c>
      <c r="AU78" s="48">
        <f t="shared" si="71"/>
        <v>8.9346855978365072E-3</v>
      </c>
      <c r="AV78" s="49">
        <f t="shared" si="72"/>
        <v>9.1205942476236881E-3</v>
      </c>
      <c r="AW78" s="51">
        <f t="shared" si="73"/>
        <v>-9.5495923992674672E-3</v>
      </c>
      <c r="AX78" s="51">
        <f t="shared" si="73"/>
        <v>3.3355946367171721E-2</v>
      </c>
      <c r="AY78" s="51">
        <f t="shared" si="73"/>
        <v>-9.5097100263015662E-3</v>
      </c>
      <c r="AZ78" s="51">
        <f t="shared" si="73"/>
        <v>-9.5097100263015662E-3</v>
      </c>
      <c r="BA78" s="51">
        <f t="shared" si="73"/>
        <v>-9.5495923992674672E-3</v>
      </c>
      <c r="BB78" s="52">
        <f t="shared" si="73"/>
        <v>3.3355946367171721E-2</v>
      </c>
      <c r="BC78" s="54">
        <f t="shared" si="91"/>
        <v>-0.33128108532234218</v>
      </c>
      <c r="BD78" s="54">
        <f t="shared" si="55"/>
        <v>-0.32856831385972857</v>
      </c>
      <c r="BE78" s="55">
        <f t="shared" si="55"/>
        <v>-0.33128108532234218</v>
      </c>
      <c r="BF78" s="56">
        <f t="shared" si="74"/>
        <v>0.50595130742306571</v>
      </c>
      <c r="BG78" s="56">
        <f t="shared" si="75"/>
        <v>0.49524528831611064</v>
      </c>
      <c r="BH78" s="56">
        <f t="shared" si="76"/>
        <v>0.50595130742306571</v>
      </c>
      <c r="BI78" s="56">
        <f t="shared" si="77"/>
        <v>0.37802346281782545</v>
      </c>
      <c r="BJ78" s="83">
        <f t="shared" si="78"/>
        <v>0.7560469256356509</v>
      </c>
      <c r="BK78" s="57">
        <f t="shared" si="79"/>
        <v>0.24996458193995616</v>
      </c>
      <c r="BL78" s="58">
        <f t="shared" si="80"/>
        <v>0.24996458193995616</v>
      </c>
      <c r="BM78" s="58">
        <f t="shared" si="81"/>
        <v>0.24997739271680305</v>
      </c>
      <c r="BN78" s="58">
        <f t="shared" si="82"/>
        <v>0.24997739271680305</v>
      </c>
      <c r="BO78" s="58">
        <f t="shared" si="83"/>
        <v>0.24996458193995616</v>
      </c>
      <c r="BP78" s="59">
        <f t="shared" si="84"/>
        <v>0.24996458193995616</v>
      </c>
      <c r="BQ78" s="60">
        <f t="shared" si="85"/>
        <v>0.11896014385213192</v>
      </c>
      <c r="BR78" s="60">
        <f t="shared" si="86"/>
        <v>0.11644292617849106</v>
      </c>
      <c r="BS78" s="60">
        <f t="shared" si="87"/>
        <v>0.11896014385213192</v>
      </c>
      <c r="BT78" s="60">
        <f t="shared" si="88"/>
        <v>-7.7891380034488283E-2</v>
      </c>
      <c r="BU78" s="60">
        <f t="shared" si="89"/>
        <v>-7.7253548530357721E-2</v>
      </c>
      <c r="BV78" s="61">
        <f t="shared" si="90"/>
        <v>-7.7891380034488283E-2</v>
      </c>
    </row>
    <row r="79" spans="4:74" x14ac:dyDescent="0.3">
      <c r="AJ79" s="2">
        <v>0</v>
      </c>
      <c r="AK79" s="3">
        <v>0</v>
      </c>
      <c r="AL79" s="4">
        <v>0</v>
      </c>
      <c r="AM79" s="75">
        <v>0.1</v>
      </c>
      <c r="AN79" s="44">
        <f t="shared" si="64"/>
        <v>-1.4720298848940939E-3</v>
      </c>
      <c r="AO79" s="45">
        <f t="shared" si="65"/>
        <v>-1.4720298848940939E-3</v>
      </c>
      <c r="AP79" s="45">
        <f t="shared" si="66"/>
        <v>-1.4600506534655799E-3</v>
      </c>
      <c r="AQ79" s="45">
        <f t="shared" si="67"/>
        <v>-1.4600506534655799E-3</v>
      </c>
      <c r="AR79" s="45">
        <f t="shared" si="68"/>
        <v>-1.4720298848940939E-3</v>
      </c>
      <c r="AS79" s="45">
        <f t="shared" si="69"/>
        <v>-1.4720298848940939E-3</v>
      </c>
      <c r="AT79" s="47">
        <f t="shared" si="70"/>
        <v>8.9939451032579124E-3</v>
      </c>
      <c r="AU79" s="48">
        <f t="shared" si="71"/>
        <v>8.8036316349267233E-3</v>
      </c>
      <c r="AV79" s="49">
        <f t="shared" si="72"/>
        <v>8.9939451032579124E-3</v>
      </c>
      <c r="AW79" s="51">
        <f t="shared" si="73"/>
        <v>-8.0775625143733737E-3</v>
      </c>
      <c r="AX79" s="51">
        <f t="shared" si="73"/>
        <v>3.4827976252065816E-2</v>
      </c>
      <c r="AY79" s="51">
        <f t="shared" si="73"/>
        <v>-8.0496593728359867E-3</v>
      </c>
      <c r="AZ79" s="51">
        <f t="shared" si="73"/>
        <v>-8.0496593728359867E-3</v>
      </c>
      <c r="BA79" s="51">
        <f t="shared" si="73"/>
        <v>-8.0775625143733737E-3</v>
      </c>
      <c r="BB79" s="52">
        <f t="shared" si="73"/>
        <v>3.4827976252065816E-2</v>
      </c>
      <c r="BC79" s="54">
        <f t="shared" si="91"/>
        <v>-0.34027503042560009</v>
      </c>
      <c r="BD79" s="54">
        <f t="shared" si="55"/>
        <v>-0.33737194549465527</v>
      </c>
      <c r="BE79" s="55">
        <f t="shared" si="55"/>
        <v>-0.34027503042560009</v>
      </c>
      <c r="BF79" s="56">
        <f t="shared" si="74"/>
        <v>0.5</v>
      </c>
      <c r="BG79" s="56">
        <f t="shared" si="75"/>
        <v>0.5</v>
      </c>
      <c r="BH79" s="56">
        <f t="shared" si="76"/>
        <v>0.5</v>
      </c>
      <c r="BI79" s="56">
        <f t="shared" si="77"/>
        <v>0.37543712220823378</v>
      </c>
      <c r="BJ79" s="83">
        <f t="shared" si="78"/>
        <v>0.75087424441646755</v>
      </c>
      <c r="BK79" s="57">
        <f t="shared" si="79"/>
        <v>0</v>
      </c>
      <c r="BL79" s="58">
        <f t="shared" si="80"/>
        <v>0</v>
      </c>
      <c r="BM79" s="58">
        <f t="shared" si="81"/>
        <v>0</v>
      </c>
      <c r="BN79" s="58">
        <f t="shared" si="82"/>
        <v>0</v>
      </c>
      <c r="BO79" s="58">
        <f t="shared" si="83"/>
        <v>0</v>
      </c>
      <c r="BP79" s="59">
        <f t="shared" si="84"/>
        <v>0</v>
      </c>
      <c r="BQ79" s="60">
        <f t="shared" si="85"/>
        <v>0.11724204473811675</v>
      </c>
      <c r="BR79" s="60">
        <f t="shared" si="86"/>
        <v>0.11724204473811675</v>
      </c>
      <c r="BS79" s="60">
        <f t="shared" si="87"/>
        <v>0.11724204473811675</v>
      </c>
      <c r="BT79" s="60">
        <f t="shared" si="88"/>
        <v>-7.978908068084449E-2</v>
      </c>
      <c r="BU79" s="60">
        <f t="shared" si="89"/>
        <v>-7.9108353454139718E-2</v>
      </c>
      <c r="BV79" s="61">
        <f t="shared" si="90"/>
        <v>-7.978908068084449E-2</v>
      </c>
    </row>
    <row r="80" spans="4:74" x14ac:dyDescent="0.3">
      <c r="AJ80" s="5">
        <v>1</v>
      </c>
      <c r="AK80" s="6">
        <v>0</v>
      </c>
      <c r="AL80" s="7">
        <v>1</v>
      </c>
      <c r="AM80" s="75">
        <v>0.1</v>
      </c>
      <c r="AN80" s="44">
        <f t="shared" si="64"/>
        <v>0</v>
      </c>
      <c r="AO80" s="45">
        <f t="shared" si="65"/>
        <v>0</v>
      </c>
      <c r="AP80" s="45">
        <f t="shared" si="66"/>
        <v>0</v>
      </c>
      <c r="AQ80" s="45">
        <f t="shared" si="67"/>
        <v>0</v>
      </c>
      <c r="AR80" s="45">
        <f t="shared" si="68"/>
        <v>0</v>
      </c>
      <c r="AS80" s="45">
        <f t="shared" si="69"/>
        <v>0</v>
      </c>
      <c r="AT80" s="47">
        <f t="shared" si="70"/>
        <v>8.8034031756575107E-3</v>
      </c>
      <c r="AU80" s="48">
        <f t="shared" si="71"/>
        <v>8.8034031756575107E-3</v>
      </c>
      <c r="AV80" s="49">
        <f t="shared" si="72"/>
        <v>8.8034031756575107E-3</v>
      </c>
      <c r="AW80" s="51">
        <f t="shared" si="73"/>
        <v>-8.0775625143733737E-3</v>
      </c>
      <c r="AX80" s="51">
        <f t="shared" si="73"/>
        <v>3.4827976252065816E-2</v>
      </c>
      <c r="AY80" s="51">
        <f t="shared" si="73"/>
        <v>-8.0496593728359867E-3</v>
      </c>
      <c r="AZ80" s="51">
        <f t="shared" si="73"/>
        <v>-8.0496593728359867E-3</v>
      </c>
      <c r="BA80" s="51">
        <f t="shared" si="73"/>
        <v>-8.0775625143733737E-3</v>
      </c>
      <c r="BB80" s="52">
        <f t="shared" si="73"/>
        <v>3.4827976252065816E-2</v>
      </c>
      <c r="BC80" s="54">
        <f t="shared" si="91"/>
        <v>-0.34907843360125762</v>
      </c>
      <c r="BD80" s="54">
        <f t="shared" si="55"/>
        <v>-0.3461753486703128</v>
      </c>
      <c r="BE80" s="55">
        <f t="shared" si="55"/>
        <v>-0.34907843360125762</v>
      </c>
      <c r="BF80" s="56">
        <f t="shared" si="74"/>
        <v>0.49798062035126944</v>
      </c>
      <c r="BG80" s="56">
        <f t="shared" si="75"/>
        <v>0.49798759602326031</v>
      </c>
      <c r="BH80" s="56">
        <f t="shared" si="76"/>
        <v>0.49798062035126944</v>
      </c>
      <c r="BI80" s="56">
        <f t="shared" si="77"/>
        <v>0.37283829275497449</v>
      </c>
      <c r="BJ80" s="83">
        <f t="shared" si="78"/>
        <v>-1.254323414490051</v>
      </c>
      <c r="BK80" s="57">
        <f t="shared" si="79"/>
        <v>0.2499959221058343</v>
      </c>
      <c r="BL80" s="58">
        <f t="shared" si="80"/>
        <v>0</v>
      </c>
      <c r="BM80" s="58">
        <f t="shared" si="81"/>
        <v>0.24999595023023444</v>
      </c>
      <c r="BN80" s="58">
        <f t="shared" si="82"/>
        <v>0.24999595023023444</v>
      </c>
      <c r="BO80" s="58">
        <f t="shared" si="83"/>
        <v>0.2499959221058343</v>
      </c>
      <c r="BP80" s="59">
        <f t="shared" si="84"/>
        <v>0</v>
      </c>
      <c r="BQ80" s="60">
        <f t="shared" si="85"/>
        <v>0.11644275876351537</v>
      </c>
      <c r="BR80" s="60">
        <f t="shared" si="86"/>
        <v>0.1164443898842009</v>
      </c>
      <c r="BS80" s="60">
        <f t="shared" si="87"/>
        <v>0.11644275876351537</v>
      </c>
      <c r="BT80" s="60">
        <f t="shared" si="88"/>
        <v>-8.162497529463035E-2</v>
      </c>
      <c r="BU80" s="60">
        <f t="shared" si="89"/>
        <v>-8.0946147234924812E-2</v>
      </c>
      <c r="BV80" s="61">
        <f t="shared" si="90"/>
        <v>-8.162497529463035E-2</v>
      </c>
    </row>
    <row r="81" spans="36:74" x14ac:dyDescent="0.3">
      <c r="AJ81" s="5">
        <v>0</v>
      </c>
      <c r="AK81" s="6">
        <v>1</v>
      </c>
      <c r="AL81" s="7">
        <v>0</v>
      </c>
      <c r="AM81" s="75">
        <v>0.1</v>
      </c>
      <c r="AN81" s="44">
        <f t="shared" si="64"/>
        <v>2.5595611918210396E-3</v>
      </c>
      <c r="AO81" s="45">
        <f t="shared" si="65"/>
        <v>0</v>
      </c>
      <c r="AP81" s="45">
        <f t="shared" si="66"/>
        <v>2.5382750763534088E-3</v>
      </c>
      <c r="AQ81" s="45">
        <f t="shared" si="67"/>
        <v>2.5382750763534088E-3</v>
      </c>
      <c r="AR81" s="45">
        <f t="shared" si="68"/>
        <v>2.5595611918210396E-3</v>
      </c>
      <c r="AS81" s="45">
        <f t="shared" si="69"/>
        <v>0</v>
      </c>
      <c r="AT81" s="47">
        <f t="shared" si="70"/>
        <v>-1.4605687876489392E-2</v>
      </c>
      <c r="AU81" s="48">
        <f t="shared" si="71"/>
        <v>-1.4605892471776164E-2</v>
      </c>
      <c r="AV81" s="49">
        <f t="shared" si="72"/>
        <v>-1.4605687876489392E-2</v>
      </c>
      <c r="AW81" s="51">
        <f t="shared" si="73"/>
        <v>-1.0637123706194414E-2</v>
      </c>
      <c r="AX81" s="51">
        <f t="shared" si="73"/>
        <v>3.4827976252065816E-2</v>
      </c>
      <c r="AY81" s="51">
        <f t="shared" si="73"/>
        <v>-1.0587934449189396E-2</v>
      </c>
      <c r="AZ81" s="51">
        <f t="shared" si="73"/>
        <v>-1.0587934449189396E-2</v>
      </c>
      <c r="BA81" s="51">
        <f t="shared" si="73"/>
        <v>-1.0637123706194414E-2</v>
      </c>
      <c r="BB81" s="52">
        <f t="shared" si="73"/>
        <v>3.4827976252065816E-2</v>
      </c>
      <c r="BC81" s="54">
        <f t="shared" si="91"/>
        <v>-0.33447274572476821</v>
      </c>
      <c r="BD81" s="54">
        <f t="shared" si="55"/>
        <v>-0.33156945619853662</v>
      </c>
      <c r="BE81" s="55">
        <f t="shared" si="55"/>
        <v>-0.33447274572476821</v>
      </c>
      <c r="BF81" s="56">
        <f t="shared" si="74"/>
        <v>0.50870611404653587</v>
      </c>
      <c r="BG81" s="56">
        <f t="shared" si="75"/>
        <v>0.49735304111562484</v>
      </c>
      <c r="BH81" s="56">
        <f t="shared" si="76"/>
        <v>0.50870611404653587</v>
      </c>
      <c r="BI81" s="56">
        <f t="shared" si="77"/>
        <v>0.37631855239913792</v>
      </c>
      <c r="BJ81" s="83">
        <f t="shared" si="78"/>
        <v>0.75263710479827584</v>
      </c>
      <c r="BK81" s="57">
        <f t="shared" si="79"/>
        <v>0</v>
      </c>
      <c r="BL81" s="58">
        <f t="shared" si="80"/>
        <v>0.24992420357820871</v>
      </c>
      <c r="BM81" s="58">
        <f t="shared" si="81"/>
        <v>0</v>
      </c>
      <c r="BN81" s="58">
        <f t="shared" si="82"/>
        <v>0</v>
      </c>
      <c r="BO81" s="58">
        <f t="shared" si="83"/>
        <v>0</v>
      </c>
      <c r="BP81" s="59">
        <f t="shared" si="84"/>
        <v>0.24992420357820871</v>
      </c>
      <c r="BQ81" s="60">
        <f t="shared" si="85"/>
        <v>0.11939479996994576</v>
      </c>
      <c r="BR81" s="60">
        <f t="shared" si="86"/>
        <v>0.11673020083460624</v>
      </c>
      <c r="BS81" s="60">
        <f t="shared" si="87"/>
        <v>0.11939479996994576</v>
      </c>
      <c r="BT81" s="60">
        <f t="shared" si="88"/>
        <v>-7.8501723231803114E-2</v>
      </c>
      <c r="BU81" s="60">
        <f t="shared" si="89"/>
        <v>-7.7820312761852389E-2</v>
      </c>
      <c r="BV81" s="61">
        <f t="shared" si="90"/>
        <v>-7.8501723231803114E-2</v>
      </c>
    </row>
    <row r="82" spans="36:74" ht="15" thickBot="1" x14ac:dyDescent="0.35">
      <c r="AJ82" s="8">
        <v>1</v>
      </c>
      <c r="AK82" s="9">
        <v>1</v>
      </c>
      <c r="AL82" s="10">
        <v>0</v>
      </c>
      <c r="AM82" s="75">
        <v>0.1</v>
      </c>
      <c r="AN82" s="44">
        <f t="shared" si="64"/>
        <v>0</v>
      </c>
      <c r="AO82" s="45">
        <f t="shared" si="65"/>
        <v>-1.4766349120252506E-3</v>
      </c>
      <c r="AP82" s="45">
        <f t="shared" si="66"/>
        <v>0</v>
      </c>
      <c r="AQ82" s="45">
        <f t="shared" si="67"/>
        <v>0</v>
      </c>
      <c r="AR82" s="45">
        <f t="shared" si="68"/>
        <v>0</v>
      </c>
      <c r="AS82" s="45">
        <f t="shared" si="69"/>
        <v>-1.4766349120252506E-3</v>
      </c>
      <c r="AT82" s="47">
        <f t="shared" si="70"/>
        <v>8.9860956577349251E-3</v>
      </c>
      <c r="AU82" s="48">
        <f t="shared" si="71"/>
        <v>8.7855480398679325E-3</v>
      </c>
      <c r="AV82" s="49">
        <f t="shared" si="72"/>
        <v>8.9860956577349251E-3</v>
      </c>
      <c r="AW82" s="51">
        <f t="shared" si="73"/>
        <v>-1.0637123706194414E-2</v>
      </c>
      <c r="AX82" s="51">
        <f t="shared" si="73"/>
        <v>3.6304611164091068E-2</v>
      </c>
      <c r="AY82" s="51">
        <f t="shared" si="73"/>
        <v>-1.0587934449189396E-2</v>
      </c>
      <c r="AZ82" s="51">
        <f t="shared" si="73"/>
        <v>-1.0587934449189396E-2</v>
      </c>
      <c r="BA82" s="51">
        <f t="shared" si="73"/>
        <v>-1.0637123706194414E-2</v>
      </c>
      <c r="BB82" s="52">
        <f t="shared" si="73"/>
        <v>3.6304611164091068E-2</v>
      </c>
      <c r="BC82" s="54">
        <f t="shared" si="91"/>
        <v>-0.34345884138250315</v>
      </c>
      <c r="BD82" s="54">
        <f t="shared" si="55"/>
        <v>-0.34035500423840453</v>
      </c>
      <c r="BE82" s="55">
        <f t="shared" si="55"/>
        <v>-0.34345884138250315</v>
      </c>
      <c r="BF82" s="56">
        <f t="shared" si="74"/>
        <v>0.50641651959076939</v>
      </c>
      <c r="BG82" s="56">
        <f t="shared" si="75"/>
        <v>0.4947062305921302</v>
      </c>
      <c r="BH82" s="56">
        <f t="shared" si="76"/>
        <v>0.50641651959076939</v>
      </c>
      <c r="BI82" s="56">
        <f t="shared" si="77"/>
        <v>0.37373135122628909</v>
      </c>
      <c r="BJ82" s="83">
        <f t="shared" si="78"/>
        <v>0.74746270245257818</v>
      </c>
      <c r="BK82" s="57">
        <f t="shared" si="79"/>
        <v>0.24995882827634128</v>
      </c>
      <c r="BL82" s="58">
        <f t="shared" si="80"/>
        <v>0.24995882827634128</v>
      </c>
      <c r="BM82" s="58">
        <f t="shared" si="81"/>
        <v>0.24997197600545634</v>
      </c>
      <c r="BN82" s="58">
        <f t="shared" si="82"/>
        <v>0.24997197600545634</v>
      </c>
      <c r="BO82" s="58">
        <f t="shared" si="83"/>
        <v>0.24995882827634128</v>
      </c>
      <c r="BP82" s="59">
        <f t="shared" si="84"/>
        <v>0.24995882827634128</v>
      </c>
      <c r="BQ82" s="60">
        <f t="shared" si="85"/>
        <v>0.11852994054289569</v>
      </c>
      <c r="BR82" s="60">
        <f t="shared" si="86"/>
        <v>0.11578907446713955</v>
      </c>
      <c r="BS82" s="60">
        <f t="shared" si="87"/>
        <v>0.11852994054289569</v>
      </c>
      <c r="BT82" s="60">
        <f t="shared" si="88"/>
        <v>-8.0388681002936974E-2</v>
      </c>
      <c r="BU82" s="60">
        <f t="shared" si="89"/>
        <v>-7.9662208587617384E-2</v>
      </c>
      <c r="BV82" s="61">
        <f t="shared" si="90"/>
        <v>-8.0388681002936974E-2</v>
      </c>
    </row>
    <row r="83" spans="36:74" x14ac:dyDescent="0.3">
      <c r="AJ83" s="2">
        <v>0</v>
      </c>
      <c r="AK83" s="3">
        <v>0</v>
      </c>
      <c r="AL83" s="4">
        <v>0</v>
      </c>
      <c r="AM83" s="75">
        <v>0.1</v>
      </c>
      <c r="AN83" s="44">
        <f t="shared" si="64"/>
        <v>-1.5019411279640323E-3</v>
      </c>
      <c r="AO83" s="45">
        <f t="shared" si="65"/>
        <v>-1.5019411279640323E-3</v>
      </c>
      <c r="AP83" s="45">
        <f t="shared" si="66"/>
        <v>-1.4884463752984551E-3</v>
      </c>
      <c r="AQ83" s="45">
        <f t="shared" si="67"/>
        <v>-1.4884463752984551E-3</v>
      </c>
      <c r="AR83" s="45">
        <f t="shared" si="68"/>
        <v>-1.5019411279640323E-3</v>
      </c>
      <c r="AS83" s="45">
        <f t="shared" si="69"/>
        <v>-1.5019411279640323E-3</v>
      </c>
      <c r="AT83" s="47">
        <f t="shared" si="70"/>
        <v>8.8596709679736214E-3</v>
      </c>
      <c r="AU83" s="48">
        <f t="shared" si="71"/>
        <v>8.6548014515690948E-3</v>
      </c>
      <c r="AV83" s="49">
        <f t="shared" si="72"/>
        <v>8.8596709679736214E-3</v>
      </c>
      <c r="AW83" s="51">
        <f t="shared" si="73"/>
        <v>-9.1351825782303823E-3</v>
      </c>
      <c r="AX83" s="51">
        <f t="shared" si="73"/>
        <v>3.7806552292055103E-2</v>
      </c>
      <c r="AY83" s="51">
        <f t="shared" si="73"/>
        <v>-9.0994880738909413E-3</v>
      </c>
      <c r="AZ83" s="51">
        <f t="shared" si="73"/>
        <v>-9.0994880738909413E-3</v>
      </c>
      <c r="BA83" s="51">
        <f t="shared" si="73"/>
        <v>-9.1351825782303823E-3</v>
      </c>
      <c r="BB83" s="52">
        <f t="shared" si="73"/>
        <v>3.7806552292055103E-2</v>
      </c>
      <c r="BC83" s="54">
        <f t="shared" si="91"/>
        <v>-0.35231851235047679</v>
      </c>
      <c r="BD83" s="54">
        <f t="shared" si="55"/>
        <v>-0.34900980568997364</v>
      </c>
      <c r="BE83" s="55">
        <f t="shared" si="55"/>
        <v>-0.35231851235047679</v>
      </c>
      <c r="BF83" s="56">
        <f t="shared" si="74"/>
        <v>0.5</v>
      </c>
      <c r="BG83" s="56">
        <f t="shared" si="75"/>
        <v>0.5</v>
      </c>
      <c r="BH83" s="56">
        <f t="shared" si="76"/>
        <v>0.5</v>
      </c>
      <c r="BI83" s="56">
        <f t="shared" si="77"/>
        <v>0.37125808024543416</v>
      </c>
      <c r="BJ83" s="83">
        <f t="shared" si="78"/>
        <v>0.74251616049086833</v>
      </c>
      <c r="BK83" s="57">
        <f t="shared" si="79"/>
        <v>0</v>
      </c>
      <c r="BL83" s="58">
        <f t="shared" si="80"/>
        <v>0</v>
      </c>
      <c r="BM83" s="58">
        <f t="shared" si="81"/>
        <v>0</v>
      </c>
      <c r="BN83" s="58">
        <f t="shared" si="82"/>
        <v>0</v>
      </c>
      <c r="BO83" s="58">
        <f t="shared" si="83"/>
        <v>0</v>
      </c>
      <c r="BP83" s="59">
        <f t="shared" si="84"/>
        <v>0</v>
      </c>
      <c r="BQ83" s="60">
        <f t="shared" si="85"/>
        <v>0.11671275904895446</v>
      </c>
      <c r="BR83" s="60">
        <f t="shared" si="86"/>
        <v>0.11671275904895446</v>
      </c>
      <c r="BS83" s="60">
        <f t="shared" si="87"/>
        <v>0.11671275904895446</v>
      </c>
      <c r="BT83" s="60">
        <f t="shared" si="88"/>
        <v>-8.2240131280894579E-2</v>
      </c>
      <c r="BU83" s="60">
        <f t="shared" si="89"/>
        <v>-8.146779471443262E-2</v>
      </c>
      <c r="BV83" s="61">
        <f t="shared" si="90"/>
        <v>-8.2240131280894579E-2</v>
      </c>
    </row>
    <row r="84" spans="36:74" x14ac:dyDescent="0.3">
      <c r="AJ84" s="5">
        <v>1</v>
      </c>
      <c r="AK84" s="6">
        <v>0</v>
      </c>
      <c r="AL84" s="7">
        <v>1</v>
      </c>
      <c r="AM84" s="75">
        <v>0.1</v>
      </c>
      <c r="AN84" s="44">
        <f t="shared" si="64"/>
        <v>0</v>
      </c>
      <c r="AO84" s="45">
        <f t="shared" si="65"/>
        <v>0</v>
      </c>
      <c r="AP84" s="45">
        <f t="shared" si="66"/>
        <v>0</v>
      </c>
      <c r="AQ84" s="45">
        <f t="shared" si="67"/>
        <v>0</v>
      </c>
      <c r="AR84" s="45">
        <f t="shared" si="68"/>
        <v>0</v>
      </c>
      <c r="AS84" s="45">
        <f t="shared" si="69"/>
        <v>0</v>
      </c>
      <c r="AT84" s="47">
        <f t="shared" si="70"/>
        <v>8.6661109729325517E-3</v>
      </c>
      <c r="AU84" s="48">
        <f t="shared" si="71"/>
        <v>8.6661109729325517E-3</v>
      </c>
      <c r="AV84" s="49">
        <f t="shared" si="72"/>
        <v>8.6661109729325517E-3</v>
      </c>
      <c r="AW84" s="51">
        <f t="shared" si="73"/>
        <v>-9.1351825782303823E-3</v>
      </c>
      <c r="AX84" s="51">
        <f t="shared" si="73"/>
        <v>3.7806552292055103E-2</v>
      </c>
      <c r="AY84" s="51">
        <f t="shared" si="73"/>
        <v>-9.0994880738909413E-3</v>
      </c>
      <c r="AZ84" s="51">
        <f t="shared" si="73"/>
        <v>-9.0994880738909413E-3</v>
      </c>
      <c r="BA84" s="51">
        <f t="shared" si="73"/>
        <v>-9.1351825782303823E-3</v>
      </c>
      <c r="BB84" s="52">
        <f t="shared" si="73"/>
        <v>3.7806552292055103E-2</v>
      </c>
      <c r="BC84" s="54">
        <f t="shared" si="91"/>
        <v>-0.36098462332340936</v>
      </c>
      <c r="BD84" s="54">
        <f t="shared" si="55"/>
        <v>-0.35767591666290621</v>
      </c>
      <c r="BE84" s="55">
        <f t="shared" si="55"/>
        <v>-0.36098462332340936</v>
      </c>
      <c r="BF84" s="56">
        <f t="shared" si="74"/>
        <v>0.4977162202375025</v>
      </c>
      <c r="BG84" s="56">
        <f t="shared" si="75"/>
        <v>0.49772514367814374</v>
      </c>
      <c r="BH84" s="56">
        <f t="shared" si="76"/>
        <v>0.4977162202375025</v>
      </c>
      <c r="BI84" s="56">
        <f t="shared" si="77"/>
        <v>0.36880190332762175</v>
      </c>
      <c r="BJ84" s="83">
        <f t="shared" si="78"/>
        <v>-1.2623961933447565</v>
      </c>
      <c r="BK84" s="57">
        <f t="shared" si="79"/>
        <v>0.24999478434999642</v>
      </c>
      <c r="BL84" s="58">
        <f t="shared" si="80"/>
        <v>0</v>
      </c>
      <c r="BM84" s="58">
        <f t="shared" si="81"/>
        <v>0.2499948250287149</v>
      </c>
      <c r="BN84" s="58">
        <f t="shared" si="82"/>
        <v>0.2499948250287149</v>
      </c>
      <c r="BO84" s="58">
        <f t="shared" si="83"/>
        <v>0.24999478434999642</v>
      </c>
      <c r="BP84" s="59">
        <f t="shared" si="84"/>
        <v>0</v>
      </c>
      <c r="BQ84" s="60">
        <f t="shared" si="85"/>
        <v>0.11586189533947615</v>
      </c>
      <c r="BR84" s="60">
        <f t="shared" si="86"/>
        <v>0.11586397260098302</v>
      </c>
      <c r="BS84" s="60">
        <f t="shared" si="87"/>
        <v>0.11586189533947615</v>
      </c>
      <c r="BT84" s="60">
        <f t="shared" si="88"/>
        <v>-8.4032548962738512E-2</v>
      </c>
      <c r="BU84" s="60">
        <f t="shared" si="89"/>
        <v>-8.3262324868725035E-2</v>
      </c>
      <c r="BV84" s="61">
        <f t="shared" si="90"/>
        <v>-8.4032548962738512E-2</v>
      </c>
    </row>
    <row r="85" spans="36:74" x14ac:dyDescent="0.3">
      <c r="AJ85" s="5">
        <v>0</v>
      </c>
      <c r="AK85" s="6">
        <v>1</v>
      </c>
      <c r="AL85" s="7">
        <v>0</v>
      </c>
      <c r="AM85" s="75">
        <v>0.1</v>
      </c>
      <c r="AN85" s="44">
        <f t="shared" si="64"/>
        <v>2.6520039193391404E-3</v>
      </c>
      <c r="AO85" s="45">
        <f t="shared" si="65"/>
        <v>0</v>
      </c>
      <c r="AP85" s="45">
        <f t="shared" si="66"/>
        <v>2.6276966549379304E-3</v>
      </c>
      <c r="AQ85" s="45">
        <f t="shared" si="67"/>
        <v>2.6276966549379304E-3</v>
      </c>
      <c r="AR85" s="45">
        <f t="shared" si="68"/>
        <v>2.6520039193391404E-3</v>
      </c>
      <c r="AS85" s="45">
        <f t="shared" si="69"/>
        <v>0</v>
      </c>
      <c r="AT85" s="47">
        <f t="shared" si="70"/>
        <v>-1.462636156302633E-2</v>
      </c>
      <c r="AU85" s="48">
        <f t="shared" si="71"/>
        <v>-1.4626623795728216E-2</v>
      </c>
      <c r="AV85" s="49">
        <f t="shared" si="72"/>
        <v>-1.462636156302633E-2</v>
      </c>
      <c r="AW85" s="51">
        <f t="shared" si="73"/>
        <v>-1.1787186497569522E-2</v>
      </c>
      <c r="AX85" s="51">
        <f t="shared" si="73"/>
        <v>3.7806552292055103E-2</v>
      </c>
      <c r="AY85" s="51">
        <f t="shared" si="73"/>
        <v>-1.1727184728828872E-2</v>
      </c>
      <c r="AZ85" s="51">
        <f t="shared" si="73"/>
        <v>-1.1727184728828872E-2</v>
      </c>
      <c r="BA85" s="51">
        <f t="shared" si="73"/>
        <v>-1.1787186497569522E-2</v>
      </c>
      <c r="BB85" s="52">
        <f t="shared" si="73"/>
        <v>3.7806552292055103E-2</v>
      </c>
      <c r="BC85" s="54">
        <f t="shared" si="91"/>
        <v>-0.34635826176038303</v>
      </c>
      <c r="BD85" s="54">
        <f t="shared" si="55"/>
        <v>-0.343049292867178</v>
      </c>
      <c r="BE85" s="55">
        <f t="shared" si="55"/>
        <v>-0.34635826176038303</v>
      </c>
      <c r="BF85" s="56">
        <f t="shared" si="74"/>
        <v>0.5094505124371671</v>
      </c>
      <c r="BG85" s="56">
        <f t="shared" si="75"/>
        <v>0.49706823741739137</v>
      </c>
      <c r="BH85" s="56">
        <f t="shared" si="76"/>
        <v>0.5094505124371671</v>
      </c>
      <c r="BI85" s="56">
        <f t="shared" si="77"/>
        <v>0.37205200836570773</v>
      </c>
      <c r="BJ85" s="83">
        <f t="shared" si="78"/>
        <v>0.74410401673141546</v>
      </c>
      <c r="BK85" s="57">
        <f t="shared" si="79"/>
        <v>0</v>
      </c>
      <c r="BL85" s="58">
        <f t="shared" si="80"/>
        <v>0.24991068781467496</v>
      </c>
      <c r="BM85" s="58">
        <f t="shared" si="81"/>
        <v>0</v>
      </c>
      <c r="BN85" s="58">
        <f t="shared" si="82"/>
        <v>0</v>
      </c>
      <c r="BO85" s="58">
        <f t="shared" si="83"/>
        <v>0</v>
      </c>
      <c r="BP85" s="59">
        <f t="shared" si="84"/>
        <v>0.24991068781467496</v>
      </c>
      <c r="BQ85" s="60">
        <f t="shared" si="85"/>
        <v>0.11902257243179534</v>
      </c>
      <c r="BR85" s="60">
        <f t="shared" si="86"/>
        <v>0.11612971004490465</v>
      </c>
      <c r="BS85" s="60">
        <f t="shared" si="87"/>
        <v>0.11902257243179534</v>
      </c>
      <c r="BT85" s="60">
        <f t="shared" si="88"/>
        <v>-8.0919442205508285E-2</v>
      </c>
      <c r="BU85" s="60">
        <f t="shared" si="89"/>
        <v>-8.0146370081423154E-2</v>
      </c>
      <c r="BV85" s="61">
        <f t="shared" si="90"/>
        <v>-8.0919442205508285E-2</v>
      </c>
    </row>
    <row r="86" spans="36:74" ht="15" thickBot="1" x14ac:dyDescent="0.35">
      <c r="AJ86" s="8">
        <v>1</v>
      </c>
      <c r="AK86" s="9">
        <v>1</v>
      </c>
      <c r="AL86" s="10">
        <v>0</v>
      </c>
      <c r="AM86" s="75">
        <v>0.1</v>
      </c>
      <c r="AN86" s="44">
        <f t="shared" si="64"/>
        <v>0</v>
      </c>
      <c r="AO86" s="45">
        <f t="shared" si="65"/>
        <v>-1.5047742785846893E-3</v>
      </c>
      <c r="AP86" s="45">
        <f t="shared" si="66"/>
        <v>0</v>
      </c>
      <c r="AQ86" s="45">
        <f t="shared" si="67"/>
        <v>0</v>
      </c>
      <c r="AR86" s="45">
        <f t="shared" si="68"/>
        <v>0</v>
      </c>
      <c r="AS86" s="45">
        <f t="shared" si="69"/>
        <v>-1.5047742785846893E-3</v>
      </c>
      <c r="AT86" s="47">
        <f t="shared" si="70"/>
        <v>8.8565174228204743E-3</v>
      </c>
      <c r="AU86" s="48">
        <f t="shared" si="71"/>
        <v>8.6412583706268146E-3</v>
      </c>
      <c r="AV86" s="49">
        <f t="shared" si="72"/>
        <v>8.8565174228204743E-3</v>
      </c>
      <c r="AW86" s="51">
        <f t="shared" si="73"/>
        <v>-1.1787186497569522E-2</v>
      </c>
      <c r="AX86" s="51">
        <f t="shared" si="73"/>
        <v>3.9311326570639793E-2</v>
      </c>
      <c r="AY86" s="51">
        <f t="shared" si="73"/>
        <v>-1.1727184728828872E-2</v>
      </c>
      <c r="AZ86" s="51">
        <f t="shared" si="73"/>
        <v>-1.1727184728828872E-2</v>
      </c>
      <c r="BA86" s="51">
        <f t="shared" si="73"/>
        <v>-1.1787186497569522E-2</v>
      </c>
      <c r="BB86" s="52">
        <f t="shared" si="73"/>
        <v>3.9311326570639793E-2</v>
      </c>
      <c r="BC86" s="54">
        <f t="shared" si="91"/>
        <v>-0.35521477918320349</v>
      </c>
      <c r="BD86" s="54">
        <f t="shared" si="55"/>
        <v>-0.35169055123780479</v>
      </c>
      <c r="BE86" s="55">
        <f t="shared" si="55"/>
        <v>-0.35521477918320349</v>
      </c>
      <c r="BF86" s="56">
        <f t="shared" si="74"/>
        <v>0.50688060064094831</v>
      </c>
      <c r="BG86" s="56">
        <f t="shared" si="75"/>
        <v>0.49413667642128478</v>
      </c>
      <c r="BH86" s="56">
        <f t="shared" si="76"/>
        <v>0.50688060064094831</v>
      </c>
      <c r="BI86" s="56">
        <f t="shared" si="77"/>
        <v>0.36961095958594853</v>
      </c>
      <c r="BJ86" s="83">
        <f t="shared" si="78"/>
        <v>0.73922191917189706</v>
      </c>
      <c r="BK86" s="57">
        <f t="shared" si="79"/>
        <v>0.24995265733481978</v>
      </c>
      <c r="BL86" s="58">
        <f t="shared" si="80"/>
        <v>0.24995265733481978</v>
      </c>
      <c r="BM86" s="58">
        <f t="shared" si="81"/>
        <v>0.24996562143661127</v>
      </c>
      <c r="BN86" s="58">
        <f t="shared" si="82"/>
        <v>0.24996562143661127</v>
      </c>
      <c r="BO86" s="58">
        <f t="shared" si="83"/>
        <v>0.24995265733481978</v>
      </c>
      <c r="BP86" s="59">
        <f t="shared" si="84"/>
        <v>0.24995265733481978</v>
      </c>
      <c r="BQ86" s="60">
        <f t="shared" si="85"/>
        <v>0.11810252006171298</v>
      </c>
      <c r="BR86" s="60">
        <f t="shared" si="86"/>
        <v>0.1151332023093378</v>
      </c>
      <c r="BS86" s="60">
        <f t="shared" si="87"/>
        <v>0.11810252006171298</v>
      </c>
      <c r="BT86" s="60">
        <f t="shared" si="88"/>
        <v>-8.2764581109739485E-2</v>
      </c>
      <c r="BU86" s="60">
        <f t="shared" si="89"/>
        <v>-8.1943440586513316E-2</v>
      </c>
      <c r="BV86" s="61">
        <f t="shared" si="90"/>
        <v>-8.2764581109739485E-2</v>
      </c>
    </row>
    <row r="87" spans="36:74" x14ac:dyDescent="0.3">
      <c r="AJ87" s="2">
        <v>0</v>
      </c>
      <c r="AK87" s="3">
        <v>0</v>
      </c>
      <c r="AL87" s="4">
        <v>0</v>
      </c>
      <c r="AM87" s="75">
        <v>0.1</v>
      </c>
      <c r="AN87" s="44">
        <f t="shared" si="64"/>
        <v>-1.5292451631670151E-3</v>
      </c>
      <c r="AO87" s="45">
        <f t="shared" si="65"/>
        <v>-1.5292451631670151E-3</v>
      </c>
      <c r="AP87" s="45">
        <f t="shared" si="66"/>
        <v>-1.5141514393060232E-3</v>
      </c>
      <c r="AQ87" s="45">
        <f t="shared" si="67"/>
        <v>-1.5141514393060232E-3</v>
      </c>
      <c r="AR87" s="45">
        <f t="shared" si="68"/>
        <v>-1.5292451631670151E-3</v>
      </c>
      <c r="AS87" s="45">
        <f t="shared" si="69"/>
        <v>-1.5292451631670151E-3</v>
      </c>
      <c r="AT87" s="47">
        <f t="shared" si="70"/>
        <v>8.7303971539056946E-3</v>
      </c>
      <c r="AU87" s="48">
        <f t="shared" si="71"/>
        <v>8.5108986771514974E-3</v>
      </c>
      <c r="AV87" s="49">
        <f t="shared" si="72"/>
        <v>8.7303971539056946E-3</v>
      </c>
      <c r="AW87" s="51">
        <f t="shared" si="73"/>
        <v>-1.0257941334402507E-2</v>
      </c>
      <c r="AX87" s="51">
        <f t="shared" si="73"/>
        <v>4.0840571733806806E-2</v>
      </c>
      <c r="AY87" s="51">
        <f t="shared" si="73"/>
        <v>-1.0213033289522848E-2</v>
      </c>
      <c r="AZ87" s="51">
        <f t="shared" si="73"/>
        <v>-1.0213033289522848E-2</v>
      </c>
      <c r="BA87" s="51">
        <f t="shared" si="73"/>
        <v>-1.0257941334402507E-2</v>
      </c>
      <c r="BB87" s="52">
        <f t="shared" si="73"/>
        <v>4.0840571733806806E-2</v>
      </c>
      <c r="BC87" s="54">
        <f t="shared" si="91"/>
        <v>-0.36394517633710921</v>
      </c>
      <c r="BD87" s="54">
        <f t="shared" si="55"/>
        <v>-0.36020144991495628</v>
      </c>
      <c r="BE87" s="55">
        <f t="shared" si="55"/>
        <v>-0.36394517633710921</v>
      </c>
      <c r="BF87" s="56">
        <f t="shared" si="74"/>
        <v>0.5</v>
      </c>
      <c r="BG87" s="56">
        <f t="shared" si="75"/>
        <v>0.5</v>
      </c>
      <c r="BH87" s="56">
        <f t="shared" si="76"/>
        <v>0.5</v>
      </c>
      <c r="BI87" s="56">
        <f t="shared" si="77"/>
        <v>0.36724690545294941</v>
      </c>
      <c r="BJ87" s="83">
        <f t="shared" si="78"/>
        <v>0.73449381090589883</v>
      </c>
      <c r="BK87" s="57">
        <f t="shared" si="79"/>
        <v>0</v>
      </c>
      <c r="BL87" s="58">
        <f t="shared" si="80"/>
        <v>0</v>
      </c>
      <c r="BM87" s="58">
        <f t="shared" si="81"/>
        <v>0</v>
      </c>
      <c r="BN87" s="58">
        <f t="shared" si="82"/>
        <v>0</v>
      </c>
      <c r="BO87" s="58">
        <f t="shared" si="83"/>
        <v>0</v>
      </c>
      <c r="BP87" s="59">
        <f t="shared" si="84"/>
        <v>0</v>
      </c>
      <c r="BQ87" s="60">
        <f t="shared" si="85"/>
        <v>0.11618830794409091</v>
      </c>
      <c r="BR87" s="60">
        <f t="shared" si="86"/>
        <v>0.11618830794409091</v>
      </c>
      <c r="BS87" s="60">
        <f t="shared" si="87"/>
        <v>0.11618830794409091</v>
      </c>
      <c r="BT87" s="60">
        <f t="shared" si="88"/>
        <v>-8.4572348446045026E-2</v>
      </c>
      <c r="BU87" s="60">
        <f t="shared" si="89"/>
        <v>-8.3702393969253955E-2</v>
      </c>
      <c r="BV87" s="61">
        <f t="shared" si="90"/>
        <v>-8.4572348446045026E-2</v>
      </c>
    </row>
    <row r="88" spans="36:74" x14ac:dyDescent="0.3">
      <c r="AJ88" s="5">
        <v>1</v>
      </c>
      <c r="AK88" s="6">
        <v>0</v>
      </c>
      <c r="AL88" s="7">
        <v>1</v>
      </c>
      <c r="AM88" s="75">
        <v>0.1</v>
      </c>
      <c r="AN88" s="44">
        <f t="shared" si="64"/>
        <v>0</v>
      </c>
      <c r="AO88" s="45">
        <f t="shared" si="65"/>
        <v>0</v>
      </c>
      <c r="AP88" s="45">
        <f t="shared" si="66"/>
        <v>0</v>
      </c>
      <c r="AQ88" s="45">
        <f t="shared" si="67"/>
        <v>0</v>
      </c>
      <c r="AR88" s="45">
        <f t="shared" si="68"/>
        <v>0</v>
      </c>
      <c r="AS88" s="45">
        <f t="shared" si="69"/>
        <v>0</v>
      </c>
      <c r="AT88" s="47">
        <f t="shared" si="70"/>
        <v>8.5339593084563462E-3</v>
      </c>
      <c r="AU88" s="48">
        <f t="shared" si="71"/>
        <v>8.5339593084563462E-3</v>
      </c>
      <c r="AV88" s="49">
        <f t="shared" si="72"/>
        <v>8.5339593084563462E-3</v>
      </c>
      <c r="AW88" s="51">
        <f t="shared" si="73"/>
        <v>-1.0257941334402507E-2</v>
      </c>
      <c r="AX88" s="51">
        <f t="shared" si="73"/>
        <v>4.0840571733806806E-2</v>
      </c>
      <c r="AY88" s="51">
        <f t="shared" si="73"/>
        <v>-1.0213033289522848E-2</v>
      </c>
      <c r="AZ88" s="51">
        <f t="shared" si="73"/>
        <v>-1.0213033289522848E-2</v>
      </c>
      <c r="BA88" s="51">
        <f t="shared" si="73"/>
        <v>-1.0257941334402507E-2</v>
      </c>
      <c r="BB88" s="52">
        <f t="shared" si="73"/>
        <v>4.0840571733806806E-2</v>
      </c>
      <c r="BC88" s="54">
        <f t="shared" si="91"/>
        <v>-0.37247913564556556</v>
      </c>
      <c r="BD88" s="54">
        <f t="shared" si="55"/>
        <v>-0.36873540922341264</v>
      </c>
      <c r="BE88" s="55">
        <f t="shared" si="55"/>
        <v>-0.37247913564556556</v>
      </c>
      <c r="BF88" s="56">
        <f t="shared" si="74"/>
        <v>0.49743553715357058</v>
      </c>
      <c r="BG88" s="56">
        <f t="shared" si="75"/>
        <v>0.49744676387074516</v>
      </c>
      <c r="BH88" s="56">
        <f t="shared" si="76"/>
        <v>0.49743553715357058</v>
      </c>
      <c r="BI88" s="56">
        <f t="shared" si="77"/>
        <v>0.36493804679241737</v>
      </c>
      <c r="BJ88" s="83">
        <f t="shared" si="78"/>
        <v>-1.2701239064151653</v>
      </c>
      <c r="BK88" s="57">
        <f t="shared" si="79"/>
        <v>0.24999342353030929</v>
      </c>
      <c r="BL88" s="58">
        <f t="shared" si="80"/>
        <v>0</v>
      </c>
      <c r="BM88" s="58">
        <f t="shared" si="81"/>
        <v>0.24999348098526827</v>
      </c>
      <c r="BN88" s="58">
        <f t="shared" si="82"/>
        <v>0.24999348098526827</v>
      </c>
      <c r="BO88" s="58">
        <f t="shared" si="83"/>
        <v>0.24999342353030929</v>
      </c>
      <c r="BP88" s="59">
        <f t="shared" si="84"/>
        <v>0</v>
      </c>
      <c r="BQ88" s="60">
        <f t="shared" si="85"/>
        <v>0.11528479892819686</v>
      </c>
      <c r="BR88" s="60">
        <f t="shared" si="86"/>
        <v>0.1152874008127335</v>
      </c>
      <c r="BS88" s="60">
        <f t="shared" si="87"/>
        <v>0.11528479892819686</v>
      </c>
      <c r="BT88" s="60">
        <f t="shared" si="88"/>
        <v>-8.632511963975463E-2</v>
      </c>
      <c r="BU88" s="60">
        <f t="shared" si="89"/>
        <v>-8.5457480085311552E-2</v>
      </c>
      <c r="BV88" s="61">
        <f t="shared" si="90"/>
        <v>-8.632511963975463E-2</v>
      </c>
    </row>
    <row r="89" spans="36:74" x14ac:dyDescent="0.3">
      <c r="AJ89" s="5">
        <v>0</v>
      </c>
      <c r="AK89" s="6">
        <v>1</v>
      </c>
      <c r="AL89" s="7">
        <v>0</v>
      </c>
      <c r="AM89" s="75">
        <v>0.1</v>
      </c>
      <c r="AN89" s="44">
        <f t="shared" si="64"/>
        <v>2.7410178476850212E-3</v>
      </c>
      <c r="AO89" s="45">
        <f t="shared" si="65"/>
        <v>0</v>
      </c>
      <c r="AP89" s="45">
        <f t="shared" si="66"/>
        <v>2.7134689525373993E-3</v>
      </c>
      <c r="AQ89" s="45">
        <f t="shared" si="67"/>
        <v>2.7134689525373993E-3</v>
      </c>
      <c r="AR89" s="45">
        <f t="shared" si="68"/>
        <v>2.7410178476850212E-3</v>
      </c>
      <c r="AS89" s="45">
        <f t="shared" si="69"/>
        <v>0</v>
      </c>
      <c r="AT89" s="47">
        <f t="shared" si="70"/>
        <v>-1.4642597916496827E-2</v>
      </c>
      <c r="AU89" s="48">
        <f t="shared" si="71"/>
        <v>-1.4642928388071999E-2</v>
      </c>
      <c r="AV89" s="49">
        <f t="shared" si="72"/>
        <v>-1.4642597916496827E-2</v>
      </c>
      <c r="AW89" s="51">
        <f t="shared" si="73"/>
        <v>-1.2998959182087528E-2</v>
      </c>
      <c r="AX89" s="51">
        <f t="shared" si="73"/>
        <v>4.0840571733806806E-2</v>
      </c>
      <c r="AY89" s="51">
        <f t="shared" si="73"/>
        <v>-1.2926502242060248E-2</v>
      </c>
      <c r="AZ89" s="51">
        <f t="shared" si="73"/>
        <v>-1.2926502242060248E-2</v>
      </c>
      <c r="BA89" s="51">
        <f t="shared" si="73"/>
        <v>-1.2998959182087528E-2</v>
      </c>
      <c r="BB89" s="52">
        <f t="shared" si="73"/>
        <v>4.0840571733806806E-2</v>
      </c>
      <c r="BC89" s="54">
        <f t="shared" si="91"/>
        <v>-0.35783653772906876</v>
      </c>
      <c r="BD89" s="54">
        <f t="shared" si="55"/>
        <v>-0.35409248083534062</v>
      </c>
      <c r="BE89" s="55">
        <f t="shared" si="55"/>
        <v>-0.35783653772906876</v>
      </c>
      <c r="BF89" s="56">
        <f t="shared" si="74"/>
        <v>0.51020872400084039</v>
      </c>
      <c r="BG89" s="56">
        <f t="shared" si="75"/>
        <v>0.49676841943762701</v>
      </c>
      <c r="BH89" s="56">
        <f t="shared" si="76"/>
        <v>0.51020872400084039</v>
      </c>
      <c r="BI89" s="56">
        <f t="shared" si="77"/>
        <v>0.36794461314076654</v>
      </c>
      <c r="BJ89" s="83">
        <f t="shared" si="78"/>
        <v>0.73588922628153308</v>
      </c>
      <c r="BK89" s="57">
        <f t="shared" si="79"/>
        <v>0</v>
      </c>
      <c r="BL89" s="58">
        <f t="shared" si="80"/>
        <v>0.24989578195427467</v>
      </c>
      <c r="BM89" s="58">
        <f t="shared" si="81"/>
        <v>0</v>
      </c>
      <c r="BN89" s="58">
        <f t="shared" si="82"/>
        <v>0</v>
      </c>
      <c r="BO89" s="58">
        <f t="shared" si="83"/>
        <v>0</v>
      </c>
      <c r="BP89" s="59">
        <f t="shared" si="84"/>
        <v>0.24989578195427467</v>
      </c>
      <c r="BQ89" s="60">
        <f t="shared" si="85"/>
        <v>0.11865484228933318</v>
      </c>
      <c r="BR89" s="60">
        <f t="shared" si="86"/>
        <v>0.11552914658236196</v>
      </c>
      <c r="BS89" s="60">
        <f t="shared" si="87"/>
        <v>0.11865484228933318</v>
      </c>
      <c r="BT89" s="60">
        <f t="shared" si="88"/>
        <v>-8.3218957168466084E-2</v>
      </c>
      <c r="BU89" s="60">
        <f t="shared" si="89"/>
        <v>-8.23482341499258E-2</v>
      </c>
      <c r="BV89" s="61">
        <f t="shared" si="90"/>
        <v>-8.3218957168466084E-2</v>
      </c>
    </row>
    <row r="90" spans="36:74" ht="15" thickBot="1" x14ac:dyDescent="0.35">
      <c r="AJ90" s="8">
        <v>1</v>
      </c>
      <c r="AK90" s="9">
        <v>1</v>
      </c>
      <c r="AL90" s="10">
        <v>0</v>
      </c>
      <c r="AM90" s="75">
        <v>0.1</v>
      </c>
      <c r="AN90" s="44">
        <f t="shared" si="64"/>
        <v>0</v>
      </c>
      <c r="AO90" s="45">
        <f t="shared" si="65"/>
        <v>-1.5303601194422531E-3</v>
      </c>
      <c r="AP90" s="45">
        <f t="shared" si="66"/>
        <v>0</v>
      </c>
      <c r="AQ90" s="45">
        <f t="shared" si="67"/>
        <v>0</v>
      </c>
      <c r="AR90" s="45">
        <f t="shared" si="68"/>
        <v>0</v>
      </c>
      <c r="AS90" s="45">
        <f t="shared" si="69"/>
        <v>-1.5303601194422531E-3</v>
      </c>
      <c r="AT90" s="47">
        <f t="shared" si="70"/>
        <v>8.7316820086854718E-3</v>
      </c>
      <c r="AU90" s="48">
        <f t="shared" si="71"/>
        <v>8.5016654291460159E-3</v>
      </c>
      <c r="AV90" s="49">
        <f t="shared" si="72"/>
        <v>8.7316820086854718E-3</v>
      </c>
      <c r="AW90" s="51">
        <f t="shared" si="73"/>
        <v>-1.2998959182087528E-2</v>
      </c>
      <c r="AX90" s="51">
        <f t="shared" si="73"/>
        <v>4.2370931853249062E-2</v>
      </c>
      <c r="AY90" s="51">
        <f t="shared" si="73"/>
        <v>-1.2926502242060248E-2</v>
      </c>
      <c r="AZ90" s="51">
        <f t="shared" si="73"/>
        <v>-1.2926502242060248E-2</v>
      </c>
      <c r="BA90" s="51">
        <f t="shared" si="73"/>
        <v>-1.2998959182087528E-2</v>
      </c>
      <c r="BB90" s="52">
        <f t="shared" si="73"/>
        <v>4.2370931853249062E-2</v>
      </c>
      <c r="BC90" s="54">
        <f t="shared" si="91"/>
        <v>-0.36656821973775422</v>
      </c>
      <c r="BD90" s="54">
        <f t="shared" si="55"/>
        <v>-0.36259414626448661</v>
      </c>
      <c r="BE90" s="55">
        <f t="shared" si="55"/>
        <v>-0.36656821973775422</v>
      </c>
      <c r="BF90" s="56">
        <f t="shared" si="74"/>
        <v>0.5073424653054931</v>
      </c>
      <c r="BG90" s="56">
        <f t="shared" si="75"/>
        <v>0.49353710884606294</v>
      </c>
      <c r="BH90" s="56">
        <f t="shared" si="76"/>
        <v>0.5073424653054931</v>
      </c>
      <c r="BI90" s="56">
        <f t="shared" si="77"/>
        <v>0.36565448723180144</v>
      </c>
      <c r="BJ90" s="83">
        <f t="shared" si="78"/>
        <v>0.73130897446360288</v>
      </c>
      <c r="BK90" s="57">
        <f t="shared" si="79"/>
        <v>0.24994608820323763</v>
      </c>
      <c r="BL90" s="58">
        <f t="shared" si="80"/>
        <v>0.24994608820323763</v>
      </c>
      <c r="BM90" s="58">
        <f t="shared" si="81"/>
        <v>0.24995823103793235</v>
      </c>
      <c r="BN90" s="58">
        <f t="shared" si="82"/>
        <v>0.24995823103793235</v>
      </c>
      <c r="BO90" s="58">
        <f t="shared" si="83"/>
        <v>0.24994608820323763</v>
      </c>
      <c r="BP90" s="59">
        <f t="shared" si="84"/>
        <v>0.24994608820323763</v>
      </c>
      <c r="BQ90" s="60">
        <f t="shared" si="85"/>
        <v>0.11767873584897852</v>
      </c>
      <c r="BR90" s="60">
        <f t="shared" si="86"/>
        <v>0.11447656570319341</v>
      </c>
      <c r="BS90" s="60">
        <f t="shared" si="87"/>
        <v>0.11767873584897852</v>
      </c>
      <c r="BT90" s="60">
        <f t="shared" si="88"/>
        <v>-8.5025968948163333E-2</v>
      </c>
      <c r="BU90" s="60">
        <f t="shared" si="89"/>
        <v>-8.4104177506511613E-2</v>
      </c>
      <c r="BV90" s="61">
        <f t="shared" si="90"/>
        <v>-8.5025968948163333E-2</v>
      </c>
    </row>
    <row r="91" spans="36:74" x14ac:dyDescent="0.3">
      <c r="AJ91" s="2">
        <v>0</v>
      </c>
      <c r="AK91" s="3">
        <v>0</v>
      </c>
      <c r="AL91" s="4">
        <v>0</v>
      </c>
      <c r="AM91" s="75">
        <v>0.1</v>
      </c>
      <c r="AN91" s="44">
        <f t="shared" si="64"/>
        <v>-1.5541711289339271E-3</v>
      </c>
      <c r="AO91" s="45">
        <f t="shared" si="65"/>
        <v>-1.5541711289339271E-3</v>
      </c>
      <c r="AP91" s="45">
        <f t="shared" si="66"/>
        <v>-1.5373965902477709E-3</v>
      </c>
      <c r="AQ91" s="45">
        <f t="shared" si="67"/>
        <v>-1.5373965902477709E-3</v>
      </c>
      <c r="AR91" s="45">
        <f t="shared" si="68"/>
        <v>-1.5541711289339271E-3</v>
      </c>
      <c r="AS91" s="45">
        <f t="shared" si="69"/>
        <v>-1.5541711289339271E-3</v>
      </c>
      <c r="AT91" s="47">
        <f t="shared" si="70"/>
        <v>8.6059515629889703E-3</v>
      </c>
      <c r="AU91" s="48">
        <f t="shared" si="71"/>
        <v>8.371773986451763E-3</v>
      </c>
      <c r="AV91" s="49">
        <f t="shared" si="72"/>
        <v>8.6059515629889703E-3</v>
      </c>
      <c r="AW91" s="51">
        <f t="shared" si="73"/>
        <v>-1.14447880531536E-2</v>
      </c>
      <c r="AX91" s="51">
        <f t="shared" si="73"/>
        <v>4.3925102982182988E-2</v>
      </c>
      <c r="AY91" s="51">
        <f t="shared" si="73"/>
        <v>-1.1389105651812477E-2</v>
      </c>
      <c r="AZ91" s="51">
        <f t="shared" si="73"/>
        <v>-1.1389105651812477E-2</v>
      </c>
      <c r="BA91" s="51">
        <f t="shared" si="73"/>
        <v>-1.14447880531536E-2</v>
      </c>
      <c r="BB91" s="52">
        <f t="shared" si="73"/>
        <v>4.3925102982182988E-2</v>
      </c>
      <c r="BC91" s="54">
        <f t="shared" si="91"/>
        <v>-0.37517417130074321</v>
      </c>
      <c r="BD91" s="54">
        <f t="shared" si="55"/>
        <v>-0.37096592025093839</v>
      </c>
      <c r="BE91" s="55">
        <f t="shared" si="55"/>
        <v>-0.37517417130074321</v>
      </c>
      <c r="BF91" s="56">
        <f t="shared" si="74"/>
        <v>0.5</v>
      </c>
      <c r="BG91" s="56">
        <f t="shared" si="75"/>
        <v>0.5</v>
      </c>
      <c r="BH91" s="56">
        <f t="shared" si="76"/>
        <v>0.5</v>
      </c>
      <c r="BI91" s="56">
        <f t="shared" si="77"/>
        <v>0.36339542582418388</v>
      </c>
      <c r="BJ91" s="83">
        <f t="shared" si="78"/>
        <v>0.72679085164836776</v>
      </c>
      <c r="BK91" s="57">
        <f t="shared" si="79"/>
        <v>0</v>
      </c>
      <c r="BL91" s="58">
        <f t="shared" si="80"/>
        <v>0</v>
      </c>
      <c r="BM91" s="58">
        <f t="shared" si="81"/>
        <v>0</v>
      </c>
      <c r="BN91" s="58">
        <f t="shared" si="82"/>
        <v>0</v>
      </c>
      <c r="BO91" s="58">
        <f t="shared" si="83"/>
        <v>0</v>
      </c>
      <c r="BP91" s="59">
        <f t="shared" si="84"/>
        <v>0</v>
      </c>
      <c r="BQ91" s="60">
        <f t="shared" si="85"/>
        <v>0.11566959515712198</v>
      </c>
      <c r="BR91" s="60">
        <f t="shared" si="86"/>
        <v>0.11566959515712198</v>
      </c>
      <c r="BS91" s="60">
        <f t="shared" si="87"/>
        <v>0.11566959515712198</v>
      </c>
      <c r="BT91" s="60">
        <f t="shared" si="88"/>
        <v>-8.679248901553141E-2</v>
      </c>
      <c r="BU91" s="60">
        <f t="shared" si="89"/>
        <v>-8.5818955625030488E-2</v>
      </c>
      <c r="BV91" s="61">
        <f t="shared" si="90"/>
        <v>-8.679248901553141E-2</v>
      </c>
    </row>
    <row r="92" spans="36:74" x14ac:dyDescent="0.3">
      <c r="AJ92" s="5">
        <v>1</v>
      </c>
      <c r="AK92" s="6">
        <v>0</v>
      </c>
      <c r="AL92" s="7">
        <v>1</v>
      </c>
      <c r="AM92" s="75">
        <v>0.1</v>
      </c>
      <c r="AN92" s="44">
        <f t="shared" si="64"/>
        <v>0</v>
      </c>
      <c r="AO92" s="45">
        <f t="shared" si="65"/>
        <v>0</v>
      </c>
      <c r="AP92" s="45">
        <f t="shared" si="66"/>
        <v>0</v>
      </c>
      <c r="AQ92" s="45">
        <f t="shared" si="67"/>
        <v>0</v>
      </c>
      <c r="AR92" s="45">
        <f t="shared" si="68"/>
        <v>0</v>
      </c>
      <c r="AS92" s="45">
        <f t="shared" si="69"/>
        <v>0</v>
      </c>
      <c r="AT92" s="47">
        <f t="shared" si="70"/>
        <v>8.4067603574066591E-3</v>
      </c>
      <c r="AU92" s="48">
        <f t="shared" si="71"/>
        <v>8.4067603574066591E-3</v>
      </c>
      <c r="AV92" s="49">
        <f t="shared" si="72"/>
        <v>8.4067603574066591E-3</v>
      </c>
      <c r="AW92" s="51">
        <f t="shared" si="73"/>
        <v>-1.14447880531536E-2</v>
      </c>
      <c r="AX92" s="51">
        <f t="shared" si="73"/>
        <v>4.3925102982182988E-2</v>
      </c>
      <c r="AY92" s="51">
        <f t="shared" si="73"/>
        <v>-1.1389105651812477E-2</v>
      </c>
      <c r="AZ92" s="51">
        <f t="shared" si="73"/>
        <v>-1.1389105651812477E-2</v>
      </c>
      <c r="BA92" s="51">
        <f t="shared" si="73"/>
        <v>-1.14447880531536E-2</v>
      </c>
      <c r="BB92" s="52">
        <f t="shared" si="73"/>
        <v>4.3925102982182988E-2</v>
      </c>
      <c r="BC92" s="54">
        <f t="shared" si="91"/>
        <v>-0.38358093165814988</v>
      </c>
      <c r="BD92" s="54">
        <f t="shared" si="55"/>
        <v>-0.37937268060834506</v>
      </c>
      <c r="BE92" s="55">
        <f t="shared" si="55"/>
        <v>-0.38358093165814988</v>
      </c>
      <c r="BF92" s="56">
        <f t="shared" si="74"/>
        <v>0.49713883421702465</v>
      </c>
      <c r="BG92" s="56">
        <f t="shared" si="75"/>
        <v>0.4971527543637429</v>
      </c>
      <c r="BH92" s="56">
        <f t="shared" si="76"/>
        <v>0.49713883421702465</v>
      </c>
      <c r="BI92" s="56">
        <f t="shared" si="77"/>
        <v>0.36123864139613504</v>
      </c>
      <c r="BJ92" s="83">
        <f t="shared" si="78"/>
        <v>-1.2775227172077299</v>
      </c>
      <c r="BK92" s="57">
        <f t="shared" si="79"/>
        <v>0.24999181373036233</v>
      </c>
      <c r="BL92" s="58">
        <f t="shared" si="80"/>
        <v>0</v>
      </c>
      <c r="BM92" s="58">
        <f t="shared" si="81"/>
        <v>0.24999189319228685</v>
      </c>
      <c r="BN92" s="58">
        <f t="shared" si="82"/>
        <v>0.24999189319228685</v>
      </c>
      <c r="BO92" s="58">
        <f t="shared" si="83"/>
        <v>0.24999181373036233</v>
      </c>
      <c r="BP92" s="59">
        <f t="shared" si="84"/>
        <v>0</v>
      </c>
      <c r="BQ92" s="60">
        <f t="shared" si="85"/>
        <v>0.11471244216415444</v>
      </c>
      <c r="BR92" s="60">
        <f t="shared" si="86"/>
        <v>0.11471565417238117</v>
      </c>
      <c r="BS92" s="60">
        <f t="shared" si="87"/>
        <v>0.11471244216415444</v>
      </c>
      <c r="BT92" s="60">
        <f t="shared" si="88"/>
        <v>-8.8509491533504403E-2</v>
      </c>
      <c r="BU92" s="60">
        <f t="shared" si="89"/>
        <v>-8.7538457444157364E-2</v>
      </c>
      <c r="BV92" s="61">
        <f t="shared" si="90"/>
        <v>-8.8509491533504403E-2</v>
      </c>
    </row>
    <row r="93" spans="36:74" x14ac:dyDescent="0.3">
      <c r="AJ93" s="5">
        <v>0</v>
      </c>
      <c r="AK93" s="6">
        <v>1</v>
      </c>
      <c r="AL93" s="7">
        <v>0</v>
      </c>
      <c r="AM93" s="75">
        <v>0.1</v>
      </c>
      <c r="AN93" s="44">
        <f t="shared" si="64"/>
        <v>2.8267295885504771E-3</v>
      </c>
      <c r="AO93" s="45">
        <f t="shared" si="65"/>
        <v>0</v>
      </c>
      <c r="AP93" s="45">
        <f t="shared" si="66"/>
        <v>2.7957185400054691E-3</v>
      </c>
      <c r="AQ93" s="45">
        <f t="shared" si="67"/>
        <v>2.7957185400054691E-3</v>
      </c>
      <c r="AR93" s="45">
        <f t="shared" si="68"/>
        <v>2.8267295885504771E-3</v>
      </c>
      <c r="AS93" s="45">
        <f t="shared" si="69"/>
        <v>0</v>
      </c>
      <c r="AT93" s="47">
        <f t="shared" si="70"/>
        <v>-1.4654775081108516E-2</v>
      </c>
      <c r="AU93" s="48">
        <f t="shared" si="71"/>
        <v>-1.4655185422456266E-2</v>
      </c>
      <c r="AV93" s="49">
        <f t="shared" si="72"/>
        <v>-1.4654775081108516E-2</v>
      </c>
      <c r="AW93" s="51">
        <f t="shared" si="73"/>
        <v>-1.4271517641704078E-2</v>
      </c>
      <c r="AX93" s="51">
        <f t="shared" si="73"/>
        <v>4.3925102982182988E-2</v>
      </c>
      <c r="AY93" s="51">
        <f t="shared" si="73"/>
        <v>-1.4184824191817946E-2</v>
      </c>
      <c r="AZ93" s="51">
        <f t="shared" si="73"/>
        <v>-1.4184824191817946E-2</v>
      </c>
      <c r="BA93" s="51">
        <f t="shared" si="73"/>
        <v>-1.4271517641704078E-2</v>
      </c>
      <c r="BB93" s="52">
        <f t="shared" si="73"/>
        <v>4.3925102982182988E-2</v>
      </c>
      <c r="BC93" s="54">
        <f t="shared" si="91"/>
        <v>-0.36892615657704136</v>
      </c>
      <c r="BD93" s="54">
        <f t="shared" si="55"/>
        <v>-0.36471749518588881</v>
      </c>
      <c r="BE93" s="55">
        <f t="shared" si="55"/>
        <v>-0.36892615657704136</v>
      </c>
      <c r="BF93" s="56">
        <f t="shared" si="74"/>
        <v>0.5109795104665954</v>
      </c>
      <c r="BG93" s="56">
        <f t="shared" si="75"/>
        <v>0.49645385341163373</v>
      </c>
      <c r="BH93" s="56">
        <f t="shared" si="76"/>
        <v>0.5109795104665954</v>
      </c>
      <c r="BI93" s="56">
        <f t="shared" si="77"/>
        <v>0.36398885918358642</v>
      </c>
      <c r="BJ93" s="83">
        <f t="shared" si="78"/>
        <v>0.72797771836717284</v>
      </c>
      <c r="BK93" s="57">
        <f t="shared" si="79"/>
        <v>0</v>
      </c>
      <c r="BL93" s="58">
        <f t="shared" si="80"/>
        <v>0.24987945034991393</v>
      </c>
      <c r="BM93" s="58">
        <f t="shared" si="81"/>
        <v>0</v>
      </c>
      <c r="BN93" s="58">
        <f t="shared" si="82"/>
        <v>0</v>
      </c>
      <c r="BO93" s="58">
        <f t="shared" si="83"/>
        <v>0</v>
      </c>
      <c r="BP93" s="59">
        <f t="shared" si="84"/>
        <v>0.24987945034991393</v>
      </c>
      <c r="BQ93" s="60">
        <f t="shared" si="85"/>
        <v>0.11829225210537156</v>
      </c>
      <c r="BR93" s="60">
        <f t="shared" si="86"/>
        <v>0.11492954841345117</v>
      </c>
      <c r="BS93" s="60">
        <f t="shared" si="87"/>
        <v>0.11829225210537156</v>
      </c>
      <c r="BT93" s="60">
        <f t="shared" si="88"/>
        <v>-8.540676294872715E-2</v>
      </c>
      <c r="BU93" s="60">
        <f t="shared" si="89"/>
        <v>-8.4432453756067449E-2</v>
      </c>
      <c r="BV93" s="61">
        <f t="shared" si="90"/>
        <v>-8.540676294872715E-2</v>
      </c>
    </row>
    <row r="94" spans="36:74" ht="15" thickBot="1" x14ac:dyDescent="0.35">
      <c r="AJ94" s="8">
        <v>1</v>
      </c>
      <c r="AK94" s="9">
        <v>1</v>
      </c>
      <c r="AL94" s="10">
        <v>0</v>
      </c>
      <c r="AM94" s="75">
        <v>0.1</v>
      </c>
      <c r="AN94" s="44">
        <f t="shared" si="64"/>
        <v>0</v>
      </c>
      <c r="AO94" s="45">
        <f t="shared" si="65"/>
        <v>-1.5536060025618545E-3</v>
      </c>
      <c r="AP94" s="45">
        <f t="shared" si="66"/>
        <v>0</v>
      </c>
      <c r="AQ94" s="45">
        <f t="shared" si="67"/>
        <v>0</v>
      </c>
      <c r="AR94" s="45">
        <f t="shared" si="68"/>
        <v>0</v>
      </c>
      <c r="AS94" s="45">
        <f t="shared" si="69"/>
        <v>-1.5536060025618545E-3</v>
      </c>
      <c r="AT94" s="47">
        <f t="shared" si="70"/>
        <v>8.6114123788182794E-3</v>
      </c>
      <c r="AU94" s="48">
        <f t="shared" si="71"/>
        <v>8.3666150426993709E-3</v>
      </c>
      <c r="AV94" s="49">
        <f t="shared" si="72"/>
        <v>8.6114123788182794E-3</v>
      </c>
      <c r="AW94" s="51">
        <f t="shared" si="73"/>
        <v>-1.4271517641704078E-2</v>
      </c>
      <c r="AX94" s="51">
        <f t="shared" si="73"/>
        <v>4.5478708984744841E-2</v>
      </c>
      <c r="AY94" s="51">
        <f t="shared" si="73"/>
        <v>-1.4184824191817946E-2</v>
      </c>
      <c r="AZ94" s="51">
        <f t="shared" si="73"/>
        <v>-1.4184824191817946E-2</v>
      </c>
      <c r="BA94" s="51">
        <f t="shared" si="73"/>
        <v>-1.4271517641704078E-2</v>
      </c>
      <c r="BB94" s="52">
        <f t="shared" si="73"/>
        <v>4.5478708984744841E-2</v>
      </c>
      <c r="BC94" s="54">
        <f t="shared" si="91"/>
        <v>-0.37753756895585966</v>
      </c>
      <c r="BD94" s="54">
        <f t="shared" si="55"/>
        <v>-0.37308411022858817</v>
      </c>
      <c r="BE94" s="55">
        <f t="shared" si="55"/>
        <v>-0.37753756895585966</v>
      </c>
      <c r="BF94" s="56">
        <f t="shared" si="74"/>
        <v>0.50780116472379599</v>
      </c>
      <c r="BG94" s="56">
        <f t="shared" si="75"/>
        <v>0.49290806355208538</v>
      </c>
      <c r="BH94" s="56">
        <f t="shared" si="76"/>
        <v>0.50780116472379599</v>
      </c>
      <c r="BI94" s="56">
        <f t="shared" si="77"/>
        <v>0.36185448052056912</v>
      </c>
      <c r="BJ94" s="83">
        <f t="shared" si="78"/>
        <v>0.72370896104113824</v>
      </c>
      <c r="BK94" s="57">
        <f t="shared" si="79"/>
        <v>0.24993914182895219</v>
      </c>
      <c r="BL94" s="58">
        <f t="shared" si="80"/>
        <v>0.24993914182895219</v>
      </c>
      <c r="BM94" s="58">
        <f t="shared" si="81"/>
        <v>0.24994970443741873</v>
      </c>
      <c r="BN94" s="58">
        <f t="shared" si="82"/>
        <v>0.24994970443741873</v>
      </c>
      <c r="BO94" s="58">
        <f t="shared" si="83"/>
        <v>0.24993914182895219</v>
      </c>
      <c r="BP94" s="59">
        <f t="shared" si="84"/>
        <v>0.24993914182895219</v>
      </c>
      <c r="BQ94" s="60">
        <f t="shared" si="85"/>
        <v>0.11725932003751673</v>
      </c>
      <c r="BR94" s="60">
        <f t="shared" si="86"/>
        <v>0.1138202674359052</v>
      </c>
      <c r="BS94" s="60">
        <f t="shared" si="87"/>
        <v>0.11725932003751673</v>
      </c>
      <c r="BT94" s="60">
        <f t="shared" si="88"/>
        <v>-8.7179395597606568E-2</v>
      </c>
      <c r="BU94" s="60">
        <f t="shared" si="89"/>
        <v>-8.6151021544035727E-2</v>
      </c>
      <c r="BV94" s="61">
        <f t="shared" si="90"/>
        <v>-8.7179395597606568E-2</v>
      </c>
    </row>
    <row r="95" spans="36:74" x14ac:dyDescent="0.3">
      <c r="AJ95" s="2">
        <v>0</v>
      </c>
      <c r="AK95" s="3">
        <v>0</v>
      </c>
      <c r="AL95" s="4">
        <v>0</v>
      </c>
      <c r="AM95" s="75">
        <v>0.1</v>
      </c>
      <c r="AN95" s="44">
        <f t="shared" si="64"/>
        <v>-1.5769287758280576E-3</v>
      </c>
      <c r="AO95" s="45">
        <f t="shared" si="65"/>
        <v>-1.5769287758280576E-3</v>
      </c>
      <c r="AP95" s="45">
        <f t="shared" si="66"/>
        <v>-1.5583930732437469E-3</v>
      </c>
      <c r="AQ95" s="45">
        <f t="shared" si="67"/>
        <v>-1.5583930732437469E-3</v>
      </c>
      <c r="AR95" s="45">
        <f t="shared" si="68"/>
        <v>-1.5769287758280576E-3</v>
      </c>
      <c r="AS95" s="45">
        <f t="shared" si="69"/>
        <v>-1.5769287758280576E-3</v>
      </c>
      <c r="AT95" s="47">
        <f t="shared" si="70"/>
        <v>8.4861620676741564E-3</v>
      </c>
      <c r="AU95" s="48">
        <f t="shared" si="71"/>
        <v>8.2372747491463467E-3</v>
      </c>
      <c r="AV95" s="49">
        <f t="shared" si="72"/>
        <v>8.4861620676741564E-3</v>
      </c>
      <c r="AW95" s="51">
        <f t="shared" si="73"/>
        <v>-1.269458886587602E-2</v>
      </c>
      <c r="AX95" s="51">
        <f t="shared" si="73"/>
        <v>4.7055637760572901E-2</v>
      </c>
      <c r="AY95" s="51">
        <f t="shared" si="73"/>
        <v>-1.26264311185742E-2</v>
      </c>
      <c r="AZ95" s="51">
        <f t="shared" si="73"/>
        <v>-1.26264311185742E-2</v>
      </c>
      <c r="BA95" s="51">
        <f t="shared" si="73"/>
        <v>-1.269458886587602E-2</v>
      </c>
      <c r="BB95" s="52">
        <f t="shared" si="73"/>
        <v>4.7055637760572901E-2</v>
      </c>
      <c r="BC95" s="54">
        <f t="shared" si="91"/>
        <v>-0.38602373102353382</v>
      </c>
      <c r="BD95" s="54">
        <f t="shared" si="55"/>
        <v>-0.38132138497773455</v>
      </c>
      <c r="BE95" s="55">
        <f t="shared" si="55"/>
        <v>-0.38602373102353382</v>
      </c>
      <c r="BF95" s="56">
        <f t="shared" si="74"/>
        <v>0.5</v>
      </c>
      <c r="BG95" s="56">
        <f t="shared" si="75"/>
        <v>0.5</v>
      </c>
      <c r="BH95" s="56">
        <f t="shared" si="76"/>
        <v>0.5</v>
      </c>
      <c r="BI95" s="56">
        <f t="shared" si="77"/>
        <v>0.3596958640688856</v>
      </c>
      <c r="BJ95" s="83">
        <f t="shared" si="78"/>
        <v>0.71939172813777119</v>
      </c>
      <c r="BK95" s="57">
        <f t="shared" si="79"/>
        <v>0</v>
      </c>
      <c r="BL95" s="58">
        <f t="shared" si="80"/>
        <v>0</v>
      </c>
      <c r="BM95" s="58">
        <f t="shared" si="81"/>
        <v>0</v>
      </c>
      <c r="BN95" s="58">
        <f t="shared" si="82"/>
        <v>0</v>
      </c>
      <c r="BO95" s="58">
        <f t="shared" si="83"/>
        <v>0</v>
      </c>
      <c r="BP95" s="59">
        <f t="shared" si="84"/>
        <v>0</v>
      </c>
      <c r="BQ95" s="60">
        <f t="shared" si="85"/>
        <v>0.11515737472031168</v>
      </c>
      <c r="BR95" s="60">
        <f t="shared" si="86"/>
        <v>0.11515737472031168</v>
      </c>
      <c r="BS95" s="60">
        <f t="shared" si="87"/>
        <v>0.11515737472031168</v>
      </c>
      <c r="BT95" s="60">
        <f t="shared" si="88"/>
        <v>-8.8906958888819776E-2</v>
      </c>
      <c r="BU95" s="60">
        <f t="shared" si="89"/>
        <v>-8.7823939237498413E-2</v>
      </c>
      <c r="BV95" s="61">
        <f t="shared" si="90"/>
        <v>-8.8906958888819776E-2</v>
      </c>
    </row>
    <row r="96" spans="36:74" x14ac:dyDescent="0.3">
      <c r="AJ96" s="5">
        <v>1</v>
      </c>
      <c r="AK96" s="6">
        <v>0</v>
      </c>
      <c r="AL96" s="7">
        <v>1</v>
      </c>
      <c r="AM96" s="75">
        <v>0.1</v>
      </c>
      <c r="AN96" s="44">
        <f t="shared" si="64"/>
        <v>0</v>
      </c>
      <c r="AO96" s="45">
        <f t="shared" si="65"/>
        <v>0</v>
      </c>
      <c r="AP96" s="45">
        <f t="shared" si="66"/>
        <v>0</v>
      </c>
      <c r="AQ96" s="45">
        <f t="shared" si="67"/>
        <v>0</v>
      </c>
      <c r="AR96" s="45">
        <f t="shared" si="68"/>
        <v>0</v>
      </c>
      <c r="AS96" s="45">
        <f t="shared" si="69"/>
        <v>0</v>
      </c>
      <c r="AT96" s="47">
        <f t="shared" si="70"/>
        <v>8.2843262807853913E-3</v>
      </c>
      <c r="AU96" s="48">
        <f t="shared" si="71"/>
        <v>8.2843262807853913E-3</v>
      </c>
      <c r="AV96" s="49">
        <f t="shared" si="72"/>
        <v>8.2843262807853913E-3</v>
      </c>
      <c r="AW96" s="51">
        <f t="shared" si="73"/>
        <v>-1.269458886587602E-2</v>
      </c>
      <c r="AX96" s="51">
        <f t="shared" si="73"/>
        <v>4.7055637760572901E-2</v>
      </c>
      <c r="AY96" s="51">
        <f t="shared" si="73"/>
        <v>-1.26264311185742E-2</v>
      </c>
      <c r="AZ96" s="51">
        <f t="shared" si="73"/>
        <v>-1.26264311185742E-2</v>
      </c>
      <c r="BA96" s="51">
        <f t="shared" si="73"/>
        <v>-1.269458886587602E-2</v>
      </c>
      <c r="BB96" s="52">
        <f t="shared" si="73"/>
        <v>4.7055637760572901E-2</v>
      </c>
      <c r="BC96" s="54">
        <f t="shared" si="91"/>
        <v>-0.39430805730431923</v>
      </c>
      <c r="BD96" s="54">
        <f t="shared" si="55"/>
        <v>-0.38960571125851995</v>
      </c>
      <c r="BE96" s="55">
        <f t="shared" si="55"/>
        <v>-0.39430805730431923</v>
      </c>
      <c r="BF96" s="56">
        <f t="shared" si="74"/>
        <v>0.49682639540296564</v>
      </c>
      <c r="BG96" s="56">
        <f t="shared" si="75"/>
        <v>0.49684343415700116</v>
      </c>
      <c r="BH96" s="56">
        <f t="shared" si="76"/>
        <v>0.49682639540296564</v>
      </c>
      <c r="BI96" s="56">
        <f t="shared" si="77"/>
        <v>0.35769597865397879</v>
      </c>
      <c r="BJ96" s="83">
        <f t="shared" si="78"/>
        <v>-1.2846080426920423</v>
      </c>
      <c r="BK96" s="57">
        <f t="shared" si="79"/>
        <v>0.24998992823386165</v>
      </c>
      <c r="BL96" s="58">
        <f t="shared" si="80"/>
        <v>0</v>
      </c>
      <c r="BM96" s="58">
        <f t="shared" si="81"/>
        <v>0.24999003609207882</v>
      </c>
      <c r="BN96" s="58">
        <f t="shared" si="82"/>
        <v>0.24999003609207882</v>
      </c>
      <c r="BO96" s="58">
        <f t="shared" si="83"/>
        <v>0.24998992823386165</v>
      </c>
      <c r="BP96" s="59">
        <f t="shared" si="84"/>
        <v>0</v>
      </c>
      <c r="BQ96" s="60">
        <f t="shared" si="85"/>
        <v>0.11414564847711034</v>
      </c>
      <c r="BR96" s="60">
        <f t="shared" si="86"/>
        <v>0.11414956312344682</v>
      </c>
      <c r="BS96" s="60">
        <f t="shared" si="87"/>
        <v>0.11414564847711034</v>
      </c>
      <c r="BT96" s="60">
        <f t="shared" si="88"/>
        <v>-9.0592104842267082E-2</v>
      </c>
      <c r="BU96" s="60">
        <f t="shared" si="89"/>
        <v>-8.9511742881372897E-2</v>
      </c>
      <c r="BV96" s="61">
        <f t="shared" si="90"/>
        <v>-9.0592104842267082E-2</v>
      </c>
    </row>
    <row r="97" spans="36:74" x14ac:dyDescent="0.3">
      <c r="AJ97" s="5">
        <v>0</v>
      </c>
      <c r="AK97" s="6">
        <v>1</v>
      </c>
      <c r="AL97" s="7">
        <v>0</v>
      </c>
      <c r="AM97" s="75">
        <v>0.1</v>
      </c>
      <c r="AN97" s="44">
        <f t="shared" si="64"/>
        <v>2.9092664515920187E-3</v>
      </c>
      <c r="AO97" s="45">
        <f t="shared" si="65"/>
        <v>0</v>
      </c>
      <c r="AP97" s="45">
        <f t="shared" si="66"/>
        <v>2.8745730480288327E-3</v>
      </c>
      <c r="AQ97" s="45">
        <f t="shared" si="67"/>
        <v>2.8745730480288327E-3</v>
      </c>
      <c r="AR97" s="45">
        <f t="shared" si="68"/>
        <v>2.9092664515920187E-3</v>
      </c>
      <c r="AS97" s="45">
        <f t="shared" si="69"/>
        <v>0</v>
      </c>
      <c r="AT97" s="47">
        <f t="shared" si="70"/>
        <v>-1.4663241807199461E-2</v>
      </c>
      <c r="AU97" s="48">
        <f t="shared" si="71"/>
        <v>-1.4663744685816275E-2</v>
      </c>
      <c r="AV97" s="49">
        <f t="shared" si="72"/>
        <v>-1.4663241807199461E-2</v>
      </c>
      <c r="AW97" s="51">
        <f t="shared" si="73"/>
        <v>-1.5603855317468038E-2</v>
      </c>
      <c r="AX97" s="51">
        <f t="shared" si="73"/>
        <v>4.7055637760572901E-2</v>
      </c>
      <c r="AY97" s="51">
        <f t="shared" si="73"/>
        <v>-1.5501004166603032E-2</v>
      </c>
      <c r="AZ97" s="51">
        <f t="shared" si="73"/>
        <v>-1.5501004166603032E-2</v>
      </c>
      <c r="BA97" s="51">
        <f t="shared" si="73"/>
        <v>-1.5603855317468038E-2</v>
      </c>
      <c r="BB97" s="52">
        <f t="shared" si="73"/>
        <v>4.7055637760572901E-2</v>
      </c>
      <c r="BC97" s="54">
        <f t="shared" si="91"/>
        <v>-0.37964481549711976</v>
      </c>
      <c r="BD97" s="54">
        <f t="shared" si="55"/>
        <v>-0.37494196657270368</v>
      </c>
      <c r="BE97" s="55">
        <f t="shared" si="55"/>
        <v>-0.37964481549711976</v>
      </c>
      <c r="BF97" s="56">
        <f t="shared" si="74"/>
        <v>0.51176173925092061</v>
      </c>
      <c r="BG97" s="56">
        <f t="shared" si="75"/>
        <v>0.49612482655229312</v>
      </c>
      <c r="BH97" s="56">
        <f t="shared" si="76"/>
        <v>0.51176173925092061</v>
      </c>
      <c r="BI97" s="56">
        <f t="shared" si="77"/>
        <v>0.36017759871478211</v>
      </c>
      <c r="BJ97" s="83">
        <f t="shared" si="78"/>
        <v>0.72035519742956422</v>
      </c>
      <c r="BK97" s="57">
        <f t="shared" si="79"/>
        <v>0</v>
      </c>
      <c r="BL97" s="58">
        <f t="shared" si="80"/>
        <v>0.24986166148979336</v>
      </c>
      <c r="BM97" s="58">
        <f t="shared" si="81"/>
        <v>0</v>
      </c>
      <c r="BN97" s="58">
        <f t="shared" si="82"/>
        <v>0</v>
      </c>
      <c r="BO97" s="58">
        <f t="shared" si="83"/>
        <v>0</v>
      </c>
      <c r="BP97" s="59">
        <f t="shared" si="84"/>
        <v>0.24986166148979336</v>
      </c>
      <c r="BQ97" s="60">
        <f t="shared" si="85"/>
        <v>0.11793533728538615</v>
      </c>
      <c r="BR97" s="60">
        <f t="shared" si="86"/>
        <v>0.11433181550606342</v>
      </c>
      <c r="BS97" s="60">
        <f t="shared" si="87"/>
        <v>0.11793533728538615</v>
      </c>
      <c r="BT97" s="60">
        <f t="shared" si="88"/>
        <v>-8.7489032356809715E-2</v>
      </c>
      <c r="BU97" s="60">
        <f t="shared" si="89"/>
        <v>-8.6405262251379303E-2</v>
      </c>
      <c r="BV97" s="61">
        <f t="shared" si="90"/>
        <v>-8.7489032356809715E-2</v>
      </c>
    </row>
    <row r="98" spans="36:74" ht="15" thickBot="1" x14ac:dyDescent="0.35">
      <c r="AJ98" s="8">
        <v>1</v>
      </c>
      <c r="AK98" s="9">
        <v>1</v>
      </c>
      <c r="AL98" s="10">
        <v>0</v>
      </c>
      <c r="AM98" s="76">
        <v>0.1</v>
      </c>
      <c r="AN98" s="62">
        <f t="shared" si="64"/>
        <v>0</v>
      </c>
      <c r="AO98" s="63">
        <f t="shared" si="65"/>
        <v>-1.5747076261362061E-3</v>
      </c>
      <c r="AP98" s="63">
        <f t="shared" si="66"/>
        <v>0</v>
      </c>
      <c r="AQ98" s="63">
        <f t="shared" si="67"/>
        <v>0</v>
      </c>
      <c r="AR98" s="63">
        <f t="shared" si="68"/>
        <v>0</v>
      </c>
      <c r="AS98" s="63">
        <f t="shared" si="69"/>
        <v>-1.5747076261362061E-3</v>
      </c>
      <c r="AT98" s="65">
        <f t="shared" si="70"/>
        <v>8.4955333174136591E-3</v>
      </c>
      <c r="AU98" s="66">
        <f t="shared" si="71"/>
        <v>8.2359517531350821E-3</v>
      </c>
      <c r="AV98" s="67">
        <f>$AM98*$BJ97*BS97</f>
        <v>8.4955333174136591E-3</v>
      </c>
      <c r="AW98" s="69">
        <f t="shared" si="73"/>
        <v>-1.5603855317468038E-2</v>
      </c>
      <c r="AX98" s="69">
        <f t="shared" si="73"/>
        <v>4.8630345386709108E-2</v>
      </c>
      <c r="AY98" s="69">
        <f t="shared" si="73"/>
        <v>-1.5501004166603032E-2</v>
      </c>
      <c r="AZ98" s="69">
        <f t="shared" si="73"/>
        <v>-1.5501004166603032E-2</v>
      </c>
      <c r="BA98" s="69">
        <f t="shared" si="73"/>
        <v>-1.5603855317468038E-2</v>
      </c>
      <c r="BB98" s="70">
        <f t="shared" si="73"/>
        <v>4.8630345386709108E-2</v>
      </c>
      <c r="BC98" s="72">
        <f t="shared" si="91"/>
        <v>-0.38814034881453341</v>
      </c>
      <c r="BD98" s="72">
        <f t="shared" si="55"/>
        <v>-0.38317791832583875</v>
      </c>
      <c r="BE98" s="73">
        <f t="shared" si="55"/>
        <v>-0.38814034881453341</v>
      </c>
      <c r="BF98" s="56">
        <f t="shared" si="74"/>
        <v>0.508255872107233</v>
      </c>
      <c r="BG98" s="56">
        <f t="shared" si="75"/>
        <v>0.49225011862350748</v>
      </c>
      <c r="BH98" s="56">
        <f t="shared" si="76"/>
        <v>0.508255872107233</v>
      </c>
      <c r="BI98" s="56">
        <f t="shared" si="77"/>
        <v>0.358203825499468</v>
      </c>
      <c r="BJ98" s="83">
        <f t="shared" si="78"/>
        <v>0.716407650998936</v>
      </c>
      <c r="BK98" s="87">
        <f t="shared" ref="BK68:BK98" si="92">$AJ98*(1/(1+EXP(-($AJ98*AW98+$AK98*AX98))))*(1-(1/(1+EXP(-($AJ98*AW98+$AK98*AX98)))))</f>
        <v>0.24993184057574902</v>
      </c>
      <c r="BL98" s="88">
        <f t="shared" si="80"/>
        <v>0.24993184057574902</v>
      </c>
      <c r="BM98" s="88">
        <f t="shared" si="81"/>
        <v>0.24993993933865027</v>
      </c>
      <c r="BN98" s="88">
        <f t="shared" si="82"/>
        <v>0.24993993933865027</v>
      </c>
      <c r="BO98" s="88">
        <f t="shared" si="83"/>
        <v>0.24993184057574902</v>
      </c>
      <c r="BP98" s="89">
        <f t="shared" si="84"/>
        <v>0.24993184057574902</v>
      </c>
      <c r="BQ98" s="60">
        <f t="shared" si="85"/>
        <v>0.11684489663021716</v>
      </c>
      <c r="BR98" s="60">
        <f t="shared" si="86"/>
        <v>0.11316527242136971</v>
      </c>
      <c r="BS98" s="60">
        <f t="shared" si="87"/>
        <v>0.11684489663021716</v>
      </c>
      <c r="BT98" s="60">
        <f t="shared" si="88"/>
        <v>-8.9231077148641522E-2</v>
      </c>
      <c r="BU98" s="60">
        <f t="shared" si="89"/>
        <v>-8.8090244923561337E-2</v>
      </c>
      <c r="BV98" s="61">
        <f t="shared" si="90"/>
        <v>-8.9231077148641522E-2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2022-09-24T18:03:44Z</dcterms:modified>
</cp:coreProperties>
</file>